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cusbio1.sharepoint.com/sites/EnvironmentalDataTeam/Shared Documents/QC-Soil sampling/"/>
    </mc:Choice>
  </mc:AlternateContent>
  <xr:revisionPtr revIDLastSave="8449" documentId="11_E60897F41BE170836B02CE998F75CCDC64E183C8" xr6:coauthVersionLast="47" xr6:coauthVersionMax="47" xr10:uidLastSave="{E03AFA1E-07E4-46F1-8E3C-436E751C5FE7}"/>
  <bookViews>
    <workbookView xWindow="28680" yWindow="-120" windowWidth="29040" windowHeight="15840" firstSheet="3" activeTab="4" xr2:uid="{00000000-000D-0000-FFFF-FFFF00000000}"/>
  </bookViews>
  <sheets>
    <sheet name="CS Calc Notes" sheetId="6" r:id="rId1"/>
    <sheet name="Jeremy Janzen" sheetId="2" r:id="rId2"/>
    <sheet name="Adam Ullrich" sheetId="4" r:id="rId3"/>
    <sheet name="Roric Paulman" sheetId="7" r:id="rId4"/>
    <sheet name="Glen T Peterson" sheetId="3" r:id="rId5"/>
    <sheet name="Taylor Swanson" sheetId="11" r:id="rId6"/>
    <sheet name="John Nergernah" sheetId="12" r:id="rId7"/>
    <sheet name="R A Peterson" sheetId="5" r:id="rId8"/>
    <sheet name="Kelly Garrett" sheetId="9" r:id="rId9"/>
    <sheet name="Jeremy Muff" sheetId="8" r:id="rId10"/>
    <sheet name="Neu Way Farms" sheetId="14" r:id="rId11"/>
    <sheet name="Joe Wahlgren" sheetId="10" r:id="rId12"/>
    <sheet name="Rhea Brothers" sheetId="13" r:id="rId13"/>
  </sheets>
  <definedNames>
    <definedName name="MethodPointer">184754048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3" i="7" l="1"/>
  <c r="M519" i="7"/>
  <c r="M505" i="7"/>
  <c r="M491" i="7"/>
  <c r="M477" i="7"/>
  <c r="M463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20" i="7"/>
  <c r="H518" i="7"/>
  <c r="H507" i="7"/>
  <c r="H508" i="7"/>
  <c r="H509" i="7"/>
  <c r="H510" i="7"/>
  <c r="H511" i="7"/>
  <c r="H512" i="7"/>
  <c r="H513" i="7"/>
  <c r="H514" i="7"/>
  <c r="H515" i="7"/>
  <c r="H516" i="7"/>
  <c r="H517" i="7"/>
  <c r="H506" i="7"/>
  <c r="H504" i="7"/>
  <c r="H493" i="7"/>
  <c r="H494" i="7"/>
  <c r="H495" i="7"/>
  <c r="H496" i="7"/>
  <c r="H497" i="7"/>
  <c r="H498" i="7"/>
  <c r="H499" i="7"/>
  <c r="H500" i="7"/>
  <c r="H501" i="7"/>
  <c r="H502" i="7"/>
  <c r="H503" i="7"/>
  <c r="H492" i="7"/>
  <c r="H490" i="7"/>
  <c r="H479" i="7"/>
  <c r="H480" i="7"/>
  <c r="H481" i="7"/>
  <c r="H482" i="7"/>
  <c r="H483" i="7"/>
  <c r="H484" i="7"/>
  <c r="H485" i="7"/>
  <c r="H486" i="7"/>
  <c r="H487" i="7"/>
  <c r="H488" i="7"/>
  <c r="H489" i="7"/>
  <c r="H478" i="7"/>
  <c r="H476" i="7"/>
  <c r="H465" i="7"/>
  <c r="H466" i="7"/>
  <c r="H467" i="7"/>
  <c r="H468" i="7"/>
  <c r="H469" i="7"/>
  <c r="H470" i="7"/>
  <c r="H471" i="7"/>
  <c r="H472" i="7"/>
  <c r="H473" i="7"/>
  <c r="H474" i="7"/>
  <c r="H475" i="7"/>
  <c r="H464" i="7"/>
  <c r="H462" i="7"/>
  <c r="H451" i="7"/>
  <c r="H452" i="7"/>
  <c r="H453" i="7"/>
  <c r="H454" i="7"/>
  <c r="H455" i="7"/>
  <c r="H456" i="7"/>
  <c r="H457" i="7"/>
  <c r="H458" i="7"/>
  <c r="H459" i="7"/>
  <c r="H460" i="7"/>
  <c r="H461" i="7"/>
  <c r="H450" i="7"/>
  <c r="J451" i="7"/>
  <c r="K451" i="7" s="1"/>
  <c r="L451" i="7" s="1"/>
  <c r="J452" i="7"/>
  <c r="K452" i="7" s="1"/>
  <c r="L452" i="7" s="1"/>
  <c r="J453" i="7"/>
  <c r="K453" i="7" s="1"/>
  <c r="L453" i="7" s="1"/>
  <c r="J454" i="7"/>
  <c r="K454" i="7" s="1"/>
  <c r="L454" i="7" s="1"/>
  <c r="J455" i="7"/>
  <c r="K455" i="7" s="1"/>
  <c r="L455" i="7" s="1"/>
  <c r="J456" i="7"/>
  <c r="K456" i="7" s="1"/>
  <c r="L456" i="7" s="1"/>
  <c r="J457" i="7"/>
  <c r="K457" i="7" s="1"/>
  <c r="L457" i="7" s="1"/>
  <c r="J458" i="7"/>
  <c r="K458" i="7" s="1"/>
  <c r="L458" i="7" s="1"/>
  <c r="J459" i="7"/>
  <c r="K459" i="7" s="1"/>
  <c r="L459" i="7" s="1"/>
  <c r="J460" i="7"/>
  <c r="K460" i="7" s="1"/>
  <c r="L460" i="7" s="1"/>
  <c r="J461" i="7"/>
  <c r="K461" i="7" s="1"/>
  <c r="L461" i="7" s="1"/>
  <c r="J462" i="7"/>
  <c r="K462" i="7" s="1"/>
  <c r="L462" i="7" s="1"/>
  <c r="J464" i="7"/>
  <c r="K464" i="7" s="1"/>
  <c r="L464" i="7" s="1"/>
  <c r="J465" i="7"/>
  <c r="K465" i="7" s="1"/>
  <c r="L465" i="7" s="1"/>
  <c r="J466" i="7"/>
  <c r="K466" i="7" s="1"/>
  <c r="L466" i="7" s="1"/>
  <c r="J467" i="7"/>
  <c r="K467" i="7" s="1"/>
  <c r="L467" i="7" s="1"/>
  <c r="J468" i="7"/>
  <c r="K468" i="7" s="1"/>
  <c r="L468" i="7" s="1"/>
  <c r="J469" i="7"/>
  <c r="K469" i="7" s="1"/>
  <c r="L469" i="7" s="1"/>
  <c r="J470" i="7"/>
  <c r="K470" i="7" s="1"/>
  <c r="L470" i="7" s="1"/>
  <c r="J471" i="7"/>
  <c r="K471" i="7" s="1"/>
  <c r="L471" i="7" s="1"/>
  <c r="J472" i="7"/>
  <c r="K472" i="7" s="1"/>
  <c r="L472" i="7" s="1"/>
  <c r="J473" i="7"/>
  <c r="K473" i="7" s="1"/>
  <c r="L473" i="7" s="1"/>
  <c r="J474" i="7"/>
  <c r="K474" i="7" s="1"/>
  <c r="L474" i="7" s="1"/>
  <c r="J475" i="7"/>
  <c r="K475" i="7" s="1"/>
  <c r="L475" i="7" s="1"/>
  <c r="J476" i="7"/>
  <c r="K476" i="7" s="1"/>
  <c r="L476" i="7" s="1"/>
  <c r="J478" i="7"/>
  <c r="K478" i="7" s="1"/>
  <c r="L478" i="7" s="1"/>
  <c r="J479" i="7"/>
  <c r="K479" i="7" s="1"/>
  <c r="L479" i="7" s="1"/>
  <c r="J480" i="7"/>
  <c r="K480" i="7" s="1"/>
  <c r="L480" i="7" s="1"/>
  <c r="J481" i="7"/>
  <c r="K481" i="7" s="1"/>
  <c r="L481" i="7" s="1"/>
  <c r="J482" i="7"/>
  <c r="K482" i="7" s="1"/>
  <c r="L482" i="7" s="1"/>
  <c r="J483" i="7"/>
  <c r="K483" i="7" s="1"/>
  <c r="L483" i="7" s="1"/>
  <c r="J484" i="7"/>
  <c r="K484" i="7" s="1"/>
  <c r="L484" i="7" s="1"/>
  <c r="J485" i="7"/>
  <c r="K485" i="7" s="1"/>
  <c r="L485" i="7" s="1"/>
  <c r="J486" i="7"/>
  <c r="K486" i="7" s="1"/>
  <c r="L486" i="7" s="1"/>
  <c r="J487" i="7"/>
  <c r="K487" i="7" s="1"/>
  <c r="L487" i="7" s="1"/>
  <c r="J488" i="7"/>
  <c r="K488" i="7" s="1"/>
  <c r="L488" i="7" s="1"/>
  <c r="J489" i="7"/>
  <c r="K489" i="7" s="1"/>
  <c r="L489" i="7" s="1"/>
  <c r="J490" i="7"/>
  <c r="K490" i="7" s="1"/>
  <c r="L490" i="7" s="1"/>
  <c r="J492" i="7"/>
  <c r="K492" i="7" s="1"/>
  <c r="L492" i="7" s="1"/>
  <c r="J493" i="7"/>
  <c r="K493" i="7" s="1"/>
  <c r="L493" i="7" s="1"/>
  <c r="J494" i="7"/>
  <c r="K494" i="7" s="1"/>
  <c r="L494" i="7" s="1"/>
  <c r="J495" i="7"/>
  <c r="K495" i="7" s="1"/>
  <c r="L495" i="7" s="1"/>
  <c r="J496" i="7"/>
  <c r="K496" i="7" s="1"/>
  <c r="L496" i="7" s="1"/>
  <c r="J497" i="7"/>
  <c r="K497" i="7" s="1"/>
  <c r="L497" i="7" s="1"/>
  <c r="J498" i="7"/>
  <c r="K498" i="7" s="1"/>
  <c r="L498" i="7" s="1"/>
  <c r="J499" i="7"/>
  <c r="K499" i="7" s="1"/>
  <c r="L499" i="7" s="1"/>
  <c r="J500" i="7"/>
  <c r="K500" i="7" s="1"/>
  <c r="L500" i="7" s="1"/>
  <c r="J501" i="7"/>
  <c r="K501" i="7" s="1"/>
  <c r="L501" i="7" s="1"/>
  <c r="J502" i="7"/>
  <c r="K502" i="7" s="1"/>
  <c r="L502" i="7" s="1"/>
  <c r="J503" i="7"/>
  <c r="K503" i="7" s="1"/>
  <c r="L503" i="7" s="1"/>
  <c r="J504" i="7"/>
  <c r="K504" i="7" s="1"/>
  <c r="L504" i="7" s="1"/>
  <c r="J506" i="7"/>
  <c r="K506" i="7" s="1"/>
  <c r="L506" i="7" s="1"/>
  <c r="J507" i="7"/>
  <c r="K507" i="7" s="1"/>
  <c r="L507" i="7" s="1"/>
  <c r="J508" i="7"/>
  <c r="K508" i="7" s="1"/>
  <c r="L508" i="7" s="1"/>
  <c r="J509" i="7"/>
  <c r="K509" i="7" s="1"/>
  <c r="L509" i="7" s="1"/>
  <c r="J510" i="7"/>
  <c r="K510" i="7" s="1"/>
  <c r="L510" i="7" s="1"/>
  <c r="J511" i="7"/>
  <c r="K511" i="7" s="1"/>
  <c r="L511" i="7" s="1"/>
  <c r="J512" i="7"/>
  <c r="K512" i="7" s="1"/>
  <c r="L512" i="7" s="1"/>
  <c r="J513" i="7"/>
  <c r="K513" i="7" s="1"/>
  <c r="L513" i="7" s="1"/>
  <c r="J514" i="7"/>
  <c r="K514" i="7" s="1"/>
  <c r="L514" i="7" s="1"/>
  <c r="J515" i="7"/>
  <c r="K515" i="7" s="1"/>
  <c r="L515" i="7" s="1"/>
  <c r="J516" i="7"/>
  <c r="K516" i="7" s="1"/>
  <c r="L516" i="7" s="1"/>
  <c r="J517" i="7"/>
  <c r="K517" i="7" s="1"/>
  <c r="L517" i="7" s="1"/>
  <c r="J518" i="7"/>
  <c r="K518" i="7" s="1"/>
  <c r="L518" i="7" s="1"/>
  <c r="J520" i="7"/>
  <c r="K520" i="7" s="1"/>
  <c r="L520" i="7" s="1"/>
  <c r="J521" i="7"/>
  <c r="K521" i="7" s="1"/>
  <c r="L521" i="7" s="1"/>
  <c r="J522" i="7"/>
  <c r="K522" i="7" s="1"/>
  <c r="L522" i="7" s="1"/>
  <c r="J523" i="7"/>
  <c r="K523" i="7" s="1"/>
  <c r="L523" i="7" s="1"/>
  <c r="J524" i="7"/>
  <c r="K524" i="7" s="1"/>
  <c r="L524" i="7" s="1"/>
  <c r="J525" i="7"/>
  <c r="K525" i="7" s="1"/>
  <c r="L525" i="7" s="1"/>
  <c r="J526" i="7"/>
  <c r="K526" i="7" s="1"/>
  <c r="L526" i="7" s="1"/>
  <c r="J527" i="7"/>
  <c r="K527" i="7" s="1"/>
  <c r="L527" i="7" s="1"/>
  <c r="J528" i="7"/>
  <c r="K528" i="7" s="1"/>
  <c r="L528" i="7" s="1"/>
  <c r="J529" i="7"/>
  <c r="K529" i="7" s="1"/>
  <c r="L529" i="7" s="1"/>
  <c r="J530" i="7"/>
  <c r="K530" i="7" s="1"/>
  <c r="L530" i="7" s="1"/>
  <c r="J531" i="7"/>
  <c r="K531" i="7" s="1"/>
  <c r="L531" i="7" s="1"/>
  <c r="J532" i="7"/>
  <c r="K532" i="7" s="1"/>
  <c r="L532" i="7" s="1"/>
  <c r="I451" i="7"/>
  <c r="I452" i="7"/>
  <c r="I453" i="7"/>
  <c r="I454" i="7"/>
  <c r="I455" i="7"/>
  <c r="I456" i="7"/>
  <c r="I457" i="7"/>
  <c r="I458" i="7"/>
  <c r="I459" i="7"/>
  <c r="I460" i="7"/>
  <c r="I461" i="7"/>
  <c r="I462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450" i="7"/>
  <c r="J450" i="7"/>
  <c r="K450" i="7" s="1"/>
  <c r="L450" i="7" s="1"/>
  <c r="M137" i="14"/>
  <c r="M187" i="13"/>
  <c r="M168" i="13"/>
  <c r="M153" i="13"/>
  <c r="M145" i="13"/>
  <c r="M139" i="13"/>
  <c r="H138" i="13"/>
  <c r="M123" i="13"/>
  <c r="M113" i="13"/>
  <c r="M103" i="13"/>
  <c r="H102" i="13"/>
  <c r="M81" i="13"/>
  <c r="M67" i="13"/>
  <c r="M55" i="13"/>
  <c r="H54" i="13"/>
  <c r="M24" i="13"/>
  <c r="M16" i="13"/>
  <c r="H15" i="13"/>
  <c r="M7" i="13"/>
  <c r="H466" i="10"/>
  <c r="M450" i="10"/>
  <c r="M439" i="10"/>
  <c r="M429" i="10"/>
  <c r="M403" i="10"/>
  <c r="M388" i="10"/>
  <c r="M362" i="10"/>
  <c r="M351" i="10"/>
  <c r="M339" i="10"/>
  <c r="M326" i="10"/>
  <c r="M314" i="10"/>
  <c r="L312" i="10"/>
  <c r="M291" i="10"/>
  <c r="M275" i="10"/>
  <c r="M259" i="10"/>
  <c r="M226" i="10"/>
  <c r="M209" i="10"/>
  <c r="M192" i="10"/>
  <c r="M182" i="10"/>
  <c r="M166" i="10"/>
  <c r="M148" i="10"/>
  <c r="M131" i="10"/>
  <c r="M118" i="10"/>
  <c r="M103" i="10"/>
  <c r="H94" i="10"/>
  <c r="M76" i="10"/>
  <c r="M54" i="10"/>
  <c r="H42" i="10"/>
  <c r="M24" i="10"/>
  <c r="H2" i="10"/>
  <c r="M210" i="14"/>
  <c r="M197" i="14"/>
  <c r="M187" i="14"/>
  <c r="M173" i="14"/>
  <c r="M160" i="14"/>
  <c r="M146" i="14"/>
  <c r="H132" i="14"/>
  <c r="M84" i="14"/>
  <c r="M62" i="14"/>
  <c r="M663" i="8"/>
  <c r="M647" i="8"/>
  <c r="M624" i="8"/>
  <c r="M607" i="8"/>
  <c r="M591" i="8"/>
  <c r="M583" i="8"/>
  <c r="M551" i="8"/>
  <c r="M542" i="8"/>
  <c r="M533" i="8"/>
  <c r="M526" i="8"/>
  <c r="M509" i="8"/>
  <c r="M490" i="8"/>
  <c r="M475" i="8"/>
  <c r="M458" i="8"/>
  <c r="M451" i="8"/>
  <c r="M441" i="8"/>
  <c r="M417" i="8"/>
  <c r="M397" i="8"/>
  <c r="M384" i="8"/>
  <c r="M379" i="8"/>
  <c r="M370" i="8"/>
  <c r="M363" i="8"/>
  <c r="M348" i="8"/>
  <c r="M334" i="8"/>
  <c r="M318" i="8"/>
  <c r="M300" i="8"/>
  <c r="M291" i="8"/>
  <c r="M279" i="8"/>
  <c r="M256" i="8"/>
  <c r="H255" i="8"/>
  <c r="H224" i="8"/>
  <c r="M194" i="8"/>
  <c r="H193" i="8"/>
  <c r="M151" i="8"/>
  <c r="H121" i="8"/>
  <c r="M94" i="8"/>
  <c r="M87" i="8"/>
  <c r="M84" i="8"/>
  <c r="M76" i="8"/>
  <c r="M65" i="8"/>
  <c r="H52" i="8"/>
  <c r="M17" i="8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51" i="10"/>
  <c r="M891" i="9"/>
  <c r="H427" i="10"/>
  <c r="H441" i="10"/>
  <c r="H442" i="10"/>
  <c r="H443" i="10"/>
  <c r="H444" i="10"/>
  <c r="H445" i="10"/>
  <c r="H446" i="10"/>
  <c r="H447" i="10"/>
  <c r="H448" i="10"/>
  <c r="H449" i="10"/>
  <c r="H440" i="10"/>
  <c r="H438" i="10"/>
  <c r="H431" i="10"/>
  <c r="H432" i="10"/>
  <c r="H433" i="10"/>
  <c r="H434" i="10"/>
  <c r="H435" i="10"/>
  <c r="H436" i="10"/>
  <c r="H437" i="10"/>
  <c r="H430" i="10"/>
  <c r="H402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04" i="10"/>
  <c r="H386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389" i="10"/>
  <c r="M645" i="9"/>
  <c r="H361" i="10"/>
  <c r="M643" i="9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63" i="10"/>
  <c r="M479" i="9"/>
  <c r="H312" i="10"/>
  <c r="M468" i="9"/>
  <c r="M330" i="9"/>
  <c r="H353" i="10"/>
  <c r="H354" i="10"/>
  <c r="H355" i="10"/>
  <c r="H356" i="10"/>
  <c r="H357" i="10"/>
  <c r="H358" i="10"/>
  <c r="H359" i="10"/>
  <c r="H360" i="10"/>
  <c r="M264" i="9"/>
  <c r="H352" i="10"/>
  <c r="M186" i="9"/>
  <c r="M159" i="9"/>
  <c r="H350" i="10"/>
  <c r="H158" i="9"/>
  <c r="H341" i="10"/>
  <c r="H342" i="10"/>
  <c r="H343" i="10"/>
  <c r="H344" i="10"/>
  <c r="H345" i="10"/>
  <c r="H346" i="10"/>
  <c r="H347" i="10"/>
  <c r="H348" i="10"/>
  <c r="H349" i="10"/>
  <c r="H340" i="10"/>
  <c r="M17" i="9"/>
  <c r="H338" i="10"/>
  <c r="M3" i="9"/>
  <c r="M6" i="9"/>
  <c r="M270" i="5"/>
  <c r="M268" i="5"/>
  <c r="H267" i="5"/>
  <c r="M251" i="5"/>
  <c r="H250" i="5"/>
  <c r="M224" i="5"/>
  <c r="H223" i="5"/>
  <c r="H328" i="10"/>
  <c r="H329" i="10"/>
  <c r="H330" i="10"/>
  <c r="H331" i="10"/>
  <c r="H332" i="10"/>
  <c r="H333" i="10"/>
  <c r="H334" i="10"/>
  <c r="H335" i="10"/>
  <c r="H336" i="10"/>
  <c r="H337" i="10"/>
  <c r="M205" i="5"/>
  <c r="H327" i="10"/>
  <c r="H204" i="5"/>
  <c r="H325" i="10"/>
  <c r="M181" i="5"/>
  <c r="H316" i="10"/>
  <c r="H317" i="10"/>
  <c r="H318" i="10"/>
  <c r="H319" i="10"/>
  <c r="H320" i="10"/>
  <c r="H321" i="10"/>
  <c r="H322" i="10"/>
  <c r="H323" i="10"/>
  <c r="H324" i="10"/>
  <c r="H180" i="5"/>
  <c r="H315" i="10"/>
  <c r="M167" i="5"/>
  <c r="H166" i="5"/>
  <c r="M132" i="5"/>
  <c r="H131" i="5"/>
  <c r="M114" i="5"/>
  <c r="H290" i="10"/>
  <c r="H96" i="5"/>
  <c r="H112" i="5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M79" i="5"/>
  <c r="H292" i="10"/>
  <c r="H78" i="5"/>
  <c r="M47" i="5"/>
  <c r="M15" i="5"/>
  <c r="M30" i="5"/>
  <c r="H25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76" i="10"/>
  <c r="M171" i="11"/>
  <c r="H274" i="10"/>
  <c r="M173" i="11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60" i="10"/>
  <c r="H191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M162" i="11"/>
  <c r="H227" i="10"/>
  <c r="M156" i="11"/>
  <c r="M149" i="11"/>
  <c r="H224" i="10"/>
  <c r="M140" i="11"/>
  <c r="M117" i="11"/>
  <c r="M112" i="11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M101" i="11"/>
  <c r="H210" i="10"/>
  <c r="H193" i="10"/>
  <c r="H100" i="11"/>
  <c r="M87" i="11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M80" i="11"/>
  <c r="M71" i="11"/>
  <c r="J69" i="11"/>
  <c r="H68" i="11"/>
  <c r="H164" i="10"/>
  <c r="M62" i="11"/>
  <c r="H60" i="11"/>
  <c r="H57" i="11"/>
  <c r="M42" i="11"/>
  <c r="M36" i="11"/>
  <c r="M31" i="11"/>
  <c r="M21" i="11"/>
  <c r="M18" i="11"/>
  <c r="M11" i="11"/>
  <c r="H2" i="11"/>
  <c r="H184" i="10"/>
  <c r="H185" i="10"/>
  <c r="H186" i="10"/>
  <c r="H187" i="10"/>
  <c r="H188" i="10"/>
  <c r="H189" i="10"/>
  <c r="H190" i="10"/>
  <c r="H183" i="10"/>
  <c r="H181" i="10"/>
  <c r="M125" i="12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M123" i="12"/>
  <c r="M119" i="12"/>
  <c r="H167" i="10"/>
  <c r="M113" i="12"/>
  <c r="H130" i="10"/>
  <c r="M104" i="12"/>
  <c r="M89" i="12"/>
  <c r="M80" i="12"/>
  <c r="H73" i="12"/>
  <c r="M72" i="12"/>
  <c r="M66" i="12"/>
  <c r="M59" i="12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49" i="10"/>
  <c r="M54" i="12"/>
  <c r="H48" i="12"/>
  <c r="M47" i="12"/>
  <c r="H146" i="10"/>
  <c r="M40" i="12"/>
  <c r="L29" i="12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32" i="10"/>
  <c r="H74" i="10"/>
  <c r="H120" i="10"/>
  <c r="H121" i="10"/>
  <c r="H122" i="10"/>
  <c r="H123" i="10"/>
  <c r="H124" i="10"/>
  <c r="H125" i="10"/>
  <c r="H126" i="10"/>
  <c r="H127" i="10"/>
  <c r="H128" i="10"/>
  <c r="H129" i="10"/>
  <c r="H119" i="10"/>
  <c r="H117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04" i="10"/>
  <c r="H102" i="10"/>
  <c r="H98" i="10"/>
  <c r="H99" i="10"/>
  <c r="H100" i="10"/>
  <c r="H101" i="10"/>
  <c r="H97" i="10"/>
  <c r="H53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77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55" i="10"/>
  <c r="H46" i="10"/>
  <c r="H47" i="10"/>
  <c r="H48" i="10"/>
  <c r="H49" i="10"/>
  <c r="H50" i="10"/>
  <c r="H51" i="10"/>
  <c r="H52" i="10"/>
  <c r="H45" i="10"/>
  <c r="H23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25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J3" i="10"/>
  <c r="K3" i="10" s="1"/>
  <c r="L3" i="10" s="1"/>
  <c r="J4" i="10"/>
  <c r="K4" i="10" s="1"/>
  <c r="L4" i="10" s="1"/>
  <c r="J5" i="10"/>
  <c r="K5" i="10" s="1"/>
  <c r="L5" i="10" s="1"/>
  <c r="J6" i="10"/>
  <c r="K6" i="10" s="1"/>
  <c r="L6" i="10" s="1"/>
  <c r="J7" i="10"/>
  <c r="K7" i="10" s="1"/>
  <c r="L7" i="10" s="1"/>
  <c r="J8" i="10"/>
  <c r="K8" i="10" s="1"/>
  <c r="L8" i="10" s="1"/>
  <c r="J9" i="10"/>
  <c r="K9" i="10" s="1"/>
  <c r="L9" i="10" s="1"/>
  <c r="J10" i="10"/>
  <c r="K10" i="10" s="1"/>
  <c r="L10" i="10" s="1"/>
  <c r="J11" i="10"/>
  <c r="K11" i="10" s="1"/>
  <c r="L11" i="10" s="1"/>
  <c r="J12" i="10"/>
  <c r="K12" i="10" s="1"/>
  <c r="L12" i="10" s="1"/>
  <c r="J13" i="10"/>
  <c r="K13" i="10" s="1"/>
  <c r="L13" i="10" s="1"/>
  <c r="J14" i="10"/>
  <c r="K14" i="10" s="1"/>
  <c r="L14" i="10" s="1"/>
  <c r="J15" i="10"/>
  <c r="K15" i="10" s="1"/>
  <c r="L15" i="10" s="1"/>
  <c r="J16" i="10"/>
  <c r="K16" i="10" s="1"/>
  <c r="L16" i="10" s="1"/>
  <c r="J17" i="10"/>
  <c r="K17" i="10" s="1"/>
  <c r="L17" i="10" s="1"/>
  <c r="J18" i="10"/>
  <c r="K18" i="10" s="1"/>
  <c r="L18" i="10" s="1"/>
  <c r="J19" i="10"/>
  <c r="K19" i="10" s="1"/>
  <c r="L19" i="10" s="1"/>
  <c r="J20" i="10"/>
  <c r="K20" i="10" s="1"/>
  <c r="L20" i="10" s="1"/>
  <c r="J21" i="10"/>
  <c r="K21" i="10" s="1"/>
  <c r="L21" i="10" s="1"/>
  <c r="J22" i="10"/>
  <c r="K22" i="10" s="1"/>
  <c r="L22" i="10" s="1"/>
  <c r="J23" i="10"/>
  <c r="K23" i="10" s="1"/>
  <c r="L23" i="10" s="1"/>
  <c r="J25" i="10"/>
  <c r="K25" i="10" s="1"/>
  <c r="L25" i="10" s="1"/>
  <c r="J26" i="10"/>
  <c r="K26" i="10" s="1"/>
  <c r="L26" i="10" s="1"/>
  <c r="J27" i="10"/>
  <c r="K27" i="10" s="1"/>
  <c r="L27" i="10" s="1"/>
  <c r="J28" i="10"/>
  <c r="K28" i="10" s="1"/>
  <c r="L28" i="10" s="1"/>
  <c r="J29" i="10"/>
  <c r="K29" i="10" s="1"/>
  <c r="L29" i="10" s="1"/>
  <c r="J30" i="10"/>
  <c r="K30" i="10" s="1"/>
  <c r="L30" i="10" s="1"/>
  <c r="J31" i="10"/>
  <c r="K31" i="10" s="1"/>
  <c r="L31" i="10" s="1"/>
  <c r="J32" i="10"/>
  <c r="K32" i="10" s="1"/>
  <c r="L32" i="10" s="1"/>
  <c r="J33" i="10"/>
  <c r="K33" i="10" s="1"/>
  <c r="L33" i="10" s="1"/>
  <c r="J34" i="10"/>
  <c r="K34" i="10" s="1"/>
  <c r="L34" i="10" s="1"/>
  <c r="J35" i="10"/>
  <c r="K35" i="10" s="1"/>
  <c r="L35" i="10" s="1"/>
  <c r="J36" i="10"/>
  <c r="K36" i="10" s="1"/>
  <c r="L36" i="10" s="1"/>
  <c r="J37" i="10"/>
  <c r="K37" i="10" s="1"/>
  <c r="L37" i="10" s="1"/>
  <c r="J38" i="10"/>
  <c r="K38" i="10" s="1"/>
  <c r="L38" i="10" s="1"/>
  <c r="J39" i="10"/>
  <c r="K39" i="10" s="1"/>
  <c r="L39" i="10" s="1"/>
  <c r="J40" i="10"/>
  <c r="K40" i="10" s="1"/>
  <c r="L40" i="10" s="1"/>
  <c r="J41" i="10"/>
  <c r="K41" i="10" s="1"/>
  <c r="L41" i="10" s="1"/>
  <c r="J42" i="10"/>
  <c r="K42" i="10" s="1"/>
  <c r="L42" i="10" s="1"/>
  <c r="M44" i="10" s="1"/>
  <c r="J45" i="10"/>
  <c r="K45" i="10" s="1"/>
  <c r="L45" i="10" s="1"/>
  <c r="J46" i="10"/>
  <c r="K46" i="10" s="1"/>
  <c r="L46" i="10" s="1"/>
  <c r="J47" i="10"/>
  <c r="K47" i="10" s="1"/>
  <c r="L47" i="10" s="1"/>
  <c r="J48" i="10"/>
  <c r="K48" i="10" s="1"/>
  <c r="L48" i="10" s="1"/>
  <c r="J49" i="10"/>
  <c r="K49" i="10" s="1"/>
  <c r="L49" i="10" s="1"/>
  <c r="J50" i="10"/>
  <c r="K50" i="10" s="1"/>
  <c r="L50" i="10" s="1"/>
  <c r="J51" i="10"/>
  <c r="K51" i="10" s="1"/>
  <c r="L51" i="10" s="1"/>
  <c r="J52" i="10"/>
  <c r="K52" i="10" s="1"/>
  <c r="L52" i="10" s="1"/>
  <c r="J53" i="10"/>
  <c r="K53" i="10" s="1"/>
  <c r="L53" i="10" s="1"/>
  <c r="J55" i="10"/>
  <c r="K55" i="10" s="1"/>
  <c r="L55" i="10" s="1"/>
  <c r="J56" i="10"/>
  <c r="K56" i="10" s="1"/>
  <c r="L56" i="10" s="1"/>
  <c r="J57" i="10"/>
  <c r="K57" i="10" s="1"/>
  <c r="L57" i="10" s="1"/>
  <c r="J58" i="10"/>
  <c r="K58" i="10" s="1"/>
  <c r="L58" i="10" s="1"/>
  <c r="J59" i="10"/>
  <c r="K59" i="10" s="1"/>
  <c r="L59" i="10" s="1"/>
  <c r="J60" i="10"/>
  <c r="K60" i="10" s="1"/>
  <c r="L60" i="10" s="1"/>
  <c r="J61" i="10"/>
  <c r="K61" i="10" s="1"/>
  <c r="L61" i="10" s="1"/>
  <c r="J62" i="10"/>
  <c r="K62" i="10" s="1"/>
  <c r="L62" i="10" s="1"/>
  <c r="J63" i="10"/>
  <c r="K63" i="10" s="1"/>
  <c r="L63" i="10" s="1"/>
  <c r="J64" i="10"/>
  <c r="K64" i="10" s="1"/>
  <c r="L64" i="10" s="1"/>
  <c r="J65" i="10"/>
  <c r="K65" i="10" s="1"/>
  <c r="L65" i="10" s="1"/>
  <c r="J66" i="10"/>
  <c r="K66" i="10" s="1"/>
  <c r="L66" i="10" s="1"/>
  <c r="J67" i="10"/>
  <c r="K67" i="10" s="1"/>
  <c r="L67" i="10" s="1"/>
  <c r="J68" i="10"/>
  <c r="K68" i="10" s="1"/>
  <c r="L68" i="10" s="1"/>
  <c r="J69" i="10"/>
  <c r="K69" i="10" s="1"/>
  <c r="L69" i="10" s="1"/>
  <c r="J70" i="10"/>
  <c r="K70" i="10" s="1"/>
  <c r="L70" i="10" s="1"/>
  <c r="J71" i="10"/>
  <c r="K71" i="10" s="1"/>
  <c r="L71" i="10" s="1"/>
  <c r="J72" i="10"/>
  <c r="K72" i="10" s="1"/>
  <c r="L72" i="10" s="1"/>
  <c r="J73" i="10"/>
  <c r="K73" i="10" s="1"/>
  <c r="L73" i="10" s="1"/>
  <c r="J74" i="10"/>
  <c r="K74" i="10" s="1"/>
  <c r="L74" i="10" s="1"/>
  <c r="J77" i="10"/>
  <c r="K77" i="10" s="1"/>
  <c r="L77" i="10" s="1"/>
  <c r="J78" i="10"/>
  <c r="K78" i="10" s="1"/>
  <c r="L78" i="10" s="1"/>
  <c r="J79" i="10"/>
  <c r="K79" i="10" s="1"/>
  <c r="L79" i="10" s="1"/>
  <c r="J80" i="10"/>
  <c r="K80" i="10" s="1"/>
  <c r="L80" i="10" s="1"/>
  <c r="J81" i="10"/>
  <c r="K81" i="10" s="1"/>
  <c r="L81" i="10" s="1"/>
  <c r="J82" i="10"/>
  <c r="K82" i="10" s="1"/>
  <c r="L82" i="10" s="1"/>
  <c r="J83" i="10"/>
  <c r="K83" i="10" s="1"/>
  <c r="L83" i="10" s="1"/>
  <c r="J84" i="10"/>
  <c r="K84" i="10" s="1"/>
  <c r="L84" i="10" s="1"/>
  <c r="J85" i="10"/>
  <c r="K85" i="10" s="1"/>
  <c r="L85" i="10" s="1"/>
  <c r="J86" i="10"/>
  <c r="K86" i="10" s="1"/>
  <c r="L86" i="10" s="1"/>
  <c r="J87" i="10"/>
  <c r="K87" i="10" s="1"/>
  <c r="L87" i="10" s="1"/>
  <c r="J88" i="10"/>
  <c r="K88" i="10" s="1"/>
  <c r="L88" i="10" s="1"/>
  <c r="J89" i="10"/>
  <c r="K89" i="10" s="1"/>
  <c r="L89" i="10" s="1"/>
  <c r="J90" i="10"/>
  <c r="K90" i="10" s="1"/>
  <c r="L90" i="10" s="1"/>
  <c r="J91" i="10"/>
  <c r="K91" i="10" s="1"/>
  <c r="L91" i="10" s="1"/>
  <c r="J92" i="10"/>
  <c r="K92" i="10" s="1"/>
  <c r="L92" i="10" s="1"/>
  <c r="J93" i="10"/>
  <c r="K93" i="10" s="1"/>
  <c r="L93" i="10" s="1"/>
  <c r="J94" i="10"/>
  <c r="K94" i="10" s="1"/>
  <c r="L94" i="10" s="1"/>
  <c r="M96" i="10" s="1"/>
  <c r="J97" i="10"/>
  <c r="K97" i="10" s="1"/>
  <c r="L97" i="10" s="1"/>
  <c r="J98" i="10"/>
  <c r="K98" i="10" s="1"/>
  <c r="L98" i="10" s="1"/>
  <c r="J99" i="10"/>
  <c r="K99" i="10" s="1"/>
  <c r="L99" i="10" s="1"/>
  <c r="J100" i="10"/>
  <c r="K100" i="10" s="1"/>
  <c r="L100" i="10" s="1"/>
  <c r="J101" i="10"/>
  <c r="K101" i="10" s="1"/>
  <c r="L101" i="10" s="1"/>
  <c r="J102" i="10"/>
  <c r="K102" i="10" s="1"/>
  <c r="L102" i="10" s="1"/>
  <c r="J104" i="10"/>
  <c r="K104" i="10" s="1"/>
  <c r="L104" i="10" s="1"/>
  <c r="J105" i="10"/>
  <c r="K105" i="10" s="1"/>
  <c r="L105" i="10" s="1"/>
  <c r="J106" i="10"/>
  <c r="K106" i="10" s="1"/>
  <c r="L106" i="10" s="1"/>
  <c r="J107" i="10"/>
  <c r="K107" i="10" s="1"/>
  <c r="L107" i="10" s="1"/>
  <c r="J108" i="10"/>
  <c r="K108" i="10" s="1"/>
  <c r="L108" i="10" s="1"/>
  <c r="J109" i="10"/>
  <c r="K109" i="10" s="1"/>
  <c r="L109" i="10" s="1"/>
  <c r="J110" i="10"/>
  <c r="K110" i="10" s="1"/>
  <c r="L110" i="10" s="1"/>
  <c r="J111" i="10"/>
  <c r="K111" i="10" s="1"/>
  <c r="L111" i="10" s="1"/>
  <c r="J112" i="10"/>
  <c r="K112" i="10" s="1"/>
  <c r="L112" i="10" s="1"/>
  <c r="J113" i="10"/>
  <c r="K113" i="10" s="1"/>
  <c r="L113" i="10" s="1"/>
  <c r="J114" i="10"/>
  <c r="K114" i="10" s="1"/>
  <c r="L114" i="10" s="1"/>
  <c r="J115" i="10"/>
  <c r="K115" i="10" s="1"/>
  <c r="L115" i="10" s="1"/>
  <c r="J116" i="10"/>
  <c r="K116" i="10" s="1"/>
  <c r="L116" i="10" s="1"/>
  <c r="J117" i="10"/>
  <c r="K117" i="10" s="1"/>
  <c r="L117" i="10" s="1"/>
  <c r="J119" i="10"/>
  <c r="K119" i="10" s="1"/>
  <c r="L119" i="10" s="1"/>
  <c r="J120" i="10"/>
  <c r="K120" i="10" s="1"/>
  <c r="L120" i="10" s="1"/>
  <c r="J121" i="10"/>
  <c r="K121" i="10" s="1"/>
  <c r="L121" i="10" s="1"/>
  <c r="J122" i="10"/>
  <c r="K122" i="10" s="1"/>
  <c r="L122" i="10" s="1"/>
  <c r="J123" i="10"/>
  <c r="K123" i="10" s="1"/>
  <c r="L123" i="10" s="1"/>
  <c r="J124" i="10"/>
  <c r="K124" i="10" s="1"/>
  <c r="L124" i="10" s="1"/>
  <c r="J125" i="10"/>
  <c r="K125" i="10" s="1"/>
  <c r="L125" i="10" s="1"/>
  <c r="J126" i="10"/>
  <c r="K126" i="10" s="1"/>
  <c r="L126" i="10" s="1"/>
  <c r="J127" i="10"/>
  <c r="K127" i="10" s="1"/>
  <c r="L127" i="10" s="1"/>
  <c r="J128" i="10"/>
  <c r="K128" i="10" s="1"/>
  <c r="L128" i="10" s="1"/>
  <c r="J129" i="10"/>
  <c r="K129" i="10" s="1"/>
  <c r="L129" i="10" s="1"/>
  <c r="J130" i="10"/>
  <c r="K130" i="10" s="1"/>
  <c r="L130" i="10" s="1"/>
  <c r="J132" i="10"/>
  <c r="K132" i="10" s="1"/>
  <c r="L132" i="10" s="1"/>
  <c r="J133" i="10"/>
  <c r="K133" i="10" s="1"/>
  <c r="L133" i="10" s="1"/>
  <c r="J134" i="10"/>
  <c r="K134" i="10" s="1"/>
  <c r="L134" i="10" s="1"/>
  <c r="J135" i="10"/>
  <c r="K135" i="10" s="1"/>
  <c r="L135" i="10" s="1"/>
  <c r="J136" i="10"/>
  <c r="K136" i="10" s="1"/>
  <c r="L136" i="10" s="1"/>
  <c r="J137" i="10"/>
  <c r="K137" i="10" s="1"/>
  <c r="L137" i="10" s="1"/>
  <c r="J138" i="10"/>
  <c r="K138" i="10" s="1"/>
  <c r="L138" i="10" s="1"/>
  <c r="J139" i="10"/>
  <c r="K139" i="10" s="1"/>
  <c r="L139" i="10" s="1"/>
  <c r="J140" i="10"/>
  <c r="K140" i="10" s="1"/>
  <c r="L140" i="10" s="1"/>
  <c r="J141" i="10"/>
  <c r="K141" i="10" s="1"/>
  <c r="L141" i="10" s="1"/>
  <c r="J142" i="10"/>
  <c r="K142" i="10" s="1"/>
  <c r="L142" i="10" s="1"/>
  <c r="J143" i="10"/>
  <c r="K143" i="10" s="1"/>
  <c r="L143" i="10" s="1"/>
  <c r="J144" i="10"/>
  <c r="K144" i="10" s="1"/>
  <c r="L144" i="10" s="1"/>
  <c r="J145" i="10"/>
  <c r="K145" i="10" s="1"/>
  <c r="L145" i="10" s="1"/>
  <c r="J146" i="10"/>
  <c r="K146" i="10" s="1"/>
  <c r="L146" i="10" s="1"/>
  <c r="J149" i="10"/>
  <c r="K149" i="10" s="1"/>
  <c r="L149" i="10" s="1"/>
  <c r="J150" i="10"/>
  <c r="K150" i="10" s="1"/>
  <c r="L150" i="10" s="1"/>
  <c r="J151" i="10"/>
  <c r="K151" i="10" s="1"/>
  <c r="L151" i="10" s="1"/>
  <c r="J152" i="10"/>
  <c r="K152" i="10" s="1"/>
  <c r="L152" i="10" s="1"/>
  <c r="J153" i="10"/>
  <c r="K153" i="10" s="1"/>
  <c r="L153" i="10" s="1"/>
  <c r="J154" i="10"/>
  <c r="K154" i="10" s="1"/>
  <c r="L154" i="10" s="1"/>
  <c r="J155" i="10"/>
  <c r="K155" i="10" s="1"/>
  <c r="L155" i="10" s="1"/>
  <c r="J156" i="10"/>
  <c r="K156" i="10" s="1"/>
  <c r="L156" i="10" s="1"/>
  <c r="J157" i="10"/>
  <c r="K157" i="10" s="1"/>
  <c r="L157" i="10" s="1"/>
  <c r="J158" i="10"/>
  <c r="K158" i="10" s="1"/>
  <c r="L158" i="10" s="1"/>
  <c r="J159" i="10"/>
  <c r="K159" i="10" s="1"/>
  <c r="L159" i="10" s="1"/>
  <c r="J160" i="10"/>
  <c r="K160" i="10" s="1"/>
  <c r="L160" i="10" s="1"/>
  <c r="J161" i="10"/>
  <c r="K161" i="10" s="1"/>
  <c r="L161" i="10" s="1"/>
  <c r="J162" i="10"/>
  <c r="K162" i="10" s="1"/>
  <c r="L162" i="10" s="1"/>
  <c r="J163" i="10"/>
  <c r="K163" i="10" s="1"/>
  <c r="L163" i="10" s="1"/>
  <c r="J164" i="10"/>
  <c r="K164" i="10" s="1"/>
  <c r="L164" i="10" s="1"/>
  <c r="J167" i="10"/>
  <c r="K167" i="10" s="1"/>
  <c r="L167" i="10" s="1"/>
  <c r="J168" i="10"/>
  <c r="K168" i="10" s="1"/>
  <c r="L168" i="10" s="1"/>
  <c r="J169" i="10"/>
  <c r="K169" i="10" s="1"/>
  <c r="L169" i="10" s="1"/>
  <c r="J170" i="10"/>
  <c r="K170" i="10" s="1"/>
  <c r="L170" i="10" s="1"/>
  <c r="J171" i="10"/>
  <c r="K171" i="10" s="1"/>
  <c r="L171" i="10" s="1"/>
  <c r="J172" i="10"/>
  <c r="K172" i="10" s="1"/>
  <c r="L172" i="10" s="1"/>
  <c r="J173" i="10"/>
  <c r="K173" i="10" s="1"/>
  <c r="L173" i="10" s="1"/>
  <c r="J174" i="10"/>
  <c r="K174" i="10" s="1"/>
  <c r="L174" i="10" s="1"/>
  <c r="J175" i="10"/>
  <c r="K175" i="10" s="1"/>
  <c r="L175" i="10" s="1"/>
  <c r="J176" i="10"/>
  <c r="K176" i="10" s="1"/>
  <c r="L176" i="10" s="1"/>
  <c r="J177" i="10"/>
  <c r="K177" i="10" s="1"/>
  <c r="L177" i="10" s="1"/>
  <c r="J178" i="10"/>
  <c r="K178" i="10" s="1"/>
  <c r="L178" i="10" s="1"/>
  <c r="J179" i="10"/>
  <c r="K179" i="10" s="1"/>
  <c r="L179" i="10" s="1"/>
  <c r="J180" i="10"/>
  <c r="K180" i="10" s="1"/>
  <c r="L180" i="10" s="1"/>
  <c r="J181" i="10"/>
  <c r="K181" i="10" s="1"/>
  <c r="L181" i="10" s="1"/>
  <c r="J183" i="10"/>
  <c r="K183" i="10" s="1"/>
  <c r="L183" i="10" s="1"/>
  <c r="J184" i="10"/>
  <c r="K184" i="10" s="1"/>
  <c r="L184" i="10" s="1"/>
  <c r="J185" i="10"/>
  <c r="K185" i="10" s="1"/>
  <c r="L185" i="10" s="1"/>
  <c r="J186" i="10"/>
  <c r="K186" i="10" s="1"/>
  <c r="L186" i="10" s="1"/>
  <c r="J187" i="10"/>
  <c r="K187" i="10" s="1"/>
  <c r="L187" i="10" s="1"/>
  <c r="J188" i="10"/>
  <c r="K188" i="10" s="1"/>
  <c r="L188" i="10" s="1"/>
  <c r="J189" i="10"/>
  <c r="K189" i="10" s="1"/>
  <c r="L189" i="10" s="1"/>
  <c r="J190" i="10"/>
  <c r="K190" i="10" s="1"/>
  <c r="L190" i="10" s="1"/>
  <c r="J191" i="10"/>
  <c r="K191" i="10" s="1"/>
  <c r="L191" i="10" s="1"/>
  <c r="J193" i="10"/>
  <c r="K193" i="10" s="1"/>
  <c r="L193" i="10" s="1"/>
  <c r="J194" i="10"/>
  <c r="K194" i="10" s="1"/>
  <c r="L194" i="10" s="1"/>
  <c r="J195" i="10"/>
  <c r="K195" i="10" s="1"/>
  <c r="L195" i="10" s="1"/>
  <c r="J196" i="10"/>
  <c r="K196" i="10" s="1"/>
  <c r="L196" i="10" s="1"/>
  <c r="J197" i="10"/>
  <c r="K197" i="10" s="1"/>
  <c r="L197" i="10" s="1"/>
  <c r="J198" i="10"/>
  <c r="K198" i="10" s="1"/>
  <c r="L198" i="10" s="1"/>
  <c r="J199" i="10"/>
  <c r="K199" i="10" s="1"/>
  <c r="L199" i="10" s="1"/>
  <c r="J200" i="10"/>
  <c r="K200" i="10" s="1"/>
  <c r="L200" i="10" s="1"/>
  <c r="J201" i="10"/>
  <c r="K201" i="10" s="1"/>
  <c r="L201" i="10" s="1"/>
  <c r="J202" i="10"/>
  <c r="K202" i="10" s="1"/>
  <c r="L202" i="10" s="1"/>
  <c r="J203" i="10"/>
  <c r="K203" i="10" s="1"/>
  <c r="L203" i="10" s="1"/>
  <c r="J204" i="10"/>
  <c r="K204" i="10" s="1"/>
  <c r="L204" i="10" s="1"/>
  <c r="J205" i="10"/>
  <c r="K205" i="10" s="1"/>
  <c r="L205" i="10" s="1"/>
  <c r="J206" i="10"/>
  <c r="K206" i="10" s="1"/>
  <c r="L206" i="10" s="1"/>
  <c r="J207" i="10"/>
  <c r="K207" i="10" s="1"/>
  <c r="L207" i="10" s="1"/>
  <c r="J210" i="10"/>
  <c r="K210" i="10" s="1"/>
  <c r="L210" i="10" s="1"/>
  <c r="J211" i="10"/>
  <c r="K211" i="10" s="1"/>
  <c r="L211" i="10" s="1"/>
  <c r="J212" i="10"/>
  <c r="K212" i="10" s="1"/>
  <c r="L212" i="10" s="1"/>
  <c r="J213" i="10"/>
  <c r="K213" i="10" s="1"/>
  <c r="L213" i="10" s="1"/>
  <c r="J214" i="10"/>
  <c r="K214" i="10" s="1"/>
  <c r="L214" i="10" s="1"/>
  <c r="J215" i="10"/>
  <c r="K215" i="10" s="1"/>
  <c r="L215" i="10" s="1"/>
  <c r="J216" i="10"/>
  <c r="K216" i="10" s="1"/>
  <c r="L216" i="10" s="1"/>
  <c r="J217" i="10"/>
  <c r="K217" i="10" s="1"/>
  <c r="L217" i="10" s="1"/>
  <c r="J218" i="10"/>
  <c r="K218" i="10" s="1"/>
  <c r="L218" i="10" s="1"/>
  <c r="J219" i="10"/>
  <c r="K219" i="10" s="1"/>
  <c r="L219" i="10" s="1"/>
  <c r="J220" i="10"/>
  <c r="K220" i="10" s="1"/>
  <c r="L220" i="10" s="1"/>
  <c r="J221" i="10"/>
  <c r="K221" i="10" s="1"/>
  <c r="L221" i="10" s="1"/>
  <c r="J222" i="10"/>
  <c r="K222" i="10" s="1"/>
  <c r="L222" i="10" s="1"/>
  <c r="J223" i="10"/>
  <c r="K223" i="10" s="1"/>
  <c r="L223" i="10" s="1"/>
  <c r="J224" i="10"/>
  <c r="K224" i="10" s="1"/>
  <c r="L224" i="10" s="1"/>
  <c r="J227" i="10"/>
  <c r="K227" i="10" s="1"/>
  <c r="L227" i="10" s="1"/>
  <c r="J228" i="10"/>
  <c r="K228" i="10" s="1"/>
  <c r="L228" i="10" s="1"/>
  <c r="J229" i="10"/>
  <c r="K229" i="10" s="1"/>
  <c r="L229" i="10" s="1"/>
  <c r="J230" i="10"/>
  <c r="K230" i="10" s="1"/>
  <c r="L230" i="10" s="1"/>
  <c r="J231" i="10"/>
  <c r="K231" i="10" s="1"/>
  <c r="L231" i="10" s="1"/>
  <c r="J232" i="10"/>
  <c r="K232" i="10" s="1"/>
  <c r="L232" i="10" s="1"/>
  <c r="J233" i="10"/>
  <c r="K233" i="10" s="1"/>
  <c r="L233" i="10" s="1"/>
  <c r="J234" i="10"/>
  <c r="K234" i="10" s="1"/>
  <c r="L234" i="10" s="1"/>
  <c r="J235" i="10"/>
  <c r="K235" i="10" s="1"/>
  <c r="L235" i="10" s="1"/>
  <c r="J236" i="10"/>
  <c r="K236" i="10" s="1"/>
  <c r="L236" i="10" s="1"/>
  <c r="J237" i="10"/>
  <c r="K237" i="10" s="1"/>
  <c r="L237" i="10" s="1"/>
  <c r="J238" i="10"/>
  <c r="K238" i="10" s="1"/>
  <c r="L238" i="10" s="1"/>
  <c r="J239" i="10"/>
  <c r="K239" i="10" s="1"/>
  <c r="L239" i="10" s="1"/>
  <c r="J240" i="10"/>
  <c r="K240" i="10" s="1"/>
  <c r="L240" i="10" s="1"/>
  <c r="J241" i="10"/>
  <c r="K241" i="10" s="1"/>
  <c r="L241" i="10" s="1"/>
  <c r="J242" i="10"/>
  <c r="K242" i="10" s="1"/>
  <c r="L242" i="10" s="1"/>
  <c r="J243" i="10"/>
  <c r="K243" i="10" s="1"/>
  <c r="L243" i="10" s="1"/>
  <c r="J244" i="10"/>
  <c r="K244" i="10" s="1"/>
  <c r="L244" i="10" s="1"/>
  <c r="J245" i="10"/>
  <c r="K245" i="10" s="1"/>
  <c r="L245" i="10" s="1"/>
  <c r="J246" i="10"/>
  <c r="K246" i="10" s="1"/>
  <c r="L246" i="10" s="1"/>
  <c r="J247" i="10"/>
  <c r="K247" i="10" s="1"/>
  <c r="L247" i="10" s="1"/>
  <c r="J248" i="10"/>
  <c r="K248" i="10" s="1"/>
  <c r="L248" i="10" s="1"/>
  <c r="J249" i="10"/>
  <c r="K249" i="10" s="1"/>
  <c r="L249" i="10" s="1"/>
  <c r="J250" i="10"/>
  <c r="K250" i="10" s="1"/>
  <c r="L250" i="10" s="1"/>
  <c r="J251" i="10"/>
  <c r="K251" i="10" s="1"/>
  <c r="L251" i="10" s="1"/>
  <c r="J252" i="10"/>
  <c r="K252" i="10" s="1"/>
  <c r="L252" i="10" s="1"/>
  <c r="J253" i="10"/>
  <c r="K253" i="10" s="1"/>
  <c r="L253" i="10" s="1"/>
  <c r="J254" i="10"/>
  <c r="K254" i="10" s="1"/>
  <c r="L254" i="10" s="1"/>
  <c r="J255" i="10"/>
  <c r="K255" i="10" s="1"/>
  <c r="L255" i="10" s="1"/>
  <c r="J256" i="10"/>
  <c r="K256" i="10" s="1"/>
  <c r="L256" i="10" s="1"/>
  <c r="J260" i="10"/>
  <c r="K260" i="10" s="1"/>
  <c r="L260" i="10" s="1"/>
  <c r="J261" i="10"/>
  <c r="K261" i="10" s="1"/>
  <c r="L261" i="10" s="1"/>
  <c r="J262" i="10"/>
  <c r="K262" i="10" s="1"/>
  <c r="L262" i="10" s="1"/>
  <c r="J263" i="10"/>
  <c r="K263" i="10" s="1"/>
  <c r="L263" i="10" s="1"/>
  <c r="J264" i="10"/>
  <c r="K264" i="10" s="1"/>
  <c r="L264" i="10" s="1"/>
  <c r="J265" i="10"/>
  <c r="K265" i="10" s="1"/>
  <c r="L265" i="10" s="1"/>
  <c r="J266" i="10"/>
  <c r="K266" i="10" s="1"/>
  <c r="L266" i="10" s="1"/>
  <c r="J267" i="10"/>
  <c r="K267" i="10" s="1"/>
  <c r="L267" i="10" s="1"/>
  <c r="J268" i="10"/>
  <c r="K268" i="10" s="1"/>
  <c r="L268" i="10" s="1"/>
  <c r="J269" i="10"/>
  <c r="K269" i="10" s="1"/>
  <c r="L269" i="10" s="1"/>
  <c r="J270" i="10"/>
  <c r="K270" i="10" s="1"/>
  <c r="L270" i="10" s="1"/>
  <c r="J271" i="10"/>
  <c r="K271" i="10" s="1"/>
  <c r="L271" i="10" s="1"/>
  <c r="J272" i="10"/>
  <c r="K272" i="10" s="1"/>
  <c r="L272" i="10" s="1"/>
  <c r="J273" i="10"/>
  <c r="K273" i="10" s="1"/>
  <c r="L273" i="10" s="1"/>
  <c r="J274" i="10"/>
  <c r="K274" i="10" s="1"/>
  <c r="L274" i="10" s="1"/>
  <c r="J276" i="10"/>
  <c r="K276" i="10" s="1"/>
  <c r="L276" i="10" s="1"/>
  <c r="J277" i="10"/>
  <c r="K277" i="10" s="1"/>
  <c r="L277" i="10" s="1"/>
  <c r="J278" i="10"/>
  <c r="K278" i="10" s="1"/>
  <c r="L278" i="10" s="1"/>
  <c r="J279" i="10"/>
  <c r="K279" i="10" s="1"/>
  <c r="L279" i="10" s="1"/>
  <c r="J280" i="10"/>
  <c r="K280" i="10" s="1"/>
  <c r="L280" i="10" s="1"/>
  <c r="J281" i="10"/>
  <c r="K281" i="10" s="1"/>
  <c r="L281" i="10" s="1"/>
  <c r="J282" i="10"/>
  <c r="K282" i="10" s="1"/>
  <c r="L282" i="10" s="1"/>
  <c r="J283" i="10"/>
  <c r="K283" i="10" s="1"/>
  <c r="L283" i="10" s="1"/>
  <c r="J284" i="10"/>
  <c r="K284" i="10" s="1"/>
  <c r="L284" i="10" s="1"/>
  <c r="J285" i="10"/>
  <c r="K285" i="10" s="1"/>
  <c r="L285" i="10" s="1"/>
  <c r="J286" i="10"/>
  <c r="K286" i="10" s="1"/>
  <c r="L286" i="10" s="1"/>
  <c r="J287" i="10"/>
  <c r="K287" i="10" s="1"/>
  <c r="L287" i="10" s="1"/>
  <c r="J288" i="10"/>
  <c r="K288" i="10" s="1"/>
  <c r="L288" i="10" s="1"/>
  <c r="J289" i="10"/>
  <c r="K289" i="10" s="1"/>
  <c r="L289" i="10" s="1"/>
  <c r="J290" i="10"/>
  <c r="K290" i="10" s="1"/>
  <c r="L290" i="10" s="1"/>
  <c r="J292" i="10"/>
  <c r="K292" i="10" s="1"/>
  <c r="L292" i="10" s="1"/>
  <c r="J293" i="10"/>
  <c r="K293" i="10" s="1"/>
  <c r="L293" i="10" s="1"/>
  <c r="J294" i="10"/>
  <c r="K294" i="10" s="1"/>
  <c r="L294" i="10" s="1"/>
  <c r="J295" i="10"/>
  <c r="K295" i="10" s="1"/>
  <c r="L295" i="10" s="1"/>
  <c r="J296" i="10"/>
  <c r="K296" i="10" s="1"/>
  <c r="L296" i="10" s="1"/>
  <c r="J297" i="10"/>
  <c r="K297" i="10" s="1"/>
  <c r="L297" i="10" s="1"/>
  <c r="J298" i="10"/>
  <c r="K298" i="10" s="1"/>
  <c r="L298" i="10" s="1"/>
  <c r="J299" i="10"/>
  <c r="K299" i="10" s="1"/>
  <c r="L299" i="10" s="1"/>
  <c r="J300" i="10"/>
  <c r="K300" i="10" s="1"/>
  <c r="L300" i="10" s="1"/>
  <c r="J301" i="10"/>
  <c r="K301" i="10" s="1"/>
  <c r="L301" i="10" s="1"/>
  <c r="J302" i="10"/>
  <c r="K302" i="10" s="1"/>
  <c r="L302" i="10" s="1"/>
  <c r="J303" i="10"/>
  <c r="K303" i="10" s="1"/>
  <c r="L303" i="10" s="1"/>
  <c r="J304" i="10"/>
  <c r="K304" i="10" s="1"/>
  <c r="L304" i="10" s="1"/>
  <c r="J305" i="10"/>
  <c r="K305" i="10" s="1"/>
  <c r="L305" i="10" s="1"/>
  <c r="J306" i="10"/>
  <c r="K306" i="10" s="1"/>
  <c r="L306" i="10" s="1"/>
  <c r="J307" i="10"/>
  <c r="K307" i="10" s="1"/>
  <c r="L307" i="10" s="1"/>
  <c r="J308" i="10"/>
  <c r="K308" i="10" s="1"/>
  <c r="L308" i="10" s="1"/>
  <c r="J309" i="10"/>
  <c r="K309" i="10" s="1"/>
  <c r="L309" i="10" s="1"/>
  <c r="J310" i="10"/>
  <c r="K310" i="10" s="1"/>
  <c r="L310" i="10" s="1"/>
  <c r="J311" i="10"/>
  <c r="K311" i="10" s="1"/>
  <c r="L311" i="10" s="1"/>
  <c r="J312" i="10"/>
  <c r="K312" i="10" s="1"/>
  <c r="J315" i="10"/>
  <c r="K315" i="10" s="1"/>
  <c r="L315" i="10" s="1"/>
  <c r="J316" i="10"/>
  <c r="K316" i="10" s="1"/>
  <c r="L316" i="10" s="1"/>
  <c r="J317" i="10"/>
  <c r="K317" i="10" s="1"/>
  <c r="L317" i="10" s="1"/>
  <c r="J318" i="10"/>
  <c r="K318" i="10" s="1"/>
  <c r="L318" i="10" s="1"/>
  <c r="J319" i="10"/>
  <c r="K319" i="10" s="1"/>
  <c r="L319" i="10" s="1"/>
  <c r="J320" i="10"/>
  <c r="K320" i="10" s="1"/>
  <c r="L320" i="10" s="1"/>
  <c r="J321" i="10"/>
  <c r="K321" i="10" s="1"/>
  <c r="L321" i="10" s="1"/>
  <c r="J322" i="10"/>
  <c r="K322" i="10" s="1"/>
  <c r="L322" i="10" s="1"/>
  <c r="J323" i="10"/>
  <c r="K323" i="10" s="1"/>
  <c r="L323" i="10" s="1"/>
  <c r="J324" i="10"/>
  <c r="K324" i="10" s="1"/>
  <c r="L324" i="10" s="1"/>
  <c r="J325" i="10"/>
  <c r="K325" i="10" s="1"/>
  <c r="L325" i="10" s="1"/>
  <c r="J327" i="10"/>
  <c r="K327" i="10" s="1"/>
  <c r="L327" i="10" s="1"/>
  <c r="J328" i="10"/>
  <c r="K328" i="10" s="1"/>
  <c r="L328" i="10" s="1"/>
  <c r="J329" i="10"/>
  <c r="K329" i="10" s="1"/>
  <c r="L329" i="10" s="1"/>
  <c r="J330" i="10"/>
  <c r="K330" i="10" s="1"/>
  <c r="L330" i="10" s="1"/>
  <c r="J331" i="10"/>
  <c r="K331" i="10" s="1"/>
  <c r="L331" i="10" s="1"/>
  <c r="J332" i="10"/>
  <c r="K332" i="10" s="1"/>
  <c r="L332" i="10" s="1"/>
  <c r="J333" i="10"/>
  <c r="K333" i="10" s="1"/>
  <c r="L333" i="10" s="1"/>
  <c r="J334" i="10"/>
  <c r="K334" i="10" s="1"/>
  <c r="L334" i="10" s="1"/>
  <c r="J335" i="10"/>
  <c r="K335" i="10" s="1"/>
  <c r="L335" i="10" s="1"/>
  <c r="J336" i="10"/>
  <c r="K336" i="10" s="1"/>
  <c r="L336" i="10" s="1"/>
  <c r="J337" i="10"/>
  <c r="K337" i="10" s="1"/>
  <c r="L337" i="10" s="1"/>
  <c r="J338" i="10"/>
  <c r="K338" i="10" s="1"/>
  <c r="L338" i="10" s="1"/>
  <c r="J340" i="10"/>
  <c r="K340" i="10" s="1"/>
  <c r="L340" i="10" s="1"/>
  <c r="J341" i="10"/>
  <c r="K341" i="10" s="1"/>
  <c r="L341" i="10" s="1"/>
  <c r="J342" i="10"/>
  <c r="K342" i="10" s="1"/>
  <c r="L342" i="10" s="1"/>
  <c r="J343" i="10"/>
  <c r="K343" i="10" s="1"/>
  <c r="L343" i="10" s="1"/>
  <c r="J344" i="10"/>
  <c r="K344" i="10" s="1"/>
  <c r="L344" i="10" s="1"/>
  <c r="J345" i="10"/>
  <c r="K345" i="10" s="1"/>
  <c r="L345" i="10" s="1"/>
  <c r="J346" i="10"/>
  <c r="K346" i="10" s="1"/>
  <c r="L346" i="10" s="1"/>
  <c r="J347" i="10"/>
  <c r="K347" i="10" s="1"/>
  <c r="L347" i="10" s="1"/>
  <c r="J348" i="10"/>
  <c r="K348" i="10" s="1"/>
  <c r="L348" i="10" s="1"/>
  <c r="J349" i="10"/>
  <c r="K349" i="10" s="1"/>
  <c r="L349" i="10" s="1"/>
  <c r="J350" i="10"/>
  <c r="K350" i="10" s="1"/>
  <c r="L350" i="10" s="1"/>
  <c r="J352" i="10"/>
  <c r="K352" i="10" s="1"/>
  <c r="L352" i="10" s="1"/>
  <c r="J353" i="10"/>
  <c r="K353" i="10" s="1"/>
  <c r="L353" i="10" s="1"/>
  <c r="J354" i="10"/>
  <c r="K354" i="10" s="1"/>
  <c r="L354" i="10" s="1"/>
  <c r="J355" i="10"/>
  <c r="K355" i="10" s="1"/>
  <c r="L355" i="10" s="1"/>
  <c r="J356" i="10"/>
  <c r="K356" i="10" s="1"/>
  <c r="L356" i="10" s="1"/>
  <c r="J357" i="10"/>
  <c r="K357" i="10" s="1"/>
  <c r="L357" i="10" s="1"/>
  <c r="J358" i="10"/>
  <c r="K358" i="10" s="1"/>
  <c r="L358" i="10" s="1"/>
  <c r="J359" i="10"/>
  <c r="K359" i="10" s="1"/>
  <c r="L359" i="10" s="1"/>
  <c r="J360" i="10"/>
  <c r="K360" i="10" s="1"/>
  <c r="L360" i="10" s="1"/>
  <c r="J361" i="10"/>
  <c r="K361" i="10" s="1"/>
  <c r="L361" i="10" s="1"/>
  <c r="J363" i="10"/>
  <c r="K363" i="10" s="1"/>
  <c r="L363" i="10" s="1"/>
  <c r="J364" i="10"/>
  <c r="K364" i="10" s="1"/>
  <c r="L364" i="10" s="1"/>
  <c r="J365" i="10"/>
  <c r="K365" i="10" s="1"/>
  <c r="L365" i="10" s="1"/>
  <c r="J366" i="10"/>
  <c r="K366" i="10" s="1"/>
  <c r="L366" i="10" s="1"/>
  <c r="J367" i="10"/>
  <c r="K367" i="10" s="1"/>
  <c r="L367" i="10" s="1"/>
  <c r="J368" i="10"/>
  <c r="K368" i="10" s="1"/>
  <c r="L368" i="10" s="1"/>
  <c r="J369" i="10"/>
  <c r="K369" i="10" s="1"/>
  <c r="L369" i="10" s="1"/>
  <c r="J370" i="10"/>
  <c r="K370" i="10" s="1"/>
  <c r="L370" i="10" s="1"/>
  <c r="J371" i="10"/>
  <c r="K371" i="10" s="1"/>
  <c r="L371" i="10" s="1"/>
  <c r="J372" i="10"/>
  <c r="K372" i="10" s="1"/>
  <c r="L372" i="10" s="1"/>
  <c r="J373" i="10"/>
  <c r="K373" i="10" s="1"/>
  <c r="L373" i="10" s="1"/>
  <c r="J374" i="10"/>
  <c r="K374" i="10" s="1"/>
  <c r="L374" i="10" s="1"/>
  <c r="J375" i="10"/>
  <c r="K375" i="10" s="1"/>
  <c r="L375" i="10" s="1"/>
  <c r="J376" i="10"/>
  <c r="K376" i="10" s="1"/>
  <c r="L376" i="10" s="1"/>
  <c r="J377" i="10"/>
  <c r="K377" i="10" s="1"/>
  <c r="L377" i="10" s="1"/>
  <c r="J378" i="10"/>
  <c r="K378" i="10" s="1"/>
  <c r="L378" i="10" s="1"/>
  <c r="J379" i="10"/>
  <c r="K379" i="10" s="1"/>
  <c r="L379" i="10" s="1"/>
  <c r="J380" i="10"/>
  <c r="K380" i="10" s="1"/>
  <c r="L380" i="10" s="1"/>
  <c r="J381" i="10"/>
  <c r="K381" i="10" s="1"/>
  <c r="L381" i="10" s="1"/>
  <c r="J382" i="10"/>
  <c r="K382" i="10" s="1"/>
  <c r="L382" i="10" s="1"/>
  <c r="J383" i="10"/>
  <c r="K383" i="10" s="1"/>
  <c r="L383" i="10" s="1"/>
  <c r="J384" i="10"/>
  <c r="K384" i="10" s="1"/>
  <c r="L384" i="10" s="1"/>
  <c r="J385" i="10"/>
  <c r="K385" i="10" s="1"/>
  <c r="L385" i="10" s="1"/>
  <c r="J386" i="10"/>
  <c r="K386" i="10" s="1"/>
  <c r="L386" i="10" s="1"/>
  <c r="J389" i="10"/>
  <c r="K389" i="10" s="1"/>
  <c r="L389" i="10" s="1"/>
  <c r="J390" i="10"/>
  <c r="K390" i="10" s="1"/>
  <c r="L390" i="10" s="1"/>
  <c r="J391" i="10"/>
  <c r="K391" i="10" s="1"/>
  <c r="L391" i="10" s="1"/>
  <c r="J392" i="10"/>
  <c r="K392" i="10" s="1"/>
  <c r="L392" i="10" s="1"/>
  <c r="J393" i="10"/>
  <c r="K393" i="10" s="1"/>
  <c r="L393" i="10" s="1"/>
  <c r="J394" i="10"/>
  <c r="K394" i="10" s="1"/>
  <c r="L394" i="10" s="1"/>
  <c r="J395" i="10"/>
  <c r="K395" i="10" s="1"/>
  <c r="L395" i="10" s="1"/>
  <c r="J396" i="10"/>
  <c r="K396" i="10" s="1"/>
  <c r="L396" i="10" s="1"/>
  <c r="J397" i="10"/>
  <c r="K397" i="10" s="1"/>
  <c r="L397" i="10" s="1"/>
  <c r="J398" i="10"/>
  <c r="K398" i="10" s="1"/>
  <c r="L398" i="10" s="1"/>
  <c r="J399" i="10"/>
  <c r="K399" i="10" s="1"/>
  <c r="L399" i="10" s="1"/>
  <c r="J400" i="10"/>
  <c r="K400" i="10" s="1"/>
  <c r="L400" i="10" s="1"/>
  <c r="J401" i="10"/>
  <c r="K401" i="10" s="1"/>
  <c r="L401" i="10" s="1"/>
  <c r="J402" i="10"/>
  <c r="K402" i="10" s="1"/>
  <c r="L402" i="10" s="1"/>
  <c r="J404" i="10"/>
  <c r="K404" i="10" s="1"/>
  <c r="L404" i="10" s="1"/>
  <c r="J405" i="10"/>
  <c r="K405" i="10" s="1"/>
  <c r="L405" i="10" s="1"/>
  <c r="J406" i="10"/>
  <c r="K406" i="10" s="1"/>
  <c r="L406" i="10" s="1"/>
  <c r="J407" i="10"/>
  <c r="K407" i="10" s="1"/>
  <c r="L407" i="10" s="1"/>
  <c r="J408" i="10"/>
  <c r="K408" i="10" s="1"/>
  <c r="L408" i="10" s="1"/>
  <c r="J409" i="10"/>
  <c r="K409" i="10" s="1"/>
  <c r="L409" i="10" s="1"/>
  <c r="J410" i="10"/>
  <c r="K410" i="10" s="1"/>
  <c r="L410" i="10" s="1"/>
  <c r="J411" i="10"/>
  <c r="K411" i="10" s="1"/>
  <c r="L411" i="10" s="1"/>
  <c r="J412" i="10"/>
  <c r="K412" i="10" s="1"/>
  <c r="L412" i="10" s="1"/>
  <c r="J413" i="10"/>
  <c r="K413" i="10" s="1"/>
  <c r="L413" i="10" s="1"/>
  <c r="J414" i="10"/>
  <c r="K414" i="10" s="1"/>
  <c r="L414" i="10" s="1"/>
  <c r="J415" i="10"/>
  <c r="K415" i="10" s="1"/>
  <c r="L415" i="10" s="1"/>
  <c r="J416" i="10"/>
  <c r="K416" i="10" s="1"/>
  <c r="L416" i="10" s="1"/>
  <c r="J417" i="10"/>
  <c r="K417" i="10" s="1"/>
  <c r="L417" i="10" s="1"/>
  <c r="J418" i="10"/>
  <c r="K418" i="10" s="1"/>
  <c r="L418" i="10" s="1"/>
  <c r="J419" i="10"/>
  <c r="K419" i="10" s="1"/>
  <c r="L419" i="10" s="1"/>
  <c r="J420" i="10"/>
  <c r="K420" i="10" s="1"/>
  <c r="L420" i="10" s="1"/>
  <c r="J421" i="10"/>
  <c r="K421" i="10" s="1"/>
  <c r="L421" i="10" s="1"/>
  <c r="J422" i="10"/>
  <c r="K422" i="10" s="1"/>
  <c r="L422" i="10" s="1"/>
  <c r="J423" i="10"/>
  <c r="K423" i="10" s="1"/>
  <c r="L423" i="10" s="1"/>
  <c r="J424" i="10"/>
  <c r="K424" i="10" s="1"/>
  <c r="L424" i="10" s="1"/>
  <c r="J425" i="10"/>
  <c r="K425" i="10" s="1"/>
  <c r="L425" i="10" s="1"/>
  <c r="J426" i="10"/>
  <c r="K426" i="10" s="1"/>
  <c r="L426" i="10" s="1"/>
  <c r="J427" i="10"/>
  <c r="K427" i="10" s="1"/>
  <c r="L427" i="10" s="1"/>
  <c r="J430" i="10"/>
  <c r="K430" i="10" s="1"/>
  <c r="L430" i="10" s="1"/>
  <c r="J431" i="10"/>
  <c r="K431" i="10" s="1"/>
  <c r="L431" i="10" s="1"/>
  <c r="J432" i="10"/>
  <c r="K432" i="10" s="1"/>
  <c r="L432" i="10" s="1"/>
  <c r="J433" i="10"/>
  <c r="K433" i="10" s="1"/>
  <c r="L433" i="10" s="1"/>
  <c r="J434" i="10"/>
  <c r="K434" i="10" s="1"/>
  <c r="L434" i="10" s="1"/>
  <c r="J435" i="10"/>
  <c r="K435" i="10" s="1"/>
  <c r="L435" i="10" s="1"/>
  <c r="J436" i="10"/>
  <c r="K436" i="10" s="1"/>
  <c r="L436" i="10" s="1"/>
  <c r="J437" i="10"/>
  <c r="K437" i="10" s="1"/>
  <c r="L437" i="10" s="1"/>
  <c r="J438" i="10"/>
  <c r="K438" i="10" s="1"/>
  <c r="L438" i="10" s="1"/>
  <c r="J440" i="10"/>
  <c r="K440" i="10" s="1"/>
  <c r="L440" i="10" s="1"/>
  <c r="J441" i="10"/>
  <c r="K441" i="10" s="1"/>
  <c r="L441" i="10" s="1"/>
  <c r="J442" i="10"/>
  <c r="K442" i="10" s="1"/>
  <c r="L442" i="10" s="1"/>
  <c r="J443" i="10"/>
  <c r="K443" i="10" s="1"/>
  <c r="L443" i="10" s="1"/>
  <c r="J444" i="10"/>
  <c r="K444" i="10" s="1"/>
  <c r="L444" i="10" s="1"/>
  <c r="J445" i="10"/>
  <c r="K445" i="10" s="1"/>
  <c r="L445" i="10" s="1"/>
  <c r="J446" i="10"/>
  <c r="K446" i="10" s="1"/>
  <c r="L446" i="10" s="1"/>
  <c r="J447" i="10"/>
  <c r="K447" i="10" s="1"/>
  <c r="L447" i="10" s="1"/>
  <c r="J448" i="10"/>
  <c r="K448" i="10" s="1"/>
  <c r="L448" i="10" s="1"/>
  <c r="J449" i="10"/>
  <c r="K449" i="10" s="1"/>
  <c r="L449" i="10" s="1"/>
  <c r="J451" i="10"/>
  <c r="K451" i="10" s="1"/>
  <c r="L451" i="10" s="1"/>
  <c r="J452" i="10"/>
  <c r="K452" i="10" s="1"/>
  <c r="L452" i="10" s="1"/>
  <c r="J453" i="10"/>
  <c r="K453" i="10" s="1"/>
  <c r="L453" i="10" s="1"/>
  <c r="J454" i="10"/>
  <c r="K454" i="10" s="1"/>
  <c r="L454" i="10" s="1"/>
  <c r="J455" i="10"/>
  <c r="K455" i="10" s="1"/>
  <c r="L455" i="10" s="1"/>
  <c r="J456" i="10"/>
  <c r="K456" i="10" s="1"/>
  <c r="L456" i="10" s="1"/>
  <c r="J457" i="10"/>
  <c r="K457" i="10" s="1"/>
  <c r="L457" i="10" s="1"/>
  <c r="J458" i="10"/>
  <c r="K458" i="10" s="1"/>
  <c r="L458" i="10" s="1"/>
  <c r="J459" i="10"/>
  <c r="K459" i="10" s="1"/>
  <c r="L459" i="10" s="1"/>
  <c r="J460" i="10"/>
  <c r="K460" i="10" s="1"/>
  <c r="L460" i="10" s="1"/>
  <c r="J461" i="10"/>
  <c r="K461" i="10" s="1"/>
  <c r="L461" i="10" s="1"/>
  <c r="J462" i="10"/>
  <c r="K462" i="10" s="1"/>
  <c r="L462" i="10" s="1"/>
  <c r="J463" i="10"/>
  <c r="K463" i="10" s="1"/>
  <c r="L463" i="10" s="1"/>
  <c r="J464" i="10"/>
  <c r="K464" i="10" s="1"/>
  <c r="L464" i="10" s="1"/>
  <c r="J465" i="10"/>
  <c r="K465" i="10" s="1"/>
  <c r="L465" i="10" s="1"/>
  <c r="J466" i="10"/>
  <c r="K466" i="10" s="1"/>
  <c r="L466" i="10" s="1"/>
  <c r="M469" i="10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5" i="10"/>
  <c r="I46" i="10"/>
  <c r="I47" i="10"/>
  <c r="I48" i="10"/>
  <c r="I49" i="10"/>
  <c r="I50" i="10"/>
  <c r="I51" i="10"/>
  <c r="I52" i="10"/>
  <c r="I53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7" i="10"/>
  <c r="I98" i="10"/>
  <c r="I99" i="10"/>
  <c r="I100" i="10"/>
  <c r="I101" i="10"/>
  <c r="I102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3" i="10"/>
  <c r="I184" i="10"/>
  <c r="I185" i="10"/>
  <c r="I186" i="10"/>
  <c r="I187" i="10"/>
  <c r="I188" i="10"/>
  <c r="I189" i="10"/>
  <c r="I190" i="10"/>
  <c r="I191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5" i="10"/>
  <c r="I316" i="10"/>
  <c r="I317" i="10"/>
  <c r="I318" i="10"/>
  <c r="I319" i="10"/>
  <c r="I320" i="10"/>
  <c r="I321" i="10"/>
  <c r="I322" i="10"/>
  <c r="I323" i="10"/>
  <c r="I324" i="10"/>
  <c r="I325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40" i="10"/>
  <c r="I341" i="10"/>
  <c r="I342" i="10"/>
  <c r="I343" i="10"/>
  <c r="I344" i="10"/>
  <c r="I345" i="10"/>
  <c r="I346" i="10"/>
  <c r="I347" i="10"/>
  <c r="I348" i="10"/>
  <c r="I349" i="10"/>
  <c r="I350" i="10"/>
  <c r="I352" i="10"/>
  <c r="I353" i="10"/>
  <c r="I354" i="10"/>
  <c r="I355" i="10"/>
  <c r="I356" i="10"/>
  <c r="I357" i="10"/>
  <c r="I358" i="10"/>
  <c r="I359" i="10"/>
  <c r="I360" i="10"/>
  <c r="I361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30" i="10"/>
  <c r="I431" i="10"/>
  <c r="I432" i="10"/>
  <c r="I433" i="10"/>
  <c r="I434" i="10"/>
  <c r="I435" i="10"/>
  <c r="I436" i="10"/>
  <c r="I437" i="10"/>
  <c r="I438" i="10"/>
  <c r="I440" i="10"/>
  <c r="I441" i="10"/>
  <c r="I442" i="10"/>
  <c r="I443" i="10"/>
  <c r="I444" i="10"/>
  <c r="I445" i="10"/>
  <c r="I446" i="10"/>
  <c r="I447" i="10"/>
  <c r="I448" i="10"/>
  <c r="I449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69" i="13"/>
  <c r="H167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54" i="13"/>
  <c r="H152" i="13"/>
  <c r="H147" i="13"/>
  <c r="H148" i="13"/>
  <c r="H149" i="13"/>
  <c r="H150" i="13"/>
  <c r="H151" i="13"/>
  <c r="H146" i="13"/>
  <c r="H144" i="13"/>
  <c r="H143" i="13"/>
  <c r="H142" i="13"/>
  <c r="H122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24" i="13"/>
  <c r="H115" i="13"/>
  <c r="H116" i="13"/>
  <c r="H117" i="13"/>
  <c r="H118" i="13"/>
  <c r="H119" i="13"/>
  <c r="H120" i="13"/>
  <c r="H121" i="13"/>
  <c r="H114" i="13"/>
  <c r="H112" i="13"/>
  <c r="H106" i="13"/>
  <c r="H107" i="13"/>
  <c r="H108" i="13"/>
  <c r="H109" i="13"/>
  <c r="H110" i="13"/>
  <c r="H111" i="13"/>
  <c r="H105" i="13"/>
  <c r="H80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82" i="13"/>
  <c r="H69" i="13"/>
  <c r="H70" i="13"/>
  <c r="H71" i="13"/>
  <c r="H72" i="13"/>
  <c r="H73" i="13"/>
  <c r="H74" i="13"/>
  <c r="H75" i="13"/>
  <c r="H76" i="13"/>
  <c r="H77" i="13"/>
  <c r="H78" i="13"/>
  <c r="H79" i="13"/>
  <c r="H68" i="13"/>
  <c r="H66" i="13"/>
  <c r="H60" i="13"/>
  <c r="H61" i="13"/>
  <c r="H62" i="13"/>
  <c r="H63" i="13"/>
  <c r="H64" i="13"/>
  <c r="H65" i="13"/>
  <c r="H59" i="13"/>
  <c r="H23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25" i="13"/>
  <c r="H18" i="13"/>
  <c r="H19" i="13"/>
  <c r="H20" i="13"/>
  <c r="H21" i="13"/>
  <c r="H22" i="13"/>
  <c r="H17" i="13"/>
  <c r="H14" i="13"/>
  <c r="H9" i="13"/>
  <c r="H10" i="13"/>
  <c r="H11" i="13"/>
  <c r="H12" i="13"/>
  <c r="H13" i="13"/>
  <c r="H8" i="13"/>
  <c r="H6" i="13"/>
  <c r="I8" i="13"/>
  <c r="I9" i="13"/>
  <c r="I10" i="13"/>
  <c r="I11" i="13"/>
  <c r="I12" i="13"/>
  <c r="I13" i="13"/>
  <c r="I14" i="13"/>
  <c r="I15" i="13"/>
  <c r="I17" i="13"/>
  <c r="I18" i="13"/>
  <c r="I19" i="13"/>
  <c r="I20" i="13"/>
  <c r="I21" i="13"/>
  <c r="I22" i="13"/>
  <c r="I23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9" i="13"/>
  <c r="I60" i="13"/>
  <c r="I61" i="13"/>
  <c r="I62" i="13"/>
  <c r="I63" i="13"/>
  <c r="I64" i="13"/>
  <c r="I65" i="13"/>
  <c r="I66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5" i="13"/>
  <c r="I106" i="13"/>
  <c r="I107" i="13"/>
  <c r="I108" i="13"/>
  <c r="I109" i="13"/>
  <c r="I110" i="13"/>
  <c r="I111" i="13"/>
  <c r="I112" i="13"/>
  <c r="I114" i="13"/>
  <c r="I115" i="13"/>
  <c r="I116" i="13"/>
  <c r="I117" i="13"/>
  <c r="I118" i="13"/>
  <c r="I119" i="13"/>
  <c r="I120" i="13"/>
  <c r="I121" i="13"/>
  <c r="I122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42" i="13"/>
  <c r="I143" i="13"/>
  <c r="I144" i="13"/>
  <c r="I146" i="13"/>
  <c r="I147" i="13"/>
  <c r="I148" i="13"/>
  <c r="I149" i="13"/>
  <c r="I150" i="13"/>
  <c r="I151" i="13"/>
  <c r="I152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J8" i="13"/>
  <c r="J9" i="13"/>
  <c r="J10" i="13"/>
  <c r="J11" i="13"/>
  <c r="J12" i="13"/>
  <c r="J13" i="13"/>
  <c r="J14" i="13"/>
  <c r="J15" i="13"/>
  <c r="J17" i="13"/>
  <c r="J18" i="13"/>
  <c r="J19" i="13"/>
  <c r="J20" i="13"/>
  <c r="J21" i="13"/>
  <c r="J22" i="13"/>
  <c r="J23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9" i="13"/>
  <c r="J60" i="13"/>
  <c r="J61" i="13"/>
  <c r="J62" i="13"/>
  <c r="J63" i="13"/>
  <c r="J64" i="13"/>
  <c r="J65" i="13"/>
  <c r="J66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5" i="13"/>
  <c r="J106" i="13"/>
  <c r="J107" i="13"/>
  <c r="J108" i="13"/>
  <c r="J109" i="13"/>
  <c r="J110" i="13"/>
  <c r="J111" i="13"/>
  <c r="J112" i="13"/>
  <c r="J114" i="13"/>
  <c r="J115" i="13"/>
  <c r="J116" i="13"/>
  <c r="J117" i="13"/>
  <c r="J118" i="13"/>
  <c r="J119" i="13"/>
  <c r="J120" i="13"/>
  <c r="J121" i="13"/>
  <c r="J122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42" i="13"/>
  <c r="J143" i="13"/>
  <c r="J144" i="13"/>
  <c r="J146" i="13"/>
  <c r="J147" i="13"/>
  <c r="J148" i="13"/>
  <c r="J149" i="13"/>
  <c r="J150" i="13"/>
  <c r="J151" i="13"/>
  <c r="J152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K8" i="13"/>
  <c r="K9" i="13"/>
  <c r="K10" i="13"/>
  <c r="K11" i="13"/>
  <c r="K12" i="13"/>
  <c r="K13" i="13"/>
  <c r="K14" i="13"/>
  <c r="K15" i="13"/>
  <c r="K17" i="13"/>
  <c r="K18" i="13"/>
  <c r="K19" i="13"/>
  <c r="K20" i="13"/>
  <c r="K21" i="13"/>
  <c r="K22" i="13"/>
  <c r="K23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9" i="13"/>
  <c r="K60" i="13"/>
  <c r="K61" i="13"/>
  <c r="K62" i="13"/>
  <c r="K63" i="13"/>
  <c r="K64" i="13"/>
  <c r="K65" i="13"/>
  <c r="K66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5" i="13"/>
  <c r="K106" i="13"/>
  <c r="K107" i="13"/>
  <c r="K108" i="13"/>
  <c r="K109" i="13"/>
  <c r="K110" i="13"/>
  <c r="K111" i="13"/>
  <c r="K112" i="13"/>
  <c r="K114" i="13"/>
  <c r="K115" i="13"/>
  <c r="K116" i="13"/>
  <c r="K117" i="13"/>
  <c r="K118" i="13"/>
  <c r="K119" i="13"/>
  <c r="K120" i="13"/>
  <c r="K121" i="13"/>
  <c r="K122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42" i="13"/>
  <c r="K143" i="13"/>
  <c r="K144" i="13"/>
  <c r="K146" i="13"/>
  <c r="K147" i="13"/>
  <c r="K148" i="13"/>
  <c r="K149" i="13"/>
  <c r="K150" i="13"/>
  <c r="K151" i="13"/>
  <c r="K152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L3" i="13"/>
  <c r="L4" i="13"/>
  <c r="L5" i="13"/>
  <c r="L8" i="13"/>
  <c r="L9" i="13"/>
  <c r="L10" i="13"/>
  <c r="L11" i="13"/>
  <c r="L12" i="13"/>
  <c r="L13" i="13"/>
  <c r="L14" i="13"/>
  <c r="L15" i="13"/>
  <c r="L17" i="13"/>
  <c r="L18" i="13"/>
  <c r="L19" i="13"/>
  <c r="L20" i="13"/>
  <c r="L21" i="13"/>
  <c r="L22" i="13"/>
  <c r="L23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9" i="13"/>
  <c r="L60" i="13"/>
  <c r="L61" i="13"/>
  <c r="L62" i="13"/>
  <c r="L63" i="13"/>
  <c r="L64" i="13"/>
  <c r="L65" i="13"/>
  <c r="L66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5" i="13"/>
  <c r="L106" i="13"/>
  <c r="L107" i="13"/>
  <c r="L108" i="13"/>
  <c r="L109" i="13"/>
  <c r="L110" i="13"/>
  <c r="L111" i="13"/>
  <c r="L112" i="13"/>
  <c r="L114" i="13"/>
  <c r="L115" i="13"/>
  <c r="L116" i="13"/>
  <c r="L117" i="13"/>
  <c r="L118" i="13"/>
  <c r="L119" i="13"/>
  <c r="L120" i="13"/>
  <c r="L121" i="13"/>
  <c r="L122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42" i="13"/>
  <c r="L143" i="13"/>
  <c r="L144" i="13"/>
  <c r="L146" i="13"/>
  <c r="L147" i="13"/>
  <c r="L148" i="13"/>
  <c r="L149" i="13"/>
  <c r="L150" i="13"/>
  <c r="L151" i="13"/>
  <c r="L152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K3" i="13"/>
  <c r="K4" i="13"/>
  <c r="K5" i="13"/>
  <c r="J3" i="13"/>
  <c r="J4" i="13"/>
  <c r="J5" i="13"/>
  <c r="J6" i="13"/>
  <c r="K6" i="13" s="1"/>
  <c r="L6" i="13" s="1"/>
  <c r="I3" i="13"/>
  <c r="I4" i="13"/>
  <c r="I5" i="13"/>
  <c r="I6" i="13"/>
  <c r="H3" i="13"/>
  <c r="H4" i="13"/>
  <c r="H5" i="13"/>
  <c r="H2" i="13"/>
  <c r="H3" i="2"/>
  <c r="E287" i="2"/>
  <c r="E288" i="2"/>
  <c r="E289" i="2"/>
  <c r="H46" i="2"/>
  <c r="H4" i="2"/>
  <c r="H5" i="2"/>
  <c r="H6" i="2"/>
  <c r="H7" i="2"/>
  <c r="H8" i="2"/>
  <c r="H9" i="2"/>
  <c r="H10" i="2"/>
  <c r="H11" i="2"/>
  <c r="H12" i="2"/>
  <c r="I2" i="13" l="1"/>
  <c r="J2" i="13" s="1"/>
  <c r="K2" i="13" s="1"/>
  <c r="L2" i="13" s="1"/>
  <c r="H209" i="14"/>
  <c r="J209" i="14" s="1"/>
  <c r="K209" i="14" s="1"/>
  <c r="L209" i="14" s="1"/>
  <c r="H208" i="14"/>
  <c r="H207" i="14"/>
  <c r="H206" i="14"/>
  <c r="H205" i="14"/>
  <c r="H204" i="14"/>
  <c r="H203" i="14"/>
  <c r="H202" i="14"/>
  <c r="H201" i="14"/>
  <c r="H200" i="14"/>
  <c r="H199" i="14"/>
  <c r="H198" i="14"/>
  <c r="H196" i="14"/>
  <c r="H195" i="14"/>
  <c r="H194" i="14"/>
  <c r="H193" i="14"/>
  <c r="H192" i="14"/>
  <c r="H191" i="14"/>
  <c r="H190" i="14"/>
  <c r="H189" i="14"/>
  <c r="H188" i="14"/>
  <c r="H186" i="14"/>
  <c r="H185" i="14"/>
  <c r="H184" i="14"/>
  <c r="J184" i="14" s="1"/>
  <c r="K184" i="14" s="1"/>
  <c r="L184" i="14" s="1"/>
  <c r="H183" i="14"/>
  <c r="H182" i="14"/>
  <c r="J182" i="14" s="1"/>
  <c r="K182" i="14" s="1"/>
  <c r="L182" i="14" s="1"/>
  <c r="H181" i="14"/>
  <c r="H180" i="14"/>
  <c r="H179" i="14"/>
  <c r="H178" i="14"/>
  <c r="H177" i="14"/>
  <c r="J177" i="14" s="1"/>
  <c r="K177" i="14" s="1"/>
  <c r="L177" i="14" s="1"/>
  <c r="H176" i="14"/>
  <c r="H175" i="14"/>
  <c r="H174" i="14"/>
  <c r="J174" i="14" s="1"/>
  <c r="K174" i="14" s="1"/>
  <c r="L174" i="14" s="1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5" i="14"/>
  <c r="J145" i="14" s="1"/>
  <c r="K145" i="14" s="1"/>
  <c r="L145" i="14" s="1"/>
  <c r="H144" i="14"/>
  <c r="H143" i="14"/>
  <c r="H142" i="14"/>
  <c r="H141" i="14"/>
  <c r="H140" i="14"/>
  <c r="J140" i="14" s="1"/>
  <c r="K140" i="14" s="1"/>
  <c r="L140" i="14" s="1"/>
  <c r="H139" i="14"/>
  <c r="H138" i="14"/>
  <c r="J138" i="14"/>
  <c r="K138" i="14" s="1"/>
  <c r="L138" i="14" s="1"/>
  <c r="H131" i="14"/>
  <c r="H130" i="14"/>
  <c r="H129" i="14"/>
  <c r="J129" i="14" s="1"/>
  <c r="K129" i="14" s="1"/>
  <c r="L129" i="14" s="1"/>
  <c r="H128" i="14"/>
  <c r="H127" i="14"/>
  <c r="H126" i="14"/>
  <c r="J126" i="14" s="1"/>
  <c r="K126" i="14" s="1"/>
  <c r="L126" i="14" s="1"/>
  <c r="H125" i="14"/>
  <c r="H124" i="14"/>
  <c r="H123" i="14"/>
  <c r="H122" i="14"/>
  <c r="H121" i="14"/>
  <c r="H120" i="14"/>
  <c r="H119" i="14"/>
  <c r="H118" i="14"/>
  <c r="H117" i="14"/>
  <c r="H116" i="14"/>
  <c r="H115" i="14"/>
  <c r="J115" i="14" s="1"/>
  <c r="K115" i="14" s="1"/>
  <c r="L115" i="14" s="1"/>
  <c r="H114" i="14"/>
  <c r="J114" i="14" s="1"/>
  <c r="K114" i="14" s="1"/>
  <c r="L114" i="14" s="1"/>
  <c r="H113" i="14"/>
  <c r="H112" i="14"/>
  <c r="H111" i="14"/>
  <c r="H110" i="14"/>
  <c r="H109" i="14"/>
  <c r="H108" i="14"/>
  <c r="H107" i="14"/>
  <c r="H106" i="14"/>
  <c r="J106" i="14" s="1"/>
  <c r="K106" i="14" s="1"/>
  <c r="L106" i="14" s="1"/>
  <c r="H105" i="14"/>
  <c r="H104" i="14"/>
  <c r="J104" i="14" s="1"/>
  <c r="K104" i="14" s="1"/>
  <c r="L104" i="14" s="1"/>
  <c r="H103" i="14"/>
  <c r="H102" i="14"/>
  <c r="J102" i="14" s="1"/>
  <c r="K102" i="14" s="1"/>
  <c r="L102" i="14" s="1"/>
  <c r="H101" i="14"/>
  <c r="H100" i="14"/>
  <c r="H99" i="14"/>
  <c r="H98" i="14"/>
  <c r="H97" i="14"/>
  <c r="H96" i="14"/>
  <c r="J96" i="14" s="1"/>
  <c r="K96" i="14" s="1"/>
  <c r="L96" i="14" s="1"/>
  <c r="H95" i="14"/>
  <c r="H94" i="14"/>
  <c r="J94" i="14" s="1"/>
  <c r="K94" i="14" s="1"/>
  <c r="L94" i="14" s="1"/>
  <c r="H93" i="14"/>
  <c r="H92" i="14"/>
  <c r="H91" i="14"/>
  <c r="H90" i="14"/>
  <c r="H89" i="14"/>
  <c r="J89" i="14" s="1"/>
  <c r="K89" i="14" s="1"/>
  <c r="L89" i="14" s="1"/>
  <c r="H88" i="14"/>
  <c r="H87" i="14"/>
  <c r="J87" i="14"/>
  <c r="K87" i="14" s="1"/>
  <c r="L87" i="14" s="1"/>
  <c r="H86" i="14"/>
  <c r="H85" i="14"/>
  <c r="J85" i="14" s="1"/>
  <c r="K85" i="14" s="1"/>
  <c r="L85" i="14" s="1"/>
  <c r="H61" i="14"/>
  <c r="J61" i="14" s="1"/>
  <c r="K61" i="14" s="1"/>
  <c r="L61" i="14" s="1"/>
  <c r="H83" i="14"/>
  <c r="H82" i="14"/>
  <c r="H81" i="14"/>
  <c r="H80" i="14"/>
  <c r="J80" i="14" s="1"/>
  <c r="K80" i="14" s="1"/>
  <c r="L80" i="14" s="1"/>
  <c r="H79" i="14"/>
  <c r="H78" i="14"/>
  <c r="J78" i="14" s="1"/>
  <c r="K78" i="14" s="1"/>
  <c r="L78" i="14" s="1"/>
  <c r="H77" i="14"/>
  <c r="H76" i="14"/>
  <c r="H75" i="14"/>
  <c r="H74" i="14"/>
  <c r="H73" i="14"/>
  <c r="H72" i="14"/>
  <c r="J72" i="14" s="1"/>
  <c r="K72" i="14" s="1"/>
  <c r="L72" i="14" s="1"/>
  <c r="H71" i="14"/>
  <c r="H70" i="14"/>
  <c r="H69" i="14"/>
  <c r="H68" i="14"/>
  <c r="J68" i="14" s="1"/>
  <c r="K68" i="14" s="1"/>
  <c r="L68" i="14" s="1"/>
  <c r="L116" i="14"/>
  <c r="L144" i="14"/>
  <c r="K92" i="14"/>
  <c r="L92" i="14" s="1"/>
  <c r="K101" i="14"/>
  <c r="L101" i="14" s="1"/>
  <c r="K105" i="14"/>
  <c r="L105" i="14" s="1"/>
  <c r="K116" i="14"/>
  <c r="K142" i="14"/>
  <c r="L142" i="14" s="1"/>
  <c r="K143" i="14"/>
  <c r="L143" i="14" s="1"/>
  <c r="K144" i="14"/>
  <c r="J69" i="14"/>
  <c r="K69" i="14" s="1"/>
  <c r="L69" i="14" s="1"/>
  <c r="J70" i="14"/>
  <c r="K70" i="14" s="1"/>
  <c r="L70" i="14" s="1"/>
  <c r="J71" i="14"/>
  <c r="K71" i="14" s="1"/>
  <c r="L71" i="14" s="1"/>
  <c r="J73" i="14"/>
  <c r="K73" i="14" s="1"/>
  <c r="L73" i="14" s="1"/>
  <c r="J74" i="14"/>
  <c r="K74" i="14" s="1"/>
  <c r="L74" i="14" s="1"/>
  <c r="J75" i="14"/>
  <c r="K75" i="14" s="1"/>
  <c r="L75" i="14" s="1"/>
  <c r="J76" i="14"/>
  <c r="K76" i="14" s="1"/>
  <c r="L76" i="14" s="1"/>
  <c r="J77" i="14"/>
  <c r="K77" i="14" s="1"/>
  <c r="L77" i="14" s="1"/>
  <c r="J79" i="14"/>
  <c r="K79" i="14" s="1"/>
  <c r="L79" i="14" s="1"/>
  <c r="J81" i="14"/>
  <c r="K81" i="14" s="1"/>
  <c r="L81" i="14" s="1"/>
  <c r="J82" i="14"/>
  <c r="K82" i="14" s="1"/>
  <c r="L82" i="14" s="1"/>
  <c r="J83" i="14"/>
  <c r="K83" i="14" s="1"/>
  <c r="L83" i="14" s="1"/>
  <c r="J86" i="14"/>
  <c r="K86" i="14" s="1"/>
  <c r="L86" i="14" s="1"/>
  <c r="J88" i="14"/>
  <c r="K88" i="14" s="1"/>
  <c r="L88" i="14" s="1"/>
  <c r="J90" i="14"/>
  <c r="K90" i="14" s="1"/>
  <c r="L90" i="14" s="1"/>
  <c r="J91" i="14"/>
  <c r="K91" i="14" s="1"/>
  <c r="L91" i="14" s="1"/>
  <c r="J92" i="14"/>
  <c r="J93" i="14"/>
  <c r="K93" i="14" s="1"/>
  <c r="L93" i="14" s="1"/>
  <c r="J95" i="14"/>
  <c r="K95" i="14" s="1"/>
  <c r="L95" i="14" s="1"/>
  <c r="J97" i="14"/>
  <c r="K97" i="14" s="1"/>
  <c r="L97" i="14" s="1"/>
  <c r="J98" i="14"/>
  <c r="K98" i="14" s="1"/>
  <c r="L98" i="14" s="1"/>
  <c r="J99" i="14"/>
  <c r="K99" i="14" s="1"/>
  <c r="L99" i="14" s="1"/>
  <c r="J100" i="14"/>
  <c r="K100" i="14" s="1"/>
  <c r="L100" i="14" s="1"/>
  <c r="J101" i="14"/>
  <c r="J103" i="14"/>
  <c r="K103" i="14" s="1"/>
  <c r="L103" i="14" s="1"/>
  <c r="J105" i="14"/>
  <c r="J107" i="14"/>
  <c r="K107" i="14" s="1"/>
  <c r="L107" i="14" s="1"/>
  <c r="J108" i="14"/>
  <c r="K108" i="14" s="1"/>
  <c r="L108" i="14" s="1"/>
  <c r="J109" i="14"/>
  <c r="K109" i="14" s="1"/>
  <c r="L109" i="14" s="1"/>
  <c r="J110" i="14"/>
  <c r="K110" i="14" s="1"/>
  <c r="L110" i="14" s="1"/>
  <c r="J111" i="14"/>
  <c r="K111" i="14" s="1"/>
  <c r="L111" i="14" s="1"/>
  <c r="J112" i="14"/>
  <c r="K112" i="14" s="1"/>
  <c r="L112" i="14" s="1"/>
  <c r="J113" i="14"/>
  <c r="K113" i="14" s="1"/>
  <c r="L113" i="14" s="1"/>
  <c r="J116" i="14"/>
  <c r="J117" i="14"/>
  <c r="K117" i="14" s="1"/>
  <c r="L117" i="14" s="1"/>
  <c r="J118" i="14"/>
  <c r="K118" i="14" s="1"/>
  <c r="L118" i="14" s="1"/>
  <c r="J119" i="14"/>
  <c r="K119" i="14" s="1"/>
  <c r="L119" i="14" s="1"/>
  <c r="J120" i="14"/>
  <c r="K120" i="14" s="1"/>
  <c r="L120" i="14" s="1"/>
  <c r="J121" i="14"/>
  <c r="K121" i="14" s="1"/>
  <c r="L121" i="14" s="1"/>
  <c r="J122" i="14"/>
  <c r="K122" i="14" s="1"/>
  <c r="L122" i="14" s="1"/>
  <c r="J123" i="14"/>
  <c r="K123" i="14" s="1"/>
  <c r="L123" i="14" s="1"/>
  <c r="J124" i="14"/>
  <c r="K124" i="14" s="1"/>
  <c r="L124" i="14" s="1"/>
  <c r="J125" i="14"/>
  <c r="K125" i="14" s="1"/>
  <c r="L125" i="14" s="1"/>
  <c r="J127" i="14"/>
  <c r="K127" i="14" s="1"/>
  <c r="L127" i="14" s="1"/>
  <c r="J128" i="14"/>
  <c r="K128" i="14" s="1"/>
  <c r="L128" i="14" s="1"/>
  <c r="J130" i="14"/>
  <c r="K130" i="14" s="1"/>
  <c r="L130" i="14" s="1"/>
  <c r="J131" i="14"/>
  <c r="K131" i="14" s="1"/>
  <c r="L131" i="14" s="1"/>
  <c r="J132" i="14"/>
  <c r="K132" i="14" s="1"/>
  <c r="L132" i="14" s="1"/>
  <c r="J139" i="14"/>
  <c r="K139" i="14" s="1"/>
  <c r="L139" i="14" s="1"/>
  <c r="J141" i="14"/>
  <c r="K141" i="14" s="1"/>
  <c r="L141" i="14" s="1"/>
  <c r="J142" i="14"/>
  <c r="J143" i="14"/>
  <c r="J144" i="14"/>
  <c r="J147" i="14"/>
  <c r="K147" i="14" s="1"/>
  <c r="L147" i="14" s="1"/>
  <c r="J148" i="14"/>
  <c r="K148" i="14" s="1"/>
  <c r="L148" i="14" s="1"/>
  <c r="J149" i="14"/>
  <c r="K149" i="14" s="1"/>
  <c r="L149" i="14" s="1"/>
  <c r="J150" i="14"/>
  <c r="K150" i="14" s="1"/>
  <c r="L150" i="14" s="1"/>
  <c r="J151" i="14"/>
  <c r="K151" i="14" s="1"/>
  <c r="L151" i="14" s="1"/>
  <c r="J152" i="14"/>
  <c r="K152" i="14" s="1"/>
  <c r="L152" i="14" s="1"/>
  <c r="J153" i="14"/>
  <c r="K153" i="14" s="1"/>
  <c r="L153" i="14" s="1"/>
  <c r="J154" i="14"/>
  <c r="K154" i="14" s="1"/>
  <c r="L154" i="14" s="1"/>
  <c r="J155" i="14"/>
  <c r="K155" i="14" s="1"/>
  <c r="L155" i="14" s="1"/>
  <c r="J156" i="14"/>
  <c r="K156" i="14" s="1"/>
  <c r="L156" i="14" s="1"/>
  <c r="J157" i="14"/>
  <c r="K157" i="14" s="1"/>
  <c r="L157" i="14" s="1"/>
  <c r="J158" i="14"/>
  <c r="K158" i="14" s="1"/>
  <c r="L158" i="14" s="1"/>
  <c r="J159" i="14"/>
  <c r="K159" i="14" s="1"/>
  <c r="L159" i="14" s="1"/>
  <c r="J161" i="14"/>
  <c r="K161" i="14" s="1"/>
  <c r="L161" i="14" s="1"/>
  <c r="J162" i="14"/>
  <c r="K162" i="14" s="1"/>
  <c r="L162" i="14" s="1"/>
  <c r="J163" i="14"/>
  <c r="K163" i="14" s="1"/>
  <c r="L163" i="14" s="1"/>
  <c r="J164" i="14"/>
  <c r="K164" i="14" s="1"/>
  <c r="L164" i="14" s="1"/>
  <c r="J165" i="14"/>
  <c r="K165" i="14" s="1"/>
  <c r="L165" i="14" s="1"/>
  <c r="J166" i="14"/>
  <c r="K166" i="14" s="1"/>
  <c r="L166" i="14" s="1"/>
  <c r="J167" i="14"/>
  <c r="K167" i="14" s="1"/>
  <c r="L167" i="14" s="1"/>
  <c r="J168" i="14"/>
  <c r="K168" i="14" s="1"/>
  <c r="L168" i="14" s="1"/>
  <c r="J169" i="14"/>
  <c r="K169" i="14" s="1"/>
  <c r="L169" i="14" s="1"/>
  <c r="J170" i="14"/>
  <c r="K170" i="14" s="1"/>
  <c r="L170" i="14" s="1"/>
  <c r="J171" i="14"/>
  <c r="K171" i="14" s="1"/>
  <c r="L171" i="14" s="1"/>
  <c r="J172" i="14"/>
  <c r="K172" i="14" s="1"/>
  <c r="L172" i="14" s="1"/>
  <c r="J175" i="14"/>
  <c r="K175" i="14" s="1"/>
  <c r="L175" i="14" s="1"/>
  <c r="J176" i="14"/>
  <c r="K176" i="14" s="1"/>
  <c r="L176" i="14" s="1"/>
  <c r="J178" i="14"/>
  <c r="K178" i="14" s="1"/>
  <c r="L178" i="14" s="1"/>
  <c r="J179" i="14"/>
  <c r="K179" i="14" s="1"/>
  <c r="L179" i="14" s="1"/>
  <c r="J180" i="14"/>
  <c r="K180" i="14" s="1"/>
  <c r="L180" i="14" s="1"/>
  <c r="J181" i="14"/>
  <c r="K181" i="14" s="1"/>
  <c r="L181" i="14" s="1"/>
  <c r="J183" i="14"/>
  <c r="K183" i="14" s="1"/>
  <c r="L183" i="14" s="1"/>
  <c r="J185" i="14"/>
  <c r="K185" i="14" s="1"/>
  <c r="L185" i="14" s="1"/>
  <c r="J186" i="14"/>
  <c r="K186" i="14" s="1"/>
  <c r="L186" i="14" s="1"/>
  <c r="J188" i="14"/>
  <c r="K188" i="14" s="1"/>
  <c r="L188" i="14" s="1"/>
  <c r="J189" i="14"/>
  <c r="K189" i="14" s="1"/>
  <c r="L189" i="14" s="1"/>
  <c r="J190" i="14"/>
  <c r="K190" i="14" s="1"/>
  <c r="L190" i="14" s="1"/>
  <c r="J191" i="14"/>
  <c r="K191" i="14" s="1"/>
  <c r="L191" i="14" s="1"/>
  <c r="J192" i="14"/>
  <c r="K192" i="14" s="1"/>
  <c r="L192" i="14" s="1"/>
  <c r="J193" i="14"/>
  <c r="K193" i="14" s="1"/>
  <c r="L193" i="14" s="1"/>
  <c r="J194" i="14"/>
  <c r="K194" i="14" s="1"/>
  <c r="L194" i="14" s="1"/>
  <c r="J195" i="14"/>
  <c r="K195" i="14" s="1"/>
  <c r="L195" i="14" s="1"/>
  <c r="J196" i="14"/>
  <c r="K196" i="14" s="1"/>
  <c r="L196" i="14" s="1"/>
  <c r="J198" i="14"/>
  <c r="K198" i="14" s="1"/>
  <c r="L198" i="14" s="1"/>
  <c r="J199" i="14"/>
  <c r="K199" i="14" s="1"/>
  <c r="L199" i="14" s="1"/>
  <c r="J200" i="14"/>
  <c r="K200" i="14" s="1"/>
  <c r="L200" i="14" s="1"/>
  <c r="J201" i="14"/>
  <c r="K201" i="14" s="1"/>
  <c r="L201" i="14" s="1"/>
  <c r="J202" i="14"/>
  <c r="K202" i="14" s="1"/>
  <c r="L202" i="14" s="1"/>
  <c r="J203" i="14"/>
  <c r="K203" i="14" s="1"/>
  <c r="L203" i="14" s="1"/>
  <c r="J204" i="14"/>
  <c r="K204" i="14" s="1"/>
  <c r="L204" i="14" s="1"/>
  <c r="J205" i="14"/>
  <c r="K205" i="14" s="1"/>
  <c r="L205" i="14" s="1"/>
  <c r="J206" i="14"/>
  <c r="K206" i="14" s="1"/>
  <c r="L206" i="14" s="1"/>
  <c r="J207" i="14"/>
  <c r="K207" i="14" s="1"/>
  <c r="L207" i="14" s="1"/>
  <c r="J208" i="14"/>
  <c r="K208" i="14" s="1"/>
  <c r="L208" i="14" s="1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8" i="14"/>
  <c r="I139" i="14"/>
  <c r="I140" i="14"/>
  <c r="I141" i="14"/>
  <c r="I142" i="14"/>
  <c r="I143" i="14"/>
  <c r="I144" i="14"/>
  <c r="I145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8" i="14"/>
  <c r="I189" i="14"/>
  <c r="I190" i="14"/>
  <c r="I191" i="14"/>
  <c r="I192" i="14"/>
  <c r="I193" i="14"/>
  <c r="I194" i="14"/>
  <c r="I195" i="14"/>
  <c r="I196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L59" i="14"/>
  <c r="L60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J2" i="14" s="1"/>
  <c r="K2" i="14" s="1"/>
  <c r="L2" i="14" s="1"/>
  <c r="I2" i="14"/>
  <c r="M861" i="9"/>
  <c r="M845" i="9"/>
  <c r="M834" i="9"/>
  <c r="M817" i="9"/>
  <c r="M804" i="9"/>
  <c r="M785" i="9"/>
  <c r="M767" i="9"/>
  <c r="M747" i="9"/>
  <c r="M729" i="9"/>
  <c r="M714" i="9"/>
  <c r="M706" i="9"/>
  <c r="M700" i="9"/>
  <c r="M698" i="9"/>
  <c r="M694" i="9"/>
  <c r="M690" i="9"/>
  <c r="M683" i="9"/>
  <c r="M679" i="9"/>
  <c r="M676" i="9"/>
  <c r="M673" i="9"/>
  <c r="M670" i="9"/>
  <c r="M661" i="9"/>
  <c r="H844" i="9"/>
  <c r="H843" i="9"/>
  <c r="H842" i="9"/>
  <c r="H841" i="9"/>
  <c r="H840" i="9"/>
  <c r="H839" i="9"/>
  <c r="H838" i="9"/>
  <c r="H837" i="9"/>
  <c r="H836" i="9"/>
  <c r="H835" i="9"/>
  <c r="H816" i="9"/>
  <c r="H815" i="9"/>
  <c r="H814" i="9"/>
  <c r="H813" i="9"/>
  <c r="H812" i="9"/>
  <c r="H811" i="9"/>
  <c r="H810" i="9"/>
  <c r="H809" i="9"/>
  <c r="H808" i="9"/>
  <c r="H807" i="9"/>
  <c r="H806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3" i="9"/>
  <c r="H712" i="9"/>
  <c r="H711" i="9"/>
  <c r="H710" i="9"/>
  <c r="H709" i="9"/>
  <c r="H708" i="9"/>
  <c r="H707" i="9"/>
  <c r="H705" i="9"/>
  <c r="H704" i="9"/>
  <c r="H703" i="9"/>
  <c r="H702" i="9"/>
  <c r="H701" i="9"/>
  <c r="H699" i="9"/>
  <c r="H697" i="9"/>
  <c r="H696" i="9"/>
  <c r="H695" i="9"/>
  <c r="H693" i="9"/>
  <c r="H692" i="9"/>
  <c r="H691" i="9"/>
  <c r="H689" i="9"/>
  <c r="H688" i="9"/>
  <c r="H687" i="9"/>
  <c r="H686" i="9"/>
  <c r="H685" i="9"/>
  <c r="H684" i="9"/>
  <c r="H682" i="9"/>
  <c r="H681" i="9"/>
  <c r="H680" i="9"/>
  <c r="H678" i="9"/>
  <c r="H677" i="9"/>
  <c r="H675" i="9"/>
  <c r="H674" i="9"/>
  <c r="H672" i="9"/>
  <c r="J672" i="9" s="1"/>
  <c r="K672" i="9" s="1"/>
  <c r="L672" i="9" s="1"/>
  <c r="H671" i="9"/>
  <c r="H669" i="9"/>
  <c r="H668" i="9"/>
  <c r="H667" i="9"/>
  <c r="H666" i="9"/>
  <c r="H665" i="9"/>
  <c r="H664" i="9"/>
  <c r="H663" i="9"/>
  <c r="H662" i="9"/>
  <c r="H660" i="9"/>
  <c r="H659" i="9"/>
  <c r="H657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J819" i="9" s="1"/>
  <c r="K819" i="9" s="1"/>
  <c r="L819" i="9" s="1"/>
  <c r="H818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M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M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656" i="9"/>
  <c r="H655" i="9"/>
  <c r="H654" i="9"/>
  <c r="H653" i="9"/>
  <c r="H652" i="9"/>
  <c r="H650" i="9"/>
  <c r="H649" i="9"/>
  <c r="H648" i="9"/>
  <c r="H647" i="9"/>
  <c r="H646" i="9"/>
  <c r="H641" i="9"/>
  <c r="H644" i="9"/>
  <c r="H642" i="9"/>
  <c r="H640" i="9"/>
  <c r="H639" i="9"/>
  <c r="H638" i="9"/>
  <c r="M637" i="9"/>
  <c r="H636" i="9"/>
  <c r="H635" i="9"/>
  <c r="M634" i="9"/>
  <c r="H633" i="9"/>
  <c r="H632" i="9"/>
  <c r="H631" i="9"/>
  <c r="H630" i="9"/>
  <c r="M629" i="9"/>
  <c r="H628" i="9"/>
  <c r="H627" i="9"/>
  <c r="H626" i="9"/>
  <c r="H625" i="9"/>
  <c r="H624" i="9"/>
  <c r="H623" i="9"/>
  <c r="H622" i="9"/>
  <c r="M621" i="9"/>
  <c r="H620" i="9"/>
  <c r="H619" i="9"/>
  <c r="H618" i="9"/>
  <c r="H617" i="9"/>
  <c r="H616" i="9"/>
  <c r="H615" i="9"/>
  <c r="H614" i="9"/>
  <c r="H612" i="9"/>
  <c r="H611" i="9"/>
  <c r="H610" i="9"/>
  <c r="H609" i="9"/>
  <c r="H608" i="9"/>
  <c r="H606" i="9"/>
  <c r="M605" i="9"/>
  <c r="H604" i="9"/>
  <c r="H603" i="9"/>
  <c r="H602" i="9"/>
  <c r="H601" i="9"/>
  <c r="H599" i="9"/>
  <c r="H598" i="9"/>
  <c r="M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M584" i="9"/>
  <c r="H583" i="9"/>
  <c r="H582" i="9"/>
  <c r="H581" i="9"/>
  <c r="H580" i="9"/>
  <c r="H579" i="9"/>
  <c r="H578" i="9"/>
  <c r="M577" i="9"/>
  <c r="H576" i="9"/>
  <c r="H575" i="9"/>
  <c r="H574" i="9"/>
  <c r="H573" i="9"/>
  <c r="H572" i="9"/>
  <c r="H571" i="9"/>
  <c r="H570" i="9"/>
  <c r="H569" i="9"/>
  <c r="M568" i="9"/>
  <c r="H567" i="9"/>
  <c r="H566" i="9"/>
  <c r="H565" i="9"/>
  <c r="H564" i="9"/>
  <c r="H563" i="9"/>
  <c r="H562" i="9"/>
  <c r="H561" i="9"/>
  <c r="H560" i="9"/>
  <c r="H559" i="9"/>
  <c r="M558" i="9"/>
  <c r="H557" i="9"/>
  <c r="H556" i="9"/>
  <c r="H555" i="9"/>
  <c r="H554" i="9"/>
  <c r="H553" i="9"/>
  <c r="H552" i="9"/>
  <c r="M551" i="9"/>
  <c r="H550" i="9"/>
  <c r="H549" i="9"/>
  <c r="M548" i="9"/>
  <c r="H547" i="9"/>
  <c r="H546" i="9"/>
  <c r="H545" i="9"/>
  <c r="M544" i="9"/>
  <c r="H543" i="9"/>
  <c r="H542" i="9"/>
  <c r="H541" i="9"/>
  <c r="H540" i="9"/>
  <c r="H539" i="9"/>
  <c r="H538" i="9"/>
  <c r="H537" i="9"/>
  <c r="H536" i="9"/>
  <c r="M535" i="9"/>
  <c r="H534" i="9"/>
  <c r="H533" i="9"/>
  <c r="H532" i="9"/>
  <c r="H531" i="9"/>
  <c r="H530" i="9"/>
  <c r="H529" i="9"/>
  <c r="H528" i="9"/>
  <c r="M527" i="9"/>
  <c r="H526" i="9"/>
  <c r="H525" i="9"/>
  <c r="H524" i="9"/>
  <c r="H523" i="9"/>
  <c r="H522" i="9"/>
  <c r="H521" i="9"/>
  <c r="H520" i="9"/>
  <c r="H519" i="9"/>
  <c r="M518" i="9"/>
  <c r="H517" i="9"/>
  <c r="H516" i="9"/>
  <c r="H515" i="9"/>
  <c r="H514" i="9"/>
  <c r="H513" i="9"/>
  <c r="H512" i="9"/>
  <c r="H511" i="9"/>
  <c r="M510" i="9"/>
  <c r="H509" i="9"/>
  <c r="H508" i="9"/>
  <c r="H507" i="9"/>
  <c r="H506" i="9"/>
  <c r="H505" i="9"/>
  <c r="H504" i="9"/>
  <c r="J504" i="9" s="1"/>
  <c r="K504" i="9" s="1"/>
  <c r="L504" i="9" s="1"/>
  <c r="M499" i="9"/>
  <c r="M503" i="9"/>
  <c r="H502" i="9"/>
  <c r="H501" i="9"/>
  <c r="H500" i="9"/>
  <c r="H499" i="9"/>
  <c r="H498" i="9"/>
  <c r="H497" i="9"/>
  <c r="H496" i="9"/>
  <c r="H495" i="9"/>
  <c r="M494" i="9"/>
  <c r="H493" i="9"/>
  <c r="H492" i="9"/>
  <c r="H491" i="9"/>
  <c r="H490" i="9"/>
  <c r="H489" i="9"/>
  <c r="H488" i="9"/>
  <c r="H487" i="9"/>
  <c r="H485" i="9"/>
  <c r="H484" i="9"/>
  <c r="H483" i="9"/>
  <c r="H482" i="9"/>
  <c r="H481" i="9"/>
  <c r="H480" i="9"/>
  <c r="H478" i="9"/>
  <c r="H222" i="5"/>
  <c r="H221" i="5"/>
  <c r="H220" i="5"/>
  <c r="H219" i="5"/>
  <c r="H218" i="5"/>
  <c r="H217" i="5"/>
  <c r="H216" i="5"/>
  <c r="H215" i="5"/>
  <c r="H214" i="5"/>
  <c r="H213" i="5"/>
  <c r="H212" i="5"/>
  <c r="H210" i="5"/>
  <c r="H209" i="5"/>
  <c r="H208" i="5"/>
  <c r="H207" i="5"/>
  <c r="J207" i="5" s="1"/>
  <c r="K207" i="5" s="1"/>
  <c r="L207" i="5" s="1"/>
  <c r="H211" i="5"/>
  <c r="H249" i="5"/>
  <c r="H248" i="5"/>
  <c r="J248" i="5" s="1"/>
  <c r="K248" i="5" s="1"/>
  <c r="L248" i="5" s="1"/>
  <c r="H247" i="5"/>
  <c r="H246" i="5"/>
  <c r="H245" i="5"/>
  <c r="H244" i="5"/>
  <c r="H243" i="5"/>
  <c r="J243" i="5" s="1"/>
  <c r="K243" i="5" s="1"/>
  <c r="L243" i="5" s="1"/>
  <c r="H242" i="5"/>
  <c r="H241" i="5"/>
  <c r="H240" i="5"/>
  <c r="H239" i="5"/>
  <c r="H237" i="5"/>
  <c r="H236" i="5"/>
  <c r="H235" i="5"/>
  <c r="J235" i="5" s="1"/>
  <c r="K235" i="5" s="1"/>
  <c r="L235" i="5" s="1"/>
  <c r="H234" i="5"/>
  <c r="H233" i="5"/>
  <c r="H232" i="5"/>
  <c r="H231" i="5"/>
  <c r="H230" i="5"/>
  <c r="H229" i="5"/>
  <c r="H228" i="5"/>
  <c r="J228" i="5" s="1"/>
  <c r="K228" i="5" s="1"/>
  <c r="L228" i="5" s="1"/>
  <c r="H227" i="5"/>
  <c r="H226" i="5"/>
  <c r="H238" i="5"/>
  <c r="H266" i="5"/>
  <c r="H265" i="5"/>
  <c r="H264" i="5"/>
  <c r="H263" i="5"/>
  <c r="H262" i="5"/>
  <c r="H261" i="5"/>
  <c r="H260" i="5"/>
  <c r="H259" i="5"/>
  <c r="H258" i="5"/>
  <c r="H257" i="5"/>
  <c r="H256" i="5"/>
  <c r="H254" i="5"/>
  <c r="H253" i="5"/>
  <c r="H255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J191" i="5" s="1"/>
  <c r="K191" i="5" s="1"/>
  <c r="L191" i="5" s="1"/>
  <c r="H190" i="5"/>
  <c r="J190" i="5" s="1"/>
  <c r="K190" i="5" s="1"/>
  <c r="L190" i="5" s="1"/>
  <c r="H189" i="5"/>
  <c r="H188" i="5"/>
  <c r="H187" i="5"/>
  <c r="H186" i="5"/>
  <c r="H185" i="5"/>
  <c r="H184" i="5"/>
  <c r="J184" i="5" s="1"/>
  <c r="K184" i="5" s="1"/>
  <c r="L184" i="5" s="1"/>
  <c r="H183" i="5"/>
  <c r="H182" i="5"/>
  <c r="H179" i="5"/>
  <c r="H178" i="5"/>
  <c r="H177" i="5"/>
  <c r="H176" i="5"/>
  <c r="J176" i="5" s="1"/>
  <c r="K176" i="5" s="1"/>
  <c r="L176" i="5" s="1"/>
  <c r="H175" i="5"/>
  <c r="H174" i="5"/>
  <c r="H173" i="5"/>
  <c r="H172" i="5"/>
  <c r="H171" i="5"/>
  <c r="H170" i="5"/>
  <c r="J170" i="5"/>
  <c r="K170" i="5" s="1"/>
  <c r="L170" i="5" s="1"/>
  <c r="H165" i="5"/>
  <c r="H164" i="5"/>
  <c r="H163" i="5"/>
  <c r="H162" i="5"/>
  <c r="J162" i="5" s="1"/>
  <c r="K162" i="5" s="1"/>
  <c r="L162" i="5" s="1"/>
  <c r="H161" i="5"/>
  <c r="H160" i="5"/>
  <c r="H159" i="5"/>
  <c r="H158" i="5"/>
  <c r="J158" i="5" s="1"/>
  <c r="K158" i="5" s="1"/>
  <c r="L158" i="5" s="1"/>
  <c r="H157" i="5"/>
  <c r="H156" i="5"/>
  <c r="H155" i="5"/>
  <c r="H154" i="5"/>
  <c r="H153" i="5"/>
  <c r="H152" i="5"/>
  <c r="J152" i="5" s="1"/>
  <c r="K152" i="5" s="1"/>
  <c r="L152" i="5" s="1"/>
  <c r="H151" i="5"/>
  <c r="H150" i="5"/>
  <c r="H149" i="5"/>
  <c r="H148" i="5"/>
  <c r="H147" i="5"/>
  <c r="H146" i="5"/>
  <c r="H145" i="5"/>
  <c r="H144" i="5"/>
  <c r="H143" i="5"/>
  <c r="H142" i="5"/>
  <c r="J142" i="5" s="1"/>
  <c r="K142" i="5" s="1"/>
  <c r="L142" i="5" s="1"/>
  <c r="H141" i="5"/>
  <c r="J141" i="5" s="1"/>
  <c r="K141" i="5" s="1"/>
  <c r="L141" i="5" s="1"/>
  <c r="H140" i="5"/>
  <c r="H139" i="5"/>
  <c r="H138" i="5"/>
  <c r="H137" i="5"/>
  <c r="J137" i="5" s="1"/>
  <c r="K137" i="5" s="1"/>
  <c r="L137" i="5" s="1"/>
  <c r="H136" i="5"/>
  <c r="H135" i="5"/>
  <c r="H134" i="5"/>
  <c r="H130" i="5"/>
  <c r="H129" i="5"/>
  <c r="H128" i="5"/>
  <c r="H127" i="5"/>
  <c r="H126" i="5"/>
  <c r="H125" i="5"/>
  <c r="H124" i="5"/>
  <c r="H123" i="5"/>
  <c r="H122" i="5"/>
  <c r="H121" i="5"/>
  <c r="H120" i="5"/>
  <c r="H118" i="5"/>
  <c r="H117" i="5"/>
  <c r="J117" i="5" s="1"/>
  <c r="K117" i="5" s="1"/>
  <c r="L117" i="5" s="1"/>
  <c r="H116" i="5"/>
  <c r="J116" i="5" s="1"/>
  <c r="K116" i="5" s="1"/>
  <c r="L116" i="5" s="1"/>
  <c r="H119" i="5"/>
  <c r="H113" i="5"/>
  <c r="H111" i="5"/>
  <c r="H110" i="5"/>
  <c r="H109" i="5"/>
  <c r="H108" i="5"/>
  <c r="H107" i="5"/>
  <c r="H106" i="5"/>
  <c r="J106" i="5" s="1"/>
  <c r="K106" i="5" s="1"/>
  <c r="L106" i="5" s="1"/>
  <c r="H105" i="5"/>
  <c r="H104" i="5"/>
  <c r="H103" i="5"/>
  <c r="H102" i="5"/>
  <c r="H100" i="5"/>
  <c r="H99" i="5"/>
  <c r="H101" i="5"/>
  <c r="J101" i="5" s="1"/>
  <c r="K101" i="5" s="1"/>
  <c r="L101" i="5" s="1"/>
  <c r="J96" i="5"/>
  <c r="K96" i="5" s="1"/>
  <c r="L96" i="5" s="1"/>
  <c r="M97" i="5" s="1"/>
  <c r="H95" i="5"/>
  <c r="H94" i="5"/>
  <c r="H93" i="5"/>
  <c r="H92" i="5"/>
  <c r="H91" i="5"/>
  <c r="J91" i="5" s="1"/>
  <c r="K91" i="5" s="1"/>
  <c r="L91" i="5" s="1"/>
  <c r="H90" i="5"/>
  <c r="H89" i="5"/>
  <c r="H88" i="5"/>
  <c r="H87" i="5"/>
  <c r="H86" i="5"/>
  <c r="H85" i="5"/>
  <c r="H84" i="5"/>
  <c r="H83" i="5"/>
  <c r="H82" i="5"/>
  <c r="J82" i="5" s="1"/>
  <c r="K82" i="5" s="1"/>
  <c r="L82" i="5" s="1"/>
  <c r="J84" i="5"/>
  <c r="K84" i="5" s="1"/>
  <c r="L84" i="5" s="1"/>
  <c r="H77" i="5"/>
  <c r="H76" i="5"/>
  <c r="H75" i="5"/>
  <c r="H74" i="5"/>
  <c r="H73" i="5"/>
  <c r="J73" i="5" s="1"/>
  <c r="K73" i="5" s="1"/>
  <c r="L73" i="5" s="1"/>
  <c r="H72" i="5"/>
  <c r="H71" i="5"/>
  <c r="J71" i="5" s="1"/>
  <c r="K71" i="5" s="1"/>
  <c r="L71" i="5" s="1"/>
  <c r="H70" i="5"/>
  <c r="H69" i="5"/>
  <c r="H65" i="5"/>
  <c r="H64" i="5"/>
  <c r="H63" i="5"/>
  <c r="H62" i="5"/>
  <c r="H61" i="5"/>
  <c r="J61" i="5" s="1"/>
  <c r="K61" i="5" s="1"/>
  <c r="L61" i="5" s="1"/>
  <c r="H60" i="5"/>
  <c r="H59" i="5"/>
  <c r="H58" i="5"/>
  <c r="H57" i="5"/>
  <c r="H56" i="5"/>
  <c r="H55" i="5"/>
  <c r="H54" i="5"/>
  <c r="H53" i="5"/>
  <c r="H52" i="5"/>
  <c r="H51" i="5"/>
  <c r="H50" i="5"/>
  <c r="H49" i="5"/>
  <c r="H66" i="5"/>
  <c r="J66" i="5" s="1"/>
  <c r="K66" i="5" s="1"/>
  <c r="L66" i="5" s="1"/>
  <c r="H46" i="5"/>
  <c r="H45" i="5"/>
  <c r="J45" i="5" s="1"/>
  <c r="K45" i="5" s="1"/>
  <c r="L45" i="5" s="1"/>
  <c r="H44" i="5"/>
  <c r="H43" i="5"/>
  <c r="H42" i="5"/>
  <c r="H41" i="5"/>
  <c r="J41" i="5" s="1"/>
  <c r="K41" i="5" s="1"/>
  <c r="L41" i="5" s="1"/>
  <c r="H40" i="5"/>
  <c r="H39" i="5"/>
  <c r="H38" i="5"/>
  <c r="H37" i="5"/>
  <c r="H36" i="5"/>
  <c r="H33" i="5"/>
  <c r="H32" i="5"/>
  <c r="H31" i="5"/>
  <c r="J31" i="5" s="1"/>
  <c r="K31" i="5" s="1"/>
  <c r="L31" i="5" s="1"/>
  <c r="H34" i="5"/>
  <c r="J34" i="5" s="1"/>
  <c r="K34" i="5" s="1"/>
  <c r="L34" i="5" s="1"/>
  <c r="H29" i="5"/>
  <c r="H28" i="5"/>
  <c r="H27" i="5"/>
  <c r="H26" i="5"/>
  <c r="J26" i="5" s="1"/>
  <c r="K26" i="5" s="1"/>
  <c r="L26" i="5" s="1"/>
  <c r="H25" i="5"/>
  <c r="J25" i="5" s="1"/>
  <c r="K25" i="5" s="1"/>
  <c r="L25" i="5" s="1"/>
  <c r="H24" i="5"/>
  <c r="H23" i="5"/>
  <c r="H22" i="5"/>
  <c r="H21" i="5"/>
  <c r="H20" i="5"/>
  <c r="H19" i="5"/>
  <c r="H18" i="5"/>
  <c r="H16" i="5"/>
  <c r="H17" i="5"/>
  <c r="H14" i="5"/>
  <c r="H13" i="5"/>
  <c r="H12" i="5"/>
  <c r="H11" i="5"/>
  <c r="H10" i="5"/>
  <c r="J10" i="5" s="1"/>
  <c r="K10" i="5" s="1"/>
  <c r="L10" i="5" s="1"/>
  <c r="H9" i="5"/>
  <c r="H8" i="5"/>
  <c r="H7" i="5"/>
  <c r="H6" i="5"/>
  <c r="H5" i="5"/>
  <c r="H4" i="5"/>
  <c r="J4" i="5" s="1"/>
  <c r="K4" i="5" s="1"/>
  <c r="L4" i="5" s="1"/>
  <c r="H3" i="5"/>
  <c r="H2" i="5"/>
  <c r="J2" i="5" s="1"/>
  <c r="K2" i="5" s="1"/>
  <c r="L2" i="5" s="1"/>
  <c r="K7" i="5"/>
  <c r="L7" i="5" s="1"/>
  <c r="K9" i="5"/>
  <c r="L9" i="5" s="1"/>
  <c r="K18" i="5"/>
  <c r="L18" i="5" s="1"/>
  <c r="K19" i="5"/>
  <c r="L19" i="5" s="1"/>
  <c r="K32" i="5"/>
  <c r="L32" i="5" s="1"/>
  <c r="K35" i="5"/>
  <c r="L35" i="5" s="1"/>
  <c r="K39" i="5"/>
  <c r="L39" i="5" s="1"/>
  <c r="K46" i="5"/>
  <c r="L46" i="5" s="1"/>
  <c r="K52" i="5"/>
  <c r="L52" i="5" s="1"/>
  <c r="K53" i="5"/>
  <c r="L53" i="5" s="1"/>
  <c r="K54" i="5"/>
  <c r="L54" i="5" s="1"/>
  <c r="K63" i="5"/>
  <c r="L63" i="5" s="1"/>
  <c r="K67" i="5"/>
  <c r="L67" i="5" s="1"/>
  <c r="K68" i="5"/>
  <c r="L68" i="5" s="1"/>
  <c r="K75" i="5"/>
  <c r="L75" i="5" s="1"/>
  <c r="K76" i="5"/>
  <c r="L76" i="5" s="1"/>
  <c r="K100" i="5"/>
  <c r="L100" i="5" s="1"/>
  <c r="K103" i="5"/>
  <c r="L103" i="5" s="1"/>
  <c r="K110" i="5"/>
  <c r="L110" i="5" s="1"/>
  <c r="K121" i="5"/>
  <c r="L121" i="5" s="1"/>
  <c r="K122" i="5"/>
  <c r="L122" i="5" s="1"/>
  <c r="K128" i="5"/>
  <c r="L128" i="5" s="1"/>
  <c r="K134" i="5"/>
  <c r="L134" i="5" s="1"/>
  <c r="K135" i="5"/>
  <c r="L135" i="5" s="1"/>
  <c r="K147" i="5"/>
  <c r="L147" i="5" s="1"/>
  <c r="K148" i="5"/>
  <c r="L148" i="5" s="1"/>
  <c r="K156" i="5"/>
  <c r="L156" i="5" s="1"/>
  <c r="K171" i="5"/>
  <c r="L171" i="5" s="1"/>
  <c r="K187" i="5"/>
  <c r="L187" i="5" s="1"/>
  <c r="K196" i="5"/>
  <c r="L196" i="5" s="1"/>
  <c r="K197" i="5"/>
  <c r="L197" i="5" s="1"/>
  <c r="K200" i="5"/>
  <c r="L200" i="5" s="1"/>
  <c r="K210" i="5"/>
  <c r="L210" i="5" s="1"/>
  <c r="K212" i="5"/>
  <c r="L212" i="5" s="1"/>
  <c r="K213" i="5"/>
  <c r="L213" i="5" s="1"/>
  <c r="K217" i="5"/>
  <c r="L217" i="5" s="1"/>
  <c r="K218" i="5"/>
  <c r="L218" i="5" s="1"/>
  <c r="K229" i="5"/>
  <c r="L229" i="5" s="1"/>
  <c r="K241" i="5"/>
  <c r="L241" i="5" s="1"/>
  <c r="K253" i="5"/>
  <c r="L253" i="5" s="1"/>
  <c r="K264" i="5"/>
  <c r="L264" i="5" s="1"/>
  <c r="K265" i="5"/>
  <c r="L265" i="5" s="1"/>
  <c r="J3" i="5"/>
  <c r="K3" i="5" s="1"/>
  <c r="L3" i="5" s="1"/>
  <c r="J5" i="5"/>
  <c r="K5" i="5" s="1"/>
  <c r="L5" i="5" s="1"/>
  <c r="J6" i="5"/>
  <c r="K6" i="5" s="1"/>
  <c r="L6" i="5" s="1"/>
  <c r="J7" i="5"/>
  <c r="J8" i="5"/>
  <c r="K8" i="5" s="1"/>
  <c r="L8" i="5" s="1"/>
  <c r="J9" i="5"/>
  <c r="J11" i="5"/>
  <c r="K11" i="5" s="1"/>
  <c r="L11" i="5" s="1"/>
  <c r="J12" i="5"/>
  <c r="K12" i="5" s="1"/>
  <c r="L12" i="5" s="1"/>
  <c r="J13" i="5"/>
  <c r="K13" i="5" s="1"/>
  <c r="L13" i="5" s="1"/>
  <c r="J14" i="5"/>
  <c r="K14" i="5" s="1"/>
  <c r="L14" i="5" s="1"/>
  <c r="J16" i="5"/>
  <c r="K16" i="5" s="1"/>
  <c r="L16" i="5" s="1"/>
  <c r="J17" i="5"/>
  <c r="K17" i="5" s="1"/>
  <c r="L17" i="5" s="1"/>
  <c r="J18" i="5"/>
  <c r="J19" i="5"/>
  <c r="J20" i="5"/>
  <c r="K20" i="5" s="1"/>
  <c r="L20" i="5" s="1"/>
  <c r="J21" i="5"/>
  <c r="K21" i="5" s="1"/>
  <c r="L21" i="5" s="1"/>
  <c r="J22" i="5"/>
  <c r="K22" i="5" s="1"/>
  <c r="L22" i="5" s="1"/>
  <c r="J23" i="5"/>
  <c r="K23" i="5" s="1"/>
  <c r="L23" i="5" s="1"/>
  <c r="J24" i="5"/>
  <c r="K24" i="5" s="1"/>
  <c r="L24" i="5" s="1"/>
  <c r="J27" i="5"/>
  <c r="K27" i="5" s="1"/>
  <c r="L27" i="5" s="1"/>
  <c r="J28" i="5"/>
  <c r="K28" i="5" s="1"/>
  <c r="L28" i="5" s="1"/>
  <c r="J29" i="5"/>
  <c r="K29" i="5" s="1"/>
  <c r="L29" i="5" s="1"/>
  <c r="J32" i="5"/>
  <c r="J33" i="5"/>
  <c r="K33" i="5" s="1"/>
  <c r="L33" i="5" s="1"/>
  <c r="J35" i="5"/>
  <c r="J36" i="5"/>
  <c r="K36" i="5" s="1"/>
  <c r="L36" i="5" s="1"/>
  <c r="J37" i="5"/>
  <c r="K37" i="5" s="1"/>
  <c r="L37" i="5" s="1"/>
  <c r="J38" i="5"/>
  <c r="K38" i="5" s="1"/>
  <c r="L38" i="5" s="1"/>
  <c r="J39" i="5"/>
  <c r="J40" i="5"/>
  <c r="K40" i="5" s="1"/>
  <c r="L40" i="5" s="1"/>
  <c r="J42" i="5"/>
  <c r="K42" i="5" s="1"/>
  <c r="L42" i="5" s="1"/>
  <c r="J43" i="5"/>
  <c r="K43" i="5" s="1"/>
  <c r="L43" i="5" s="1"/>
  <c r="J44" i="5"/>
  <c r="K44" i="5" s="1"/>
  <c r="L44" i="5" s="1"/>
  <c r="J46" i="5"/>
  <c r="J49" i="5"/>
  <c r="K49" i="5" s="1"/>
  <c r="L49" i="5" s="1"/>
  <c r="J50" i="5"/>
  <c r="K50" i="5" s="1"/>
  <c r="L50" i="5" s="1"/>
  <c r="J51" i="5"/>
  <c r="K51" i="5" s="1"/>
  <c r="L51" i="5" s="1"/>
  <c r="J52" i="5"/>
  <c r="J53" i="5"/>
  <c r="J54" i="5"/>
  <c r="J55" i="5"/>
  <c r="K55" i="5" s="1"/>
  <c r="L55" i="5" s="1"/>
  <c r="J56" i="5"/>
  <c r="K56" i="5" s="1"/>
  <c r="L56" i="5" s="1"/>
  <c r="J57" i="5"/>
  <c r="K57" i="5" s="1"/>
  <c r="L57" i="5" s="1"/>
  <c r="J58" i="5"/>
  <c r="K58" i="5" s="1"/>
  <c r="L58" i="5" s="1"/>
  <c r="J59" i="5"/>
  <c r="K59" i="5" s="1"/>
  <c r="L59" i="5" s="1"/>
  <c r="J60" i="5"/>
  <c r="K60" i="5" s="1"/>
  <c r="L60" i="5" s="1"/>
  <c r="J62" i="5"/>
  <c r="K62" i="5" s="1"/>
  <c r="L62" i="5" s="1"/>
  <c r="J63" i="5"/>
  <c r="J64" i="5"/>
  <c r="K64" i="5" s="1"/>
  <c r="L64" i="5" s="1"/>
  <c r="J65" i="5"/>
  <c r="K65" i="5" s="1"/>
  <c r="L65" i="5" s="1"/>
  <c r="J67" i="5"/>
  <c r="J68" i="5"/>
  <c r="J69" i="5"/>
  <c r="K69" i="5" s="1"/>
  <c r="L69" i="5" s="1"/>
  <c r="J70" i="5"/>
  <c r="K70" i="5" s="1"/>
  <c r="L70" i="5" s="1"/>
  <c r="J72" i="5"/>
  <c r="K72" i="5" s="1"/>
  <c r="L72" i="5" s="1"/>
  <c r="J74" i="5"/>
  <c r="K74" i="5" s="1"/>
  <c r="L74" i="5" s="1"/>
  <c r="J75" i="5"/>
  <c r="J76" i="5"/>
  <c r="J77" i="5"/>
  <c r="K77" i="5" s="1"/>
  <c r="L77" i="5" s="1"/>
  <c r="J78" i="5"/>
  <c r="K78" i="5" s="1"/>
  <c r="L78" i="5" s="1"/>
  <c r="J83" i="5"/>
  <c r="K83" i="5" s="1"/>
  <c r="L83" i="5" s="1"/>
  <c r="J85" i="5"/>
  <c r="K85" i="5" s="1"/>
  <c r="L85" i="5" s="1"/>
  <c r="J86" i="5"/>
  <c r="K86" i="5" s="1"/>
  <c r="L86" i="5" s="1"/>
  <c r="J87" i="5"/>
  <c r="K87" i="5" s="1"/>
  <c r="L87" i="5" s="1"/>
  <c r="J88" i="5"/>
  <c r="K88" i="5" s="1"/>
  <c r="L88" i="5" s="1"/>
  <c r="J89" i="5"/>
  <c r="K89" i="5" s="1"/>
  <c r="L89" i="5" s="1"/>
  <c r="J90" i="5"/>
  <c r="K90" i="5" s="1"/>
  <c r="L90" i="5" s="1"/>
  <c r="J92" i="5"/>
  <c r="K92" i="5" s="1"/>
  <c r="L92" i="5" s="1"/>
  <c r="J93" i="5"/>
  <c r="K93" i="5" s="1"/>
  <c r="L93" i="5" s="1"/>
  <c r="J94" i="5"/>
  <c r="K94" i="5" s="1"/>
  <c r="L94" i="5" s="1"/>
  <c r="J95" i="5"/>
  <c r="K95" i="5" s="1"/>
  <c r="L95" i="5" s="1"/>
  <c r="J99" i="5"/>
  <c r="K99" i="5" s="1"/>
  <c r="L99" i="5" s="1"/>
  <c r="J100" i="5"/>
  <c r="J102" i="5"/>
  <c r="K102" i="5" s="1"/>
  <c r="L102" i="5" s="1"/>
  <c r="J103" i="5"/>
  <c r="J104" i="5"/>
  <c r="K104" i="5" s="1"/>
  <c r="L104" i="5" s="1"/>
  <c r="J105" i="5"/>
  <c r="K105" i="5" s="1"/>
  <c r="L105" i="5" s="1"/>
  <c r="J107" i="5"/>
  <c r="K107" i="5" s="1"/>
  <c r="L107" i="5" s="1"/>
  <c r="J108" i="5"/>
  <c r="K108" i="5" s="1"/>
  <c r="L108" i="5" s="1"/>
  <c r="J109" i="5"/>
  <c r="K109" i="5" s="1"/>
  <c r="L109" i="5" s="1"/>
  <c r="J110" i="5"/>
  <c r="J111" i="5"/>
  <c r="K111" i="5" s="1"/>
  <c r="L111" i="5" s="1"/>
  <c r="J112" i="5"/>
  <c r="K112" i="5" s="1"/>
  <c r="L112" i="5" s="1"/>
  <c r="J113" i="5"/>
  <c r="K113" i="5" s="1"/>
  <c r="L113" i="5" s="1"/>
  <c r="J118" i="5"/>
  <c r="K118" i="5" s="1"/>
  <c r="L118" i="5" s="1"/>
  <c r="J119" i="5"/>
  <c r="K119" i="5" s="1"/>
  <c r="L119" i="5" s="1"/>
  <c r="J120" i="5"/>
  <c r="K120" i="5" s="1"/>
  <c r="L120" i="5" s="1"/>
  <c r="J121" i="5"/>
  <c r="J122" i="5"/>
  <c r="J123" i="5"/>
  <c r="K123" i="5" s="1"/>
  <c r="L123" i="5" s="1"/>
  <c r="J124" i="5"/>
  <c r="K124" i="5" s="1"/>
  <c r="L124" i="5" s="1"/>
  <c r="J125" i="5"/>
  <c r="K125" i="5" s="1"/>
  <c r="L125" i="5" s="1"/>
  <c r="J126" i="5"/>
  <c r="K126" i="5" s="1"/>
  <c r="L126" i="5" s="1"/>
  <c r="J127" i="5"/>
  <c r="K127" i="5" s="1"/>
  <c r="L127" i="5" s="1"/>
  <c r="J128" i="5"/>
  <c r="J129" i="5"/>
  <c r="K129" i="5" s="1"/>
  <c r="L129" i="5" s="1"/>
  <c r="J130" i="5"/>
  <c r="K130" i="5" s="1"/>
  <c r="L130" i="5" s="1"/>
  <c r="J131" i="5"/>
  <c r="K131" i="5" s="1"/>
  <c r="L131" i="5" s="1"/>
  <c r="J134" i="5"/>
  <c r="J135" i="5"/>
  <c r="J136" i="5"/>
  <c r="K136" i="5" s="1"/>
  <c r="L136" i="5" s="1"/>
  <c r="J138" i="5"/>
  <c r="K138" i="5" s="1"/>
  <c r="L138" i="5" s="1"/>
  <c r="J139" i="5"/>
  <c r="K139" i="5" s="1"/>
  <c r="L139" i="5" s="1"/>
  <c r="J140" i="5"/>
  <c r="K140" i="5" s="1"/>
  <c r="L140" i="5" s="1"/>
  <c r="J143" i="5"/>
  <c r="K143" i="5" s="1"/>
  <c r="L143" i="5" s="1"/>
  <c r="J144" i="5"/>
  <c r="K144" i="5" s="1"/>
  <c r="L144" i="5" s="1"/>
  <c r="J145" i="5"/>
  <c r="K145" i="5" s="1"/>
  <c r="L145" i="5" s="1"/>
  <c r="J146" i="5"/>
  <c r="K146" i="5" s="1"/>
  <c r="L146" i="5" s="1"/>
  <c r="J147" i="5"/>
  <c r="J148" i="5"/>
  <c r="J149" i="5"/>
  <c r="K149" i="5" s="1"/>
  <c r="L149" i="5" s="1"/>
  <c r="J150" i="5"/>
  <c r="K150" i="5" s="1"/>
  <c r="L150" i="5" s="1"/>
  <c r="J151" i="5"/>
  <c r="K151" i="5" s="1"/>
  <c r="L151" i="5" s="1"/>
  <c r="J153" i="5"/>
  <c r="K153" i="5" s="1"/>
  <c r="L153" i="5" s="1"/>
  <c r="J154" i="5"/>
  <c r="K154" i="5" s="1"/>
  <c r="L154" i="5" s="1"/>
  <c r="J155" i="5"/>
  <c r="K155" i="5" s="1"/>
  <c r="L155" i="5" s="1"/>
  <c r="J156" i="5"/>
  <c r="J157" i="5"/>
  <c r="K157" i="5" s="1"/>
  <c r="L157" i="5" s="1"/>
  <c r="J159" i="5"/>
  <c r="K159" i="5" s="1"/>
  <c r="L159" i="5" s="1"/>
  <c r="J160" i="5"/>
  <c r="K160" i="5" s="1"/>
  <c r="L160" i="5" s="1"/>
  <c r="J161" i="5"/>
  <c r="K161" i="5" s="1"/>
  <c r="L161" i="5" s="1"/>
  <c r="J163" i="5"/>
  <c r="K163" i="5" s="1"/>
  <c r="L163" i="5" s="1"/>
  <c r="J164" i="5"/>
  <c r="K164" i="5" s="1"/>
  <c r="L164" i="5" s="1"/>
  <c r="J165" i="5"/>
  <c r="K165" i="5" s="1"/>
  <c r="L165" i="5" s="1"/>
  <c r="J166" i="5"/>
  <c r="K166" i="5" s="1"/>
  <c r="L166" i="5" s="1"/>
  <c r="J171" i="5"/>
  <c r="J172" i="5"/>
  <c r="K172" i="5" s="1"/>
  <c r="L172" i="5" s="1"/>
  <c r="J173" i="5"/>
  <c r="K173" i="5" s="1"/>
  <c r="L173" i="5" s="1"/>
  <c r="J174" i="5"/>
  <c r="K174" i="5" s="1"/>
  <c r="L174" i="5" s="1"/>
  <c r="J175" i="5"/>
  <c r="K175" i="5" s="1"/>
  <c r="L175" i="5" s="1"/>
  <c r="J177" i="5"/>
  <c r="K177" i="5" s="1"/>
  <c r="L177" i="5" s="1"/>
  <c r="J178" i="5"/>
  <c r="K178" i="5" s="1"/>
  <c r="L178" i="5" s="1"/>
  <c r="J179" i="5"/>
  <c r="K179" i="5" s="1"/>
  <c r="L179" i="5" s="1"/>
  <c r="J180" i="5"/>
  <c r="K180" i="5" s="1"/>
  <c r="L180" i="5" s="1"/>
  <c r="J182" i="5"/>
  <c r="K182" i="5" s="1"/>
  <c r="L182" i="5" s="1"/>
  <c r="J183" i="5"/>
  <c r="K183" i="5" s="1"/>
  <c r="L183" i="5" s="1"/>
  <c r="J185" i="5"/>
  <c r="K185" i="5" s="1"/>
  <c r="L185" i="5" s="1"/>
  <c r="J186" i="5"/>
  <c r="K186" i="5" s="1"/>
  <c r="L186" i="5" s="1"/>
  <c r="J187" i="5"/>
  <c r="J188" i="5"/>
  <c r="K188" i="5" s="1"/>
  <c r="L188" i="5" s="1"/>
  <c r="J189" i="5"/>
  <c r="K189" i="5" s="1"/>
  <c r="L189" i="5" s="1"/>
  <c r="J192" i="5"/>
  <c r="K192" i="5" s="1"/>
  <c r="L192" i="5" s="1"/>
  <c r="J193" i="5"/>
  <c r="K193" i="5" s="1"/>
  <c r="L193" i="5" s="1"/>
  <c r="J194" i="5"/>
  <c r="K194" i="5" s="1"/>
  <c r="L194" i="5" s="1"/>
  <c r="J195" i="5"/>
  <c r="K195" i="5" s="1"/>
  <c r="L195" i="5" s="1"/>
  <c r="J196" i="5"/>
  <c r="J197" i="5"/>
  <c r="J198" i="5"/>
  <c r="K198" i="5" s="1"/>
  <c r="L198" i="5" s="1"/>
  <c r="J199" i="5"/>
  <c r="K199" i="5" s="1"/>
  <c r="L199" i="5" s="1"/>
  <c r="J200" i="5"/>
  <c r="J201" i="5"/>
  <c r="K201" i="5" s="1"/>
  <c r="L201" i="5" s="1"/>
  <c r="J202" i="5"/>
  <c r="K202" i="5" s="1"/>
  <c r="L202" i="5" s="1"/>
  <c r="J203" i="5"/>
  <c r="K203" i="5" s="1"/>
  <c r="L203" i="5" s="1"/>
  <c r="J204" i="5"/>
  <c r="K204" i="5" s="1"/>
  <c r="L204" i="5" s="1"/>
  <c r="J208" i="5"/>
  <c r="K208" i="5" s="1"/>
  <c r="L208" i="5" s="1"/>
  <c r="J209" i="5"/>
  <c r="K209" i="5" s="1"/>
  <c r="L209" i="5" s="1"/>
  <c r="J210" i="5"/>
  <c r="J211" i="5"/>
  <c r="K211" i="5" s="1"/>
  <c r="L211" i="5" s="1"/>
  <c r="J212" i="5"/>
  <c r="J213" i="5"/>
  <c r="J214" i="5"/>
  <c r="K214" i="5" s="1"/>
  <c r="L214" i="5" s="1"/>
  <c r="J215" i="5"/>
  <c r="K215" i="5" s="1"/>
  <c r="L215" i="5" s="1"/>
  <c r="J216" i="5"/>
  <c r="K216" i="5" s="1"/>
  <c r="L216" i="5" s="1"/>
  <c r="J217" i="5"/>
  <c r="J218" i="5"/>
  <c r="J219" i="5"/>
  <c r="K219" i="5" s="1"/>
  <c r="L219" i="5" s="1"/>
  <c r="J220" i="5"/>
  <c r="K220" i="5" s="1"/>
  <c r="L220" i="5" s="1"/>
  <c r="J221" i="5"/>
  <c r="K221" i="5" s="1"/>
  <c r="L221" i="5" s="1"/>
  <c r="J222" i="5"/>
  <c r="K222" i="5" s="1"/>
  <c r="L222" i="5" s="1"/>
  <c r="J223" i="5"/>
  <c r="K223" i="5" s="1"/>
  <c r="L223" i="5" s="1"/>
  <c r="J226" i="5"/>
  <c r="K226" i="5" s="1"/>
  <c r="L226" i="5" s="1"/>
  <c r="J227" i="5"/>
  <c r="K227" i="5" s="1"/>
  <c r="L227" i="5" s="1"/>
  <c r="J229" i="5"/>
  <c r="J230" i="5"/>
  <c r="K230" i="5" s="1"/>
  <c r="L230" i="5" s="1"/>
  <c r="J231" i="5"/>
  <c r="K231" i="5" s="1"/>
  <c r="L231" i="5" s="1"/>
  <c r="J232" i="5"/>
  <c r="K232" i="5" s="1"/>
  <c r="L232" i="5" s="1"/>
  <c r="J233" i="5"/>
  <c r="K233" i="5" s="1"/>
  <c r="L233" i="5" s="1"/>
  <c r="J234" i="5"/>
  <c r="K234" i="5" s="1"/>
  <c r="L234" i="5" s="1"/>
  <c r="J236" i="5"/>
  <c r="K236" i="5" s="1"/>
  <c r="L236" i="5" s="1"/>
  <c r="J237" i="5"/>
  <c r="K237" i="5" s="1"/>
  <c r="L237" i="5" s="1"/>
  <c r="J238" i="5"/>
  <c r="K238" i="5" s="1"/>
  <c r="L238" i="5" s="1"/>
  <c r="J239" i="5"/>
  <c r="K239" i="5" s="1"/>
  <c r="L239" i="5" s="1"/>
  <c r="J240" i="5"/>
  <c r="K240" i="5" s="1"/>
  <c r="L240" i="5" s="1"/>
  <c r="J241" i="5"/>
  <c r="J242" i="5"/>
  <c r="K242" i="5" s="1"/>
  <c r="L242" i="5" s="1"/>
  <c r="J244" i="5"/>
  <c r="K244" i="5" s="1"/>
  <c r="L244" i="5" s="1"/>
  <c r="J245" i="5"/>
  <c r="K245" i="5" s="1"/>
  <c r="L245" i="5" s="1"/>
  <c r="J246" i="5"/>
  <c r="K246" i="5" s="1"/>
  <c r="L246" i="5" s="1"/>
  <c r="J247" i="5"/>
  <c r="K247" i="5" s="1"/>
  <c r="L247" i="5" s="1"/>
  <c r="J249" i="5"/>
  <c r="K249" i="5" s="1"/>
  <c r="L249" i="5" s="1"/>
  <c r="J250" i="5"/>
  <c r="K250" i="5" s="1"/>
  <c r="L250" i="5" s="1"/>
  <c r="J253" i="5"/>
  <c r="J254" i="5"/>
  <c r="K254" i="5" s="1"/>
  <c r="L254" i="5" s="1"/>
  <c r="J255" i="5"/>
  <c r="K255" i="5" s="1"/>
  <c r="L255" i="5" s="1"/>
  <c r="J256" i="5"/>
  <c r="K256" i="5" s="1"/>
  <c r="L256" i="5" s="1"/>
  <c r="J257" i="5"/>
  <c r="K257" i="5" s="1"/>
  <c r="L257" i="5" s="1"/>
  <c r="J258" i="5"/>
  <c r="K258" i="5" s="1"/>
  <c r="L258" i="5" s="1"/>
  <c r="J259" i="5"/>
  <c r="K259" i="5" s="1"/>
  <c r="L259" i="5" s="1"/>
  <c r="J260" i="5"/>
  <c r="K260" i="5" s="1"/>
  <c r="L260" i="5" s="1"/>
  <c r="J261" i="5"/>
  <c r="K261" i="5" s="1"/>
  <c r="L261" i="5" s="1"/>
  <c r="J262" i="5"/>
  <c r="K262" i="5" s="1"/>
  <c r="L262" i="5" s="1"/>
  <c r="J263" i="5"/>
  <c r="K263" i="5" s="1"/>
  <c r="L263" i="5" s="1"/>
  <c r="J264" i="5"/>
  <c r="J265" i="5"/>
  <c r="J266" i="5"/>
  <c r="K266" i="5" s="1"/>
  <c r="L266" i="5" s="1"/>
  <c r="J267" i="5"/>
  <c r="K267" i="5" s="1"/>
  <c r="L267" i="5" s="1"/>
  <c r="I3" i="5"/>
  <c r="I4" i="5"/>
  <c r="I5" i="5"/>
  <c r="I6" i="5"/>
  <c r="I7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70" i="5"/>
  <c r="I171" i="5"/>
  <c r="I172" i="5"/>
  <c r="I173" i="5"/>
  <c r="I174" i="5"/>
  <c r="I175" i="5"/>
  <c r="I176" i="5"/>
  <c r="I177" i="5"/>
  <c r="I178" i="5"/>
  <c r="I179" i="5"/>
  <c r="I180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H35" i="5"/>
  <c r="H67" i="5"/>
  <c r="H68" i="5"/>
  <c r="I2" i="5"/>
  <c r="M327" i="7"/>
  <c r="M287" i="3"/>
  <c r="H286" i="3"/>
  <c r="H285" i="3"/>
  <c r="H284" i="3"/>
  <c r="H283" i="3"/>
  <c r="H282" i="3"/>
  <c r="H281" i="3"/>
  <c r="H279" i="3"/>
  <c r="H280" i="3"/>
  <c r="M278" i="3"/>
  <c r="H277" i="3"/>
  <c r="H276" i="3"/>
  <c r="H275" i="3"/>
  <c r="H274" i="3"/>
  <c r="H273" i="3"/>
  <c r="H272" i="3"/>
  <c r="M271" i="3"/>
  <c r="H270" i="3"/>
  <c r="H269" i="3"/>
  <c r="H268" i="3"/>
  <c r="H267" i="3"/>
  <c r="H266" i="3"/>
  <c r="H265" i="3"/>
  <c r="H263" i="3"/>
  <c r="H262" i="3"/>
  <c r="H261" i="3"/>
  <c r="H260" i="3"/>
  <c r="H259" i="3"/>
  <c r="H258" i="3"/>
  <c r="H257" i="3"/>
  <c r="H256" i="3"/>
  <c r="H264" i="3"/>
  <c r="M254" i="3"/>
  <c r="H253" i="3"/>
  <c r="H252" i="3"/>
  <c r="H251" i="3"/>
  <c r="H250" i="3"/>
  <c r="H249" i="3"/>
  <c r="H246" i="3"/>
  <c r="H245" i="3"/>
  <c r="H244" i="3"/>
  <c r="H243" i="3"/>
  <c r="H242" i="3"/>
  <c r="H241" i="3"/>
  <c r="H240" i="3"/>
  <c r="H239" i="3"/>
  <c r="M237" i="3"/>
  <c r="H236" i="3"/>
  <c r="H235" i="3"/>
  <c r="H234" i="3"/>
  <c r="H232" i="3"/>
  <c r="H233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30" i="3"/>
  <c r="M212" i="3"/>
  <c r="H211" i="3"/>
  <c r="H210" i="3"/>
  <c r="H209" i="3"/>
  <c r="H208" i="3"/>
  <c r="H207" i="3"/>
  <c r="H206" i="3"/>
  <c r="H204" i="3"/>
  <c r="H205" i="3"/>
  <c r="M203" i="3"/>
  <c r="H202" i="3"/>
  <c r="H201" i="3"/>
  <c r="H200" i="3"/>
  <c r="H199" i="3"/>
  <c r="H196" i="3"/>
  <c r="H195" i="3"/>
  <c r="H194" i="3"/>
  <c r="H193" i="3"/>
  <c r="H192" i="3"/>
  <c r="H189" i="3"/>
  <c r="H188" i="3"/>
  <c r="H187" i="3"/>
  <c r="H186" i="3"/>
  <c r="H185" i="3"/>
  <c r="H184" i="3"/>
  <c r="H183" i="3"/>
  <c r="H182" i="3"/>
  <c r="H191" i="3"/>
  <c r="M180" i="3"/>
  <c r="H179" i="3"/>
  <c r="H178" i="3"/>
  <c r="H177" i="3"/>
  <c r="H176" i="3"/>
  <c r="H175" i="3"/>
  <c r="H174" i="3"/>
  <c r="H172" i="3"/>
  <c r="H171" i="3"/>
  <c r="H170" i="3"/>
  <c r="H169" i="3"/>
  <c r="H168" i="3"/>
  <c r="H167" i="3"/>
  <c r="H166" i="3"/>
  <c r="H165" i="3"/>
  <c r="H164" i="3"/>
  <c r="H173" i="3"/>
  <c r="M162" i="3"/>
  <c r="H161" i="3"/>
  <c r="H160" i="3"/>
  <c r="H159" i="3"/>
  <c r="H158" i="3"/>
  <c r="H157" i="3"/>
  <c r="H156" i="3"/>
  <c r="H154" i="3"/>
  <c r="H153" i="3"/>
  <c r="H152" i="3"/>
  <c r="H151" i="3"/>
  <c r="H150" i="3"/>
  <c r="H149" i="3"/>
  <c r="H148" i="3"/>
  <c r="H147" i="3"/>
  <c r="H146" i="3"/>
  <c r="H145" i="3"/>
  <c r="H144" i="3"/>
  <c r="H155" i="3"/>
  <c r="M142" i="3"/>
  <c r="H141" i="3"/>
  <c r="H140" i="3"/>
  <c r="H139" i="3"/>
  <c r="H138" i="3"/>
  <c r="H137" i="3"/>
  <c r="H134" i="3"/>
  <c r="H133" i="3"/>
  <c r="H132" i="3"/>
  <c r="H131" i="3"/>
  <c r="H130" i="3"/>
  <c r="H129" i="3"/>
  <c r="H128" i="3"/>
  <c r="H127" i="3"/>
  <c r="H126" i="3"/>
  <c r="H135" i="3"/>
  <c r="M124" i="3"/>
  <c r="H123" i="3"/>
  <c r="H122" i="3"/>
  <c r="H121" i="3"/>
  <c r="H120" i="3"/>
  <c r="H119" i="3"/>
  <c r="H116" i="3"/>
  <c r="H115" i="3"/>
  <c r="H114" i="3"/>
  <c r="H113" i="3"/>
  <c r="H112" i="3"/>
  <c r="H111" i="3"/>
  <c r="H110" i="3"/>
  <c r="H109" i="3"/>
  <c r="H108" i="3"/>
  <c r="H107" i="3"/>
  <c r="H106" i="3"/>
  <c r="H118" i="3"/>
  <c r="H117" i="3"/>
  <c r="M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M89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88" i="3"/>
  <c r="H87" i="3"/>
  <c r="H86" i="3"/>
  <c r="H85" i="3"/>
  <c r="H84" i="3"/>
  <c r="H83" i="3"/>
  <c r="H82" i="3"/>
  <c r="M57" i="3"/>
  <c r="H56" i="3"/>
  <c r="H55" i="3"/>
  <c r="H54" i="3"/>
  <c r="H53" i="3"/>
  <c r="H52" i="3"/>
  <c r="H49" i="3"/>
  <c r="H48" i="3"/>
  <c r="H47" i="3"/>
  <c r="H46" i="3"/>
  <c r="H45" i="3"/>
  <c r="H44" i="3"/>
  <c r="H43" i="3"/>
  <c r="H42" i="3"/>
  <c r="H51" i="3"/>
  <c r="M41" i="3"/>
  <c r="H40" i="3"/>
  <c r="H39" i="3"/>
  <c r="H38" i="3"/>
  <c r="H37" i="3"/>
  <c r="H36" i="3"/>
  <c r="H35" i="3"/>
  <c r="H33" i="3"/>
  <c r="H34" i="3"/>
  <c r="M32" i="3"/>
  <c r="H31" i="3"/>
  <c r="H30" i="3"/>
  <c r="H29" i="3"/>
  <c r="H28" i="3"/>
  <c r="H27" i="3"/>
  <c r="H26" i="3"/>
  <c r="H24" i="3"/>
  <c r="H23" i="3"/>
  <c r="H22" i="3"/>
  <c r="H21" i="3"/>
  <c r="H20" i="3"/>
  <c r="H19" i="3"/>
  <c r="H17" i="3"/>
  <c r="H16" i="3"/>
  <c r="H18" i="3"/>
  <c r="M15" i="3"/>
  <c r="H14" i="3"/>
  <c r="H13" i="3"/>
  <c r="H12" i="3"/>
  <c r="H11" i="3"/>
  <c r="H10" i="3"/>
  <c r="H8" i="3"/>
  <c r="H7" i="3"/>
  <c r="H6" i="3"/>
  <c r="H5" i="3"/>
  <c r="H4" i="3"/>
  <c r="H3" i="3"/>
  <c r="H2" i="3"/>
  <c r="L50" i="3"/>
  <c r="L136" i="3"/>
  <c r="L190" i="3"/>
  <c r="L231" i="3"/>
  <c r="L247" i="3"/>
  <c r="L248" i="3"/>
  <c r="K50" i="3"/>
  <c r="K136" i="3"/>
  <c r="K190" i="3"/>
  <c r="K231" i="3"/>
  <c r="K247" i="3"/>
  <c r="K248" i="3"/>
  <c r="J3" i="3"/>
  <c r="K3" i="3" s="1"/>
  <c r="L3" i="3" s="1"/>
  <c r="J4" i="3"/>
  <c r="K4" i="3" s="1"/>
  <c r="L4" i="3" s="1"/>
  <c r="J5" i="3"/>
  <c r="K5" i="3" s="1"/>
  <c r="L5" i="3" s="1"/>
  <c r="J6" i="3"/>
  <c r="K6" i="3" s="1"/>
  <c r="L6" i="3" s="1"/>
  <c r="J7" i="3"/>
  <c r="K7" i="3" s="1"/>
  <c r="L7" i="3" s="1"/>
  <c r="J8" i="3"/>
  <c r="K8" i="3" s="1"/>
  <c r="L8" i="3" s="1"/>
  <c r="M9" i="3" s="1"/>
  <c r="J10" i="3"/>
  <c r="K10" i="3" s="1"/>
  <c r="L10" i="3" s="1"/>
  <c r="J11" i="3"/>
  <c r="K11" i="3" s="1"/>
  <c r="L11" i="3" s="1"/>
  <c r="J12" i="3"/>
  <c r="K12" i="3" s="1"/>
  <c r="L12" i="3" s="1"/>
  <c r="J13" i="3"/>
  <c r="K13" i="3" s="1"/>
  <c r="L13" i="3" s="1"/>
  <c r="J14" i="3"/>
  <c r="K14" i="3" s="1"/>
  <c r="L14" i="3" s="1"/>
  <c r="J16" i="3"/>
  <c r="K16" i="3" s="1"/>
  <c r="L16" i="3" s="1"/>
  <c r="J17" i="3"/>
  <c r="K17" i="3" s="1"/>
  <c r="L17" i="3" s="1"/>
  <c r="J18" i="3"/>
  <c r="K18" i="3" s="1"/>
  <c r="L18" i="3" s="1"/>
  <c r="J19" i="3"/>
  <c r="K19" i="3" s="1"/>
  <c r="L19" i="3" s="1"/>
  <c r="J20" i="3"/>
  <c r="K20" i="3" s="1"/>
  <c r="L20" i="3" s="1"/>
  <c r="J21" i="3"/>
  <c r="K21" i="3" s="1"/>
  <c r="L21" i="3" s="1"/>
  <c r="J22" i="3"/>
  <c r="K22" i="3" s="1"/>
  <c r="L22" i="3" s="1"/>
  <c r="J23" i="3"/>
  <c r="K23" i="3" s="1"/>
  <c r="L23" i="3" s="1"/>
  <c r="J24" i="3"/>
  <c r="K24" i="3" s="1"/>
  <c r="L24" i="3" s="1"/>
  <c r="M25" i="3" s="1"/>
  <c r="J26" i="3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31" i="3"/>
  <c r="K31" i="3" s="1"/>
  <c r="L31" i="3" s="1"/>
  <c r="J33" i="3"/>
  <c r="K33" i="3" s="1"/>
  <c r="L33" i="3" s="1"/>
  <c r="J34" i="3"/>
  <c r="K34" i="3" s="1"/>
  <c r="L34" i="3" s="1"/>
  <c r="J35" i="3"/>
  <c r="K35" i="3" s="1"/>
  <c r="L35" i="3" s="1"/>
  <c r="J36" i="3"/>
  <c r="K36" i="3" s="1"/>
  <c r="L36" i="3" s="1"/>
  <c r="J37" i="3"/>
  <c r="K37" i="3" s="1"/>
  <c r="L37" i="3" s="1"/>
  <c r="J38" i="3"/>
  <c r="K38" i="3" s="1"/>
  <c r="L38" i="3" s="1"/>
  <c r="J39" i="3"/>
  <c r="K39" i="3" s="1"/>
  <c r="L39" i="3" s="1"/>
  <c r="J40" i="3"/>
  <c r="K40" i="3" s="1"/>
  <c r="L40" i="3" s="1"/>
  <c r="J42" i="3"/>
  <c r="K42" i="3" s="1"/>
  <c r="L42" i="3" s="1"/>
  <c r="J43" i="3"/>
  <c r="K43" i="3" s="1"/>
  <c r="L43" i="3" s="1"/>
  <c r="J44" i="3"/>
  <c r="K44" i="3" s="1"/>
  <c r="L44" i="3" s="1"/>
  <c r="J45" i="3"/>
  <c r="K45" i="3" s="1"/>
  <c r="L45" i="3" s="1"/>
  <c r="J46" i="3"/>
  <c r="K46" i="3" s="1"/>
  <c r="L46" i="3" s="1"/>
  <c r="J47" i="3"/>
  <c r="K47" i="3" s="1"/>
  <c r="L47" i="3" s="1"/>
  <c r="J48" i="3"/>
  <c r="K48" i="3" s="1"/>
  <c r="L48" i="3" s="1"/>
  <c r="J49" i="3"/>
  <c r="K49" i="3" s="1"/>
  <c r="L49" i="3" s="1"/>
  <c r="J50" i="3"/>
  <c r="J51" i="3"/>
  <c r="K51" i="3" s="1"/>
  <c r="L51" i="3" s="1"/>
  <c r="J52" i="3"/>
  <c r="K52" i="3" s="1"/>
  <c r="L52" i="3" s="1"/>
  <c r="J53" i="3"/>
  <c r="K53" i="3" s="1"/>
  <c r="L53" i="3" s="1"/>
  <c r="J54" i="3"/>
  <c r="K54" i="3" s="1"/>
  <c r="L54" i="3" s="1"/>
  <c r="J55" i="3"/>
  <c r="K55" i="3" s="1"/>
  <c r="L55" i="3" s="1"/>
  <c r="J56" i="3"/>
  <c r="K56" i="3" s="1"/>
  <c r="L56" i="3" s="1"/>
  <c r="J59" i="3"/>
  <c r="K59" i="3" s="1"/>
  <c r="L59" i="3" s="1"/>
  <c r="J60" i="3"/>
  <c r="K60" i="3" s="1"/>
  <c r="L60" i="3" s="1"/>
  <c r="J61" i="3"/>
  <c r="K61" i="3" s="1"/>
  <c r="L61" i="3" s="1"/>
  <c r="J62" i="3"/>
  <c r="K62" i="3" s="1"/>
  <c r="L62" i="3" s="1"/>
  <c r="J63" i="3"/>
  <c r="K63" i="3" s="1"/>
  <c r="L63" i="3" s="1"/>
  <c r="J64" i="3"/>
  <c r="K64" i="3" s="1"/>
  <c r="L64" i="3" s="1"/>
  <c r="J65" i="3"/>
  <c r="K65" i="3" s="1"/>
  <c r="L65" i="3" s="1"/>
  <c r="J66" i="3"/>
  <c r="K66" i="3" s="1"/>
  <c r="L66" i="3" s="1"/>
  <c r="J67" i="3"/>
  <c r="K67" i="3" s="1"/>
  <c r="L67" i="3" s="1"/>
  <c r="J68" i="3"/>
  <c r="K68" i="3" s="1"/>
  <c r="L68" i="3" s="1"/>
  <c r="J69" i="3"/>
  <c r="K69" i="3" s="1"/>
  <c r="L69" i="3" s="1"/>
  <c r="J70" i="3"/>
  <c r="K70" i="3" s="1"/>
  <c r="L70" i="3" s="1"/>
  <c r="J71" i="3"/>
  <c r="K71" i="3" s="1"/>
  <c r="L71" i="3" s="1"/>
  <c r="J72" i="3"/>
  <c r="K72" i="3" s="1"/>
  <c r="L72" i="3" s="1"/>
  <c r="J73" i="3"/>
  <c r="K73" i="3" s="1"/>
  <c r="L73" i="3" s="1"/>
  <c r="J74" i="3"/>
  <c r="K74" i="3" s="1"/>
  <c r="L74" i="3" s="1"/>
  <c r="J75" i="3"/>
  <c r="K75" i="3" s="1"/>
  <c r="L75" i="3" s="1"/>
  <c r="J76" i="3"/>
  <c r="K76" i="3" s="1"/>
  <c r="L76" i="3" s="1"/>
  <c r="J77" i="3"/>
  <c r="K77" i="3" s="1"/>
  <c r="L77" i="3" s="1"/>
  <c r="J78" i="3"/>
  <c r="K78" i="3" s="1"/>
  <c r="L78" i="3" s="1"/>
  <c r="J79" i="3"/>
  <c r="K79" i="3" s="1"/>
  <c r="L79" i="3" s="1"/>
  <c r="J80" i="3"/>
  <c r="K80" i="3" s="1"/>
  <c r="L80" i="3" s="1"/>
  <c r="J81" i="3"/>
  <c r="K81" i="3" s="1"/>
  <c r="L81" i="3" s="1"/>
  <c r="J82" i="3"/>
  <c r="K82" i="3" s="1"/>
  <c r="L82" i="3" s="1"/>
  <c r="J83" i="3"/>
  <c r="K83" i="3" s="1"/>
  <c r="L83" i="3" s="1"/>
  <c r="J84" i="3"/>
  <c r="K84" i="3" s="1"/>
  <c r="L84" i="3" s="1"/>
  <c r="J85" i="3"/>
  <c r="K85" i="3" s="1"/>
  <c r="L85" i="3" s="1"/>
  <c r="J86" i="3"/>
  <c r="K86" i="3" s="1"/>
  <c r="L86" i="3" s="1"/>
  <c r="J87" i="3"/>
  <c r="K87" i="3" s="1"/>
  <c r="L87" i="3" s="1"/>
  <c r="J88" i="3"/>
  <c r="K88" i="3" s="1"/>
  <c r="L88" i="3" s="1"/>
  <c r="J92" i="3"/>
  <c r="K92" i="3" s="1"/>
  <c r="L92" i="3" s="1"/>
  <c r="J93" i="3"/>
  <c r="K93" i="3" s="1"/>
  <c r="L93" i="3" s="1"/>
  <c r="J94" i="3"/>
  <c r="K94" i="3" s="1"/>
  <c r="L94" i="3" s="1"/>
  <c r="J95" i="3"/>
  <c r="K95" i="3" s="1"/>
  <c r="L95" i="3" s="1"/>
  <c r="J96" i="3"/>
  <c r="K96" i="3" s="1"/>
  <c r="L96" i="3" s="1"/>
  <c r="J97" i="3"/>
  <c r="K97" i="3" s="1"/>
  <c r="L97" i="3" s="1"/>
  <c r="J98" i="3"/>
  <c r="K98" i="3" s="1"/>
  <c r="L98" i="3" s="1"/>
  <c r="J99" i="3"/>
  <c r="K99" i="3" s="1"/>
  <c r="L99" i="3" s="1"/>
  <c r="J100" i="3"/>
  <c r="K100" i="3" s="1"/>
  <c r="L100" i="3" s="1"/>
  <c r="J101" i="3"/>
  <c r="K101" i="3" s="1"/>
  <c r="L101" i="3" s="1"/>
  <c r="J102" i="3"/>
  <c r="K102" i="3" s="1"/>
  <c r="L102" i="3" s="1"/>
  <c r="J103" i="3"/>
  <c r="K103" i="3" s="1"/>
  <c r="L103" i="3" s="1"/>
  <c r="J104" i="3"/>
  <c r="K104" i="3" s="1"/>
  <c r="L104" i="3" s="1"/>
  <c r="J106" i="3"/>
  <c r="K106" i="3" s="1"/>
  <c r="L106" i="3" s="1"/>
  <c r="J107" i="3"/>
  <c r="K107" i="3" s="1"/>
  <c r="L107" i="3" s="1"/>
  <c r="J108" i="3"/>
  <c r="K108" i="3" s="1"/>
  <c r="L108" i="3" s="1"/>
  <c r="J109" i="3"/>
  <c r="K109" i="3" s="1"/>
  <c r="L109" i="3" s="1"/>
  <c r="J110" i="3"/>
  <c r="K110" i="3" s="1"/>
  <c r="L110" i="3" s="1"/>
  <c r="J111" i="3"/>
  <c r="K111" i="3" s="1"/>
  <c r="L111" i="3" s="1"/>
  <c r="J112" i="3"/>
  <c r="K112" i="3" s="1"/>
  <c r="L112" i="3" s="1"/>
  <c r="J113" i="3"/>
  <c r="K113" i="3" s="1"/>
  <c r="L113" i="3" s="1"/>
  <c r="J114" i="3"/>
  <c r="K114" i="3" s="1"/>
  <c r="L114" i="3" s="1"/>
  <c r="J115" i="3"/>
  <c r="K115" i="3" s="1"/>
  <c r="L115" i="3" s="1"/>
  <c r="J116" i="3"/>
  <c r="K116" i="3" s="1"/>
  <c r="L116" i="3" s="1"/>
  <c r="J117" i="3"/>
  <c r="K117" i="3" s="1"/>
  <c r="L117" i="3" s="1"/>
  <c r="J118" i="3"/>
  <c r="K118" i="3" s="1"/>
  <c r="L118" i="3" s="1"/>
  <c r="J119" i="3"/>
  <c r="K119" i="3" s="1"/>
  <c r="L119" i="3" s="1"/>
  <c r="J120" i="3"/>
  <c r="K120" i="3" s="1"/>
  <c r="L120" i="3" s="1"/>
  <c r="J121" i="3"/>
  <c r="K121" i="3" s="1"/>
  <c r="L121" i="3" s="1"/>
  <c r="J122" i="3"/>
  <c r="K122" i="3" s="1"/>
  <c r="L122" i="3" s="1"/>
  <c r="J123" i="3"/>
  <c r="K123" i="3" s="1"/>
  <c r="L123" i="3" s="1"/>
  <c r="J126" i="3"/>
  <c r="K126" i="3" s="1"/>
  <c r="L126" i="3" s="1"/>
  <c r="J127" i="3"/>
  <c r="K127" i="3" s="1"/>
  <c r="L127" i="3" s="1"/>
  <c r="J128" i="3"/>
  <c r="K128" i="3" s="1"/>
  <c r="L128" i="3" s="1"/>
  <c r="J129" i="3"/>
  <c r="K129" i="3" s="1"/>
  <c r="L129" i="3" s="1"/>
  <c r="J130" i="3"/>
  <c r="K130" i="3" s="1"/>
  <c r="L130" i="3" s="1"/>
  <c r="J131" i="3"/>
  <c r="K131" i="3" s="1"/>
  <c r="L131" i="3" s="1"/>
  <c r="J132" i="3"/>
  <c r="K132" i="3" s="1"/>
  <c r="L132" i="3" s="1"/>
  <c r="J133" i="3"/>
  <c r="K133" i="3" s="1"/>
  <c r="L133" i="3" s="1"/>
  <c r="J134" i="3"/>
  <c r="K134" i="3" s="1"/>
  <c r="L134" i="3" s="1"/>
  <c r="J135" i="3"/>
  <c r="K135" i="3" s="1"/>
  <c r="L135" i="3" s="1"/>
  <c r="J136" i="3"/>
  <c r="J137" i="3"/>
  <c r="K137" i="3" s="1"/>
  <c r="L137" i="3" s="1"/>
  <c r="J138" i="3"/>
  <c r="K138" i="3" s="1"/>
  <c r="L138" i="3" s="1"/>
  <c r="J139" i="3"/>
  <c r="K139" i="3" s="1"/>
  <c r="L139" i="3" s="1"/>
  <c r="J140" i="3"/>
  <c r="K140" i="3" s="1"/>
  <c r="L140" i="3" s="1"/>
  <c r="J141" i="3"/>
  <c r="K141" i="3" s="1"/>
  <c r="L141" i="3" s="1"/>
  <c r="J144" i="3"/>
  <c r="K144" i="3" s="1"/>
  <c r="L144" i="3" s="1"/>
  <c r="J145" i="3"/>
  <c r="K145" i="3" s="1"/>
  <c r="L145" i="3" s="1"/>
  <c r="J146" i="3"/>
  <c r="K146" i="3" s="1"/>
  <c r="L146" i="3" s="1"/>
  <c r="J147" i="3"/>
  <c r="K147" i="3" s="1"/>
  <c r="L147" i="3" s="1"/>
  <c r="J148" i="3"/>
  <c r="K148" i="3" s="1"/>
  <c r="L148" i="3" s="1"/>
  <c r="J149" i="3"/>
  <c r="K149" i="3" s="1"/>
  <c r="L149" i="3" s="1"/>
  <c r="J150" i="3"/>
  <c r="K150" i="3" s="1"/>
  <c r="L150" i="3" s="1"/>
  <c r="J151" i="3"/>
  <c r="K151" i="3" s="1"/>
  <c r="L151" i="3" s="1"/>
  <c r="J152" i="3"/>
  <c r="K152" i="3" s="1"/>
  <c r="L152" i="3" s="1"/>
  <c r="J153" i="3"/>
  <c r="K153" i="3" s="1"/>
  <c r="L153" i="3" s="1"/>
  <c r="J154" i="3"/>
  <c r="K154" i="3" s="1"/>
  <c r="L154" i="3" s="1"/>
  <c r="J155" i="3"/>
  <c r="K155" i="3" s="1"/>
  <c r="L155" i="3" s="1"/>
  <c r="J156" i="3"/>
  <c r="K156" i="3" s="1"/>
  <c r="L156" i="3" s="1"/>
  <c r="J157" i="3"/>
  <c r="K157" i="3" s="1"/>
  <c r="L157" i="3" s="1"/>
  <c r="J158" i="3"/>
  <c r="K158" i="3" s="1"/>
  <c r="L158" i="3" s="1"/>
  <c r="J159" i="3"/>
  <c r="K159" i="3" s="1"/>
  <c r="L159" i="3" s="1"/>
  <c r="J160" i="3"/>
  <c r="K160" i="3" s="1"/>
  <c r="L160" i="3" s="1"/>
  <c r="J161" i="3"/>
  <c r="K161" i="3" s="1"/>
  <c r="L161" i="3" s="1"/>
  <c r="J164" i="3"/>
  <c r="K164" i="3" s="1"/>
  <c r="L164" i="3" s="1"/>
  <c r="J165" i="3"/>
  <c r="K165" i="3" s="1"/>
  <c r="L165" i="3" s="1"/>
  <c r="J166" i="3"/>
  <c r="K166" i="3" s="1"/>
  <c r="L166" i="3" s="1"/>
  <c r="J167" i="3"/>
  <c r="K167" i="3" s="1"/>
  <c r="L167" i="3" s="1"/>
  <c r="J168" i="3"/>
  <c r="K168" i="3" s="1"/>
  <c r="L168" i="3" s="1"/>
  <c r="J169" i="3"/>
  <c r="K169" i="3" s="1"/>
  <c r="L169" i="3" s="1"/>
  <c r="J170" i="3"/>
  <c r="K170" i="3" s="1"/>
  <c r="L170" i="3" s="1"/>
  <c r="J171" i="3"/>
  <c r="K171" i="3" s="1"/>
  <c r="L171" i="3" s="1"/>
  <c r="J172" i="3"/>
  <c r="K172" i="3" s="1"/>
  <c r="L172" i="3" s="1"/>
  <c r="J173" i="3"/>
  <c r="K173" i="3" s="1"/>
  <c r="L173" i="3" s="1"/>
  <c r="J174" i="3"/>
  <c r="K174" i="3" s="1"/>
  <c r="L174" i="3" s="1"/>
  <c r="J175" i="3"/>
  <c r="K175" i="3" s="1"/>
  <c r="L175" i="3" s="1"/>
  <c r="J176" i="3"/>
  <c r="K176" i="3" s="1"/>
  <c r="L176" i="3" s="1"/>
  <c r="J177" i="3"/>
  <c r="K177" i="3" s="1"/>
  <c r="L177" i="3" s="1"/>
  <c r="J178" i="3"/>
  <c r="K178" i="3" s="1"/>
  <c r="L178" i="3" s="1"/>
  <c r="J179" i="3"/>
  <c r="K179" i="3" s="1"/>
  <c r="L179" i="3" s="1"/>
  <c r="J182" i="3"/>
  <c r="K182" i="3" s="1"/>
  <c r="L182" i="3" s="1"/>
  <c r="J183" i="3"/>
  <c r="K183" i="3" s="1"/>
  <c r="L183" i="3" s="1"/>
  <c r="J184" i="3"/>
  <c r="K184" i="3" s="1"/>
  <c r="L184" i="3" s="1"/>
  <c r="J185" i="3"/>
  <c r="K185" i="3" s="1"/>
  <c r="L185" i="3" s="1"/>
  <c r="J186" i="3"/>
  <c r="K186" i="3" s="1"/>
  <c r="L186" i="3" s="1"/>
  <c r="J187" i="3"/>
  <c r="K187" i="3" s="1"/>
  <c r="L187" i="3" s="1"/>
  <c r="J188" i="3"/>
  <c r="K188" i="3" s="1"/>
  <c r="L188" i="3" s="1"/>
  <c r="J189" i="3"/>
  <c r="K189" i="3" s="1"/>
  <c r="L189" i="3" s="1"/>
  <c r="J190" i="3"/>
  <c r="J191" i="3"/>
  <c r="K191" i="3" s="1"/>
  <c r="L191" i="3" s="1"/>
  <c r="J192" i="3"/>
  <c r="K192" i="3" s="1"/>
  <c r="L192" i="3" s="1"/>
  <c r="J193" i="3"/>
  <c r="K193" i="3" s="1"/>
  <c r="L193" i="3" s="1"/>
  <c r="J194" i="3"/>
  <c r="K194" i="3" s="1"/>
  <c r="L194" i="3" s="1"/>
  <c r="J195" i="3"/>
  <c r="K195" i="3" s="1"/>
  <c r="L195" i="3" s="1"/>
  <c r="J196" i="3"/>
  <c r="K196" i="3" s="1"/>
  <c r="L196" i="3" s="1"/>
  <c r="M197" i="3" s="1"/>
  <c r="J199" i="3"/>
  <c r="K199" i="3" s="1"/>
  <c r="L199" i="3" s="1"/>
  <c r="J200" i="3"/>
  <c r="K200" i="3" s="1"/>
  <c r="L200" i="3" s="1"/>
  <c r="J201" i="3"/>
  <c r="K201" i="3" s="1"/>
  <c r="L201" i="3" s="1"/>
  <c r="J202" i="3"/>
  <c r="K202" i="3" s="1"/>
  <c r="L202" i="3" s="1"/>
  <c r="J204" i="3"/>
  <c r="K204" i="3" s="1"/>
  <c r="L204" i="3" s="1"/>
  <c r="J205" i="3"/>
  <c r="K205" i="3" s="1"/>
  <c r="L205" i="3" s="1"/>
  <c r="J206" i="3"/>
  <c r="K206" i="3" s="1"/>
  <c r="L206" i="3" s="1"/>
  <c r="J207" i="3"/>
  <c r="K207" i="3" s="1"/>
  <c r="L207" i="3" s="1"/>
  <c r="J208" i="3"/>
  <c r="K208" i="3" s="1"/>
  <c r="L208" i="3" s="1"/>
  <c r="J209" i="3"/>
  <c r="K209" i="3" s="1"/>
  <c r="L209" i="3" s="1"/>
  <c r="J210" i="3"/>
  <c r="K210" i="3" s="1"/>
  <c r="L210" i="3" s="1"/>
  <c r="J211" i="3"/>
  <c r="K211" i="3" s="1"/>
  <c r="L211" i="3" s="1"/>
  <c r="J213" i="3"/>
  <c r="K213" i="3" s="1"/>
  <c r="L213" i="3" s="1"/>
  <c r="J214" i="3"/>
  <c r="K214" i="3" s="1"/>
  <c r="L214" i="3" s="1"/>
  <c r="J215" i="3"/>
  <c r="K215" i="3" s="1"/>
  <c r="L215" i="3" s="1"/>
  <c r="J216" i="3"/>
  <c r="K216" i="3" s="1"/>
  <c r="L216" i="3" s="1"/>
  <c r="J217" i="3"/>
  <c r="K217" i="3" s="1"/>
  <c r="L217" i="3" s="1"/>
  <c r="J218" i="3"/>
  <c r="K218" i="3" s="1"/>
  <c r="L218" i="3" s="1"/>
  <c r="J219" i="3"/>
  <c r="K219" i="3" s="1"/>
  <c r="L219" i="3" s="1"/>
  <c r="J220" i="3"/>
  <c r="K220" i="3" s="1"/>
  <c r="L220" i="3" s="1"/>
  <c r="J221" i="3"/>
  <c r="K221" i="3" s="1"/>
  <c r="L221" i="3" s="1"/>
  <c r="J222" i="3"/>
  <c r="K222" i="3" s="1"/>
  <c r="L222" i="3" s="1"/>
  <c r="J223" i="3"/>
  <c r="K223" i="3" s="1"/>
  <c r="L223" i="3" s="1"/>
  <c r="J224" i="3"/>
  <c r="K224" i="3" s="1"/>
  <c r="L224" i="3" s="1"/>
  <c r="J225" i="3"/>
  <c r="K225" i="3" s="1"/>
  <c r="L225" i="3" s="1"/>
  <c r="J226" i="3"/>
  <c r="K226" i="3" s="1"/>
  <c r="L226" i="3" s="1"/>
  <c r="J227" i="3"/>
  <c r="K227" i="3" s="1"/>
  <c r="L227" i="3" s="1"/>
  <c r="J228" i="3"/>
  <c r="K228" i="3" s="1"/>
  <c r="L228" i="3" s="1"/>
  <c r="J229" i="3"/>
  <c r="K229" i="3" s="1"/>
  <c r="L229" i="3" s="1"/>
  <c r="J230" i="3"/>
  <c r="K230" i="3" s="1"/>
  <c r="L230" i="3" s="1"/>
  <c r="J231" i="3"/>
  <c r="J232" i="3"/>
  <c r="K232" i="3" s="1"/>
  <c r="L232" i="3" s="1"/>
  <c r="J233" i="3"/>
  <c r="K233" i="3" s="1"/>
  <c r="L233" i="3" s="1"/>
  <c r="J234" i="3"/>
  <c r="K234" i="3" s="1"/>
  <c r="L234" i="3" s="1"/>
  <c r="J235" i="3"/>
  <c r="K235" i="3" s="1"/>
  <c r="L235" i="3" s="1"/>
  <c r="J236" i="3"/>
  <c r="K236" i="3" s="1"/>
  <c r="L236" i="3" s="1"/>
  <c r="J239" i="3"/>
  <c r="K239" i="3" s="1"/>
  <c r="L239" i="3" s="1"/>
  <c r="J240" i="3"/>
  <c r="K240" i="3" s="1"/>
  <c r="L240" i="3" s="1"/>
  <c r="J241" i="3"/>
  <c r="K241" i="3" s="1"/>
  <c r="L241" i="3" s="1"/>
  <c r="J242" i="3"/>
  <c r="K242" i="3" s="1"/>
  <c r="L242" i="3" s="1"/>
  <c r="J243" i="3"/>
  <c r="K243" i="3" s="1"/>
  <c r="L243" i="3" s="1"/>
  <c r="J244" i="3"/>
  <c r="K244" i="3" s="1"/>
  <c r="L244" i="3" s="1"/>
  <c r="J245" i="3"/>
  <c r="K245" i="3" s="1"/>
  <c r="L245" i="3" s="1"/>
  <c r="J246" i="3"/>
  <c r="K246" i="3" s="1"/>
  <c r="L246" i="3" s="1"/>
  <c r="J247" i="3"/>
  <c r="J248" i="3"/>
  <c r="J249" i="3"/>
  <c r="K249" i="3" s="1"/>
  <c r="L249" i="3" s="1"/>
  <c r="J250" i="3"/>
  <c r="K250" i="3" s="1"/>
  <c r="L250" i="3" s="1"/>
  <c r="J251" i="3"/>
  <c r="K251" i="3" s="1"/>
  <c r="L251" i="3" s="1"/>
  <c r="J252" i="3"/>
  <c r="K252" i="3" s="1"/>
  <c r="L252" i="3" s="1"/>
  <c r="J253" i="3"/>
  <c r="K253" i="3" s="1"/>
  <c r="L253" i="3" s="1"/>
  <c r="J256" i="3"/>
  <c r="K256" i="3" s="1"/>
  <c r="L256" i="3" s="1"/>
  <c r="J257" i="3"/>
  <c r="K257" i="3" s="1"/>
  <c r="L257" i="3" s="1"/>
  <c r="J258" i="3"/>
  <c r="K258" i="3" s="1"/>
  <c r="L258" i="3" s="1"/>
  <c r="J259" i="3"/>
  <c r="K259" i="3" s="1"/>
  <c r="L259" i="3" s="1"/>
  <c r="J260" i="3"/>
  <c r="K260" i="3" s="1"/>
  <c r="L260" i="3" s="1"/>
  <c r="J261" i="3"/>
  <c r="K261" i="3" s="1"/>
  <c r="L261" i="3" s="1"/>
  <c r="J262" i="3"/>
  <c r="K262" i="3" s="1"/>
  <c r="L262" i="3" s="1"/>
  <c r="J263" i="3"/>
  <c r="K263" i="3" s="1"/>
  <c r="L263" i="3" s="1"/>
  <c r="J264" i="3"/>
  <c r="K264" i="3" s="1"/>
  <c r="L264" i="3" s="1"/>
  <c r="J265" i="3"/>
  <c r="K265" i="3" s="1"/>
  <c r="L265" i="3" s="1"/>
  <c r="J266" i="3"/>
  <c r="K266" i="3" s="1"/>
  <c r="L266" i="3" s="1"/>
  <c r="J267" i="3"/>
  <c r="K267" i="3" s="1"/>
  <c r="L267" i="3" s="1"/>
  <c r="J268" i="3"/>
  <c r="K268" i="3" s="1"/>
  <c r="L268" i="3" s="1"/>
  <c r="J269" i="3"/>
  <c r="K269" i="3" s="1"/>
  <c r="L269" i="3" s="1"/>
  <c r="J270" i="3"/>
  <c r="K270" i="3" s="1"/>
  <c r="L270" i="3" s="1"/>
  <c r="J272" i="3"/>
  <c r="K272" i="3" s="1"/>
  <c r="L272" i="3" s="1"/>
  <c r="J273" i="3"/>
  <c r="K273" i="3" s="1"/>
  <c r="L273" i="3" s="1"/>
  <c r="J274" i="3"/>
  <c r="K274" i="3" s="1"/>
  <c r="L274" i="3" s="1"/>
  <c r="J275" i="3"/>
  <c r="K275" i="3" s="1"/>
  <c r="L275" i="3" s="1"/>
  <c r="J276" i="3"/>
  <c r="K276" i="3" s="1"/>
  <c r="L276" i="3" s="1"/>
  <c r="J277" i="3"/>
  <c r="K277" i="3" s="1"/>
  <c r="L277" i="3" s="1"/>
  <c r="J279" i="3"/>
  <c r="K279" i="3" s="1"/>
  <c r="L279" i="3" s="1"/>
  <c r="J280" i="3"/>
  <c r="K280" i="3" s="1"/>
  <c r="L280" i="3" s="1"/>
  <c r="J281" i="3"/>
  <c r="K281" i="3" s="1"/>
  <c r="L281" i="3" s="1"/>
  <c r="J282" i="3"/>
  <c r="K282" i="3" s="1"/>
  <c r="L282" i="3" s="1"/>
  <c r="J283" i="3"/>
  <c r="K283" i="3" s="1"/>
  <c r="L283" i="3" s="1"/>
  <c r="J284" i="3"/>
  <c r="K284" i="3" s="1"/>
  <c r="L284" i="3" s="1"/>
  <c r="J285" i="3"/>
  <c r="K285" i="3" s="1"/>
  <c r="L285" i="3" s="1"/>
  <c r="J286" i="3"/>
  <c r="K286" i="3" s="1"/>
  <c r="L286" i="3" s="1"/>
  <c r="I3" i="3"/>
  <c r="I4" i="3"/>
  <c r="I5" i="3"/>
  <c r="I6" i="3"/>
  <c r="I7" i="3"/>
  <c r="I8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4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9" i="3"/>
  <c r="I200" i="3"/>
  <c r="I201" i="3"/>
  <c r="I202" i="3"/>
  <c r="I204" i="3"/>
  <c r="I205" i="3"/>
  <c r="I206" i="3"/>
  <c r="I207" i="3"/>
  <c r="I208" i="3"/>
  <c r="I209" i="3"/>
  <c r="I210" i="3"/>
  <c r="I211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2" i="3"/>
  <c r="I273" i="3"/>
  <c r="I274" i="3"/>
  <c r="I275" i="3"/>
  <c r="I276" i="3"/>
  <c r="I277" i="3"/>
  <c r="I279" i="3"/>
  <c r="I280" i="3"/>
  <c r="I281" i="3"/>
  <c r="I282" i="3"/>
  <c r="I283" i="3"/>
  <c r="I284" i="3"/>
  <c r="I285" i="3"/>
  <c r="I286" i="3"/>
  <c r="H50" i="3"/>
  <c r="H136" i="3"/>
  <c r="H190" i="3"/>
  <c r="H231" i="3"/>
  <c r="H247" i="3"/>
  <c r="H248" i="3"/>
  <c r="I2" i="3"/>
  <c r="J2" i="3"/>
  <c r="K2" i="3" s="1"/>
  <c r="L2" i="3" s="1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62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46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23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606" i="8"/>
  <c r="H589" i="8"/>
  <c r="H588" i="8"/>
  <c r="H587" i="8"/>
  <c r="H586" i="8"/>
  <c r="H590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82" i="8"/>
  <c r="H549" i="8"/>
  <c r="H548" i="8"/>
  <c r="H547" i="8"/>
  <c r="H546" i="8"/>
  <c r="H545" i="8"/>
  <c r="H544" i="8"/>
  <c r="H543" i="8"/>
  <c r="H550" i="8"/>
  <c r="J543" i="8"/>
  <c r="K543" i="8" s="1"/>
  <c r="L543" i="8" s="1"/>
  <c r="J544" i="8"/>
  <c r="K544" i="8" s="1"/>
  <c r="L544" i="8" s="1"/>
  <c r="J545" i="8"/>
  <c r="K545" i="8" s="1"/>
  <c r="L545" i="8" s="1"/>
  <c r="J546" i="8"/>
  <c r="K546" i="8" s="1"/>
  <c r="L546" i="8" s="1"/>
  <c r="J547" i="8"/>
  <c r="K547" i="8" s="1"/>
  <c r="L547" i="8" s="1"/>
  <c r="J548" i="8"/>
  <c r="K548" i="8" s="1"/>
  <c r="L548" i="8" s="1"/>
  <c r="J549" i="8"/>
  <c r="K549" i="8" s="1"/>
  <c r="L549" i="8" s="1"/>
  <c r="J550" i="8"/>
  <c r="K550" i="8" s="1"/>
  <c r="L550" i="8" s="1"/>
  <c r="J552" i="8"/>
  <c r="K552" i="8" s="1"/>
  <c r="L552" i="8" s="1"/>
  <c r="J553" i="8"/>
  <c r="K553" i="8" s="1"/>
  <c r="L553" i="8" s="1"/>
  <c r="J554" i="8"/>
  <c r="K554" i="8" s="1"/>
  <c r="L554" i="8" s="1"/>
  <c r="J555" i="8"/>
  <c r="K555" i="8" s="1"/>
  <c r="L555" i="8" s="1"/>
  <c r="J556" i="8"/>
  <c r="K556" i="8" s="1"/>
  <c r="L556" i="8" s="1"/>
  <c r="J557" i="8"/>
  <c r="K557" i="8" s="1"/>
  <c r="L557" i="8" s="1"/>
  <c r="J558" i="8"/>
  <c r="K558" i="8" s="1"/>
  <c r="L558" i="8" s="1"/>
  <c r="J559" i="8"/>
  <c r="K559" i="8" s="1"/>
  <c r="L559" i="8" s="1"/>
  <c r="J560" i="8"/>
  <c r="K560" i="8" s="1"/>
  <c r="L560" i="8" s="1"/>
  <c r="J561" i="8"/>
  <c r="K561" i="8" s="1"/>
  <c r="L561" i="8" s="1"/>
  <c r="J562" i="8"/>
  <c r="K562" i="8" s="1"/>
  <c r="L562" i="8" s="1"/>
  <c r="J563" i="8"/>
  <c r="K563" i="8" s="1"/>
  <c r="L563" i="8" s="1"/>
  <c r="J564" i="8"/>
  <c r="K564" i="8" s="1"/>
  <c r="L564" i="8" s="1"/>
  <c r="J565" i="8"/>
  <c r="K565" i="8" s="1"/>
  <c r="L565" i="8" s="1"/>
  <c r="J566" i="8"/>
  <c r="K566" i="8" s="1"/>
  <c r="L566" i="8" s="1"/>
  <c r="J567" i="8"/>
  <c r="K567" i="8" s="1"/>
  <c r="L567" i="8" s="1"/>
  <c r="J568" i="8"/>
  <c r="K568" i="8" s="1"/>
  <c r="L568" i="8" s="1"/>
  <c r="J569" i="8"/>
  <c r="K569" i="8" s="1"/>
  <c r="L569" i="8" s="1"/>
  <c r="J570" i="8"/>
  <c r="K570" i="8" s="1"/>
  <c r="L570" i="8" s="1"/>
  <c r="J571" i="8"/>
  <c r="K571" i="8" s="1"/>
  <c r="L571" i="8" s="1"/>
  <c r="J572" i="8"/>
  <c r="K572" i="8" s="1"/>
  <c r="L572" i="8" s="1"/>
  <c r="J573" i="8"/>
  <c r="K573" i="8" s="1"/>
  <c r="L573" i="8" s="1"/>
  <c r="J574" i="8"/>
  <c r="K574" i="8" s="1"/>
  <c r="L574" i="8" s="1"/>
  <c r="J575" i="8"/>
  <c r="K575" i="8" s="1"/>
  <c r="L575" i="8" s="1"/>
  <c r="J576" i="8"/>
  <c r="K576" i="8" s="1"/>
  <c r="L576" i="8" s="1"/>
  <c r="J577" i="8"/>
  <c r="K577" i="8" s="1"/>
  <c r="L577" i="8" s="1"/>
  <c r="J578" i="8"/>
  <c r="K578" i="8" s="1"/>
  <c r="L578" i="8" s="1"/>
  <c r="J579" i="8"/>
  <c r="K579" i="8" s="1"/>
  <c r="L579" i="8" s="1"/>
  <c r="J580" i="8"/>
  <c r="K580" i="8" s="1"/>
  <c r="L580" i="8" s="1"/>
  <c r="J581" i="8"/>
  <c r="K581" i="8" s="1"/>
  <c r="L581" i="8" s="1"/>
  <c r="J582" i="8"/>
  <c r="K582" i="8" s="1"/>
  <c r="L582" i="8" s="1"/>
  <c r="J586" i="8"/>
  <c r="K586" i="8" s="1"/>
  <c r="L586" i="8" s="1"/>
  <c r="J587" i="8"/>
  <c r="K587" i="8" s="1"/>
  <c r="L587" i="8" s="1"/>
  <c r="J588" i="8"/>
  <c r="K588" i="8" s="1"/>
  <c r="L588" i="8" s="1"/>
  <c r="J589" i="8"/>
  <c r="K589" i="8" s="1"/>
  <c r="L589" i="8" s="1"/>
  <c r="J590" i="8"/>
  <c r="K590" i="8" s="1"/>
  <c r="L590" i="8" s="1"/>
  <c r="J592" i="8"/>
  <c r="K592" i="8" s="1"/>
  <c r="L592" i="8" s="1"/>
  <c r="J593" i="8"/>
  <c r="K593" i="8" s="1"/>
  <c r="L593" i="8" s="1"/>
  <c r="J594" i="8"/>
  <c r="K594" i="8" s="1"/>
  <c r="L594" i="8" s="1"/>
  <c r="J595" i="8"/>
  <c r="K595" i="8" s="1"/>
  <c r="L595" i="8" s="1"/>
  <c r="J596" i="8"/>
  <c r="K596" i="8" s="1"/>
  <c r="L596" i="8" s="1"/>
  <c r="J597" i="8"/>
  <c r="K597" i="8" s="1"/>
  <c r="L597" i="8" s="1"/>
  <c r="J598" i="8"/>
  <c r="K598" i="8" s="1"/>
  <c r="L598" i="8" s="1"/>
  <c r="J599" i="8"/>
  <c r="K599" i="8" s="1"/>
  <c r="L599" i="8" s="1"/>
  <c r="J600" i="8"/>
  <c r="K600" i="8" s="1"/>
  <c r="L600" i="8" s="1"/>
  <c r="J601" i="8"/>
  <c r="K601" i="8" s="1"/>
  <c r="L601" i="8" s="1"/>
  <c r="J602" i="8"/>
  <c r="K602" i="8" s="1"/>
  <c r="L602" i="8" s="1"/>
  <c r="J603" i="8"/>
  <c r="K603" i="8" s="1"/>
  <c r="L603" i="8" s="1"/>
  <c r="J604" i="8"/>
  <c r="K604" i="8" s="1"/>
  <c r="L604" i="8" s="1"/>
  <c r="J605" i="8"/>
  <c r="K605" i="8" s="1"/>
  <c r="L605" i="8" s="1"/>
  <c r="J606" i="8"/>
  <c r="K606" i="8" s="1"/>
  <c r="L606" i="8" s="1"/>
  <c r="J609" i="8"/>
  <c r="K609" i="8" s="1"/>
  <c r="L609" i="8" s="1"/>
  <c r="J610" i="8"/>
  <c r="K610" i="8" s="1"/>
  <c r="L610" i="8" s="1"/>
  <c r="J611" i="8"/>
  <c r="K611" i="8" s="1"/>
  <c r="L611" i="8" s="1"/>
  <c r="J612" i="8"/>
  <c r="K612" i="8" s="1"/>
  <c r="L612" i="8" s="1"/>
  <c r="J613" i="8"/>
  <c r="K613" i="8" s="1"/>
  <c r="L613" i="8" s="1"/>
  <c r="J614" i="8"/>
  <c r="K614" i="8" s="1"/>
  <c r="L614" i="8" s="1"/>
  <c r="J615" i="8"/>
  <c r="K615" i="8" s="1"/>
  <c r="L615" i="8" s="1"/>
  <c r="J616" i="8"/>
  <c r="K616" i="8" s="1"/>
  <c r="L616" i="8" s="1"/>
  <c r="J617" i="8"/>
  <c r="K617" i="8" s="1"/>
  <c r="L617" i="8" s="1"/>
  <c r="J618" i="8"/>
  <c r="K618" i="8" s="1"/>
  <c r="L618" i="8" s="1"/>
  <c r="J619" i="8"/>
  <c r="K619" i="8" s="1"/>
  <c r="L619" i="8" s="1"/>
  <c r="J620" i="8"/>
  <c r="K620" i="8" s="1"/>
  <c r="L620" i="8" s="1"/>
  <c r="J621" i="8"/>
  <c r="K621" i="8" s="1"/>
  <c r="L621" i="8" s="1"/>
  <c r="J622" i="8"/>
  <c r="K622" i="8" s="1"/>
  <c r="L622" i="8" s="1"/>
  <c r="J623" i="8"/>
  <c r="K623" i="8" s="1"/>
  <c r="L623" i="8" s="1"/>
  <c r="J625" i="8"/>
  <c r="K625" i="8" s="1"/>
  <c r="L625" i="8" s="1"/>
  <c r="J626" i="8"/>
  <c r="K626" i="8" s="1"/>
  <c r="L626" i="8" s="1"/>
  <c r="J627" i="8"/>
  <c r="K627" i="8" s="1"/>
  <c r="L627" i="8" s="1"/>
  <c r="J628" i="8"/>
  <c r="K628" i="8" s="1"/>
  <c r="L628" i="8" s="1"/>
  <c r="J629" i="8"/>
  <c r="K629" i="8" s="1"/>
  <c r="L629" i="8" s="1"/>
  <c r="J630" i="8"/>
  <c r="K630" i="8" s="1"/>
  <c r="L630" i="8" s="1"/>
  <c r="J631" i="8"/>
  <c r="K631" i="8" s="1"/>
  <c r="L631" i="8" s="1"/>
  <c r="J632" i="8"/>
  <c r="K632" i="8" s="1"/>
  <c r="L632" i="8" s="1"/>
  <c r="J633" i="8"/>
  <c r="K633" i="8" s="1"/>
  <c r="L633" i="8" s="1"/>
  <c r="J634" i="8"/>
  <c r="K634" i="8" s="1"/>
  <c r="L634" i="8" s="1"/>
  <c r="J635" i="8"/>
  <c r="K635" i="8" s="1"/>
  <c r="L635" i="8" s="1"/>
  <c r="J636" i="8"/>
  <c r="K636" i="8" s="1"/>
  <c r="L636" i="8" s="1"/>
  <c r="J637" i="8"/>
  <c r="K637" i="8" s="1"/>
  <c r="L637" i="8" s="1"/>
  <c r="J638" i="8"/>
  <c r="K638" i="8" s="1"/>
  <c r="L638" i="8" s="1"/>
  <c r="J639" i="8"/>
  <c r="K639" i="8" s="1"/>
  <c r="L639" i="8" s="1"/>
  <c r="J640" i="8"/>
  <c r="K640" i="8" s="1"/>
  <c r="L640" i="8" s="1"/>
  <c r="J641" i="8"/>
  <c r="K641" i="8" s="1"/>
  <c r="L641" i="8" s="1"/>
  <c r="J642" i="8"/>
  <c r="K642" i="8" s="1"/>
  <c r="L642" i="8" s="1"/>
  <c r="J643" i="8"/>
  <c r="K643" i="8" s="1"/>
  <c r="L643" i="8" s="1"/>
  <c r="J644" i="8"/>
  <c r="K644" i="8" s="1"/>
  <c r="L644" i="8" s="1"/>
  <c r="J645" i="8"/>
  <c r="K645" i="8" s="1"/>
  <c r="L645" i="8" s="1"/>
  <c r="J646" i="8"/>
  <c r="K646" i="8" s="1"/>
  <c r="L646" i="8" s="1"/>
  <c r="J649" i="8"/>
  <c r="K649" i="8" s="1"/>
  <c r="L649" i="8" s="1"/>
  <c r="J650" i="8"/>
  <c r="K650" i="8" s="1"/>
  <c r="L650" i="8" s="1"/>
  <c r="J651" i="8"/>
  <c r="K651" i="8" s="1"/>
  <c r="L651" i="8" s="1"/>
  <c r="J652" i="8"/>
  <c r="K652" i="8" s="1"/>
  <c r="L652" i="8" s="1"/>
  <c r="J653" i="8"/>
  <c r="K653" i="8" s="1"/>
  <c r="L653" i="8" s="1"/>
  <c r="J654" i="8"/>
  <c r="K654" i="8" s="1"/>
  <c r="L654" i="8" s="1"/>
  <c r="J655" i="8"/>
  <c r="K655" i="8" s="1"/>
  <c r="L655" i="8" s="1"/>
  <c r="J656" i="8"/>
  <c r="K656" i="8" s="1"/>
  <c r="L656" i="8" s="1"/>
  <c r="J657" i="8"/>
  <c r="K657" i="8" s="1"/>
  <c r="L657" i="8" s="1"/>
  <c r="J658" i="8"/>
  <c r="K658" i="8" s="1"/>
  <c r="L658" i="8" s="1"/>
  <c r="J659" i="8"/>
  <c r="K659" i="8" s="1"/>
  <c r="L659" i="8" s="1"/>
  <c r="J660" i="8"/>
  <c r="K660" i="8" s="1"/>
  <c r="L660" i="8" s="1"/>
  <c r="J661" i="8"/>
  <c r="K661" i="8" s="1"/>
  <c r="L661" i="8" s="1"/>
  <c r="J662" i="8"/>
  <c r="K662" i="8" s="1"/>
  <c r="L662" i="8" s="1"/>
  <c r="I543" i="8"/>
  <c r="I544" i="8"/>
  <c r="I545" i="8"/>
  <c r="I546" i="8"/>
  <c r="I547" i="8"/>
  <c r="I548" i="8"/>
  <c r="I549" i="8"/>
  <c r="I550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6" i="8"/>
  <c r="I587" i="8"/>
  <c r="I588" i="8"/>
  <c r="I589" i="8"/>
  <c r="I590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508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89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74" i="8"/>
  <c r="H452" i="8"/>
  <c r="H453" i="8"/>
  <c r="H454" i="8"/>
  <c r="H455" i="8"/>
  <c r="H456" i="8"/>
  <c r="H457" i="8"/>
  <c r="H443" i="8"/>
  <c r="H444" i="8"/>
  <c r="H445" i="8"/>
  <c r="H446" i="8"/>
  <c r="H447" i="8"/>
  <c r="H448" i="8"/>
  <c r="H449" i="8"/>
  <c r="H45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25" i="8"/>
  <c r="H531" i="8"/>
  <c r="H530" i="8"/>
  <c r="H529" i="8"/>
  <c r="H528" i="8"/>
  <c r="H532" i="8"/>
  <c r="H540" i="8"/>
  <c r="H539" i="8"/>
  <c r="H538" i="8"/>
  <c r="H537" i="8"/>
  <c r="H536" i="8"/>
  <c r="H535" i="8"/>
  <c r="H534" i="8"/>
  <c r="H541" i="8"/>
  <c r="H395" i="8"/>
  <c r="H394" i="8"/>
  <c r="H393" i="8"/>
  <c r="H392" i="8"/>
  <c r="H391" i="8"/>
  <c r="H390" i="8"/>
  <c r="H389" i="8"/>
  <c r="H388" i="8"/>
  <c r="H387" i="8"/>
  <c r="H386" i="8"/>
  <c r="H385" i="8"/>
  <c r="H396" i="8"/>
  <c r="H382" i="8"/>
  <c r="H381" i="8"/>
  <c r="H380" i="8"/>
  <c r="H383" i="8"/>
  <c r="H377" i="8"/>
  <c r="H376" i="8"/>
  <c r="H375" i="8"/>
  <c r="H374" i="8"/>
  <c r="H373" i="8"/>
  <c r="H372" i="8"/>
  <c r="H371" i="8"/>
  <c r="H378" i="8"/>
  <c r="H368" i="8"/>
  <c r="H367" i="8"/>
  <c r="H366" i="8"/>
  <c r="H365" i="8"/>
  <c r="H364" i="8"/>
  <c r="H369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62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47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33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17" i="8"/>
  <c r="H298" i="8"/>
  <c r="H297" i="8"/>
  <c r="H296" i="8"/>
  <c r="H295" i="8"/>
  <c r="H294" i="8"/>
  <c r="H293" i="8"/>
  <c r="H292" i="8"/>
  <c r="H299" i="8"/>
  <c r="H289" i="8"/>
  <c r="H288" i="8"/>
  <c r="H287" i="8"/>
  <c r="H286" i="8"/>
  <c r="H285" i="8"/>
  <c r="H284" i="8"/>
  <c r="H283" i="8"/>
  <c r="H282" i="8"/>
  <c r="H281" i="8"/>
  <c r="H290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2" i="8"/>
  <c r="H91" i="8"/>
  <c r="H90" i="8"/>
  <c r="H89" i="8"/>
  <c r="H88" i="8"/>
  <c r="H93" i="8"/>
  <c r="H85" i="8"/>
  <c r="H86" i="8"/>
  <c r="H82" i="8"/>
  <c r="H81" i="8"/>
  <c r="H80" i="8"/>
  <c r="H79" i="8"/>
  <c r="H78" i="8"/>
  <c r="H77" i="8"/>
  <c r="H83" i="8"/>
  <c r="H74" i="8"/>
  <c r="H73" i="8"/>
  <c r="H72" i="8"/>
  <c r="H71" i="8"/>
  <c r="H70" i="8"/>
  <c r="H69" i="8"/>
  <c r="H68" i="8"/>
  <c r="H67" i="8"/>
  <c r="H66" i="8"/>
  <c r="H75" i="8"/>
  <c r="H63" i="8"/>
  <c r="H62" i="8"/>
  <c r="H61" i="8"/>
  <c r="H60" i="8"/>
  <c r="H59" i="8"/>
  <c r="H58" i="8"/>
  <c r="H57" i="8"/>
  <c r="H56" i="8"/>
  <c r="H64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6" i="8"/>
  <c r="I3" i="8"/>
  <c r="J3" i="8" s="1"/>
  <c r="K3" i="8" s="1"/>
  <c r="L3" i="8" s="1"/>
  <c r="I4" i="8"/>
  <c r="J4" i="8" s="1"/>
  <c r="K4" i="8" s="1"/>
  <c r="L4" i="8" s="1"/>
  <c r="I5" i="8"/>
  <c r="J5" i="8" s="1"/>
  <c r="K5" i="8" s="1"/>
  <c r="L5" i="8" s="1"/>
  <c r="I6" i="8"/>
  <c r="J6" i="8" s="1"/>
  <c r="K6" i="8" s="1"/>
  <c r="L6" i="8" s="1"/>
  <c r="I7" i="8"/>
  <c r="J7" i="8" s="1"/>
  <c r="K7" i="8" s="1"/>
  <c r="L7" i="8" s="1"/>
  <c r="I8" i="8"/>
  <c r="J8" i="8" s="1"/>
  <c r="K8" i="8" s="1"/>
  <c r="L8" i="8" s="1"/>
  <c r="I9" i="8"/>
  <c r="J9" i="8" s="1"/>
  <c r="K9" i="8" s="1"/>
  <c r="L9" i="8" s="1"/>
  <c r="I10" i="8"/>
  <c r="J10" i="8" s="1"/>
  <c r="K10" i="8" s="1"/>
  <c r="L10" i="8" s="1"/>
  <c r="I11" i="8"/>
  <c r="J11" i="8" s="1"/>
  <c r="K11" i="8" s="1"/>
  <c r="L11" i="8" s="1"/>
  <c r="I12" i="8"/>
  <c r="J12" i="8" s="1"/>
  <c r="K12" i="8" s="1"/>
  <c r="L12" i="8" s="1"/>
  <c r="I13" i="8"/>
  <c r="J13" i="8" s="1"/>
  <c r="K13" i="8" s="1"/>
  <c r="L13" i="8" s="1"/>
  <c r="I14" i="8"/>
  <c r="J14" i="8" s="1"/>
  <c r="K14" i="8" s="1"/>
  <c r="L14" i="8" s="1"/>
  <c r="I15" i="8"/>
  <c r="J15" i="8" s="1"/>
  <c r="K15" i="8" s="1"/>
  <c r="L15" i="8" s="1"/>
  <c r="I16" i="8"/>
  <c r="J16" i="8" s="1"/>
  <c r="K16" i="8" s="1"/>
  <c r="L16" i="8" s="1"/>
  <c r="I18" i="8"/>
  <c r="J18" i="8" s="1"/>
  <c r="K18" i="8" s="1"/>
  <c r="L18" i="8" s="1"/>
  <c r="I19" i="8"/>
  <c r="J19" i="8" s="1"/>
  <c r="K19" i="8" s="1"/>
  <c r="L19" i="8" s="1"/>
  <c r="I20" i="8"/>
  <c r="J20" i="8" s="1"/>
  <c r="K20" i="8" s="1"/>
  <c r="L20" i="8" s="1"/>
  <c r="I21" i="8"/>
  <c r="J21" i="8" s="1"/>
  <c r="K21" i="8" s="1"/>
  <c r="L21" i="8" s="1"/>
  <c r="I22" i="8"/>
  <c r="J22" i="8" s="1"/>
  <c r="K22" i="8" s="1"/>
  <c r="L22" i="8" s="1"/>
  <c r="I23" i="8"/>
  <c r="J23" i="8" s="1"/>
  <c r="K23" i="8" s="1"/>
  <c r="L23" i="8" s="1"/>
  <c r="I24" i="8"/>
  <c r="J24" i="8" s="1"/>
  <c r="K24" i="8" s="1"/>
  <c r="L24" i="8" s="1"/>
  <c r="I25" i="8"/>
  <c r="J25" i="8" s="1"/>
  <c r="K25" i="8" s="1"/>
  <c r="L25" i="8" s="1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J52" i="8" s="1"/>
  <c r="K52" i="8" s="1"/>
  <c r="L52" i="8" s="1"/>
  <c r="M53" i="8" s="1"/>
  <c r="I56" i="8"/>
  <c r="I57" i="8"/>
  <c r="I58" i="8"/>
  <c r="I59" i="8"/>
  <c r="I60" i="8"/>
  <c r="I61" i="8"/>
  <c r="I62" i="8"/>
  <c r="I63" i="8"/>
  <c r="I64" i="8"/>
  <c r="I66" i="8"/>
  <c r="I67" i="8"/>
  <c r="I68" i="8"/>
  <c r="I69" i="8"/>
  <c r="I70" i="8"/>
  <c r="I71" i="8"/>
  <c r="I72" i="8"/>
  <c r="I73" i="8"/>
  <c r="I74" i="8"/>
  <c r="I75" i="8"/>
  <c r="I77" i="8"/>
  <c r="I78" i="8"/>
  <c r="I79" i="8"/>
  <c r="I80" i="8"/>
  <c r="I81" i="8"/>
  <c r="I82" i="8"/>
  <c r="I83" i="8"/>
  <c r="I85" i="8"/>
  <c r="I86" i="8"/>
  <c r="I88" i="8"/>
  <c r="I89" i="8"/>
  <c r="I90" i="8"/>
  <c r="I91" i="8"/>
  <c r="I92" i="8"/>
  <c r="I93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81" i="8"/>
  <c r="I282" i="8"/>
  <c r="I283" i="8"/>
  <c r="I284" i="8"/>
  <c r="I285" i="8"/>
  <c r="I286" i="8"/>
  <c r="I287" i="8"/>
  <c r="I288" i="8"/>
  <c r="I289" i="8"/>
  <c r="I290" i="8"/>
  <c r="I292" i="8"/>
  <c r="I293" i="8"/>
  <c r="I294" i="8"/>
  <c r="I295" i="8"/>
  <c r="I296" i="8"/>
  <c r="I297" i="8"/>
  <c r="I298" i="8"/>
  <c r="I299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4" i="8"/>
  <c r="I365" i="8"/>
  <c r="I366" i="8"/>
  <c r="I367" i="8"/>
  <c r="I368" i="8"/>
  <c r="I369" i="8"/>
  <c r="I371" i="8"/>
  <c r="I372" i="8"/>
  <c r="I373" i="8"/>
  <c r="I374" i="8"/>
  <c r="I375" i="8"/>
  <c r="I376" i="8"/>
  <c r="I377" i="8"/>
  <c r="I378" i="8"/>
  <c r="I380" i="8"/>
  <c r="I381" i="8"/>
  <c r="I382" i="8"/>
  <c r="I383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3" i="8"/>
  <c r="I444" i="8"/>
  <c r="I445" i="8"/>
  <c r="I446" i="8"/>
  <c r="I447" i="8"/>
  <c r="I448" i="8"/>
  <c r="I449" i="8"/>
  <c r="I450" i="8"/>
  <c r="I452" i="8"/>
  <c r="I453" i="8"/>
  <c r="I454" i="8"/>
  <c r="I455" i="8"/>
  <c r="I456" i="8"/>
  <c r="I457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8" i="8"/>
  <c r="I529" i="8"/>
  <c r="I530" i="8"/>
  <c r="I531" i="8"/>
  <c r="I532" i="8"/>
  <c r="I534" i="8"/>
  <c r="I535" i="8"/>
  <c r="I536" i="8"/>
  <c r="I537" i="8"/>
  <c r="I538" i="8"/>
  <c r="I539" i="8"/>
  <c r="I540" i="8"/>
  <c r="I541" i="8"/>
  <c r="J26" i="8"/>
  <c r="K26" i="8" s="1"/>
  <c r="L26" i="8" s="1"/>
  <c r="J27" i="8"/>
  <c r="K27" i="8" s="1"/>
  <c r="L27" i="8" s="1"/>
  <c r="J28" i="8"/>
  <c r="K28" i="8" s="1"/>
  <c r="L28" i="8" s="1"/>
  <c r="J29" i="8"/>
  <c r="K29" i="8" s="1"/>
  <c r="L29" i="8" s="1"/>
  <c r="J30" i="8"/>
  <c r="K30" i="8" s="1"/>
  <c r="L30" i="8" s="1"/>
  <c r="J31" i="8"/>
  <c r="K31" i="8" s="1"/>
  <c r="L31" i="8" s="1"/>
  <c r="J32" i="8"/>
  <c r="K32" i="8" s="1"/>
  <c r="L32" i="8" s="1"/>
  <c r="J33" i="8"/>
  <c r="K33" i="8" s="1"/>
  <c r="L33" i="8" s="1"/>
  <c r="J34" i="8"/>
  <c r="K34" i="8" s="1"/>
  <c r="L34" i="8" s="1"/>
  <c r="J35" i="8"/>
  <c r="K35" i="8" s="1"/>
  <c r="L35" i="8" s="1"/>
  <c r="J36" i="8"/>
  <c r="K36" i="8" s="1"/>
  <c r="L36" i="8" s="1"/>
  <c r="J37" i="8"/>
  <c r="K37" i="8" s="1"/>
  <c r="L37" i="8" s="1"/>
  <c r="J38" i="8"/>
  <c r="K38" i="8" s="1"/>
  <c r="L38" i="8" s="1"/>
  <c r="J39" i="8"/>
  <c r="K39" i="8" s="1"/>
  <c r="L39" i="8" s="1"/>
  <c r="J40" i="8"/>
  <c r="K40" i="8" s="1"/>
  <c r="L40" i="8" s="1"/>
  <c r="J41" i="8"/>
  <c r="K41" i="8" s="1"/>
  <c r="L41" i="8" s="1"/>
  <c r="J42" i="8"/>
  <c r="K42" i="8" s="1"/>
  <c r="L42" i="8" s="1"/>
  <c r="J43" i="8"/>
  <c r="K43" i="8" s="1"/>
  <c r="L43" i="8" s="1"/>
  <c r="J44" i="8"/>
  <c r="K44" i="8" s="1"/>
  <c r="L44" i="8" s="1"/>
  <c r="J45" i="8"/>
  <c r="K45" i="8" s="1"/>
  <c r="L45" i="8" s="1"/>
  <c r="J46" i="8"/>
  <c r="K46" i="8" s="1"/>
  <c r="L46" i="8" s="1"/>
  <c r="J47" i="8"/>
  <c r="K47" i="8" s="1"/>
  <c r="L47" i="8" s="1"/>
  <c r="J48" i="8"/>
  <c r="K48" i="8" s="1"/>
  <c r="L48" i="8" s="1"/>
  <c r="J49" i="8"/>
  <c r="K49" i="8" s="1"/>
  <c r="L49" i="8" s="1"/>
  <c r="J50" i="8"/>
  <c r="K50" i="8" s="1"/>
  <c r="L50" i="8" s="1"/>
  <c r="J51" i="8"/>
  <c r="K51" i="8" s="1"/>
  <c r="L51" i="8" s="1"/>
  <c r="J56" i="8"/>
  <c r="K56" i="8" s="1"/>
  <c r="L56" i="8" s="1"/>
  <c r="J57" i="8"/>
  <c r="K57" i="8" s="1"/>
  <c r="L57" i="8" s="1"/>
  <c r="J58" i="8"/>
  <c r="K58" i="8" s="1"/>
  <c r="L58" i="8" s="1"/>
  <c r="J59" i="8"/>
  <c r="K59" i="8" s="1"/>
  <c r="L59" i="8" s="1"/>
  <c r="J60" i="8"/>
  <c r="K60" i="8" s="1"/>
  <c r="L60" i="8" s="1"/>
  <c r="J61" i="8"/>
  <c r="K61" i="8" s="1"/>
  <c r="L61" i="8" s="1"/>
  <c r="J62" i="8"/>
  <c r="K62" i="8" s="1"/>
  <c r="L62" i="8" s="1"/>
  <c r="J63" i="8"/>
  <c r="K63" i="8" s="1"/>
  <c r="L63" i="8" s="1"/>
  <c r="J64" i="8"/>
  <c r="K64" i="8" s="1"/>
  <c r="L64" i="8" s="1"/>
  <c r="J66" i="8"/>
  <c r="K66" i="8" s="1"/>
  <c r="L66" i="8" s="1"/>
  <c r="J67" i="8"/>
  <c r="K67" i="8" s="1"/>
  <c r="L67" i="8" s="1"/>
  <c r="J68" i="8"/>
  <c r="K68" i="8" s="1"/>
  <c r="L68" i="8" s="1"/>
  <c r="J69" i="8"/>
  <c r="K69" i="8" s="1"/>
  <c r="L69" i="8" s="1"/>
  <c r="J70" i="8"/>
  <c r="K70" i="8" s="1"/>
  <c r="L70" i="8" s="1"/>
  <c r="J71" i="8"/>
  <c r="K71" i="8" s="1"/>
  <c r="L71" i="8" s="1"/>
  <c r="J72" i="8"/>
  <c r="K72" i="8" s="1"/>
  <c r="L72" i="8" s="1"/>
  <c r="J73" i="8"/>
  <c r="K73" i="8" s="1"/>
  <c r="L73" i="8" s="1"/>
  <c r="J74" i="8"/>
  <c r="K74" i="8" s="1"/>
  <c r="L74" i="8" s="1"/>
  <c r="J75" i="8"/>
  <c r="K75" i="8" s="1"/>
  <c r="L75" i="8" s="1"/>
  <c r="J77" i="8"/>
  <c r="K77" i="8" s="1"/>
  <c r="L77" i="8" s="1"/>
  <c r="J78" i="8"/>
  <c r="K78" i="8" s="1"/>
  <c r="L78" i="8" s="1"/>
  <c r="J79" i="8"/>
  <c r="K79" i="8" s="1"/>
  <c r="L79" i="8" s="1"/>
  <c r="J80" i="8"/>
  <c r="K80" i="8" s="1"/>
  <c r="L80" i="8" s="1"/>
  <c r="J81" i="8"/>
  <c r="K81" i="8" s="1"/>
  <c r="L81" i="8" s="1"/>
  <c r="J82" i="8"/>
  <c r="K82" i="8" s="1"/>
  <c r="L82" i="8" s="1"/>
  <c r="J83" i="8"/>
  <c r="K83" i="8" s="1"/>
  <c r="L83" i="8" s="1"/>
  <c r="J85" i="8"/>
  <c r="K85" i="8" s="1"/>
  <c r="L85" i="8" s="1"/>
  <c r="J86" i="8"/>
  <c r="K86" i="8" s="1"/>
  <c r="L86" i="8" s="1"/>
  <c r="J88" i="8"/>
  <c r="K88" i="8" s="1"/>
  <c r="L88" i="8" s="1"/>
  <c r="J89" i="8"/>
  <c r="K89" i="8" s="1"/>
  <c r="L89" i="8" s="1"/>
  <c r="J90" i="8"/>
  <c r="K90" i="8" s="1"/>
  <c r="L90" i="8" s="1"/>
  <c r="J91" i="8"/>
  <c r="K91" i="8" s="1"/>
  <c r="L91" i="8" s="1"/>
  <c r="J92" i="8"/>
  <c r="K92" i="8" s="1"/>
  <c r="L92" i="8" s="1"/>
  <c r="J93" i="8"/>
  <c r="K93" i="8" s="1"/>
  <c r="L93" i="8" s="1"/>
  <c r="J95" i="8"/>
  <c r="K95" i="8" s="1"/>
  <c r="L95" i="8" s="1"/>
  <c r="J96" i="8"/>
  <c r="K96" i="8" s="1"/>
  <c r="L96" i="8" s="1"/>
  <c r="J97" i="8"/>
  <c r="K97" i="8" s="1"/>
  <c r="L97" i="8" s="1"/>
  <c r="J98" i="8"/>
  <c r="K98" i="8" s="1"/>
  <c r="L98" i="8" s="1"/>
  <c r="J99" i="8"/>
  <c r="K99" i="8" s="1"/>
  <c r="L99" i="8" s="1"/>
  <c r="J100" i="8"/>
  <c r="K100" i="8" s="1"/>
  <c r="L100" i="8" s="1"/>
  <c r="J101" i="8"/>
  <c r="K101" i="8" s="1"/>
  <c r="L101" i="8" s="1"/>
  <c r="J102" i="8"/>
  <c r="K102" i="8" s="1"/>
  <c r="L102" i="8" s="1"/>
  <c r="J103" i="8"/>
  <c r="K103" i="8" s="1"/>
  <c r="L103" i="8" s="1"/>
  <c r="J104" i="8"/>
  <c r="K104" i="8" s="1"/>
  <c r="L104" i="8" s="1"/>
  <c r="J105" i="8"/>
  <c r="K105" i="8" s="1"/>
  <c r="L105" i="8" s="1"/>
  <c r="J106" i="8"/>
  <c r="K106" i="8" s="1"/>
  <c r="L106" i="8" s="1"/>
  <c r="J107" i="8"/>
  <c r="K107" i="8" s="1"/>
  <c r="L107" i="8" s="1"/>
  <c r="J108" i="8"/>
  <c r="K108" i="8" s="1"/>
  <c r="L108" i="8" s="1"/>
  <c r="J109" i="8"/>
  <c r="K109" i="8" s="1"/>
  <c r="L109" i="8" s="1"/>
  <c r="J110" i="8"/>
  <c r="K110" i="8" s="1"/>
  <c r="L110" i="8" s="1"/>
  <c r="J111" i="8"/>
  <c r="K111" i="8" s="1"/>
  <c r="L111" i="8" s="1"/>
  <c r="J112" i="8"/>
  <c r="K112" i="8" s="1"/>
  <c r="L112" i="8" s="1"/>
  <c r="J113" i="8"/>
  <c r="K113" i="8" s="1"/>
  <c r="L113" i="8" s="1"/>
  <c r="J114" i="8"/>
  <c r="K114" i="8" s="1"/>
  <c r="L114" i="8" s="1"/>
  <c r="J115" i="8"/>
  <c r="K115" i="8" s="1"/>
  <c r="L115" i="8" s="1"/>
  <c r="J116" i="8"/>
  <c r="K116" i="8" s="1"/>
  <c r="L116" i="8" s="1"/>
  <c r="J117" i="8"/>
  <c r="K117" i="8" s="1"/>
  <c r="L117" i="8" s="1"/>
  <c r="J118" i="8"/>
  <c r="K118" i="8" s="1"/>
  <c r="L118" i="8" s="1"/>
  <c r="J119" i="8"/>
  <c r="K119" i="8" s="1"/>
  <c r="L119" i="8" s="1"/>
  <c r="J120" i="8"/>
  <c r="K120" i="8" s="1"/>
  <c r="L120" i="8" s="1"/>
  <c r="J121" i="8"/>
  <c r="K121" i="8" s="1"/>
  <c r="L121" i="8" s="1"/>
  <c r="M122" i="8" s="1"/>
  <c r="J125" i="8"/>
  <c r="K125" i="8" s="1"/>
  <c r="L125" i="8" s="1"/>
  <c r="J126" i="8"/>
  <c r="K126" i="8" s="1"/>
  <c r="L126" i="8" s="1"/>
  <c r="J127" i="8"/>
  <c r="K127" i="8" s="1"/>
  <c r="L127" i="8" s="1"/>
  <c r="J128" i="8"/>
  <c r="K128" i="8" s="1"/>
  <c r="L128" i="8" s="1"/>
  <c r="J129" i="8"/>
  <c r="K129" i="8" s="1"/>
  <c r="L129" i="8" s="1"/>
  <c r="J130" i="8"/>
  <c r="K130" i="8" s="1"/>
  <c r="L130" i="8" s="1"/>
  <c r="J131" i="8"/>
  <c r="K131" i="8" s="1"/>
  <c r="L131" i="8" s="1"/>
  <c r="J132" i="8"/>
  <c r="K132" i="8" s="1"/>
  <c r="L132" i="8" s="1"/>
  <c r="J133" i="8"/>
  <c r="K133" i="8" s="1"/>
  <c r="L133" i="8" s="1"/>
  <c r="J134" i="8"/>
  <c r="K134" i="8" s="1"/>
  <c r="L134" i="8" s="1"/>
  <c r="J135" i="8"/>
  <c r="K135" i="8" s="1"/>
  <c r="L135" i="8" s="1"/>
  <c r="J136" i="8"/>
  <c r="K136" i="8" s="1"/>
  <c r="L136" i="8" s="1"/>
  <c r="J137" i="8"/>
  <c r="K137" i="8" s="1"/>
  <c r="L137" i="8" s="1"/>
  <c r="J138" i="8"/>
  <c r="K138" i="8" s="1"/>
  <c r="L138" i="8" s="1"/>
  <c r="J139" i="8"/>
  <c r="K139" i="8" s="1"/>
  <c r="L139" i="8" s="1"/>
  <c r="J140" i="8"/>
  <c r="K140" i="8" s="1"/>
  <c r="L140" i="8" s="1"/>
  <c r="J141" i="8"/>
  <c r="K141" i="8" s="1"/>
  <c r="L141" i="8" s="1"/>
  <c r="J142" i="8"/>
  <c r="K142" i="8" s="1"/>
  <c r="L142" i="8" s="1"/>
  <c r="J143" i="8"/>
  <c r="K143" i="8" s="1"/>
  <c r="L143" i="8" s="1"/>
  <c r="J144" i="8"/>
  <c r="K144" i="8" s="1"/>
  <c r="L144" i="8" s="1"/>
  <c r="J145" i="8"/>
  <c r="K145" i="8" s="1"/>
  <c r="L145" i="8" s="1"/>
  <c r="J146" i="8"/>
  <c r="K146" i="8" s="1"/>
  <c r="L146" i="8" s="1"/>
  <c r="J147" i="8"/>
  <c r="K147" i="8" s="1"/>
  <c r="L147" i="8" s="1"/>
  <c r="J148" i="8"/>
  <c r="K148" i="8" s="1"/>
  <c r="L148" i="8" s="1"/>
  <c r="J149" i="8"/>
  <c r="K149" i="8" s="1"/>
  <c r="L149" i="8" s="1"/>
  <c r="J150" i="8"/>
  <c r="K150" i="8" s="1"/>
  <c r="L150" i="8" s="1"/>
  <c r="J154" i="8"/>
  <c r="K154" i="8" s="1"/>
  <c r="L154" i="8" s="1"/>
  <c r="J155" i="8"/>
  <c r="K155" i="8" s="1"/>
  <c r="L155" i="8" s="1"/>
  <c r="J156" i="8"/>
  <c r="K156" i="8" s="1"/>
  <c r="L156" i="8" s="1"/>
  <c r="J157" i="8"/>
  <c r="K157" i="8" s="1"/>
  <c r="L157" i="8" s="1"/>
  <c r="J158" i="8"/>
  <c r="K158" i="8" s="1"/>
  <c r="L158" i="8" s="1"/>
  <c r="J159" i="8"/>
  <c r="K159" i="8" s="1"/>
  <c r="L159" i="8" s="1"/>
  <c r="J160" i="8"/>
  <c r="K160" i="8" s="1"/>
  <c r="L160" i="8" s="1"/>
  <c r="J161" i="8"/>
  <c r="K161" i="8" s="1"/>
  <c r="L161" i="8" s="1"/>
  <c r="J162" i="8"/>
  <c r="K162" i="8" s="1"/>
  <c r="L162" i="8" s="1"/>
  <c r="J163" i="8"/>
  <c r="K163" i="8" s="1"/>
  <c r="L163" i="8" s="1"/>
  <c r="J164" i="8"/>
  <c r="K164" i="8" s="1"/>
  <c r="L164" i="8" s="1"/>
  <c r="J165" i="8"/>
  <c r="K165" i="8" s="1"/>
  <c r="L165" i="8" s="1"/>
  <c r="J166" i="8"/>
  <c r="K166" i="8" s="1"/>
  <c r="L166" i="8" s="1"/>
  <c r="J167" i="8"/>
  <c r="K167" i="8" s="1"/>
  <c r="L167" i="8" s="1"/>
  <c r="J168" i="8"/>
  <c r="K168" i="8" s="1"/>
  <c r="L168" i="8" s="1"/>
  <c r="J169" i="8"/>
  <c r="K169" i="8" s="1"/>
  <c r="L169" i="8" s="1"/>
  <c r="J170" i="8"/>
  <c r="K170" i="8" s="1"/>
  <c r="L170" i="8" s="1"/>
  <c r="J171" i="8"/>
  <c r="K171" i="8" s="1"/>
  <c r="L171" i="8" s="1"/>
  <c r="J172" i="8"/>
  <c r="K172" i="8" s="1"/>
  <c r="L172" i="8" s="1"/>
  <c r="J173" i="8"/>
  <c r="K173" i="8" s="1"/>
  <c r="L173" i="8" s="1"/>
  <c r="J174" i="8"/>
  <c r="K174" i="8" s="1"/>
  <c r="L174" i="8" s="1"/>
  <c r="J175" i="8"/>
  <c r="K175" i="8" s="1"/>
  <c r="L175" i="8" s="1"/>
  <c r="J176" i="8"/>
  <c r="K176" i="8" s="1"/>
  <c r="L176" i="8" s="1"/>
  <c r="J177" i="8"/>
  <c r="K177" i="8" s="1"/>
  <c r="L177" i="8" s="1"/>
  <c r="J178" i="8"/>
  <c r="K178" i="8" s="1"/>
  <c r="L178" i="8" s="1"/>
  <c r="J179" i="8"/>
  <c r="K179" i="8" s="1"/>
  <c r="L179" i="8" s="1"/>
  <c r="J180" i="8"/>
  <c r="K180" i="8" s="1"/>
  <c r="L180" i="8" s="1"/>
  <c r="J181" i="8"/>
  <c r="K181" i="8" s="1"/>
  <c r="L181" i="8" s="1"/>
  <c r="J182" i="8"/>
  <c r="K182" i="8" s="1"/>
  <c r="L182" i="8" s="1"/>
  <c r="J183" i="8"/>
  <c r="K183" i="8" s="1"/>
  <c r="L183" i="8" s="1"/>
  <c r="J184" i="8"/>
  <c r="K184" i="8" s="1"/>
  <c r="L184" i="8" s="1"/>
  <c r="J185" i="8"/>
  <c r="K185" i="8" s="1"/>
  <c r="L185" i="8" s="1"/>
  <c r="J186" i="8"/>
  <c r="K186" i="8" s="1"/>
  <c r="L186" i="8" s="1"/>
  <c r="J187" i="8"/>
  <c r="K187" i="8" s="1"/>
  <c r="L187" i="8" s="1"/>
  <c r="J188" i="8"/>
  <c r="K188" i="8" s="1"/>
  <c r="L188" i="8" s="1"/>
  <c r="J189" i="8"/>
  <c r="K189" i="8" s="1"/>
  <c r="L189" i="8" s="1"/>
  <c r="J190" i="8"/>
  <c r="K190" i="8" s="1"/>
  <c r="L190" i="8" s="1"/>
  <c r="J191" i="8"/>
  <c r="K191" i="8" s="1"/>
  <c r="L191" i="8" s="1"/>
  <c r="J192" i="8"/>
  <c r="K192" i="8" s="1"/>
  <c r="L192" i="8" s="1"/>
  <c r="J193" i="8"/>
  <c r="K193" i="8" s="1"/>
  <c r="L193" i="8" s="1"/>
  <c r="J198" i="8"/>
  <c r="K198" i="8" s="1"/>
  <c r="L198" i="8" s="1"/>
  <c r="J199" i="8"/>
  <c r="K199" i="8" s="1"/>
  <c r="L199" i="8" s="1"/>
  <c r="J200" i="8"/>
  <c r="K200" i="8" s="1"/>
  <c r="L200" i="8" s="1"/>
  <c r="J201" i="8"/>
  <c r="K201" i="8" s="1"/>
  <c r="L201" i="8" s="1"/>
  <c r="J202" i="8"/>
  <c r="K202" i="8" s="1"/>
  <c r="L202" i="8" s="1"/>
  <c r="J203" i="8"/>
  <c r="K203" i="8" s="1"/>
  <c r="L203" i="8" s="1"/>
  <c r="J204" i="8"/>
  <c r="K204" i="8" s="1"/>
  <c r="L204" i="8" s="1"/>
  <c r="J205" i="8"/>
  <c r="K205" i="8" s="1"/>
  <c r="L205" i="8" s="1"/>
  <c r="J206" i="8"/>
  <c r="K206" i="8" s="1"/>
  <c r="L206" i="8" s="1"/>
  <c r="J207" i="8"/>
  <c r="K207" i="8" s="1"/>
  <c r="L207" i="8" s="1"/>
  <c r="J208" i="8"/>
  <c r="K208" i="8" s="1"/>
  <c r="L208" i="8" s="1"/>
  <c r="J209" i="8"/>
  <c r="K209" i="8" s="1"/>
  <c r="L209" i="8" s="1"/>
  <c r="J210" i="8"/>
  <c r="K210" i="8" s="1"/>
  <c r="L210" i="8" s="1"/>
  <c r="J211" i="8"/>
  <c r="K211" i="8" s="1"/>
  <c r="L211" i="8" s="1"/>
  <c r="J212" i="8"/>
  <c r="K212" i="8" s="1"/>
  <c r="L212" i="8" s="1"/>
  <c r="J213" i="8"/>
  <c r="K213" i="8" s="1"/>
  <c r="L213" i="8" s="1"/>
  <c r="J214" i="8"/>
  <c r="K214" i="8" s="1"/>
  <c r="L214" i="8" s="1"/>
  <c r="J215" i="8"/>
  <c r="K215" i="8" s="1"/>
  <c r="L215" i="8" s="1"/>
  <c r="J216" i="8"/>
  <c r="K216" i="8" s="1"/>
  <c r="L216" i="8" s="1"/>
  <c r="J217" i="8"/>
  <c r="K217" i="8" s="1"/>
  <c r="L217" i="8" s="1"/>
  <c r="J218" i="8"/>
  <c r="K218" i="8" s="1"/>
  <c r="L218" i="8" s="1"/>
  <c r="J219" i="8"/>
  <c r="K219" i="8" s="1"/>
  <c r="L219" i="8" s="1"/>
  <c r="J220" i="8"/>
  <c r="K220" i="8" s="1"/>
  <c r="L220" i="8" s="1"/>
  <c r="J221" i="8"/>
  <c r="K221" i="8" s="1"/>
  <c r="L221" i="8" s="1"/>
  <c r="J222" i="8"/>
  <c r="K222" i="8" s="1"/>
  <c r="L222" i="8" s="1"/>
  <c r="J223" i="8"/>
  <c r="K223" i="8" s="1"/>
  <c r="L223" i="8" s="1"/>
  <c r="J224" i="8"/>
  <c r="K224" i="8" s="1"/>
  <c r="L224" i="8" s="1"/>
  <c r="M225" i="8" s="1"/>
  <c r="J228" i="8"/>
  <c r="K228" i="8" s="1"/>
  <c r="L228" i="8" s="1"/>
  <c r="J229" i="8"/>
  <c r="K229" i="8" s="1"/>
  <c r="L229" i="8" s="1"/>
  <c r="J230" i="8"/>
  <c r="K230" i="8" s="1"/>
  <c r="L230" i="8" s="1"/>
  <c r="J231" i="8"/>
  <c r="K231" i="8" s="1"/>
  <c r="L231" i="8" s="1"/>
  <c r="J232" i="8"/>
  <c r="K232" i="8" s="1"/>
  <c r="L232" i="8" s="1"/>
  <c r="J233" i="8"/>
  <c r="K233" i="8" s="1"/>
  <c r="L233" i="8" s="1"/>
  <c r="J234" i="8"/>
  <c r="K234" i="8" s="1"/>
  <c r="L234" i="8" s="1"/>
  <c r="J235" i="8"/>
  <c r="K235" i="8" s="1"/>
  <c r="L235" i="8" s="1"/>
  <c r="J236" i="8"/>
  <c r="K236" i="8" s="1"/>
  <c r="L236" i="8" s="1"/>
  <c r="J237" i="8"/>
  <c r="K237" i="8" s="1"/>
  <c r="L237" i="8" s="1"/>
  <c r="J238" i="8"/>
  <c r="K238" i="8" s="1"/>
  <c r="L238" i="8" s="1"/>
  <c r="J239" i="8"/>
  <c r="K239" i="8" s="1"/>
  <c r="L239" i="8" s="1"/>
  <c r="J240" i="8"/>
  <c r="K240" i="8" s="1"/>
  <c r="L240" i="8" s="1"/>
  <c r="J241" i="8"/>
  <c r="K241" i="8" s="1"/>
  <c r="L241" i="8" s="1"/>
  <c r="J242" i="8"/>
  <c r="K242" i="8" s="1"/>
  <c r="L242" i="8" s="1"/>
  <c r="J243" i="8"/>
  <c r="K243" i="8" s="1"/>
  <c r="L243" i="8" s="1"/>
  <c r="J244" i="8"/>
  <c r="K244" i="8" s="1"/>
  <c r="L244" i="8" s="1"/>
  <c r="J245" i="8"/>
  <c r="K245" i="8" s="1"/>
  <c r="L245" i="8" s="1"/>
  <c r="J246" i="8"/>
  <c r="K246" i="8" s="1"/>
  <c r="L246" i="8" s="1"/>
  <c r="J247" i="8"/>
  <c r="K247" i="8" s="1"/>
  <c r="L247" i="8" s="1"/>
  <c r="J248" i="8"/>
  <c r="K248" i="8" s="1"/>
  <c r="L248" i="8" s="1"/>
  <c r="J249" i="8"/>
  <c r="K249" i="8" s="1"/>
  <c r="L249" i="8" s="1"/>
  <c r="J250" i="8"/>
  <c r="K250" i="8" s="1"/>
  <c r="L250" i="8" s="1"/>
  <c r="J251" i="8"/>
  <c r="K251" i="8" s="1"/>
  <c r="L251" i="8" s="1"/>
  <c r="J252" i="8"/>
  <c r="K252" i="8" s="1"/>
  <c r="L252" i="8" s="1"/>
  <c r="J253" i="8"/>
  <c r="K253" i="8" s="1"/>
  <c r="L253" i="8" s="1"/>
  <c r="J254" i="8"/>
  <c r="K254" i="8" s="1"/>
  <c r="L254" i="8" s="1"/>
  <c r="J255" i="8"/>
  <c r="K255" i="8" s="1"/>
  <c r="L255" i="8" s="1"/>
  <c r="J259" i="8"/>
  <c r="K259" i="8" s="1"/>
  <c r="L259" i="8" s="1"/>
  <c r="J260" i="8"/>
  <c r="K260" i="8" s="1"/>
  <c r="L260" i="8" s="1"/>
  <c r="J261" i="8"/>
  <c r="K261" i="8" s="1"/>
  <c r="L261" i="8" s="1"/>
  <c r="J262" i="8"/>
  <c r="K262" i="8" s="1"/>
  <c r="L262" i="8" s="1"/>
  <c r="J263" i="8"/>
  <c r="K263" i="8" s="1"/>
  <c r="L263" i="8" s="1"/>
  <c r="J264" i="8"/>
  <c r="K264" i="8" s="1"/>
  <c r="L264" i="8" s="1"/>
  <c r="J265" i="8"/>
  <c r="K265" i="8" s="1"/>
  <c r="L265" i="8" s="1"/>
  <c r="J266" i="8"/>
  <c r="K266" i="8" s="1"/>
  <c r="L266" i="8" s="1"/>
  <c r="J267" i="8"/>
  <c r="K267" i="8" s="1"/>
  <c r="L267" i="8" s="1"/>
  <c r="J268" i="8"/>
  <c r="K268" i="8" s="1"/>
  <c r="L268" i="8" s="1"/>
  <c r="J269" i="8"/>
  <c r="K269" i="8" s="1"/>
  <c r="L269" i="8" s="1"/>
  <c r="J270" i="8"/>
  <c r="K270" i="8" s="1"/>
  <c r="L270" i="8" s="1"/>
  <c r="J271" i="8"/>
  <c r="K271" i="8" s="1"/>
  <c r="L271" i="8" s="1"/>
  <c r="J272" i="8"/>
  <c r="K272" i="8" s="1"/>
  <c r="L272" i="8" s="1"/>
  <c r="J273" i="8"/>
  <c r="K273" i="8" s="1"/>
  <c r="L273" i="8" s="1"/>
  <c r="J274" i="8"/>
  <c r="K274" i="8" s="1"/>
  <c r="L274" i="8" s="1"/>
  <c r="J275" i="8"/>
  <c r="K275" i="8" s="1"/>
  <c r="L275" i="8" s="1"/>
  <c r="J276" i="8"/>
  <c r="K276" i="8" s="1"/>
  <c r="L276" i="8" s="1"/>
  <c r="J277" i="8"/>
  <c r="K277" i="8" s="1"/>
  <c r="L277" i="8" s="1"/>
  <c r="H278" i="8"/>
  <c r="J278" i="8" s="1"/>
  <c r="K278" i="8" s="1"/>
  <c r="L278" i="8" s="1"/>
  <c r="J281" i="8"/>
  <c r="K281" i="8" s="1"/>
  <c r="L281" i="8" s="1"/>
  <c r="J282" i="8"/>
  <c r="K282" i="8" s="1"/>
  <c r="L282" i="8" s="1"/>
  <c r="J283" i="8"/>
  <c r="K283" i="8" s="1"/>
  <c r="L283" i="8" s="1"/>
  <c r="J284" i="8"/>
  <c r="K284" i="8" s="1"/>
  <c r="L284" i="8" s="1"/>
  <c r="J285" i="8"/>
  <c r="K285" i="8" s="1"/>
  <c r="L285" i="8" s="1"/>
  <c r="J286" i="8"/>
  <c r="K286" i="8" s="1"/>
  <c r="L286" i="8" s="1"/>
  <c r="J287" i="8"/>
  <c r="K287" i="8" s="1"/>
  <c r="L287" i="8" s="1"/>
  <c r="J288" i="8"/>
  <c r="K288" i="8" s="1"/>
  <c r="L288" i="8" s="1"/>
  <c r="J289" i="8"/>
  <c r="K289" i="8" s="1"/>
  <c r="L289" i="8" s="1"/>
  <c r="J290" i="8"/>
  <c r="K290" i="8" s="1"/>
  <c r="L290" i="8" s="1"/>
  <c r="J292" i="8"/>
  <c r="K292" i="8" s="1"/>
  <c r="L292" i="8" s="1"/>
  <c r="J293" i="8"/>
  <c r="K293" i="8" s="1"/>
  <c r="L293" i="8" s="1"/>
  <c r="J294" i="8"/>
  <c r="K294" i="8" s="1"/>
  <c r="L294" i="8" s="1"/>
  <c r="J295" i="8"/>
  <c r="K295" i="8" s="1"/>
  <c r="L295" i="8" s="1"/>
  <c r="J296" i="8"/>
  <c r="K296" i="8" s="1"/>
  <c r="L296" i="8" s="1"/>
  <c r="J297" i="8"/>
  <c r="K297" i="8" s="1"/>
  <c r="L297" i="8" s="1"/>
  <c r="J298" i="8"/>
  <c r="K298" i="8" s="1"/>
  <c r="L298" i="8" s="1"/>
  <c r="J299" i="8"/>
  <c r="K299" i="8" s="1"/>
  <c r="L299" i="8" s="1"/>
  <c r="J301" i="8"/>
  <c r="K301" i="8" s="1"/>
  <c r="L301" i="8" s="1"/>
  <c r="J302" i="8"/>
  <c r="K302" i="8" s="1"/>
  <c r="L302" i="8" s="1"/>
  <c r="J303" i="8"/>
  <c r="K303" i="8" s="1"/>
  <c r="L303" i="8" s="1"/>
  <c r="J304" i="8"/>
  <c r="K304" i="8" s="1"/>
  <c r="L304" i="8" s="1"/>
  <c r="J305" i="8"/>
  <c r="K305" i="8" s="1"/>
  <c r="L305" i="8" s="1"/>
  <c r="J306" i="8"/>
  <c r="K306" i="8" s="1"/>
  <c r="L306" i="8" s="1"/>
  <c r="J307" i="8"/>
  <c r="K307" i="8" s="1"/>
  <c r="L307" i="8" s="1"/>
  <c r="J308" i="8"/>
  <c r="K308" i="8" s="1"/>
  <c r="L308" i="8" s="1"/>
  <c r="J309" i="8"/>
  <c r="K309" i="8" s="1"/>
  <c r="L309" i="8" s="1"/>
  <c r="J310" i="8"/>
  <c r="K310" i="8" s="1"/>
  <c r="L310" i="8" s="1"/>
  <c r="J311" i="8"/>
  <c r="K311" i="8" s="1"/>
  <c r="L311" i="8" s="1"/>
  <c r="J312" i="8"/>
  <c r="K312" i="8" s="1"/>
  <c r="L312" i="8" s="1"/>
  <c r="J313" i="8"/>
  <c r="K313" i="8" s="1"/>
  <c r="L313" i="8" s="1"/>
  <c r="J314" i="8"/>
  <c r="K314" i="8" s="1"/>
  <c r="L314" i="8" s="1"/>
  <c r="J315" i="8"/>
  <c r="K315" i="8" s="1"/>
  <c r="L315" i="8" s="1"/>
  <c r="J316" i="8"/>
  <c r="K316" i="8" s="1"/>
  <c r="L316" i="8" s="1"/>
  <c r="J317" i="8"/>
  <c r="K317" i="8" s="1"/>
  <c r="L317" i="8" s="1"/>
  <c r="J320" i="8"/>
  <c r="K320" i="8" s="1"/>
  <c r="L320" i="8" s="1"/>
  <c r="J321" i="8"/>
  <c r="K321" i="8" s="1"/>
  <c r="L321" i="8" s="1"/>
  <c r="J322" i="8"/>
  <c r="K322" i="8" s="1"/>
  <c r="L322" i="8" s="1"/>
  <c r="J323" i="8"/>
  <c r="K323" i="8" s="1"/>
  <c r="L323" i="8" s="1"/>
  <c r="J324" i="8"/>
  <c r="K324" i="8" s="1"/>
  <c r="L324" i="8" s="1"/>
  <c r="J325" i="8"/>
  <c r="K325" i="8" s="1"/>
  <c r="L325" i="8" s="1"/>
  <c r="J326" i="8"/>
  <c r="K326" i="8" s="1"/>
  <c r="L326" i="8" s="1"/>
  <c r="J327" i="8"/>
  <c r="K327" i="8" s="1"/>
  <c r="L327" i="8" s="1"/>
  <c r="J328" i="8"/>
  <c r="K328" i="8" s="1"/>
  <c r="L328" i="8" s="1"/>
  <c r="J329" i="8"/>
  <c r="K329" i="8" s="1"/>
  <c r="L329" i="8" s="1"/>
  <c r="J330" i="8"/>
  <c r="K330" i="8" s="1"/>
  <c r="L330" i="8" s="1"/>
  <c r="J331" i="8"/>
  <c r="K331" i="8" s="1"/>
  <c r="L331" i="8" s="1"/>
  <c r="J332" i="8"/>
  <c r="K332" i="8" s="1"/>
  <c r="L332" i="8" s="1"/>
  <c r="J333" i="8"/>
  <c r="K333" i="8" s="1"/>
  <c r="L333" i="8" s="1"/>
  <c r="J335" i="8"/>
  <c r="K335" i="8" s="1"/>
  <c r="L335" i="8" s="1"/>
  <c r="J336" i="8"/>
  <c r="K336" i="8" s="1"/>
  <c r="L336" i="8" s="1"/>
  <c r="J337" i="8"/>
  <c r="K337" i="8" s="1"/>
  <c r="L337" i="8" s="1"/>
  <c r="J338" i="8"/>
  <c r="K338" i="8" s="1"/>
  <c r="L338" i="8" s="1"/>
  <c r="J339" i="8"/>
  <c r="K339" i="8" s="1"/>
  <c r="L339" i="8" s="1"/>
  <c r="J340" i="8"/>
  <c r="K340" i="8" s="1"/>
  <c r="L340" i="8" s="1"/>
  <c r="J341" i="8"/>
  <c r="K341" i="8" s="1"/>
  <c r="L341" i="8" s="1"/>
  <c r="J342" i="8"/>
  <c r="K342" i="8" s="1"/>
  <c r="L342" i="8" s="1"/>
  <c r="J343" i="8"/>
  <c r="K343" i="8" s="1"/>
  <c r="L343" i="8" s="1"/>
  <c r="J344" i="8"/>
  <c r="K344" i="8" s="1"/>
  <c r="L344" i="8" s="1"/>
  <c r="J345" i="8"/>
  <c r="K345" i="8" s="1"/>
  <c r="L345" i="8" s="1"/>
  <c r="J346" i="8"/>
  <c r="K346" i="8" s="1"/>
  <c r="L346" i="8" s="1"/>
  <c r="J347" i="8"/>
  <c r="K347" i="8" s="1"/>
  <c r="L347" i="8" s="1"/>
  <c r="J349" i="8"/>
  <c r="K349" i="8" s="1"/>
  <c r="L349" i="8" s="1"/>
  <c r="J350" i="8"/>
  <c r="K350" i="8" s="1"/>
  <c r="L350" i="8" s="1"/>
  <c r="J351" i="8"/>
  <c r="K351" i="8" s="1"/>
  <c r="L351" i="8" s="1"/>
  <c r="J352" i="8"/>
  <c r="K352" i="8" s="1"/>
  <c r="L352" i="8" s="1"/>
  <c r="J353" i="8"/>
  <c r="K353" i="8" s="1"/>
  <c r="L353" i="8" s="1"/>
  <c r="J354" i="8"/>
  <c r="K354" i="8" s="1"/>
  <c r="L354" i="8" s="1"/>
  <c r="J355" i="8"/>
  <c r="K355" i="8" s="1"/>
  <c r="L355" i="8" s="1"/>
  <c r="J356" i="8"/>
  <c r="K356" i="8" s="1"/>
  <c r="L356" i="8" s="1"/>
  <c r="J357" i="8"/>
  <c r="K357" i="8" s="1"/>
  <c r="L357" i="8" s="1"/>
  <c r="J358" i="8"/>
  <c r="K358" i="8" s="1"/>
  <c r="L358" i="8" s="1"/>
  <c r="J359" i="8"/>
  <c r="K359" i="8" s="1"/>
  <c r="L359" i="8" s="1"/>
  <c r="J360" i="8"/>
  <c r="K360" i="8" s="1"/>
  <c r="L360" i="8" s="1"/>
  <c r="J361" i="8"/>
  <c r="K361" i="8" s="1"/>
  <c r="L361" i="8" s="1"/>
  <c r="J362" i="8"/>
  <c r="K362" i="8" s="1"/>
  <c r="L362" i="8" s="1"/>
  <c r="J364" i="8"/>
  <c r="K364" i="8" s="1"/>
  <c r="L364" i="8" s="1"/>
  <c r="J365" i="8"/>
  <c r="K365" i="8" s="1"/>
  <c r="L365" i="8" s="1"/>
  <c r="J366" i="8"/>
  <c r="K366" i="8" s="1"/>
  <c r="L366" i="8" s="1"/>
  <c r="J367" i="8"/>
  <c r="K367" i="8" s="1"/>
  <c r="L367" i="8" s="1"/>
  <c r="J368" i="8"/>
  <c r="K368" i="8" s="1"/>
  <c r="L368" i="8" s="1"/>
  <c r="J369" i="8"/>
  <c r="K369" i="8" s="1"/>
  <c r="L369" i="8" s="1"/>
  <c r="J371" i="8"/>
  <c r="K371" i="8" s="1"/>
  <c r="L371" i="8" s="1"/>
  <c r="J372" i="8"/>
  <c r="K372" i="8" s="1"/>
  <c r="L372" i="8" s="1"/>
  <c r="J373" i="8"/>
  <c r="K373" i="8" s="1"/>
  <c r="L373" i="8" s="1"/>
  <c r="J374" i="8"/>
  <c r="K374" i="8" s="1"/>
  <c r="L374" i="8" s="1"/>
  <c r="J375" i="8"/>
  <c r="K375" i="8" s="1"/>
  <c r="L375" i="8" s="1"/>
  <c r="J376" i="8"/>
  <c r="K376" i="8" s="1"/>
  <c r="L376" i="8" s="1"/>
  <c r="J377" i="8"/>
  <c r="K377" i="8" s="1"/>
  <c r="L377" i="8" s="1"/>
  <c r="J378" i="8"/>
  <c r="K378" i="8" s="1"/>
  <c r="L378" i="8" s="1"/>
  <c r="J380" i="8"/>
  <c r="K380" i="8" s="1"/>
  <c r="L380" i="8" s="1"/>
  <c r="J381" i="8"/>
  <c r="K381" i="8" s="1"/>
  <c r="L381" i="8" s="1"/>
  <c r="J382" i="8"/>
  <c r="K382" i="8" s="1"/>
  <c r="L382" i="8" s="1"/>
  <c r="J383" i="8"/>
  <c r="K383" i="8" s="1"/>
  <c r="L383" i="8" s="1"/>
  <c r="J385" i="8"/>
  <c r="K385" i="8" s="1"/>
  <c r="L385" i="8" s="1"/>
  <c r="J386" i="8"/>
  <c r="K386" i="8" s="1"/>
  <c r="L386" i="8" s="1"/>
  <c r="J387" i="8"/>
  <c r="K387" i="8" s="1"/>
  <c r="L387" i="8" s="1"/>
  <c r="J388" i="8"/>
  <c r="K388" i="8" s="1"/>
  <c r="L388" i="8" s="1"/>
  <c r="J389" i="8"/>
  <c r="K389" i="8" s="1"/>
  <c r="L389" i="8" s="1"/>
  <c r="J390" i="8"/>
  <c r="K390" i="8" s="1"/>
  <c r="L390" i="8" s="1"/>
  <c r="J391" i="8"/>
  <c r="K391" i="8" s="1"/>
  <c r="L391" i="8" s="1"/>
  <c r="J392" i="8"/>
  <c r="K392" i="8" s="1"/>
  <c r="L392" i="8" s="1"/>
  <c r="J393" i="8"/>
  <c r="K393" i="8" s="1"/>
  <c r="L393" i="8" s="1"/>
  <c r="J394" i="8"/>
  <c r="K394" i="8" s="1"/>
  <c r="L394" i="8" s="1"/>
  <c r="J395" i="8"/>
  <c r="K395" i="8" s="1"/>
  <c r="L395" i="8" s="1"/>
  <c r="J396" i="8"/>
  <c r="K396" i="8" s="1"/>
  <c r="L396" i="8" s="1"/>
  <c r="J398" i="8"/>
  <c r="K398" i="8" s="1"/>
  <c r="L398" i="8" s="1"/>
  <c r="J399" i="8"/>
  <c r="K399" i="8" s="1"/>
  <c r="L399" i="8" s="1"/>
  <c r="J400" i="8"/>
  <c r="K400" i="8" s="1"/>
  <c r="L400" i="8" s="1"/>
  <c r="J401" i="8"/>
  <c r="K401" i="8" s="1"/>
  <c r="L401" i="8" s="1"/>
  <c r="J402" i="8"/>
  <c r="K402" i="8" s="1"/>
  <c r="L402" i="8" s="1"/>
  <c r="J403" i="8"/>
  <c r="K403" i="8" s="1"/>
  <c r="L403" i="8" s="1"/>
  <c r="J404" i="8"/>
  <c r="K404" i="8" s="1"/>
  <c r="L404" i="8" s="1"/>
  <c r="J405" i="8"/>
  <c r="K405" i="8" s="1"/>
  <c r="L405" i="8" s="1"/>
  <c r="J406" i="8"/>
  <c r="K406" i="8" s="1"/>
  <c r="L406" i="8" s="1"/>
  <c r="J407" i="8"/>
  <c r="K407" i="8" s="1"/>
  <c r="L407" i="8" s="1"/>
  <c r="J408" i="8"/>
  <c r="K408" i="8" s="1"/>
  <c r="L408" i="8" s="1"/>
  <c r="J409" i="8"/>
  <c r="K409" i="8" s="1"/>
  <c r="L409" i="8" s="1"/>
  <c r="J410" i="8"/>
  <c r="K410" i="8" s="1"/>
  <c r="L410" i="8" s="1"/>
  <c r="J411" i="8"/>
  <c r="K411" i="8" s="1"/>
  <c r="L411" i="8" s="1"/>
  <c r="J412" i="8"/>
  <c r="K412" i="8" s="1"/>
  <c r="L412" i="8" s="1"/>
  <c r="J413" i="8"/>
  <c r="K413" i="8" s="1"/>
  <c r="L413" i="8" s="1"/>
  <c r="J414" i="8"/>
  <c r="K414" i="8" s="1"/>
  <c r="L414" i="8" s="1"/>
  <c r="J415" i="8"/>
  <c r="K415" i="8" s="1"/>
  <c r="L415" i="8" s="1"/>
  <c r="J416" i="8"/>
  <c r="K416" i="8" s="1"/>
  <c r="L416" i="8" s="1"/>
  <c r="J419" i="8"/>
  <c r="K419" i="8" s="1"/>
  <c r="L419" i="8" s="1"/>
  <c r="J420" i="8"/>
  <c r="K420" i="8" s="1"/>
  <c r="L420" i="8" s="1"/>
  <c r="J421" i="8"/>
  <c r="K421" i="8" s="1"/>
  <c r="L421" i="8" s="1"/>
  <c r="J422" i="8"/>
  <c r="K422" i="8" s="1"/>
  <c r="L422" i="8" s="1"/>
  <c r="J423" i="8"/>
  <c r="K423" i="8" s="1"/>
  <c r="L423" i="8" s="1"/>
  <c r="J424" i="8"/>
  <c r="K424" i="8" s="1"/>
  <c r="L424" i="8" s="1"/>
  <c r="J425" i="8"/>
  <c r="K425" i="8" s="1"/>
  <c r="L425" i="8" s="1"/>
  <c r="J426" i="8"/>
  <c r="K426" i="8" s="1"/>
  <c r="L426" i="8" s="1"/>
  <c r="J427" i="8"/>
  <c r="K427" i="8" s="1"/>
  <c r="L427" i="8" s="1"/>
  <c r="J428" i="8"/>
  <c r="K428" i="8" s="1"/>
  <c r="L428" i="8" s="1"/>
  <c r="J429" i="8"/>
  <c r="K429" i="8" s="1"/>
  <c r="L429" i="8" s="1"/>
  <c r="J430" i="8"/>
  <c r="K430" i="8" s="1"/>
  <c r="L430" i="8" s="1"/>
  <c r="J431" i="8"/>
  <c r="K431" i="8" s="1"/>
  <c r="L431" i="8" s="1"/>
  <c r="J432" i="8"/>
  <c r="K432" i="8" s="1"/>
  <c r="L432" i="8" s="1"/>
  <c r="J433" i="8"/>
  <c r="K433" i="8" s="1"/>
  <c r="L433" i="8" s="1"/>
  <c r="J434" i="8"/>
  <c r="K434" i="8" s="1"/>
  <c r="L434" i="8" s="1"/>
  <c r="J435" i="8"/>
  <c r="K435" i="8" s="1"/>
  <c r="L435" i="8" s="1"/>
  <c r="J436" i="8"/>
  <c r="K436" i="8" s="1"/>
  <c r="L436" i="8" s="1"/>
  <c r="J437" i="8"/>
  <c r="K437" i="8" s="1"/>
  <c r="L437" i="8" s="1"/>
  <c r="J438" i="8"/>
  <c r="K438" i="8" s="1"/>
  <c r="L438" i="8" s="1"/>
  <c r="J439" i="8"/>
  <c r="K439" i="8" s="1"/>
  <c r="L439" i="8" s="1"/>
  <c r="H440" i="8"/>
  <c r="J440" i="8" s="1"/>
  <c r="K440" i="8" s="1"/>
  <c r="L440" i="8" s="1"/>
  <c r="J443" i="8"/>
  <c r="K443" i="8" s="1"/>
  <c r="L443" i="8" s="1"/>
  <c r="J444" i="8"/>
  <c r="K444" i="8" s="1"/>
  <c r="L444" i="8" s="1"/>
  <c r="J445" i="8"/>
  <c r="K445" i="8" s="1"/>
  <c r="L445" i="8" s="1"/>
  <c r="J446" i="8"/>
  <c r="K446" i="8" s="1"/>
  <c r="L446" i="8" s="1"/>
  <c r="J447" i="8"/>
  <c r="K447" i="8" s="1"/>
  <c r="L447" i="8" s="1"/>
  <c r="J448" i="8"/>
  <c r="K448" i="8" s="1"/>
  <c r="L448" i="8" s="1"/>
  <c r="J449" i="8"/>
  <c r="K449" i="8" s="1"/>
  <c r="L449" i="8" s="1"/>
  <c r="J450" i="8"/>
  <c r="K450" i="8" s="1"/>
  <c r="L450" i="8" s="1"/>
  <c r="J452" i="8"/>
  <c r="K452" i="8" s="1"/>
  <c r="L452" i="8" s="1"/>
  <c r="J453" i="8"/>
  <c r="K453" i="8" s="1"/>
  <c r="L453" i="8" s="1"/>
  <c r="J454" i="8"/>
  <c r="K454" i="8" s="1"/>
  <c r="L454" i="8" s="1"/>
  <c r="J455" i="8"/>
  <c r="K455" i="8" s="1"/>
  <c r="L455" i="8" s="1"/>
  <c r="J456" i="8"/>
  <c r="K456" i="8" s="1"/>
  <c r="L456" i="8" s="1"/>
  <c r="J457" i="8"/>
  <c r="K457" i="8" s="1"/>
  <c r="L457" i="8" s="1"/>
  <c r="J459" i="8"/>
  <c r="K459" i="8" s="1"/>
  <c r="L459" i="8" s="1"/>
  <c r="J460" i="8"/>
  <c r="K460" i="8" s="1"/>
  <c r="L460" i="8" s="1"/>
  <c r="J461" i="8"/>
  <c r="K461" i="8" s="1"/>
  <c r="L461" i="8" s="1"/>
  <c r="J462" i="8"/>
  <c r="K462" i="8" s="1"/>
  <c r="L462" i="8" s="1"/>
  <c r="J463" i="8"/>
  <c r="K463" i="8" s="1"/>
  <c r="L463" i="8" s="1"/>
  <c r="J464" i="8"/>
  <c r="K464" i="8" s="1"/>
  <c r="L464" i="8" s="1"/>
  <c r="J465" i="8"/>
  <c r="K465" i="8" s="1"/>
  <c r="L465" i="8" s="1"/>
  <c r="J466" i="8"/>
  <c r="K466" i="8" s="1"/>
  <c r="L466" i="8" s="1"/>
  <c r="J467" i="8"/>
  <c r="K467" i="8" s="1"/>
  <c r="L467" i="8" s="1"/>
  <c r="J468" i="8"/>
  <c r="K468" i="8" s="1"/>
  <c r="L468" i="8" s="1"/>
  <c r="J469" i="8"/>
  <c r="K469" i="8" s="1"/>
  <c r="L469" i="8" s="1"/>
  <c r="J470" i="8"/>
  <c r="K470" i="8" s="1"/>
  <c r="L470" i="8" s="1"/>
  <c r="J471" i="8"/>
  <c r="K471" i="8" s="1"/>
  <c r="L471" i="8" s="1"/>
  <c r="J472" i="8"/>
  <c r="K472" i="8" s="1"/>
  <c r="L472" i="8" s="1"/>
  <c r="J473" i="8"/>
  <c r="K473" i="8" s="1"/>
  <c r="L473" i="8" s="1"/>
  <c r="J474" i="8"/>
  <c r="K474" i="8" s="1"/>
  <c r="L474" i="8" s="1"/>
  <c r="J477" i="8"/>
  <c r="K477" i="8" s="1"/>
  <c r="L477" i="8" s="1"/>
  <c r="J478" i="8"/>
  <c r="K478" i="8" s="1"/>
  <c r="L478" i="8" s="1"/>
  <c r="J479" i="8"/>
  <c r="K479" i="8" s="1"/>
  <c r="L479" i="8" s="1"/>
  <c r="J480" i="8"/>
  <c r="K480" i="8" s="1"/>
  <c r="L480" i="8" s="1"/>
  <c r="J481" i="8"/>
  <c r="K481" i="8" s="1"/>
  <c r="L481" i="8" s="1"/>
  <c r="J482" i="8"/>
  <c r="K482" i="8" s="1"/>
  <c r="L482" i="8" s="1"/>
  <c r="J483" i="8"/>
  <c r="K483" i="8" s="1"/>
  <c r="L483" i="8" s="1"/>
  <c r="J484" i="8"/>
  <c r="K484" i="8" s="1"/>
  <c r="L484" i="8" s="1"/>
  <c r="J485" i="8"/>
  <c r="K485" i="8" s="1"/>
  <c r="L485" i="8" s="1"/>
  <c r="J486" i="8"/>
  <c r="K486" i="8" s="1"/>
  <c r="L486" i="8" s="1"/>
  <c r="J487" i="8"/>
  <c r="K487" i="8" s="1"/>
  <c r="L487" i="8" s="1"/>
  <c r="J488" i="8"/>
  <c r="K488" i="8" s="1"/>
  <c r="L488" i="8" s="1"/>
  <c r="J489" i="8"/>
  <c r="K489" i="8" s="1"/>
  <c r="L489" i="8" s="1"/>
  <c r="J491" i="8"/>
  <c r="K491" i="8" s="1"/>
  <c r="L491" i="8" s="1"/>
  <c r="J492" i="8"/>
  <c r="K492" i="8" s="1"/>
  <c r="L492" i="8" s="1"/>
  <c r="J493" i="8"/>
  <c r="K493" i="8" s="1"/>
  <c r="L493" i="8" s="1"/>
  <c r="J494" i="8"/>
  <c r="K494" i="8" s="1"/>
  <c r="L494" i="8" s="1"/>
  <c r="J495" i="8"/>
  <c r="K495" i="8" s="1"/>
  <c r="L495" i="8" s="1"/>
  <c r="J496" i="8"/>
  <c r="K496" i="8" s="1"/>
  <c r="L496" i="8" s="1"/>
  <c r="J497" i="8"/>
  <c r="K497" i="8" s="1"/>
  <c r="L497" i="8" s="1"/>
  <c r="J498" i="8"/>
  <c r="K498" i="8" s="1"/>
  <c r="L498" i="8" s="1"/>
  <c r="J499" i="8"/>
  <c r="K499" i="8" s="1"/>
  <c r="L499" i="8" s="1"/>
  <c r="J500" i="8"/>
  <c r="K500" i="8" s="1"/>
  <c r="L500" i="8" s="1"/>
  <c r="J501" i="8"/>
  <c r="K501" i="8" s="1"/>
  <c r="L501" i="8" s="1"/>
  <c r="J502" i="8"/>
  <c r="K502" i="8" s="1"/>
  <c r="L502" i="8" s="1"/>
  <c r="J503" i="8"/>
  <c r="K503" i="8" s="1"/>
  <c r="L503" i="8" s="1"/>
  <c r="J504" i="8"/>
  <c r="K504" i="8" s="1"/>
  <c r="L504" i="8" s="1"/>
  <c r="J505" i="8"/>
  <c r="K505" i="8" s="1"/>
  <c r="L505" i="8" s="1"/>
  <c r="J506" i="8"/>
  <c r="K506" i="8" s="1"/>
  <c r="L506" i="8" s="1"/>
  <c r="J507" i="8"/>
  <c r="K507" i="8" s="1"/>
  <c r="L507" i="8" s="1"/>
  <c r="J508" i="8"/>
  <c r="K508" i="8" s="1"/>
  <c r="L508" i="8" s="1"/>
  <c r="J511" i="8"/>
  <c r="K511" i="8" s="1"/>
  <c r="L511" i="8" s="1"/>
  <c r="J512" i="8"/>
  <c r="K512" i="8" s="1"/>
  <c r="L512" i="8" s="1"/>
  <c r="J513" i="8"/>
  <c r="K513" i="8" s="1"/>
  <c r="L513" i="8" s="1"/>
  <c r="J514" i="8"/>
  <c r="K514" i="8" s="1"/>
  <c r="L514" i="8" s="1"/>
  <c r="J515" i="8"/>
  <c r="K515" i="8" s="1"/>
  <c r="L515" i="8" s="1"/>
  <c r="J516" i="8"/>
  <c r="K516" i="8" s="1"/>
  <c r="L516" i="8" s="1"/>
  <c r="J517" i="8"/>
  <c r="K517" i="8" s="1"/>
  <c r="L517" i="8" s="1"/>
  <c r="J518" i="8"/>
  <c r="K518" i="8" s="1"/>
  <c r="L518" i="8" s="1"/>
  <c r="J519" i="8"/>
  <c r="K519" i="8" s="1"/>
  <c r="L519" i="8" s="1"/>
  <c r="J520" i="8"/>
  <c r="K520" i="8" s="1"/>
  <c r="L520" i="8" s="1"/>
  <c r="J521" i="8"/>
  <c r="K521" i="8" s="1"/>
  <c r="L521" i="8" s="1"/>
  <c r="J522" i="8"/>
  <c r="K522" i="8" s="1"/>
  <c r="L522" i="8" s="1"/>
  <c r="J523" i="8"/>
  <c r="K523" i="8" s="1"/>
  <c r="L523" i="8" s="1"/>
  <c r="J524" i="8"/>
  <c r="K524" i="8" s="1"/>
  <c r="L524" i="8" s="1"/>
  <c r="J525" i="8"/>
  <c r="K525" i="8" s="1"/>
  <c r="L525" i="8" s="1"/>
  <c r="J528" i="8"/>
  <c r="K528" i="8" s="1"/>
  <c r="L528" i="8" s="1"/>
  <c r="J529" i="8"/>
  <c r="K529" i="8" s="1"/>
  <c r="L529" i="8" s="1"/>
  <c r="J530" i="8"/>
  <c r="K530" i="8" s="1"/>
  <c r="L530" i="8" s="1"/>
  <c r="J531" i="8"/>
  <c r="K531" i="8" s="1"/>
  <c r="L531" i="8" s="1"/>
  <c r="J532" i="8"/>
  <c r="K532" i="8" s="1"/>
  <c r="L532" i="8" s="1"/>
  <c r="J534" i="8"/>
  <c r="K534" i="8" s="1"/>
  <c r="L534" i="8" s="1"/>
  <c r="J535" i="8"/>
  <c r="K535" i="8" s="1"/>
  <c r="L535" i="8" s="1"/>
  <c r="J536" i="8"/>
  <c r="K536" i="8" s="1"/>
  <c r="L536" i="8" s="1"/>
  <c r="J537" i="8"/>
  <c r="K537" i="8" s="1"/>
  <c r="L537" i="8" s="1"/>
  <c r="J538" i="8"/>
  <c r="K538" i="8" s="1"/>
  <c r="L538" i="8" s="1"/>
  <c r="J539" i="8"/>
  <c r="K539" i="8" s="1"/>
  <c r="L539" i="8" s="1"/>
  <c r="J540" i="8"/>
  <c r="K540" i="8" s="1"/>
  <c r="L540" i="8" s="1"/>
  <c r="J541" i="8"/>
  <c r="K541" i="8" s="1"/>
  <c r="L541" i="8" s="1"/>
  <c r="I2" i="8"/>
  <c r="J2" i="8"/>
  <c r="K2" i="8" s="1"/>
  <c r="L2" i="8" s="1"/>
  <c r="H169" i="11"/>
  <c r="H168" i="11"/>
  <c r="H167" i="11"/>
  <c r="H166" i="11"/>
  <c r="H165" i="11"/>
  <c r="H164" i="11"/>
  <c r="H163" i="11"/>
  <c r="H170" i="11"/>
  <c r="H160" i="11"/>
  <c r="H159" i="11"/>
  <c r="H158" i="11"/>
  <c r="H157" i="11"/>
  <c r="H161" i="11"/>
  <c r="H154" i="11"/>
  <c r="H153" i="11"/>
  <c r="H152" i="11"/>
  <c r="H151" i="11"/>
  <c r="H150" i="11"/>
  <c r="H155" i="11"/>
  <c r="H147" i="11"/>
  <c r="H146" i="11"/>
  <c r="H145" i="11"/>
  <c r="H144" i="11"/>
  <c r="H143" i="11"/>
  <c r="H142" i="11"/>
  <c r="H141" i="11"/>
  <c r="H14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38" i="11"/>
  <c r="M122" i="11"/>
  <c r="H120" i="11"/>
  <c r="H119" i="11"/>
  <c r="H118" i="11"/>
  <c r="H121" i="11"/>
  <c r="H115" i="11"/>
  <c r="H114" i="11"/>
  <c r="H113" i="11"/>
  <c r="H116" i="11"/>
  <c r="H110" i="11"/>
  <c r="H109" i="11"/>
  <c r="H108" i="11"/>
  <c r="H107" i="11"/>
  <c r="H106" i="11"/>
  <c r="H105" i="11"/>
  <c r="H104" i="11"/>
  <c r="H103" i="11"/>
  <c r="H111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5" i="11"/>
  <c r="H84" i="11"/>
  <c r="H83" i="11"/>
  <c r="H82" i="11"/>
  <c r="H81" i="11"/>
  <c r="H86" i="11"/>
  <c r="H78" i="11"/>
  <c r="H77" i="11"/>
  <c r="H76" i="11"/>
  <c r="H75" i="11"/>
  <c r="H74" i="11"/>
  <c r="H73" i="11"/>
  <c r="H72" i="11"/>
  <c r="H79" i="11"/>
  <c r="H69" i="11"/>
  <c r="H67" i="11"/>
  <c r="H66" i="11"/>
  <c r="H65" i="11"/>
  <c r="H64" i="11"/>
  <c r="H63" i="11"/>
  <c r="H70" i="11"/>
  <c r="H59" i="11"/>
  <c r="H61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0" i="11"/>
  <c r="H39" i="11"/>
  <c r="H38" i="11"/>
  <c r="H37" i="11"/>
  <c r="H41" i="11"/>
  <c r="H34" i="11"/>
  <c r="H33" i="11"/>
  <c r="H32" i="11"/>
  <c r="H35" i="11"/>
  <c r="H29" i="11"/>
  <c r="H28" i="11"/>
  <c r="H27" i="11"/>
  <c r="H26" i="11"/>
  <c r="M25" i="11"/>
  <c r="M23" i="11"/>
  <c r="H24" i="11"/>
  <c r="H19" i="11"/>
  <c r="H17" i="11"/>
  <c r="H16" i="11"/>
  <c r="H15" i="11"/>
  <c r="H14" i="11"/>
  <c r="H13" i="11"/>
  <c r="H12" i="11"/>
  <c r="H10" i="11"/>
  <c r="H9" i="11"/>
  <c r="H8" i="11"/>
  <c r="H7" i="11"/>
  <c r="H6" i="11"/>
  <c r="H5" i="11"/>
  <c r="H4" i="11"/>
  <c r="H3" i="11"/>
  <c r="L20" i="11"/>
  <c r="L22" i="11"/>
  <c r="L30" i="11"/>
  <c r="K20" i="11"/>
  <c r="K22" i="11"/>
  <c r="K30" i="11"/>
  <c r="J3" i="11"/>
  <c r="K3" i="11" s="1"/>
  <c r="L3" i="11" s="1"/>
  <c r="J4" i="11"/>
  <c r="K4" i="11" s="1"/>
  <c r="L4" i="11" s="1"/>
  <c r="J5" i="11"/>
  <c r="K5" i="11" s="1"/>
  <c r="L5" i="11" s="1"/>
  <c r="J6" i="11"/>
  <c r="K6" i="11" s="1"/>
  <c r="L6" i="11" s="1"/>
  <c r="J7" i="11"/>
  <c r="K7" i="11" s="1"/>
  <c r="L7" i="11" s="1"/>
  <c r="J8" i="11"/>
  <c r="K8" i="11" s="1"/>
  <c r="L8" i="11" s="1"/>
  <c r="J9" i="11"/>
  <c r="K9" i="11" s="1"/>
  <c r="L9" i="11" s="1"/>
  <c r="J10" i="11"/>
  <c r="K10" i="11" s="1"/>
  <c r="L10" i="11" s="1"/>
  <c r="J12" i="11"/>
  <c r="K12" i="11" s="1"/>
  <c r="L12" i="11" s="1"/>
  <c r="J13" i="11"/>
  <c r="K13" i="11" s="1"/>
  <c r="L13" i="11" s="1"/>
  <c r="J14" i="11"/>
  <c r="K14" i="11" s="1"/>
  <c r="L14" i="11" s="1"/>
  <c r="J15" i="11"/>
  <c r="K15" i="11" s="1"/>
  <c r="L15" i="11" s="1"/>
  <c r="J16" i="11"/>
  <c r="K16" i="11" s="1"/>
  <c r="L16" i="11" s="1"/>
  <c r="J17" i="11"/>
  <c r="K17" i="11" s="1"/>
  <c r="L17" i="11" s="1"/>
  <c r="J19" i="11"/>
  <c r="K19" i="11" s="1"/>
  <c r="L19" i="11" s="1"/>
  <c r="J20" i="11"/>
  <c r="J22" i="11"/>
  <c r="J24" i="11"/>
  <c r="K24" i="11" s="1"/>
  <c r="L24" i="11" s="1"/>
  <c r="J26" i="11"/>
  <c r="K26" i="11" s="1"/>
  <c r="L26" i="11" s="1"/>
  <c r="J27" i="11"/>
  <c r="K27" i="11" s="1"/>
  <c r="L27" i="11" s="1"/>
  <c r="J28" i="11"/>
  <c r="K28" i="11" s="1"/>
  <c r="L28" i="11" s="1"/>
  <c r="J29" i="11"/>
  <c r="K29" i="11" s="1"/>
  <c r="L29" i="11" s="1"/>
  <c r="J30" i="11"/>
  <c r="J32" i="11"/>
  <c r="K32" i="11" s="1"/>
  <c r="L32" i="11" s="1"/>
  <c r="J33" i="11"/>
  <c r="K33" i="11" s="1"/>
  <c r="L33" i="11" s="1"/>
  <c r="J34" i="11"/>
  <c r="K34" i="11" s="1"/>
  <c r="L34" i="11" s="1"/>
  <c r="J35" i="11"/>
  <c r="K35" i="11" s="1"/>
  <c r="L35" i="11" s="1"/>
  <c r="J37" i="11"/>
  <c r="K37" i="11" s="1"/>
  <c r="L37" i="11" s="1"/>
  <c r="J38" i="11"/>
  <c r="K38" i="11" s="1"/>
  <c r="L38" i="11" s="1"/>
  <c r="J39" i="11"/>
  <c r="K39" i="11" s="1"/>
  <c r="L39" i="11" s="1"/>
  <c r="J40" i="11"/>
  <c r="K40" i="11" s="1"/>
  <c r="L40" i="11" s="1"/>
  <c r="J41" i="11"/>
  <c r="K41" i="11" s="1"/>
  <c r="L41" i="11" s="1"/>
  <c r="J43" i="11"/>
  <c r="K43" i="11" s="1"/>
  <c r="L43" i="11" s="1"/>
  <c r="J44" i="11"/>
  <c r="K44" i="11" s="1"/>
  <c r="L44" i="11" s="1"/>
  <c r="J45" i="11"/>
  <c r="K45" i="11" s="1"/>
  <c r="L45" i="11" s="1"/>
  <c r="J46" i="11"/>
  <c r="K46" i="11" s="1"/>
  <c r="L46" i="11" s="1"/>
  <c r="J47" i="11"/>
  <c r="K47" i="11" s="1"/>
  <c r="L47" i="11" s="1"/>
  <c r="J48" i="11"/>
  <c r="K48" i="11" s="1"/>
  <c r="L48" i="11" s="1"/>
  <c r="J49" i="11"/>
  <c r="K49" i="11" s="1"/>
  <c r="L49" i="11" s="1"/>
  <c r="J50" i="11"/>
  <c r="K50" i="11" s="1"/>
  <c r="L50" i="11" s="1"/>
  <c r="J51" i="11"/>
  <c r="K51" i="11" s="1"/>
  <c r="L51" i="11" s="1"/>
  <c r="J52" i="11"/>
  <c r="K52" i="11" s="1"/>
  <c r="L52" i="11" s="1"/>
  <c r="J53" i="11"/>
  <c r="K53" i="11" s="1"/>
  <c r="L53" i="11" s="1"/>
  <c r="J54" i="11"/>
  <c r="K54" i="11" s="1"/>
  <c r="L54" i="11" s="1"/>
  <c r="J55" i="11"/>
  <c r="K55" i="11" s="1"/>
  <c r="L55" i="11" s="1"/>
  <c r="J56" i="11"/>
  <c r="K56" i="11" s="1"/>
  <c r="L56" i="11" s="1"/>
  <c r="J57" i="11"/>
  <c r="K57" i="11" s="1"/>
  <c r="L57" i="11" s="1"/>
  <c r="M58" i="11" s="1"/>
  <c r="J59" i="11"/>
  <c r="K59" i="11" s="1"/>
  <c r="L59" i="11" s="1"/>
  <c r="J60" i="11"/>
  <c r="K60" i="11" s="1"/>
  <c r="L60" i="11" s="1"/>
  <c r="J61" i="11"/>
  <c r="K61" i="11" s="1"/>
  <c r="L61" i="11" s="1"/>
  <c r="J63" i="11"/>
  <c r="K63" i="11" s="1"/>
  <c r="L63" i="11" s="1"/>
  <c r="J64" i="11"/>
  <c r="K64" i="11" s="1"/>
  <c r="L64" i="11" s="1"/>
  <c r="J65" i="11"/>
  <c r="K65" i="11" s="1"/>
  <c r="L65" i="11" s="1"/>
  <c r="J66" i="11"/>
  <c r="K66" i="11" s="1"/>
  <c r="L66" i="11" s="1"/>
  <c r="J67" i="11"/>
  <c r="K67" i="11" s="1"/>
  <c r="L67" i="11" s="1"/>
  <c r="J68" i="11"/>
  <c r="K68" i="11" s="1"/>
  <c r="L68" i="11" s="1"/>
  <c r="K69" i="11"/>
  <c r="L69" i="11" s="1"/>
  <c r="J70" i="11"/>
  <c r="K70" i="11" s="1"/>
  <c r="L70" i="11" s="1"/>
  <c r="J72" i="11"/>
  <c r="K72" i="11" s="1"/>
  <c r="L72" i="11" s="1"/>
  <c r="J73" i="11"/>
  <c r="K73" i="11" s="1"/>
  <c r="L73" i="11" s="1"/>
  <c r="J74" i="11"/>
  <c r="K74" i="11" s="1"/>
  <c r="L74" i="11" s="1"/>
  <c r="J75" i="11"/>
  <c r="K75" i="11" s="1"/>
  <c r="L75" i="11" s="1"/>
  <c r="J76" i="11"/>
  <c r="K76" i="11" s="1"/>
  <c r="L76" i="11" s="1"/>
  <c r="J77" i="11"/>
  <c r="K77" i="11" s="1"/>
  <c r="L77" i="11" s="1"/>
  <c r="J78" i="11"/>
  <c r="K78" i="11" s="1"/>
  <c r="L78" i="11" s="1"/>
  <c r="J79" i="11"/>
  <c r="K79" i="11" s="1"/>
  <c r="L79" i="11" s="1"/>
  <c r="J81" i="11"/>
  <c r="K81" i="11" s="1"/>
  <c r="L81" i="11" s="1"/>
  <c r="J82" i="11"/>
  <c r="K82" i="11" s="1"/>
  <c r="L82" i="11" s="1"/>
  <c r="J83" i="11"/>
  <c r="K83" i="11" s="1"/>
  <c r="L83" i="11" s="1"/>
  <c r="J84" i="11"/>
  <c r="K84" i="11" s="1"/>
  <c r="L84" i="11" s="1"/>
  <c r="J85" i="11"/>
  <c r="K85" i="11" s="1"/>
  <c r="L85" i="11" s="1"/>
  <c r="J86" i="11"/>
  <c r="K86" i="11" s="1"/>
  <c r="L86" i="11" s="1"/>
  <c r="J88" i="11"/>
  <c r="K88" i="11" s="1"/>
  <c r="L88" i="11" s="1"/>
  <c r="J89" i="11"/>
  <c r="K89" i="11" s="1"/>
  <c r="L89" i="11" s="1"/>
  <c r="J90" i="11"/>
  <c r="K90" i="11" s="1"/>
  <c r="L90" i="11" s="1"/>
  <c r="J91" i="11"/>
  <c r="K91" i="11" s="1"/>
  <c r="L91" i="11" s="1"/>
  <c r="J92" i="11"/>
  <c r="K92" i="11" s="1"/>
  <c r="L92" i="11" s="1"/>
  <c r="J93" i="11"/>
  <c r="K93" i="11" s="1"/>
  <c r="L93" i="11" s="1"/>
  <c r="J94" i="11"/>
  <c r="K94" i="11" s="1"/>
  <c r="L94" i="11" s="1"/>
  <c r="J95" i="11"/>
  <c r="K95" i="11" s="1"/>
  <c r="L95" i="11" s="1"/>
  <c r="J96" i="11"/>
  <c r="K96" i="11" s="1"/>
  <c r="L96" i="11" s="1"/>
  <c r="J97" i="11"/>
  <c r="K97" i="11" s="1"/>
  <c r="L97" i="11" s="1"/>
  <c r="J98" i="11"/>
  <c r="K98" i="11" s="1"/>
  <c r="L98" i="11" s="1"/>
  <c r="J99" i="11"/>
  <c r="K99" i="11" s="1"/>
  <c r="L99" i="11" s="1"/>
  <c r="J100" i="11"/>
  <c r="K100" i="11" s="1"/>
  <c r="L100" i="11" s="1"/>
  <c r="J103" i="11"/>
  <c r="K103" i="11" s="1"/>
  <c r="L103" i="11" s="1"/>
  <c r="J104" i="11"/>
  <c r="K104" i="11" s="1"/>
  <c r="L104" i="11" s="1"/>
  <c r="J105" i="11"/>
  <c r="K105" i="11" s="1"/>
  <c r="L105" i="11" s="1"/>
  <c r="J106" i="11"/>
  <c r="K106" i="11" s="1"/>
  <c r="L106" i="11" s="1"/>
  <c r="J107" i="11"/>
  <c r="K107" i="11" s="1"/>
  <c r="L107" i="11" s="1"/>
  <c r="J108" i="11"/>
  <c r="K108" i="11" s="1"/>
  <c r="L108" i="11" s="1"/>
  <c r="J109" i="11"/>
  <c r="K109" i="11" s="1"/>
  <c r="L109" i="11" s="1"/>
  <c r="J110" i="11"/>
  <c r="K110" i="11" s="1"/>
  <c r="L110" i="11" s="1"/>
  <c r="J111" i="11"/>
  <c r="K111" i="11" s="1"/>
  <c r="L111" i="11" s="1"/>
  <c r="J113" i="11"/>
  <c r="K113" i="11" s="1"/>
  <c r="L113" i="11" s="1"/>
  <c r="J114" i="11"/>
  <c r="K114" i="11" s="1"/>
  <c r="L114" i="11" s="1"/>
  <c r="J115" i="11"/>
  <c r="K115" i="11" s="1"/>
  <c r="L115" i="11" s="1"/>
  <c r="J116" i="11"/>
  <c r="K116" i="11" s="1"/>
  <c r="L116" i="11" s="1"/>
  <c r="J118" i="11"/>
  <c r="K118" i="11" s="1"/>
  <c r="L118" i="11" s="1"/>
  <c r="J119" i="11"/>
  <c r="K119" i="11" s="1"/>
  <c r="L119" i="11" s="1"/>
  <c r="J120" i="11"/>
  <c r="K120" i="11" s="1"/>
  <c r="L120" i="11" s="1"/>
  <c r="J121" i="11"/>
  <c r="K121" i="11" s="1"/>
  <c r="L121" i="11" s="1"/>
  <c r="J123" i="11"/>
  <c r="K123" i="11" s="1"/>
  <c r="L123" i="11" s="1"/>
  <c r="J124" i="11"/>
  <c r="K124" i="11" s="1"/>
  <c r="L124" i="11" s="1"/>
  <c r="J125" i="11"/>
  <c r="K125" i="11" s="1"/>
  <c r="L125" i="11" s="1"/>
  <c r="J126" i="11"/>
  <c r="K126" i="11" s="1"/>
  <c r="L126" i="11" s="1"/>
  <c r="J127" i="11"/>
  <c r="K127" i="11" s="1"/>
  <c r="L127" i="11" s="1"/>
  <c r="J128" i="11"/>
  <c r="K128" i="11" s="1"/>
  <c r="L128" i="11" s="1"/>
  <c r="J129" i="11"/>
  <c r="K129" i="11" s="1"/>
  <c r="L129" i="11" s="1"/>
  <c r="J130" i="11"/>
  <c r="K130" i="11" s="1"/>
  <c r="L130" i="11" s="1"/>
  <c r="J131" i="11"/>
  <c r="K131" i="11" s="1"/>
  <c r="L131" i="11" s="1"/>
  <c r="J132" i="11"/>
  <c r="K132" i="11" s="1"/>
  <c r="L132" i="11" s="1"/>
  <c r="J133" i="11"/>
  <c r="K133" i="11" s="1"/>
  <c r="L133" i="11" s="1"/>
  <c r="J134" i="11"/>
  <c r="K134" i="11" s="1"/>
  <c r="L134" i="11" s="1"/>
  <c r="J135" i="11"/>
  <c r="K135" i="11" s="1"/>
  <c r="L135" i="11" s="1"/>
  <c r="J136" i="11"/>
  <c r="K136" i="11" s="1"/>
  <c r="L136" i="11" s="1"/>
  <c r="J137" i="11"/>
  <c r="K137" i="11" s="1"/>
  <c r="L137" i="11" s="1"/>
  <c r="J138" i="11"/>
  <c r="K138" i="11" s="1"/>
  <c r="L138" i="11" s="1"/>
  <c r="J141" i="11"/>
  <c r="K141" i="11" s="1"/>
  <c r="L141" i="11" s="1"/>
  <c r="J142" i="11"/>
  <c r="K142" i="11" s="1"/>
  <c r="L142" i="11" s="1"/>
  <c r="J143" i="11"/>
  <c r="K143" i="11" s="1"/>
  <c r="L143" i="11" s="1"/>
  <c r="J144" i="11"/>
  <c r="K144" i="11" s="1"/>
  <c r="L144" i="11" s="1"/>
  <c r="J145" i="11"/>
  <c r="K145" i="11" s="1"/>
  <c r="L145" i="11" s="1"/>
  <c r="J146" i="11"/>
  <c r="K146" i="11" s="1"/>
  <c r="L146" i="11" s="1"/>
  <c r="J147" i="11"/>
  <c r="K147" i="11" s="1"/>
  <c r="L147" i="11" s="1"/>
  <c r="J148" i="11"/>
  <c r="K148" i="11" s="1"/>
  <c r="L148" i="11" s="1"/>
  <c r="J150" i="11"/>
  <c r="K150" i="11" s="1"/>
  <c r="L150" i="11" s="1"/>
  <c r="J151" i="11"/>
  <c r="K151" i="11" s="1"/>
  <c r="L151" i="11" s="1"/>
  <c r="J152" i="11"/>
  <c r="K152" i="11" s="1"/>
  <c r="L152" i="11" s="1"/>
  <c r="J153" i="11"/>
  <c r="K153" i="11" s="1"/>
  <c r="L153" i="11" s="1"/>
  <c r="J154" i="11"/>
  <c r="K154" i="11" s="1"/>
  <c r="L154" i="11" s="1"/>
  <c r="J155" i="11"/>
  <c r="K155" i="11" s="1"/>
  <c r="L155" i="11" s="1"/>
  <c r="J157" i="11"/>
  <c r="K157" i="11" s="1"/>
  <c r="L157" i="11" s="1"/>
  <c r="J158" i="11"/>
  <c r="K158" i="11" s="1"/>
  <c r="L158" i="11" s="1"/>
  <c r="J159" i="11"/>
  <c r="K159" i="11" s="1"/>
  <c r="L159" i="11" s="1"/>
  <c r="J160" i="11"/>
  <c r="K160" i="11" s="1"/>
  <c r="L160" i="11" s="1"/>
  <c r="J161" i="11"/>
  <c r="K161" i="11" s="1"/>
  <c r="L161" i="11" s="1"/>
  <c r="J163" i="11"/>
  <c r="K163" i="11" s="1"/>
  <c r="L163" i="11" s="1"/>
  <c r="J164" i="11"/>
  <c r="K164" i="11" s="1"/>
  <c r="L164" i="11" s="1"/>
  <c r="J165" i="11"/>
  <c r="K165" i="11" s="1"/>
  <c r="L165" i="11" s="1"/>
  <c r="J166" i="11"/>
  <c r="K166" i="11" s="1"/>
  <c r="L166" i="11" s="1"/>
  <c r="J167" i="11"/>
  <c r="K167" i="11" s="1"/>
  <c r="L167" i="11" s="1"/>
  <c r="J168" i="11"/>
  <c r="K168" i="11" s="1"/>
  <c r="L168" i="11" s="1"/>
  <c r="J169" i="11"/>
  <c r="K169" i="11" s="1"/>
  <c r="L169" i="11" s="1"/>
  <c r="J170" i="11"/>
  <c r="K170" i="11" s="1"/>
  <c r="L170" i="11" s="1"/>
  <c r="I3" i="11"/>
  <c r="I4" i="11"/>
  <c r="I5" i="11"/>
  <c r="I6" i="11"/>
  <c r="I7" i="11"/>
  <c r="I8" i="11"/>
  <c r="I9" i="11"/>
  <c r="I10" i="11"/>
  <c r="I12" i="11"/>
  <c r="I13" i="11"/>
  <c r="I14" i="11"/>
  <c r="I15" i="11"/>
  <c r="I16" i="11"/>
  <c r="I17" i="11"/>
  <c r="I19" i="11"/>
  <c r="I20" i="11"/>
  <c r="I22" i="11"/>
  <c r="I24" i="11"/>
  <c r="I26" i="11"/>
  <c r="I27" i="11"/>
  <c r="I28" i="11"/>
  <c r="I29" i="11"/>
  <c r="I30" i="11"/>
  <c r="I32" i="11"/>
  <c r="I33" i="11"/>
  <c r="I34" i="11"/>
  <c r="I35" i="11"/>
  <c r="I37" i="11"/>
  <c r="I38" i="11"/>
  <c r="I39" i="11"/>
  <c r="I40" i="11"/>
  <c r="I41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9" i="11"/>
  <c r="I60" i="11"/>
  <c r="I61" i="11"/>
  <c r="I63" i="11"/>
  <c r="I64" i="11"/>
  <c r="I65" i="11"/>
  <c r="I66" i="11"/>
  <c r="I67" i="11"/>
  <c r="I68" i="11"/>
  <c r="I69" i="11"/>
  <c r="I70" i="11"/>
  <c r="I72" i="11"/>
  <c r="I73" i="11"/>
  <c r="I74" i="11"/>
  <c r="I75" i="11"/>
  <c r="I76" i="11"/>
  <c r="I77" i="11"/>
  <c r="I78" i="11"/>
  <c r="I79" i="11"/>
  <c r="I81" i="11"/>
  <c r="I82" i="11"/>
  <c r="I83" i="11"/>
  <c r="I84" i="11"/>
  <c r="I85" i="11"/>
  <c r="I86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3" i="11"/>
  <c r="I104" i="11"/>
  <c r="I105" i="11"/>
  <c r="I106" i="11"/>
  <c r="I107" i="11"/>
  <c r="I108" i="11"/>
  <c r="I109" i="11"/>
  <c r="I110" i="11"/>
  <c r="I111" i="11"/>
  <c r="I113" i="11"/>
  <c r="I114" i="11"/>
  <c r="I115" i="11"/>
  <c r="I116" i="11"/>
  <c r="I118" i="11"/>
  <c r="I119" i="11"/>
  <c r="I120" i="11"/>
  <c r="I121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41" i="11"/>
  <c r="I142" i="11"/>
  <c r="I143" i="11"/>
  <c r="I144" i="11"/>
  <c r="I145" i="11"/>
  <c r="I146" i="11"/>
  <c r="I147" i="11"/>
  <c r="I148" i="11"/>
  <c r="I150" i="11"/>
  <c r="I151" i="11"/>
  <c r="I152" i="11"/>
  <c r="I153" i="11"/>
  <c r="I154" i="11"/>
  <c r="I155" i="11"/>
  <c r="I157" i="11"/>
  <c r="I158" i="11"/>
  <c r="I159" i="11"/>
  <c r="I160" i="11"/>
  <c r="I161" i="11"/>
  <c r="I163" i="11"/>
  <c r="I164" i="11"/>
  <c r="I165" i="11"/>
  <c r="I166" i="11"/>
  <c r="I167" i="11"/>
  <c r="I168" i="11"/>
  <c r="I169" i="11"/>
  <c r="I170" i="11"/>
  <c r="H20" i="11"/>
  <c r="H22" i="11"/>
  <c r="H30" i="11"/>
  <c r="I2" i="11"/>
  <c r="J2" i="11"/>
  <c r="K2" i="11" s="1"/>
  <c r="L2" i="11" s="1"/>
  <c r="H477" i="9"/>
  <c r="H476" i="9"/>
  <c r="H475" i="9"/>
  <c r="H474" i="9"/>
  <c r="H473" i="9"/>
  <c r="H472" i="9"/>
  <c r="H471" i="9"/>
  <c r="H433" i="9"/>
  <c r="L860" i="9"/>
  <c r="K691" i="9"/>
  <c r="L691" i="9" s="1"/>
  <c r="K723" i="9"/>
  <c r="L723" i="9" s="1"/>
  <c r="K728" i="9"/>
  <c r="L728" i="9" s="1"/>
  <c r="K736" i="9"/>
  <c r="L736" i="9" s="1"/>
  <c r="K738" i="9"/>
  <c r="L738" i="9" s="1"/>
  <c r="K803" i="9"/>
  <c r="L803" i="9" s="1"/>
  <c r="K860" i="9"/>
  <c r="K879" i="9"/>
  <c r="L879" i="9" s="1"/>
  <c r="J663" i="9"/>
  <c r="K663" i="9" s="1"/>
  <c r="L663" i="9" s="1"/>
  <c r="J664" i="9"/>
  <c r="K664" i="9" s="1"/>
  <c r="L664" i="9" s="1"/>
  <c r="J665" i="9"/>
  <c r="K665" i="9" s="1"/>
  <c r="L665" i="9" s="1"/>
  <c r="J666" i="9"/>
  <c r="K666" i="9" s="1"/>
  <c r="L666" i="9" s="1"/>
  <c r="J667" i="9"/>
  <c r="K667" i="9" s="1"/>
  <c r="L667" i="9" s="1"/>
  <c r="J668" i="9"/>
  <c r="K668" i="9" s="1"/>
  <c r="L668" i="9" s="1"/>
  <c r="J669" i="9"/>
  <c r="K669" i="9" s="1"/>
  <c r="L669" i="9" s="1"/>
  <c r="J671" i="9"/>
  <c r="K671" i="9" s="1"/>
  <c r="L671" i="9" s="1"/>
  <c r="J674" i="9"/>
  <c r="K674" i="9" s="1"/>
  <c r="L674" i="9" s="1"/>
  <c r="J675" i="9"/>
  <c r="K675" i="9" s="1"/>
  <c r="L675" i="9" s="1"/>
  <c r="J677" i="9"/>
  <c r="K677" i="9" s="1"/>
  <c r="L677" i="9" s="1"/>
  <c r="J678" i="9"/>
  <c r="K678" i="9" s="1"/>
  <c r="L678" i="9" s="1"/>
  <c r="J680" i="9"/>
  <c r="K680" i="9" s="1"/>
  <c r="L680" i="9" s="1"/>
  <c r="J681" i="9"/>
  <c r="K681" i="9" s="1"/>
  <c r="L681" i="9" s="1"/>
  <c r="J682" i="9"/>
  <c r="K682" i="9" s="1"/>
  <c r="L682" i="9" s="1"/>
  <c r="J684" i="9"/>
  <c r="K684" i="9" s="1"/>
  <c r="L684" i="9" s="1"/>
  <c r="J685" i="9"/>
  <c r="K685" i="9" s="1"/>
  <c r="L685" i="9" s="1"/>
  <c r="J686" i="9"/>
  <c r="K686" i="9" s="1"/>
  <c r="L686" i="9" s="1"/>
  <c r="J687" i="9"/>
  <c r="K687" i="9" s="1"/>
  <c r="L687" i="9" s="1"/>
  <c r="J688" i="9"/>
  <c r="K688" i="9" s="1"/>
  <c r="L688" i="9" s="1"/>
  <c r="J689" i="9"/>
  <c r="K689" i="9" s="1"/>
  <c r="L689" i="9" s="1"/>
  <c r="J691" i="9"/>
  <c r="J692" i="9"/>
  <c r="K692" i="9" s="1"/>
  <c r="L692" i="9" s="1"/>
  <c r="J693" i="9"/>
  <c r="K693" i="9" s="1"/>
  <c r="L693" i="9" s="1"/>
  <c r="J695" i="9"/>
  <c r="K695" i="9" s="1"/>
  <c r="L695" i="9" s="1"/>
  <c r="J696" i="9"/>
  <c r="K696" i="9" s="1"/>
  <c r="L696" i="9" s="1"/>
  <c r="J697" i="9"/>
  <c r="K697" i="9" s="1"/>
  <c r="L697" i="9" s="1"/>
  <c r="J699" i="9"/>
  <c r="K699" i="9" s="1"/>
  <c r="L699" i="9" s="1"/>
  <c r="J701" i="9"/>
  <c r="K701" i="9" s="1"/>
  <c r="L701" i="9" s="1"/>
  <c r="J702" i="9"/>
  <c r="K702" i="9" s="1"/>
  <c r="L702" i="9" s="1"/>
  <c r="J703" i="9"/>
  <c r="K703" i="9" s="1"/>
  <c r="L703" i="9" s="1"/>
  <c r="J704" i="9"/>
  <c r="K704" i="9" s="1"/>
  <c r="L704" i="9" s="1"/>
  <c r="J705" i="9"/>
  <c r="K705" i="9" s="1"/>
  <c r="L705" i="9" s="1"/>
  <c r="J707" i="9"/>
  <c r="K707" i="9" s="1"/>
  <c r="L707" i="9" s="1"/>
  <c r="J708" i="9"/>
  <c r="K708" i="9" s="1"/>
  <c r="L708" i="9" s="1"/>
  <c r="J709" i="9"/>
  <c r="K709" i="9" s="1"/>
  <c r="L709" i="9" s="1"/>
  <c r="J710" i="9"/>
  <c r="K710" i="9" s="1"/>
  <c r="L710" i="9" s="1"/>
  <c r="J711" i="9"/>
  <c r="K711" i="9" s="1"/>
  <c r="L711" i="9" s="1"/>
  <c r="J712" i="9"/>
  <c r="K712" i="9" s="1"/>
  <c r="L712" i="9" s="1"/>
  <c r="J713" i="9"/>
  <c r="K713" i="9" s="1"/>
  <c r="L713" i="9" s="1"/>
  <c r="J715" i="9"/>
  <c r="K715" i="9" s="1"/>
  <c r="L715" i="9" s="1"/>
  <c r="J716" i="9"/>
  <c r="K716" i="9" s="1"/>
  <c r="L716" i="9" s="1"/>
  <c r="J717" i="9"/>
  <c r="K717" i="9" s="1"/>
  <c r="L717" i="9" s="1"/>
  <c r="J718" i="9"/>
  <c r="K718" i="9" s="1"/>
  <c r="L718" i="9" s="1"/>
  <c r="J719" i="9"/>
  <c r="K719" i="9" s="1"/>
  <c r="L719" i="9" s="1"/>
  <c r="J720" i="9"/>
  <c r="K720" i="9" s="1"/>
  <c r="L720" i="9" s="1"/>
  <c r="J721" i="9"/>
  <c r="K721" i="9" s="1"/>
  <c r="L721" i="9" s="1"/>
  <c r="J722" i="9"/>
  <c r="K722" i="9" s="1"/>
  <c r="L722" i="9" s="1"/>
  <c r="J723" i="9"/>
  <c r="J724" i="9"/>
  <c r="K724" i="9" s="1"/>
  <c r="L724" i="9" s="1"/>
  <c r="J725" i="9"/>
  <c r="K725" i="9" s="1"/>
  <c r="L725" i="9" s="1"/>
  <c r="J726" i="9"/>
  <c r="K726" i="9" s="1"/>
  <c r="L726" i="9" s="1"/>
  <c r="J727" i="9"/>
  <c r="K727" i="9" s="1"/>
  <c r="L727" i="9" s="1"/>
  <c r="J728" i="9"/>
  <c r="J730" i="9"/>
  <c r="K730" i="9" s="1"/>
  <c r="L730" i="9" s="1"/>
  <c r="J731" i="9"/>
  <c r="K731" i="9" s="1"/>
  <c r="L731" i="9" s="1"/>
  <c r="J732" i="9"/>
  <c r="K732" i="9" s="1"/>
  <c r="L732" i="9" s="1"/>
  <c r="J733" i="9"/>
  <c r="K733" i="9" s="1"/>
  <c r="L733" i="9" s="1"/>
  <c r="J734" i="9"/>
  <c r="K734" i="9" s="1"/>
  <c r="L734" i="9" s="1"/>
  <c r="J735" i="9"/>
  <c r="K735" i="9" s="1"/>
  <c r="L735" i="9" s="1"/>
  <c r="J736" i="9"/>
  <c r="J737" i="9"/>
  <c r="K737" i="9" s="1"/>
  <c r="L737" i="9" s="1"/>
  <c r="J738" i="9"/>
  <c r="J739" i="9"/>
  <c r="K739" i="9" s="1"/>
  <c r="L739" i="9" s="1"/>
  <c r="J740" i="9"/>
  <c r="K740" i="9" s="1"/>
  <c r="L740" i="9" s="1"/>
  <c r="J741" i="9"/>
  <c r="K741" i="9" s="1"/>
  <c r="L741" i="9" s="1"/>
  <c r="J742" i="9"/>
  <c r="K742" i="9" s="1"/>
  <c r="L742" i="9" s="1"/>
  <c r="J743" i="9"/>
  <c r="K743" i="9" s="1"/>
  <c r="L743" i="9" s="1"/>
  <c r="J744" i="9"/>
  <c r="K744" i="9" s="1"/>
  <c r="L744" i="9" s="1"/>
  <c r="J745" i="9"/>
  <c r="K745" i="9" s="1"/>
  <c r="L745" i="9" s="1"/>
  <c r="J746" i="9"/>
  <c r="K746" i="9" s="1"/>
  <c r="L746" i="9" s="1"/>
  <c r="J749" i="9"/>
  <c r="K749" i="9" s="1"/>
  <c r="L749" i="9" s="1"/>
  <c r="J750" i="9"/>
  <c r="K750" i="9" s="1"/>
  <c r="L750" i="9" s="1"/>
  <c r="J751" i="9"/>
  <c r="K751" i="9" s="1"/>
  <c r="L751" i="9" s="1"/>
  <c r="J752" i="9"/>
  <c r="K752" i="9" s="1"/>
  <c r="L752" i="9" s="1"/>
  <c r="J753" i="9"/>
  <c r="K753" i="9" s="1"/>
  <c r="L753" i="9" s="1"/>
  <c r="J754" i="9"/>
  <c r="K754" i="9" s="1"/>
  <c r="L754" i="9" s="1"/>
  <c r="J755" i="9"/>
  <c r="K755" i="9" s="1"/>
  <c r="L755" i="9" s="1"/>
  <c r="J756" i="9"/>
  <c r="K756" i="9" s="1"/>
  <c r="L756" i="9" s="1"/>
  <c r="J757" i="9"/>
  <c r="K757" i="9" s="1"/>
  <c r="L757" i="9" s="1"/>
  <c r="J758" i="9"/>
  <c r="K758" i="9" s="1"/>
  <c r="L758" i="9" s="1"/>
  <c r="J759" i="9"/>
  <c r="K759" i="9" s="1"/>
  <c r="L759" i="9" s="1"/>
  <c r="J760" i="9"/>
  <c r="K760" i="9" s="1"/>
  <c r="L760" i="9" s="1"/>
  <c r="J761" i="9"/>
  <c r="K761" i="9" s="1"/>
  <c r="L761" i="9" s="1"/>
  <c r="J762" i="9"/>
  <c r="K762" i="9" s="1"/>
  <c r="L762" i="9" s="1"/>
  <c r="J763" i="9"/>
  <c r="K763" i="9" s="1"/>
  <c r="L763" i="9" s="1"/>
  <c r="J764" i="9"/>
  <c r="K764" i="9" s="1"/>
  <c r="L764" i="9" s="1"/>
  <c r="J765" i="9"/>
  <c r="K765" i="9" s="1"/>
  <c r="L765" i="9" s="1"/>
  <c r="J766" i="9"/>
  <c r="K766" i="9" s="1"/>
  <c r="L766" i="9" s="1"/>
  <c r="J769" i="9"/>
  <c r="K769" i="9" s="1"/>
  <c r="L769" i="9" s="1"/>
  <c r="J770" i="9"/>
  <c r="K770" i="9" s="1"/>
  <c r="L770" i="9" s="1"/>
  <c r="J771" i="9"/>
  <c r="K771" i="9" s="1"/>
  <c r="L771" i="9" s="1"/>
  <c r="J772" i="9"/>
  <c r="K772" i="9" s="1"/>
  <c r="L772" i="9" s="1"/>
  <c r="J773" i="9"/>
  <c r="K773" i="9" s="1"/>
  <c r="L773" i="9" s="1"/>
  <c r="J774" i="9"/>
  <c r="K774" i="9" s="1"/>
  <c r="L774" i="9" s="1"/>
  <c r="J775" i="9"/>
  <c r="K775" i="9" s="1"/>
  <c r="L775" i="9" s="1"/>
  <c r="J776" i="9"/>
  <c r="K776" i="9" s="1"/>
  <c r="L776" i="9" s="1"/>
  <c r="J777" i="9"/>
  <c r="K777" i="9" s="1"/>
  <c r="L777" i="9" s="1"/>
  <c r="J778" i="9"/>
  <c r="K778" i="9" s="1"/>
  <c r="L778" i="9" s="1"/>
  <c r="J779" i="9"/>
  <c r="K779" i="9" s="1"/>
  <c r="L779" i="9" s="1"/>
  <c r="J780" i="9"/>
  <c r="K780" i="9" s="1"/>
  <c r="L780" i="9" s="1"/>
  <c r="J781" i="9"/>
  <c r="K781" i="9" s="1"/>
  <c r="L781" i="9" s="1"/>
  <c r="J782" i="9"/>
  <c r="K782" i="9" s="1"/>
  <c r="L782" i="9" s="1"/>
  <c r="J783" i="9"/>
  <c r="K783" i="9" s="1"/>
  <c r="L783" i="9" s="1"/>
  <c r="J784" i="9"/>
  <c r="K784" i="9" s="1"/>
  <c r="L784" i="9" s="1"/>
  <c r="J787" i="9"/>
  <c r="K787" i="9" s="1"/>
  <c r="L787" i="9" s="1"/>
  <c r="J788" i="9"/>
  <c r="K788" i="9" s="1"/>
  <c r="L788" i="9" s="1"/>
  <c r="J789" i="9"/>
  <c r="K789" i="9" s="1"/>
  <c r="L789" i="9" s="1"/>
  <c r="J790" i="9"/>
  <c r="K790" i="9" s="1"/>
  <c r="L790" i="9" s="1"/>
  <c r="J791" i="9"/>
  <c r="K791" i="9" s="1"/>
  <c r="L791" i="9" s="1"/>
  <c r="J792" i="9"/>
  <c r="K792" i="9" s="1"/>
  <c r="L792" i="9" s="1"/>
  <c r="J793" i="9"/>
  <c r="K793" i="9" s="1"/>
  <c r="L793" i="9" s="1"/>
  <c r="J794" i="9"/>
  <c r="K794" i="9" s="1"/>
  <c r="L794" i="9" s="1"/>
  <c r="J795" i="9"/>
  <c r="K795" i="9" s="1"/>
  <c r="L795" i="9" s="1"/>
  <c r="J796" i="9"/>
  <c r="K796" i="9" s="1"/>
  <c r="L796" i="9" s="1"/>
  <c r="J797" i="9"/>
  <c r="K797" i="9" s="1"/>
  <c r="L797" i="9" s="1"/>
  <c r="J798" i="9"/>
  <c r="K798" i="9" s="1"/>
  <c r="L798" i="9" s="1"/>
  <c r="J799" i="9"/>
  <c r="K799" i="9" s="1"/>
  <c r="L799" i="9" s="1"/>
  <c r="J800" i="9"/>
  <c r="K800" i="9" s="1"/>
  <c r="L800" i="9" s="1"/>
  <c r="J801" i="9"/>
  <c r="K801" i="9" s="1"/>
  <c r="L801" i="9" s="1"/>
  <c r="J802" i="9"/>
  <c r="K802" i="9" s="1"/>
  <c r="L802" i="9" s="1"/>
  <c r="J803" i="9"/>
  <c r="J806" i="9"/>
  <c r="K806" i="9" s="1"/>
  <c r="L806" i="9" s="1"/>
  <c r="J807" i="9"/>
  <c r="K807" i="9" s="1"/>
  <c r="L807" i="9" s="1"/>
  <c r="J808" i="9"/>
  <c r="K808" i="9" s="1"/>
  <c r="L808" i="9" s="1"/>
  <c r="J809" i="9"/>
  <c r="K809" i="9" s="1"/>
  <c r="L809" i="9" s="1"/>
  <c r="J810" i="9"/>
  <c r="K810" i="9" s="1"/>
  <c r="L810" i="9" s="1"/>
  <c r="J811" i="9"/>
  <c r="K811" i="9" s="1"/>
  <c r="L811" i="9" s="1"/>
  <c r="J812" i="9"/>
  <c r="K812" i="9" s="1"/>
  <c r="L812" i="9" s="1"/>
  <c r="J813" i="9"/>
  <c r="K813" i="9" s="1"/>
  <c r="L813" i="9" s="1"/>
  <c r="J814" i="9"/>
  <c r="K814" i="9" s="1"/>
  <c r="L814" i="9" s="1"/>
  <c r="J815" i="9"/>
  <c r="K815" i="9" s="1"/>
  <c r="L815" i="9" s="1"/>
  <c r="J816" i="9"/>
  <c r="K816" i="9" s="1"/>
  <c r="L816" i="9" s="1"/>
  <c r="J818" i="9"/>
  <c r="K818" i="9" s="1"/>
  <c r="L818" i="9" s="1"/>
  <c r="J820" i="9"/>
  <c r="K820" i="9" s="1"/>
  <c r="L820" i="9" s="1"/>
  <c r="J821" i="9"/>
  <c r="K821" i="9" s="1"/>
  <c r="L821" i="9" s="1"/>
  <c r="J822" i="9"/>
  <c r="K822" i="9" s="1"/>
  <c r="L822" i="9" s="1"/>
  <c r="J823" i="9"/>
  <c r="K823" i="9" s="1"/>
  <c r="L823" i="9" s="1"/>
  <c r="J824" i="9"/>
  <c r="K824" i="9" s="1"/>
  <c r="L824" i="9" s="1"/>
  <c r="J825" i="9"/>
  <c r="K825" i="9" s="1"/>
  <c r="L825" i="9" s="1"/>
  <c r="J826" i="9"/>
  <c r="K826" i="9" s="1"/>
  <c r="L826" i="9" s="1"/>
  <c r="J827" i="9"/>
  <c r="K827" i="9" s="1"/>
  <c r="L827" i="9" s="1"/>
  <c r="J828" i="9"/>
  <c r="K828" i="9" s="1"/>
  <c r="L828" i="9" s="1"/>
  <c r="J829" i="9"/>
  <c r="K829" i="9" s="1"/>
  <c r="L829" i="9" s="1"/>
  <c r="J830" i="9"/>
  <c r="K830" i="9" s="1"/>
  <c r="L830" i="9" s="1"/>
  <c r="J831" i="9"/>
  <c r="K831" i="9" s="1"/>
  <c r="L831" i="9" s="1"/>
  <c r="J832" i="9"/>
  <c r="K832" i="9" s="1"/>
  <c r="L832" i="9" s="1"/>
  <c r="J835" i="9"/>
  <c r="K835" i="9" s="1"/>
  <c r="L835" i="9" s="1"/>
  <c r="J836" i="9"/>
  <c r="K836" i="9" s="1"/>
  <c r="L836" i="9" s="1"/>
  <c r="J837" i="9"/>
  <c r="K837" i="9" s="1"/>
  <c r="L837" i="9" s="1"/>
  <c r="J838" i="9"/>
  <c r="K838" i="9" s="1"/>
  <c r="L838" i="9" s="1"/>
  <c r="J839" i="9"/>
  <c r="K839" i="9" s="1"/>
  <c r="L839" i="9" s="1"/>
  <c r="J840" i="9"/>
  <c r="K840" i="9" s="1"/>
  <c r="L840" i="9" s="1"/>
  <c r="J841" i="9"/>
  <c r="K841" i="9" s="1"/>
  <c r="L841" i="9" s="1"/>
  <c r="J842" i="9"/>
  <c r="K842" i="9" s="1"/>
  <c r="L842" i="9" s="1"/>
  <c r="J843" i="9"/>
  <c r="K843" i="9" s="1"/>
  <c r="L843" i="9" s="1"/>
  <c r="J844" i="9"/>
  <c r="K844" i="9" s="1"/>
  <c r="L844" i="9" s="1"/>
  <c r="J846" i="9"/>
  <c r="K846" i="9" s="1"/>
  <c r="L846" i="9" s="1"/>
  <c r="J847" i="9"/>
  <c r="K847" i="9" s="1"/>
  <c r="L847" i="9" s="1"/>
  <c r="J848" i="9"/>
  <c r="K848" i="9" s="1"/>
  <c r="L848" i="9" s="1"/>
  <c r="J849" i="9"/>
  <c r="K849" i="9" s="1"/>
  <c r="L849" i="9" s="1"/>
  <c r="J850" i="9"/>
  <c r="K850" i="9" s="1"/>
  <c r="L850" i="9" s="1"/>
  <c r="J851" i="9"/>
  <c r="K851" i="9" s="1"/>
  <c r="L851" i="9" s="1"/>
  <c r="J852" i="9"/>
  <c r="K852" i="9" s="1"/>
  <c r="L852" i="9" s="1"/>
  <c r="J853" i="9"/>
  <c r="K853" i="9" s="1"/>
  <c r="L853" i="9" s="1"/>
  <c r="J854" i="9"/>
  <c r="K854" i="9" s="1"/>
  <c r="L854" i="9" s="1"/>
  <c r="J855" i="9"/>
  <c r="K855" i="9" s="1"/>
  <c r="L855" i="9" s="1"/>
  <c r="J856" i="9"/>
  <c r="K856" i="9" s="1"/>
  <c r="L856" i="9" s="1"/>
  <c r="J857" i="9"/>
  <c r="K857" i="9" s="1"/>
  <c r="L857" i="9" s="1"/>
  <c r="J858" i="9"/>
  <c r="K858" i="9" s="1"/>
  <c r="L858" i="9" s="1"/>
  <c r="J859" i="9"/>
  <c r="K859" i="9" s="1"/>
  <c r="L859" i="9" s="1"/>
  <c r="J860" i="9"/>
  <c r="J863" i="9"/>
  <c r="K863" i="9" s="1"/>
  <c r="L863" i="9" s="1"/>
  <c r="J864" i="9"/>
  <c r="K864" i="9" s="1"/>
  <c r="L864" i="9" s="1"/>
  <c r="J865" i="9"/>
  <c r="K865" i="9" s="1"/>
  <c r="L865" i="9" s="1"/>
  <c r="J866" i="9"/>
  <c r="K866" i="9" s="1"/>
  <c r="L866" i="9" s="1"/>
  <c r="J867" i="9"/>
  <c r="K867" i="9" s="1"/>
  <c r="L867" i="9" s="1"/>
  <c r="J868" i="9"/>
  <c r="K868" i="9" s="1"/>
  <c r="L868" i="9" s="1"/>
  <c r="J869" i="9"/>
  <c r="K869" i="9" s="1"/>
  <c r="L869" i="9" s="1"/>
  <c r="J870" i="9"/>
  <c r="K870" i="9" s="1"/>
  <c r="L870" i="9" s="1"/>
  <c r="J871" i="9"/>
  <c r="K871" i="9" s="1"/>
  <c r="L871" i="9" s="1"/>
  <c r="J872" i="9"/>
  <c r="K872" i="9" s="1"/>
  <c r="L872" i="9" s="1"/>
  <c r="J873" i="9"/>
  <c r="K873" i="9" s="1"/>
  <c r="L873" i="9" s="1"/>
  <c r="J874" i="9"/>
  <c r="K874" i="9" s="1"/>
  <c r="L874" i="9" s="1"/>
  <c r="J876" i="9"/>
  <c r="K876" i="9" s="1"/>
  <c r="L876" i="9" s="1"/>
  <c r="J877" i="9"/>
  <c r="K877" i="9" s="1"/>
  <c r="L877" i="9" s="1"/>
  <c r="J878" i="9"/>
  <c r="K878" i="9" s="1"/>
  <c r="L878" i="9" s="1"/>
  <c r="J879" i="9"/>
  <c r="J880" i="9"/>
  <c r="K880" i="9" s="1"/>
  <c r="L880" i="9" s="1"/>
  <c r="J881" i="9"/>
  <c r="K881" i="9" s="1"/>
  <c r="L881" i="9" s="1"/>
  <c r="J882" i="9"/>
  <c r="K882" i="9" s="1"/>
  <c r="L882" i="9" s="1"/>
  <c r="J883" i="9"/>
  <c r="K883" i="9" s="1"/>
  <c r="L883" i="9" s="1"/>
  <c r="J884" i="9"/>
  <c r="K884" i="9" s="1"/>
  <c r="L884" i="9" s="1"/>
  <c r="J885" i="9"/>
  <c r="K885" i="9" s="1"/>
  <c r="L885" i="9" s="1"/>
  <c r="J886" i="9"/>
  <c r="K886" i="9" s="1"/>
  <c r="L886" i="9" s="1"/>
  <c r="J887" i="9"/>
  <c r="K887" i="9" s="1"/>
  <c r="L887" i="9" s="1"/>
  <c r="J888" i="9"/>
  <c r="K888" i="9" s="1"/>
  <c r="L888" i="9" s="1"/>
  <c r="I663" i="9"/>
  <c r="I664" i="9"/>
  <c r="I665" i="9"/>
  <c r="I666" i="9"/>
  <c r="I667" i="9"/>
  <c r="I668" i="9"/>
  <c r="I669" i="9"/>
  <c r="I671" i="9"/>
  <c r="I672" i="9"/>
  <c r="I674" i="9"/>
  <c r="I675" i="9"/>
  <c r="I677" i="9"/>
  <c r="I678" i="9"/>
  <c r="I680" i="9"/>
  <c r="I681" i="9"/>
  <c r="I682" i="9"/>
  <c r="I684" i="9"/>
  <c r="I685" i="9"/>
  <c r="I686" i="9"/>
  <c r="I687" i="9"/>
  <c r="I688" i="9"/>
  <c r="I689" i="9"/>
  <c r="I691" i="9"/>
  <c r="I692" i="9"/>
  <c r="I693" i="9"/>
  <c r="I695" i="9"/>
  <c r="I696" i="9"/>
  <c r="I697" i="9"/>
  <c r="I699" i="9"/>
  <c r="I701" i="9"/>
  <c r="I702" i="9"/>
  <c r="I703" i="9"/>
  <c r="I704" i="9"/>
  <c r="I705" i="9"/>
  <c r="I707" i="9"/>
  <c r="I708" i="9"/>
  <c r="I709" i="9"/>
  <c r="I710" i="9"/>
  <c r="I711" i="9"/>
  <c r="I712" i="9"/>
  <c r="I713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6" i="9"/>
  <c r="I807" i="9"/>
  <c r="I808" i="9"/>
  <c r="I809" i="9"/>
  <c r="I810" i="9"/>
  <c r="I811" i="9"/>
  <c r="I812" i="9"/>
  <c r="I813" i="9"/>
  <c r="I814" i="9"/>
  <c r="I815" i="9"/>
  <c r="I816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5" i="9"/>
  <c r="I836" i="9"/>
  <c r="I837" i="9"/>
  <c r="I838" i="9"/>
  <c r="I839" i="9"/>
  <c r="I840" i="9"/>
  <c r="I841" i="9"/>
  <c r="I842" i="9"/>
  <c r="I843" i="9"/>
  <c r="I844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L505" i="9"/>
  <c r="L512" i="9"/>
  <c r="L583" i="9"/>
  <c r="L589" i="9"/>
  <c r="K502" i="9"/>
  <c r="L502" i="9" s="1"/>
  <c r="K505" i="9"/>
  <c r="K508" i="9"/>
  <c r="L508" i="9" s="1"/>
  <c r="K509" i="9"/>
  <c r="L509" i="9" s="1"/>
  <c r="K512" i="9"/>
  <c r="K583" i="9"/>
  <c r="K589" i="9"/>
  <c r="J471" i="9"/>
  <c r="K471" i="9" s="1"/>
  <c r="L471" i="9" s="1"/>
  <c r="J472" i="9"/>
  <c r="K472" i="9" s="1"/>
  <c r="L472" i="9" s="1"/>
  <c r="J473" i="9"/>
  <c r="K473" i="9" s="1"/>
  <c r="L473" i="9" s="1"/>
  <c r="J474" i="9"/>
  <c r="K474" i="9" s="1"/>
  <c r="L474" i="9" s="1"/>
  <c r="J475" i="9"/>
  <c r="K475" i="9" s="1"/>
  <c r="L475" i="9" s="1"/>
  <c r="J476" i="9"/>
  <c r="K476" i="9" s="1"/>
  <c r="L476" i="9" s="1"/>
  <c r="J477" i="9"/>
  <c r="K477" i="9" s="1"/>
  <c r="L477" i="9" s="1"/>
  <c r="J478" i="9"/>
  <c r="K478" i="9" s="1"/>
  <c r="L478" i="9" s="1"/>
  <c r="J480" i="9"/>
  <c r="K480" i="9" s="1"/>
  <c r="L480" i="9" s="1"/>
  <c r="J481" i="9"/>
  <c r="K481" i="9" s="1"/>
  <c r="L481" i="9" s="1"/>
  <c r="J482" i="9"/>
  <c r="K482" i="9" s="1"/>
  <c r="L482" i="9" s="1"/>
  <c r="J483" i="9"/>
  <c r="K483" i="9" s="1"/>
  <c r="L483" i="9" s="1"/>
  <c r="J484" i="9"/>
  <c r="K484" i="9" s="1"/>
  <c r="L484" i="9" s="1"/>
  <c r="J485" i="9"/>
  <c r="K485" i="9" s="1"/>
  <c r="L485" i="9" s="1"/>
  <c r="M486" i="9" s="1"/>
  <c r="J487" i="9"/>
  <c r="K487" i="9" s="1"/>
  <c r="L487" i="9" s="1"/>
  <c r="J488" i="9"/>
  <c r="K488" i="9" s="1"/>
  <c r="L488" i="9" s="1"/>
  <c r="J489" i="9"/>
  <c r="K489" i="9" s="1"/>
  <c r="L489" i="9" s="1"/>
  <c r="J490" i="9"/>
  <c r="K490" i="9" s="1"/>
  <c r="L490" i="9" s="1"/>
  <c r="J491" i="9"/>
  <c r="K491" i="9" s="1"/>
  <c r="L491" i="9" s="1"/>
  <c r="J492" i="9"/>
  <c r="K492" i="9" s="1"/>
  <c r="L492" i="9" s="1"/>
  <c r="J493" i="9"/>
  <c r="K493" i="9" s="1"/>
  <c r="L493" i="9" s="1"/>
  <c r="J495" i="9"/>
  <c r="K495" i="9" s="1"/>
  <c r="L495" i="9" s="1"/>
  <c r="J496" i="9"/>
  <c r="K496" i="9" s="1"/>
  <c r="L496" i="9" s="1"/>
  <c r="J497" i="9"/>
  <c r="K497" i="9" s="1"/>
  <c r="L497" i="9" s="1"/>
  <c r="J498" i="9"/>
  <c r="K498" i="9" s="1"/>
  <c r="L498" i="9" s="1"/>
  <c r="J500" i="9"/>
  <c r="K500" i="9" s="1"/>
  <c r="L500" i="9" s="1"/>
  <c r="J501" i="9"/>
  <c r="K501" i="9" s="1"/>
  <c r="L501" i="9" s="1"/>
  <c r="J502" i="9"/>
  <c r="J505" i="9"/>
  <c r="J506" i="9"/>
  <c r="K506" i="9" s="1"/>
  <c r="L506" i="9" s="1"/>
  <c r="J507" i="9"/>
  <c r="K507" i="9" s="1"/>
  <c r="L507" i="9" s="1"/>
  <c r="J508" i="9"/>
  <c r="J509" i="9"/>
  <c r="J511" i="9"/>
  <c r="K511" i="9" s="1"/>
  <c r="L511" i="9" s="1"/>
  <c r="J512" i="9"/>
  <c r="J513" i="9"/>
  <c r="K513" i="9" s="1"/>
  <c r="L513" i="9" s="1"/>
  <c r="J514" i="9"/>
  <c r="K514" i="9" s="1"/>
  <c r="L514" i="9" s="1"/>
  <c r="J515" i="9"/>
  <c r="K515" i="9" s="1"/>
  <c r="L515" i="9" s="1"/>
  <c r="J516" i="9"/>
  <c r="K516" i="9" s="1"/>
  <c r="L516" i="9" s="1"/>
  <c r="J517" i="9"/>
  <c r="K517" i="9" s="1"/>
  <c r="L517" i="9" s="1"/>
  <c r="J519" i="9"/>
  <c r="K519" i="9" s="1"/>
  <c r="L519" i="9" s="1"/>
  <c r="J520" i="9"/>
  <c r="K520" i="9" s="1"/>
  <c r="L520" i="9" s="1"/>
  <c r="J521" i="9"/>
  <c r="K521" i="9" s="1"/>
  <c r="L521" i="9" s="1"/>
  <c r="J522" i="9"/>
  <c r="K522" i="9" s="1"/>
  <c r="L522" i="9" s="1"/>
  <c r="J523" i="9"/>
  <c r="K523" i="9" s="1"/>
  <c r="L523" i="9" s="1"/>
  <c r="J524" i="9"/>
  <c r="K524" i="9" s="1"/>
  <c r="L524" i="9" s="1"/>
  <c r="J525" i="9"/>
  <c r="K525" i="9" s="1"/>
  <c r="L525" i="9" s="1"/>
  <c r="J526" i="9"/>
  <c r="K526" i="9" s="1"/>
  <c r="L526" i="9" s="1"/>
  <c r="J528" i="9"/>
  <c r="K528" i="9" s="1"/>
  <c r="L528" i="9" s="1"/>
  <c r="J529" i="9"/>
  <c r="K529" i="9" s="1"/>
  <c r="L529" i="9" s="1"/>
  <c r="J530" i="9"/>
  <c r="K530" i="9" s="1"/>
  <c r="L530" i="9" s="1"/>
  <c r="J531" i="9"/>
  <c r="K531" i="9" s="1"/>
  <c r="L531" i="9" s="1"/>
  <c r="J532" i="9"/>
  <c r="K532" i="9" s="1"/>
  <c r="L532" i="9" s="1"/>
  <c r="J533" i="9"/>
  <c r="K533" i="9" s="1"/>
  <c r="L533" i="9" s="1"/>
  <c r="J534" i="9"/>
  <c r="K534" i="9" s="1"/>
  <c r="L534" i="9" s="1"/>
  <c r="J536" i="9"/>
  <c r="K536" i="9" s="1"/>
  <c r="L536" i="9" s="1"/>
  <c r="J537" i="9"/>
  <c r="K537" i="9" s="1"/>
  <c r="L537" i="9" s="1"/>
  <c r="J538" i="9"/>
  <c r="K538" i="9" s="1"/>
  <c r="L538" i="9" s="1"/>
  <c r="J539" i="9"/>
  <c r="K539" i="9" s="1"/>
  <c r="L539" i="9" s="1"/>
  <c r="J540" i="9"/>
  <c r="K540" i="9" s="1"/>
  <c r="L540" i="9" s="1"/>
  <c r="J541" i="9"/>
  <c r="K541" i="9" s="1"/>
  <c r="L541" i="9" s="1"/>
  <c r="J542" i="9"/>
  <c r="K542" i="9" s="1"/>
  <c r="L542" i="9" s="1"/>
  <c r="J543" i="9"/>
  <c r="K543" i="9" s="1"/>
  <c r="L543" i="9" s="1"/>
  <c r="J545" i="9"/>
  <c r="K545" i="9" s="1"/>
  <c r="L545" i="9" s="1"/>
  <c r="J546" i="9"/>
  <c r="K546" i="9" s="1"/>
  <c r="L546" i="9" s="1"/>
  <c r="J547" i="9"/>
  <c r="K547" i="9" s="1"/>
  <c r="L547" i="9" s="1"/>
  <c r="J549" i="9"/>
  <c r="K549" i="9" s="1"/>
  <c r="L549" i="9" s="1"/>
  <c r="J550" i="9"/>
  <c r="K550" i="9" s="1"/>
  <c r="L550" i="9" s="1"/>
  <c r="J552" i="9"/>
  <c r="K552" i="9" s="1"/>
  <c r="L552" i="9" s="1"/>
  <c r="J553" i="9"/>
  <c r="K553" i="9" s="1"/>
  <c r="L553" i="9" s="1"/>
  <c r="J554" i="9"/>
  <c r="K554" i="9" s="1"/>
  <c r="L554" i="9" s="1"/>
  <c r="J555" i="9"/>
  <c r="K555" i="9" s="1"/>
  <c r="L555" i="9" s="1"/>
  <c r="J556" i="9"/>
  <c r="K556" i="9" s="1"/>
  <c r="L556" i="9" s="1"/>
  <c r="J557" i="9"/>
  <c r="K557" i="9" s="1"/>
  <c r="L557" i="9" s="1"/>
  <c r="J559" i="9"/>
  <c r="K559" i="9" s="1"/>
  <c r="L559" i="9" s="1"/>
  <c r="J560" i="9"/>
  <c r="K560" i="9" s="1"/>
  <c r="L560" i="9" s="1"/>
  <c r="J561" i="9"/>
  <c r="K561" i="9" s="1"/>
  <c r="L561" i="9" s="1"/>
  <c r="J562" i="9"/>
  <c r="K562" i="9" s="1"/>
  <c r="L562" i="9" s="1"/>
  <c r="J563" i="9"/>
  <c r="K563" i="9" s="1"/>
  <c r="L563" i="9" s="1"/>
  <c r="J564" i="9"/>
  <c r="K564" i="9" s="1"/>
  <c r="L564" i="9" s="1"/>
  <c r="J565" i="9"/>
  <c r="K565" i="9" s="1"/>
  <c r="L565" i="9" s="1"/>
  <c r="J566" i="9"/>
  <c r="K566" i="9" s="1"/>
  <c r="L566" i="9" s="1"/>
  <c r="J567" i="9"/>
  <c r="K567" i="9" s="1"/>
  <c r="L567" i="9" s="1"/>
  <c r="J569" i="9"/>
  <c r="K569" i="9" s="1"/>
  <c r="L569" i="9" s="1"/>
  <c r="J570" i="9"/>
  <c r="K570" i="9" s="1"/>
  <c r="L570" i="9" s="1"/>
  <c r="J571" i="9"/>
  <c r="K571" i="9" s="1"/>
  <c r="L571" i="9" s="1"/>
  <c r="J572" i="9"/>
  <c r="K572" i="9" s="1"/>
  <c r="L572" i="9" s="1"/>
  <c r="J573" i="9"/>
  <c r="K573" i="9" s="1"/>
  <c r="L573" i="9" s="1"/>
  <c r="J574" i="9"/>
  <c r="K574" i="9" s="1"/>
  <c r="L574" i="9" s="1"/>
  <c r="J575" i="9"/>
  <c r="K575" i="9" s="1"/>
  <c r="L575" i="9" s="1"/>
  <c r="J576" i="9"/>
  <c r="K576" i="9" s="1"/>
  <c r="L576" i="9" s="1"/>
  <c r="J578" i="9"/>
  <c r="K578" i="9" s="1"/>
  <c r="L578" i="9" s="1"/>
  <c r="J579" i="9"/>
  <c r="K579" i="9" s="1"/>
  <c r="L579" i="9" s="1"/>
  <c r="J580" i="9"/>
  <c r="K580" i="9" s="1"/>
  <c r="L580" i="9" s="1"/>
  <c r="J581" i="9"/>
  <c r="K581" i="9" s="1"/>
  <c r="L581" i="9" s="1"/>
  <c r="J582" i="9"/>
  <c r="K582" i="9" s="1"/>
  <c r="L582" i="9" s="1"/>
  <c r="J583" i="9"/>
  <c r="J585" i="9"/>
  <c r="K585" i="9" s="1"/>
  <c r="L585" i="9" s="1"/>
  <c r="J586" i="9"/>
  <c r="K586" i="9" s="1"/>
  <c r="L586" i="9" s="1"/>
  <c r="J587" i="9"/>
  <c r="K587" i="9" s="1"/>
  <c r="L587" i="9" s="1"/>
  <c r="J588" i="9"/>
  <c r="K588" i="9" s="1"/>
  <c r="L588" i="9" s="1"/>
  <c r="J589" i="9"/>
  <c r="J590" i="9"/>
  <c r="K590" i="9" s="1"/>
  <c r="L590" i="9" s="1"/>
  <c r="J591" i="9"/>
  <c r="K591" i="9" s="1"/>
  <c r="L591" i="9" s="1"/>
  <c r="J592" i="9"/>
  <c r="K592" i="9" s="1"/>
  <c r="L592" i="9" s="1"/>
  <c r="J593" i="9"/>
  <c r="K593" i="9" s="1"/>
  <c r="L593" i="9" s="1"/>
  <c r="J594" i="9"/>
  <c r="K594" i="9" s="1"/>
  <c r="L594" i="9" s="1"/>
  <c r="J595" i="9"/>
  <c r="K595" i="9" s="1"/>
  <c r="L595" i="9" s="1"/>
  <c r="J596" i="9"/>
  <c r="K596" i="9" s="1"/>
  <c r="L596" i="9" s="1"/>
  <c r="I471" i="9"/>
  <c r="I472" i="9"/>
  <c r="I473" i="9"/>
  <c r="I474" i="9"/>
  <c r="I475" i="9"/>
  <c r="I476" i="9"/>
  <c r="I477" i="9"/>
  <c r="I478" i="9"/>
  <c r="I480" i="9"/>
  <c r="I481" i="9"/>
  <c r="I482" i="9"/>
  <c r="I483" i="9"/>
  <c r="I484" i="9"/>
  <c r="I485" i="9"/>
  <c r="I487" i="9"/>
  <c r="I488" i="9"/>
  <c r="I489" i="9"/>
  <c r="I490" i="9"/>
  <c r="I491" i="9"/>
  <c r="I492" i="9"/>
  <c r="I493" i="9"/>
  <c r="I495" i="9"/>
  <c r="I496" i="9"/>
  <c r="I497" i="9"/>
  <c r="I498" i="9"/>
  <c r="I500" i="9"/>
  <c r="I501" i="9"/>
  <c r="I502" i="9"/>
  <c r="I504" i="9"/>
  <c r="I505" i="9"/>
  <c r="I506" i="9"/>
  <c r="I507" i="9"/>
  <c r="I508" i="9"/>
  <c r="I509" i="9"/>
  <c r="I511" i="9"/>
  <c r="I512" i="9"/>
  <c r="I513" i="9"/>
  <c r="I514" i="9"/>
  <c r="I515" i="9"/>
  <c r="I516" i="9"/>
  <c r="I517" i="9"/>
  <c r="I519" i="9"/>
  <c r="I520" i="9"/>
  <c r="I521" i="9"/>
  <c r="I522" i="9"/>
  <c r="I523" i="9"/>
  <c r="I524" i="9"/>
  <c r="I525" i="9"/>
  <c r="I526" i="9"/>
  <c r="I528" i="9"/>
  <c r="I529" i="9"/>
  <c r="I530" i="9"/>
  <c r="I531" i="9"/>
  <c r="I532" i="9"/>
  <c r="I533" i="9"/>
  <c r="I534" i="9"/>
  <c r="I536" i="9"/>
  <c r="I537" i="9"/>
  <c r="I538" i="9"/>
  <c r="I539" i="9"/>
  <c r="I540" i="9"/>
  <c r="I541" i="9"/>
  <c r="I542" i="9"/>
  <c r="I543" i="9"/>
  <c r="I545" i="9"/>
  <c r="I546" i="9"/>
  <c r="I547" i="9"/>
  <c r="I549" i="9"/>
  <c r="I550" i="9"/>
  <c r="I552" i="9"/>
  <c r="I553" i="9"/>
  <c r="I554" i="9"/>
  <c r="I555" i="9"/>
  <c r="I556" i="9"/>
  <c r="I557" i="9"/>
  <c r="I559" i="9"/>
  <c r="I560" i="9"/>
  <c r="I561" i="9"/>
  <c r="I562" i="9"/>
  <c r="I563" i="9"/>
  <c r="I564" i="9"/>
  <c r="I565" i="9"/>
  <c r="I566" i="9"/>
  <c r="I567" i="9"/>
  <c r="I569" i="9"/>
  <c r="I570" i="9"/>
  <c r="I571" i="9"/>
  <c r="I572" i="9"/>
  <c r="I573" i="9"/>
  <c r="I574" i="9"/>
  <c r="I575" i="9"/>
  <c r="I576" i="9"/>
  <c r="I578" i="9"/>
  <c r="I579" i="9"/>
  <c r="I580" i="9"/>
  <c r="I581" i="9"/>
  <c r="I582" i="9"/>
  <c r="I583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8" i="9"/>
  <c r="J598" i="9" s="1"/>
  <c r="K598" i="9" s="1"/>
  <c r="L598" i="9" s="1"/>
  <c r="I599" i="9"/>
  <c r="J599" i="9" s="1"/>
  <c r="K599" i="9" s="1"/>
  <c r="L599" i="9" s="1"/>
  <c r="M600" i="9" s="1"/>
  <c r="I601" i="9"/>
  <c r="J601" i="9" s="1"/>
  <c r="K601" i="9" s="1"/>
  <c r="L601" i="9" s="1"/>
  <c r="I602" i="9"/>
  <c r="J602" i="9" s="1"/>
  <c r="K602" i="9" s="1"/>
  <c r="L602" i="9" s="1"/>
  <c r="I603" i="9"/>
  <c r="J603" i="9" s="1"/>
  <c r="K603" i="9" s="1"/>
  <c r="L603" i="9" s="1"/>
  <c r="I604" i="9"/>
  <c r="J604" i="9" s="1"/>
  <c r="K604" i="9" s="1"/>
  <c r="L604" i="9" s="1"/>
  <c r="I606" i="9"/>
  <c r="J606" i="9" s="1"/>
  <c r="K606" i="9" s="1"/>
  <c r="L606" i="9" s="1"/>
  <c r="M607" i="9" s="1"/>
  <c r="I608" i="9"/>
  <c r="J608" i="9" s="1"/>
  <c r="K608" i="9" s="1"/>
  <c r="L608" i="9" s="1"/>
  <c r="I609" i="9"/>
  <c r="J609" i="9" s="1"/>
  <c r="K609" i="9" s="1"/>
  <c r="L609" i="9" s="1"/>
  <c r="I610" i="9"/>
  <c r="J610" i="9" s="1"/>
  <c r="K610" i="9" s="1"/>
  <c r="L610" i="9" s="1"/>
  <c r="I611" i="9"/>
  <c r="J611" i="9" s="1"/>
  <c r="K611" i="9" s="1"/>
  <c r="L611" i="9" s="1"/>
  <c r="I612" i="9"/>
  <c r="J612" i="9" s="1"/>
  <c r="K612" i="9" s="1"/>
  <c r="L612" i="9" s="1"/>
  <c r="M613" i="9" s="1"/>
  <c r="I614" i="9"/>
  <c r="J614" i="9" s="1"/>
  <c r="K614" i="9" s="1"/>
  <c r="L614" i="9" s="1"/>
  <c r="I615" i="9"/>
  <c r="J615" i="9" s="1"/>
  <c r="K615" i="9" s="1"/>
  <c r="L615" i="9" s="1"/>
  <c r="I616" i="9"/>
  <c r="J616" i="9" s="1"/>
  <c r="K616" i="9" s="1"/>
  <c r="L616" i="9" s="1"/>
  <c r="I617" i="9"/>
  <c r="J617" i="9" s="1"/>
  <c r="K617" i="9" s="1"/>
  <c r="L617" i="9" s="1"/>
  <c r="I618" i="9"/>
  <c r="J618" i="9" s="1"/>
  <c r="K618" i="9" s="1"/>
  <c r="L618" i="9" s="1"/>
  <c r="I619" i="9"/>
  <c r="J619" i="9" s="1"/>
  <c r="K619" i="9" s="1"/>
  <c r="L619" i="9" s="1"/>
  <c r="I620" i="9"/>
  <c r="J620" i="9" s="1"/>
  <c r="K620" i="9" s="1"/>
  <c r="L620" i="9" s="1"/>
  <c r="I622" i="9"/>
  <c r="J622" i="9" s="1"/>
  <c r="K622" i="9" s="1"/>
  <c r="L622" i="9" s="1"/>
  <c r="I623" i="9"/>
  <c r="J623" i="9" s="1"/>
  <c r="K623" i="9" s="1"/>
  <c r="L623" i="9" s="1"/>
  <c r="I624" i="9"/>
  <c r="J624" i="9" s="1"/>
  <c r="K624" i="9" s="1"/>
  <c r="L624" i="9" s="1"/>
  <c r="I625" i="9"/>
  <c r="J625" i="9" s="1"/>
  <c r="K625" i="9" s="1"/>
  <c r="L625" i="9" s="1"/>
  <c r="I626" i="9"/>
  <c r="J626" i="9" s="1"/>
  <c r="K626" i="9" s="1"/>
  <c r="L626" i="9" s="1"/>
  <c r="I627" i="9"/>
  <c r="J627" i="9" s="1"/>
  <c r="K627" i="9" s="1"/>
  <c r="L627" i="9" s="1"/>
  <c r="I628" i="9"/>
  <c r="J628" i="9" s="1"/>
  <c r="K628" i="9" s="1"/>
  <c r="L628" i="9" s="1"/>
  <c r="I630" i="9"/>
  <c r="J630" i="9" s="1"/>
  <c r="K630" i="9" s="1"/>
  <c r="L630" i="9" s="1"/>
  <c r="I631" i="9"/>
  <c r="J631" i="9" s="1"/>
  <c r="K631" i="9" s="1"/>
  <c r="L631" i="9" s="1"/>
  <c r="I632" i="9"/>
  <c r="J632" i="9" s="1"/>
  <c r="K632" i="9" s="1"/>
  <c r="L632" i="9" s="1"/>
  <c r="I633" i="9"/>
  <c r="J633" i="9" s="1"/>
  <c r="K633" i="9" s="1"/>
  <c r="L633" i="9" s="1"/>
  <c r="I635" i="9"/>
  <c r="J635" i="9" s="1"/>
  <c r="K635" i="9" s="1"/>
  <c r="L635" i="9" s="1"/>
  <c r="I636" i="9"/>
  <c r="J636" i="9" s="1"/>
  <c r="K636" i="9" s="1"/>
  <c r="L636" i="9" s="1"/>
  <c r="I638" i="9"/>
  <c r="J638" i="9" s="1"/>
  <c r="K638" i="9" s="1"/>
  <c r="L638" i="9" s="1"/>
  <c r="I639" i="9"/>
  <c r="J639" i="9" s="1"/>
  <c r="K639" i="9" s="1"/>
  <c r="L639" i="9" s="1"/>
  <c r="I640" i="9"/>
  <c r="J640" i="9" s="1"/>
  <c r="K640" i="9" s="1"/>
  <c r="L640" i="9" s="1"/>
  <c r="I641" i="9"/>
  <c r="J641" i="9" s="1"/>
  <c r="K641" i="9" s="1"/>
  <c r="L641" i="9" s="1"/>
  <c r="I642" i="9"/>
  <c r="J642" i="9" s="1"/>
  <c r="K642" i="9" s="1"/>
  <c r="L642" i="9" s="1"/>
  <c r="I644" i="9"/>
  <c r="J644" i="9" s="1"/>
  <c r="K644" i="9" s="1"/>
  <c r="L644" i="9" s="1"/>
  <c r="I646" i="9"/>
  <c r="J646" i="9" s="1"/>
  <c r="K646" i="9" s="1"/>
  <c r="L646" i="9" s="1"/>
  <c r="I647" i="9"/>
  <c r="J647" i="9" s="1"/>
  <c r="K647" i="9" s="1"/>
  <c r="L647" i="9" s="1"/>
  <c r="I648" i="9"/>
  <c r="J648" i="9" s="1"/>
  <c r="K648" i="9" s="1"/>
  <c r="L648" i="9" s="1"/>
  <c r="I649" i="9"/>
  <c r="J649" i="9" s="1"/>
  <c r="K649" i="9" s="1"/>
  <c r="L649" i="9" s="1"/>
  <c r="I650" i="9"/>
  <c r="J650" i="9" s="1"/>
  <c r="K650" i="9" s="1"/>
  <c r="L650" i="9" s="1"/>
  <c r="M651" i="9" s="1"/>
  <c r="I652" i="9"/>
  <c r="J652" i="9" s="1"/>
  <c r="K652" i="9" s="1"/>
  <c r="L652" i="9" s="1"/>
  <c r="I653" i="9"/>
  <c r="J653" i="9" s="1"/>
  <c r="K653" i="9" s="1"/>
  <c r="L653" i="9" s="1"/>
  <c r="I654" i="9"/>
  <c r="J654" i="9" s="1"/>
  <c r="K654" i="9" s="1"/>
  <c r="L654" i="9" s="1"/>
  <c r="I655" i="9"/>
  <c r="J655" i="9" s="1"/>
  <c r="K655" i="9" s="1"/>
  <c r="L655" i="9" s="1"/>
  <c r="I656" i="9"/>
  <c r="J656" i="9" s="1"/>
  <c r="K656" i="9" s="1"/>
  <c r="L656" i="9" s="1"/>
  <c r="I657" i="9"/>
  <c r="J657" i="9" s="1"/>
  <c r="K657" i="9" s="1"/>
  <c r="L657" i="9" s="1"/>
  <c r="M658" i="9" s="1"/>
  <c r="I659" i="9"/>
  <c r="J659" i="9" s="1"/>
  <c r="K659" i="9" s="1"/>
  <c r="L659" i="9" s="1"/>
  <c r="I660" i="9"/>
  <c r="J660" i="9" s="1"/>
  <c r="K660" i="9" s="1"/>
  <c r="L660" i="9" s="1"/>
  <c r="I662" i="9"/>
  <c r="J662" i="9" s="1"/>
  <c r="K662" i="9" s="1"/>
  <c r="L662" i="9" s="1"/>
  <c r="M172" i="2"/>
  <c r="M164" i="2"/>
  <c r="M130" i="2"/>
  <c r="M121" i="2"/>
  <c r="M78" i="2"/>
  <c r="M45" i="2"/>
  <c r="M39" i="2"/>
  <c r="M30" i="2"/>
  <c r="M22" i="2"/>
  <c r="L14" i="2"/>
  <c r="H49" i="4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M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M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M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M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4" i="9"/>
  <c r="H185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57" i="9"/>
  <c r="H156" i="9"/>
  <c r="H155" i="9"/>
  <c r="H153" i="9"/>
  <c r="H154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0" i="9"/>
  <c r="H73" i="9"/>
  <c r="H72" i="9"/>
  <c r="H71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6" i="9"/>
  <c r="H15" i="9"/>
  <c r="H14" i="9"/>
  <c r="H13" i="9"/>
  <c r="H12" i="9"/>
  <c r="H11" i="9"/>
  <c r="H10" i="9"/>
  <c r="H9" i="9"/>
  <c r="H8" i="9"/>
  <c r="H7" i="9"/>
  <c r="H5" i="9"/>
  <c r="H4" i="9"/>
  <c r="H2" i="9"/>
  <c r="L3" i="12"/>
  <c r="H3" i="12"/>
  <c r="I4" i="9"/>
  <c r="J4" i="9" s="1"/>
  <c r="K4" i="9" s="1"/>
  <c r="L4" i="9" s="1"/>
  <c r="I5" i="9"/>
  <c r="J5" i="9" s="1"/>
  <c r="K5" i="9" s="1"/>
  <c r="L5" i="9" s="1"/>
  <c r="I7" i="9"/>
  <c r="J7" i="9" s="1"/>
  <c r="K7" i="9" s="1"/>
  <c r="L7" i="9" s="1"/>
  <c r="I8" i="9"/>
  <c r="J8" i="9" s="1"/>
  <c r="K8" i="9" s="1"/>
  <c r="L8" i="9" s="1"/>
  <c r="I9" i="9"/>
  <c r="J9" i="9" s="1"/>
  <c r="K9" i="9" s="1"/>
  <c r="L9" i="9" s="1"/>
  <c r="I10" i="9"/>
  <c r="J10" i="9" s="1"/>
  <c r="K10" i="9" s="1"/>
  <c r="L10" i="9" s="1"/>
  <c r="I11" i="9"/>
  <c r="J11" i="9" s="1"/>
  <c r="K11" i="9" s="1"/>
  <c r="L11" i="9" s="1"/>
  <c r="I12" i="9"/>
  <c r="J12" i="9" s="1"/>
  <c r="K12" i="9" s="1"/>
  <c r="L12" i="9" s="1"/>
  <c r="I13" i="9"/>
  <c r="J13" i="9" s="1"/>
  <c r="K13" i="9" s="1"/>
  <c r="L13" i="9" s="1"/>
  <c r="I14" i="9"/>
  <c r="J14" i="9" s="1"/>
  <c r="K14" i="9" s="1"/>
  <c r="L14" i="9" s="1"/>
  <c r="I15" i="9"/>
  <c r="J15" i="9" s="1"/>
  <c r="K15" i="9" s="1"/>
  <c r="L15" i="9" s="1"/>
  <c r="I16" i="9"/>
  <c r="J16" i="9" s="1"/>
  <c r="K16" i="9" s="1"/>
  <c r="L16" i="9" s="1"/>
  <c r="I18" i="9"/>
  <c r="J18" i="9" s="1"/>
  <c r="K18" i="9" s="1"/>
  <c r="L18" i="9" s="1"/>
  <c r="I19" i="9"/>
  <c r="J19" i="9" s="1"/>
  <c r="K19" i="9" s="1"/>
  <c r="L19" i="9" s="1"/>
  <c r="I20" i="9"/>
  <c r="J20" i="9" s="1"/>
  <c r="K20" i="9" s="1"/>
  <c r="L20" i="9" s="1"/>
  <c r="I21" i="9"/>
  <c r="J21" i="9" s="1"/>
  <c r="K21" i="9" s="1"/>
  <c r="L21" i="9" s="1"/>
  <c r="I22" i="9"/>
  <c r="J22" i="9" s="1"/>
  <c r="K22" i="9" s="1"/>
  <c r="L22" i="9" s="1"/>
  <c r="I23" i="9"/>
  <c r="J23" i="9" s="1"/>
  <c r="K23" i="9" s="1"/>
  <c r="L23" i="9" s="1"/>
  <c r="I24" i="9"/>
  <c r="J24" i="9" s="1"/>
  <c r="K24" i="9" s="1"/>
  <c r="L24" i="9" s="1"/>
  <c r="I25" i="9"/>
  <c r="J25" i="9" s="1"/>
  <c r="K25" i="9" s="1"/>
  <c r="L25" i="9" s="1"/>
  <c r="I26" i="9"/>
  <c r="J26" i="9" s="1"/>
  <c r="K26" i="9" s="1"/>
  <c r="L26" i="9" s="1"/>
  <c r="I27" i="9"/>
  <c r="J27" i="9" s="1"/>
  <c r="K27" i="9" s="1"/>
  <c r="L27" i="9" s="1"/>
  <c r="I28" i="9"/>
  <c r="J28" i="9" s="1"/>
  <c r="K28" i="9" s="1"/>
  <c r="L28" i="9" s="1"/>
  <c r="I29" i="9"/>
  <c r="J29" i="9" s="1"/>
  <c r="K29" i="9" s="1"/>
  <c r="L29" i="9" s="1"/>
  <c r="I30" i="9"/>
  <c r="J30" i="9" s="1"/>
  <c r="K30" i="9" s="1"/>
  <c r="L30" i="9" s="1"/>
  <c r="I31" i="9"/>
  <c r="J31" i="9" s="1"/>
  <c r="K31" i="9" s="1"/>
  <c r="L31" i="9" s="1"/>
  <c r="I32" i="9"/>
  <c r="J32" i="9" s="1"/>
  <c r="K32" i="9" s="1"/>
  <c r="L32" i="9" s="1"/>
  <c r="I33" i="9"/>
  <c r="J33" i="9" s="1"/>
  <c r="K33" i="9" s="1"/>
  <c r="L33" i="9" s="1"/>
  <c r="I34" i="9"/>
  <c r="J34" i="9" s="1"/>
  <c r="K34" i="9" s="1"/>
  <c r="L34" i="9" s="1"/>
  <c r="I35" i="9"/>
  <c r="J35" i="9" s="1"/>
  <c r="K35" i="9" s="1"/>
  <c r="L35" i="9" s="1"/>
  <c r="I36" i="9"/>
  <c r="J36" i="9" s="1"/>
  <c r="K36" i="9" s="1"/>
  <c r="L36" i="9" s="1"/>
  <c r="I37" i="9"/>
  <c r="J37" i="9" s="1"/>
  <c r="K37" i="9" s="1"/>
  <c r="L37" i="9" s="1"/>
  <c r="I38" i="9"/>
  <c r="J38" i="9" s="1"/>
  <c r="K38" i="9" s="1"/>
  <c r="L38" i="9" s="1"/>
  <c r="I39" i="9"/>
  <c r="J39" i="9" s="1"/>
  <c r="K39" i="9" s="1"/>
  <c r="L39" i="9" s="1"/>
  <c r="I40" i="9"/>
  <c r="J40" i="9" s="1"/>
  <c r="K40" i="9" s="1"/>
  <c r="L40" i="9" s="1"/>
  <c r="I41" i="9"/>
  <c r="J41" i="9" s="1"/>
  <c r="K41" i="9" s="1"/>
  <c r="L41" i="9" s="1"/>
  <c r="I42" i="9"/>
  <c r="J42" i="9" s="1"/>
  <c r="K42" i="9" s="1"/>
  <c r="L42" i="9" s="1"/>
  <c r="I43" i="9"/>
  <c r="J43" i="9" s="1"/>
  <c r="K43" i="9" s="1"/>
  <c r="L43" i="9" s="1"/>
  <c r="I44" i="9"/>
  <c r="J44" i="9" s="1"/>
  <c r="K44" i="9" s="1"/>
  <c r="L44" i="9" s="1"/>
  <c r="I45" i="9"/>
  <c r="J45" i="9" s="1"/>
  <c r="K45" i="9" s="1"/>
  <c r="L45" i="9" s="1"/>
  <c r="I46" i="9"/>
  <c r="J46" i="9" s="1"/>
  <c r="K46" i="9" s="1"/>
  <c r="L46" i="9" s="1"/>
  <c r="I47" i="9"/>
  <c r="J47" i="9" s="1"/>
  <c r="K47" i="9" s="1"/>
  <c r="L47" i="9" s="1"/>
  <c r="I48" i="9"/>
  <c r="J48" i="9" s="1"/>
  <c r="K48" i="9" s="1"/>
  <c r="L48" i="9" s="1"/>
  <c r="I49" i="9"/>
  <c r="J49" i="9" s="1"/>
  <c r="K49" i="9" s="1"/>
  <c r="L49" i="9" s="1"/>
  <c r="I50" i="9"/>
  <c r="J50" i="9" s="1"/>
  <c r="K50" i="9" s="1"/>
  <c r="L50" i="9" s="1"/>
  <c r="I51" i="9"/>
  <c r="J51" i="9" s="1"/>
  <c r="K51" i="9" s="1"/>
  <c r="L51" i="9" s="1"/>
  <c r="I55" i="9"/>
  <c r="J55" i="9" s="1"/>
  <c r="K55" i="9" s="1"/>
  <c r="L55" i="9" s="1"/>
  <c r="I56" i="9"/>
  <c r="J56" i="9" s="1"/>
  <c r="K56" i="9" s="1"/>
  <c r="L56" i="9" s="1"/>
  <c r="I57" i="9"/>
  <c r="J57" i="9" s="1"/>
  <c r="K57" i="9" s="1"/>
  <c r="L57" i="9" s="1"/>
  <c r="I58" i="9"/>
  <c r="J58" i="9" s="1"/>
  <c r="K58" i="9" s="1"/>
  <c r="L58" i="9" s="1"/>
  <c r="I59" i="9"/>
  <c r="J59" i="9" s="1"/>
  <c r="K59" i="9" s="1"/>
  <c r="L59" i="9" s="1"/>
  <c r="I60" i="9"/>
  <c r="J60" i="9" s="1"/>
  <c r="K60" i="9" s="1"/>
  <c r="L60" i="9" s="1"/>
  <c r="I61" i="9"/>
  <c r="J61" i="9" s="1"/>
  <c r="K61" i="9" s="1"/>
  <c r="L61" i="9" s="1"/>
  <c r="I62" i="9"/>
  <c r="J62" i="9" s="1"/>
  <c r="K62" i="9" s="1"/>
  <c r="L62" i="9" s="1"/>
  <c r="I63" i="9"/>
  <c r="J63" i="9" s="1"/>
  <c r="K63" i="9" s="1"/>
  <c r="L63" i="9" s="1"/>
  <c r="I64" i="9"/>
  <c r="J64" i="9" s="1"/>
  <c r="K64" i="9" s="1"/>
  <c r="L64" i="9" s="1"/>
  <c r="I65" i="9"/>
  <c r="J65" i="9" s="1"/>
  <c r="K65" i="9" s="1"/>
  <c r="L65" i="9" s="1"/>
  <c r="I66" i="9"/>
  <c r="J66" i="9" s="1"/>
  <c r="K66" i="9" s="1"/>
  <c r="L66" i="9" s="1"/>
  <c r="I67" i="9"/>
  <c r="J67" i="9" s="1"/>
  <c r="K67" i="9" s="1"/>
  <c r="L67" i="9" s="1"/>
  <c r="I68" i="9"/>
  <c r="J68" i="9" s="1"/>
  <c r="K68" i="9" s="1"/>
  <c r="L68" i="9" s="1"/>
  <c r="I69" i="9"/>
  <c r="J69" i="9" s="1"/>
  <c r="K69" i="9" s="1"/>
  <c r="L69" i="9" s="1"/>
  <c r="I70" i="9"/>
  <c r="J70" i="9" s="1"/>
  <c r="K70" i="9" s="1"/>
  <c r="L70" i="9" s="1"/>
  <c r="I71" i="9"/>
  <c r="J71" i="9" s="1"/>
  <c r="K71" i="9" s="1"/>
  <c r="L71" i="9" s="1"/>
  <c r="I72" i="9"/>
  <c r="J72" i="9" s="1"/>
  <c r="K72" i="9" s="1"/>
  <c r="L72" i="9" s="1"/>
  <c r="I73" i="9"/>
  <c r="J73" i="9" s="1"/>
  <c r="K73" i="9" s="1"/>
  <c r="L73" i="9" s="1"/>
  <c r="I74" i="9"/>
  <c r="J74" i="9" s="1"/>
  <c r="K74" i="9" s="1"/>
  <c r="L74" i="9" s="1"/>
  <c r="I75" i="9"/>
  <c r="J75" i="9" s="1"/>
  <c r="K75" i="9" s="1"/>
  <c r="L75" i="9" s="1"/>
  <c r="I76" i="9"/>
  <c r="J76" i="9" s="1"/>
  <c r="K76" i="9" s="1"/>
  <c r="L76" i="9" s="1"/>
  <c r="I77" i="9"/>
  <c r="J77" i="9" s="1"/>
  <c r="K77" i="9" s="1"/>
  <c r="L77" i="9" s="1"/>
  <c r="I78" i="9"/>
  <c r="J78" i="9" s="1"/>
  <c r="K78" i="9" s="1"/>
  <c r="L78" i="9" s="1"/>
  <c r="I79" i="9"/>
  <c r="J79" i="9" s="1"/>
  <c r="K79" i="9" s="1"/>
  <c r="L79" i="9" s="1"/>
  <c r="I80" i="9"/>
  <c r="J80" i="9" s="1"/>
  <c r="K80" i="9" s="1"/>
  <c r="L80" i="9" s="1"/>
  <c r="I81" i="9"/>
  <c r="J81" i="9" s="1"/>
  <c r="K81" i="9" s="1"/>
  <c r="L81" i="9" s="1"/>
  <c r="I82" i="9"/>
  <c r="J82" i="9" s="1"/>
  <c r="K82" i="9" s="1"/>
  <c r="L82" i="9" s="1"/>
  <c r="I83" i="9"/>
  <c r="J83" i="9" s="1"/>
  <c r="K83" i="9" s="1"/>
  <c r="L83" i="9" s="1"/>
  <c r="I84" i="9"/>
  <c r="J84" i="9" s="1"/>
  <c r="K84" i="9" s="1"/>
  <c r="L84" i="9" s="1"/>
  <c r="I85" i="9"/>
  <c r="J85" i="9" s="1"/>
  <c r="K85" i="9" s="1"/>
  <c r="L85" i="9" s="1"/>
  <c r="I86" i="9"/>
  <c r="J86" i="9" s="1"/>
  <c r="K86" i="9" s="1"/>
  <c r="L86" i="9" s="1"/>
  <c r="I87" i="9"/>
  <c r="J87" i="9" s="1"/>
  <c r="K87" i="9" s="1"/>
  <c r="L87" i="9" s="1"/>
  <c r="I88" i="9"/>
  <c r="J88" i="9" s="1"/>
  <c r="K88" i="9" s="1"/>
  <c r="L88" i="9" s="1"/>
  <c r="I89" i="9"/>
  <c r="J89" i="9" s="1"/>
  <c r="K89" i="9" s="1"/>
  <c r="L89" i="9" s="1"/>
  <c r="I90" i="9"/>
  <c r="J90" i="9" s="1"/>
  <c r="K90" i="9" s="1"/>
  <c r="L90" i="9" s="1"/>
  <c r="I91" i="9"/>
  <c r="J91" i="9" s="1"/>
  <c r="K91" i="9" s="1"/>
  <c r="L91" i="9" s="1"/>
  <c r="I92" i="9"/>
  <c r="J92" i="9" s="1"/>
  <c r="K92" i="9" s="1"/>
  <c r="L92" i="9" s="1"/>
  <c r="I93" i="9"/>
  <c r="J93" i="9" s="1"/>
  <c r="K93" i="9" s="1"/>
  <c r="L93" i="9" s="1"/>
  <c r="I94" i="9"/>
  <c r="J94" i="9" s="1"/>
  <c r="K94" i="9" s="1"/>
  <c r="L94" i="9" s="1"/>
  <c r="I95" i="9"/>
  <c r="J95" i="9" s="1"/>
  <c r="K95" i="9" s="1"/>
  <c r="L95" i="9" s="1"/>
  <c r="I100" i="9"/>
  <c r="J100" i="9" s="1"/>
  <c r="K100" i="9" s="1"/>
  <c r="L100" i="9" s="1"/>
  <c r="I101" i="9"/>
  <c r="J101" i="9" s="1"/>
  <c r="K101" i="9" s="1"/>
  <c r="L101" i="9" s="1"/>
  <c r="I102" i="9"/>
  <c r="J102" i="9" s="1"/>
  <c r="K102" i="9" s="1"/>
  <c r="L102" i="9" s="1"/>
  <c r="I103" i="9"/>
  <c r="J103" i="9" s="1"/>
  <c r="K103" i="9" s="1"/>
  <c r="L103" i="9" s="1"/>
  <c r="I104" i="9"/>
  <c r="J104" i="9" s="1"/>
  <c r="K104" i="9" s="1"/>
  <c r="L104" i="9" s="1"/>
  <c r="I105" i="9"/>
  <c r="J105" i="9" s="1"/>
  <c r="K105" i="9" s="1"/>
  <c r="L105" i="9" s="1"/>
  <c r="I106" i="9"/>
  <c r="J106" i="9" s="1"/>
  <c r="K106" i="9" s="1"/>
  <c r="L106" i="9" s="1"/>
  <c r="I107" i="9"/>
  <c r="J107" i="9" s="1"/>
  <c r="K107" i="9" s="1"/>
  <c r="L107" i="9" s="1"/>
  <c r="I108" i="9"/>
  <c r="J108" i="9" s="1"/>
  <c r="K108" i="9" s="1"/>
  <c r="L108" i="9" s="1"/>
  <c r="I109" i="9"/>
  <c r="J109" i="9" s="1"/>
  <c r="K109" i="9" s="1"/>
  <c r="L109" i="9" s="1"/>
  <c r="I110" i="9"/>
  <c r="J110" i="9" s="1"/>
  <c r="K110" i="9" s="1"/>
  <c r="L110" i="9" s="1"/>
  <c r="I111" i="9"/>
  <c r="J111" i="9" s="1"/>
  <c r="K111" i="9" s="1"/>
  <c r="L111" i="9" s="1"/>
  <c r="I112" i="9"/>
  <c r="J112" i="9" s="1"/>
  <c r="K112" i="9" s="1"/>
  <c r="L112" i="9" s="1"/>
  <c r="I113" i="9"/>
  <c r="J113" i="9" s="1"/>
  <c r="K113" i="9" s="1"/>
  <c r="L113" i="9" s="1"/>
  <c r="I114" i="9"/>
  <c r="J114" i="9" s="1"/>
  <c r="K114" i="9" s="1"/>
  <c r="L114" i="9" s="1"/>
  <c r="I115" i="9"/>
  <c r="J115" i="9" s="1"/>
  <c r="K115" i="9" s="1"/>
  <c r="L115" i="9" s="1"/>
  <c r="I116" i="9"/>
  <c r="J116" i="9" s="1"/>
  <c r="K116" i="9" s="1"/>
  <c r="L116" i="9" s="1"/>
  <c r="I117" i="9"/>
  <c r="J117" i="9" s="1"/>
  <c r="K117" i="9" s="1"/>
  <c r="L117" i="9" s="1"/>
  <c r="I118" i="9"/>
  <c r="J118" i="9" s="1"/>
  <c r="K118" i="9" s="1"/>
  <c r="L118" i="9" s="1"/>
  <c r="I119" i="9"/>
  <c r="J119" i="9" s="1"/>
  <c r="K119" i="9" s="1"/>
  <c r="L119" i="9" s="1"/>
  <c r="I120" i="9"/>
  <c r="J120" i="9" s="1"/>
  <c r="K120" i="9" s="1"/>
  <c r="L120" i="9" s="1"/>
  <c r="I121" i="9"/>
  <c r="J121" i="9" s="1"/>
  <c r="K121" i="9" s="1"/>
  <c r="L121" i="9" s="1"/>
  <c r="I122" i="9"/>
  <c r="J122" i="9" s="1"/>
  <c r="K122" i="9" s="1"/>
  <c r="L122" i="9" s="1"/>
  <c r="I123" i="9"/>
  <c r="J123" i="9" s="1"/>
  <c r="K123" i="9" s="1"/>
  <c r="L123" i="9" s="1"/>
  <c r="I124" i="9"/>
  <c r="J124" i="9" s="1"/>
  <c r="K124" i="9" s="1"/>
  <c r="L124" i="9" s="1"/>
  <c r="I125" i="9"/>
  <c r="J125" i="9" s="1"/>
  <c r="K125" i="9" s="1"/>
  <c r="L125" i="9" s="1"/>
  <c r="I126" i="9"/>
  <c r="J126" i="9" s="1"/>
  <c r="K126" i="9" s="1"/>
  <c r="L126" i="9" s="1"/>
  <c r="I127" i="9"/>
  <c r="J127" i="9" s="1"/>
  <c r="K127" i="9" s="1"/>
  <c r="L127" i="9" s="1"/>
  <c r="I128" i="9"/>
  <c r="J128" i="9" s="1"/>
  <c r="K128" i="9" s="1"/>
  <c r="L128" i="9" s="1"/>
  <c r="I132" i="9"/>
  <c r="J132" i="9" s="1"/>
  <c r="K132" i="9" s="1"/>
  <c r="L132" i="9" s="1"/>
  <c r="I133" i="9"/>
  <c r="J133" i="9" s="1"/>
  <c r="K133" i="9" s="1"/>
  <c r="L133" i="9" s="1"/>
  <c r="I134" i="9"/>
  <c r="J134" i="9" s="1"/>
  <c r="K134" i="9" s="1"/>
  <c r="L134" i="9" s="1"/>
  <c r="I135" i="9"/>
  <c r="J135" i="9" s="1"/>
  <c r="K135" i="9" s="1"/>
  <c r="L135" i="9" s="1"/>
  <c r="I136" i="9"/>
  <c r="J136" i="9" s="1"/>
  <c r="K136" i="9" s="1"/>
  <c r="L136" i="9" s="1"/>
  <c r="I137" i="9"/>
  <c r="J137" i="9" s="1"/>
  <c r="K137" i="9" s="1"/>
  <c r="L137" i="9" s="1"/>
  <c r="I138" i="9"/>
  <c r="J138" i="9" s="1"/>
  <c r="K138" i="9" s="1"/>
  <c r="L138" i="9" s="1"/>
  <c r="I139" i="9"/>
  <c r="J139" i="9" s="1"/>
  <c r="K139" i="9" s="1"/>
  <c r="L139" i="9" s="1"/>
  <c r="I140" i="9"/>
  <c r="J140" i="9" s="1"/>
  <c r="K140" i="9" s="1"/>
  <c r="L140" i="9" s="1"/>
  <c r="I141" i="9"/>
  <c r="J141" i="9" s="1"/>
  <c r="K141" i="9" s="1"/>
  <c r="L141" i="9" s="1"/>
  <c r="I142" i="9"/>
  <c r="J142" i="9" s="1"/>
  <c r="K142" i="9" s="1"/>
  <c r="L142" i="9" s="1"/>
  <c r="I143" i="9"/>
  <c r="J143" i="9" s="1"/>
  <c r="K143" i="9" s="1"/>
  <c r="L143" i="9" s="1"/>
  <c r="I144" i="9"/>
  <c r="J144" i="9" s="1"/>
  <c r="K144" i="9" s="1"/>
  <c r="L144" i="9" s="1"/>
  <c r="I145" i="9"/>
  <c r="J145" i="9" s="1"/>
  <c r="K145" i="9" s="1"/>
  <c r="L145" i="9" s="1"/>
  <c r="I146" i="9"/>
  <c r="J146" i="9" s="1"/>
  <c r="K146" i="9" s="1"/>
  <c r="L146" i="9" s="1"/>
  <c r="I147" i="9"/>
  <c r="J147" i="9" s="1"/>
  <c r="K147" i="9" s="1"/>
  <c r="L147" i="9" s="1"/>
  <c r="I148" i="9"/>
  <c r="J148" i="9" s="1"/>
  <c r="K148" i="9" s="1"/>
  <c r="L148" i="9" s="1"/>
  <c r="I149" i="9"/>
  <c r="J149" i="9" s="1"/>
  <c r="K149" i="9" s="1"/>
  <c r="L149" i="9" s="1"/>
  <c r="I150" i="9"/>
  <c r="J150" i="9" s="1"/>
  <c r="K150" i="9" s="1"/>
  <c r="L150" i="9" s="1"/>
  <c r="I151" i="9"/>
  <c r="J151" i="9" s="1"/>
  <c r="K151" i="9" s="1"/>
  <c r="L151" i="9" s="1"/>
  <c r="I152" i="9"/>
  <c r="J152" i="9" s="1"/>
  <c r="K152" i="9" s="1"/>
  <c r="L152" i="9" s="1"/>
  <c r="I153" i="9"/>
  <c r="J153" i="9" s="1"/>
  <c r="K153" i="9" s="1"/>
  <c r="L153" i="9" s="1"/>
  <c r="I154" i="9"/>
  <c r="J154" i="9" s="1"/>
  <c r="K154" i="9" s="1"/>
  <c r="L154" i="9" s="1"/>
  <c r="I155" i="9"/>
  <c r="J155" i="9" s="1"/>
  <c r="K155" i="9" s="1"/>
  <c r="L155" i="9" s="1"/>
  <c r="I156" i="9"/>
  <c r="J156" i="9" s="1"/>
  <c r="K156" i="9" s="1"/>
  <c r="L156" i="9" s="1"/>
  <c r="I157" i="9"/>
  <c r="J157" i="9" s="1"/>
  <c r="K157" i="9" s="1"/>
  <c r="L157" i="9" s="1"/>
  <c r="I158" i="9"/>
  <c r="J158" i="9" s="1"/>
  <c r="K158" i="9" s="1"/>
  <c r="L158" i="9" s="1"/>
  <c r="I162" i="9"/>
  <c r="J162" i="9" s="1"/>
  <c r="K162" i="9" s="1"/>
  <c r="L162" i="9" s="1"/>
  <c r="I163" i="9"/>
  <c r="J163" i="9" s="1"/>
  <c r="K163" i="9" s="1"/>
  <c r="L163" i="9" s="1"/>
  <c r="I164" i="9"/>
  <c r="J164" i="9" s="1"/>
  <c r="K164" i="9" s="1"/>
  <c r="L164" i="9" s="1"/>
  <c r="I165" i="9"/>
  <c r="J165" i="9" s="1"/>
  <c r="K165" i="9" s="1"/>
  <c r="L165" i="9" s="1"/>
  <c r="I166" i="9"/>
  <c r="J166" i="9" s="1"/>
  <c r="K166" i="9" s="1"/>
  <c r="L166" i="9" s="1"/>
  <c r="I167" i="9"/>
  <c r="J167" i="9" s="1"/>
  <c r="K167" i="9" s="1"/>
  <c r="L167" i="9" s="1"/>
  <c r="I168" i="9"/>
  <c r="J168" i="9" s="1"/>
  <c r="K168" i="9" s="1"/>
  <c r="L168" i="9" s="1"/>
  <c r="I169" i="9"/>
  <c r="J169" i="9" s="1"/>
  <c r="K169" i="9" s="1"/>
  <c r="L169" i="9" s="1"/>
  <c r="I170" i="9"/>
  <c r="J170" i="9" s="1"/>
  <c r="K170" i="9" s="1"/>
  <c r="L170" i="9" s="1"/>
  <c r="I171" i="9"/>
  <c r="J171" i="9" s="1"/>
  <c r="K171" i="9" s="1"/>
  <c r="L171" i="9" s="1"/>
  <c r="I172" i="9"/>
  <c r="J172" i="9" s="1"/>
  <c r="K172" i="9" s="1"/>
  <c r="L172" i="9" s="1"/>
  <c r="I173" i="9"/>
  <c r="J173" i="9" s="1"/>
  <c r="K173" i="9" s="1"/>
  <c r="L173" i="9" s="1"/>
  <c r="I174" i="9"/>
  <c r="J174" i="9" s="1"/>
  <c r="K174" i="9" s="1"/>
  <c r="L174" i="9" s="1"/>
  <c r="I175" i="9"/>
  <c r="J175" i="9" s="1"/>
  <c r="K175" i="9" s="1"/>
  <c r="L175" i="9" s="1"/>
  <c r="I176" i="9"/>
  <c r="J176" i="9" s="1"/>
  <c r="K176" i="9" s="1"/>
  <c r="L176" i="9" s="1"/>
  <c r="I177" i="9"/>
  <c r="J177" i="9" s="1"/>
  <c r="K177" i="9" s="1"/>
  <c r="L177" i="9" s="1"/>
  <c r="I178" i="9"/>
  <c r="J178" i="9" s="1"/>
  <c r="K178" i="9" s="1"/>
  <c r="L178" i="9" s="1"/>
  <c r="I179" i="9"/>
  <c r="J179" i="9" s="1"/>
  <c r="K179" i="9" s="1"/>
  <c r="L179" i="9" s="1"/>
  <c r="I180" i="9"/>
  <c r="J180" i="9" s="1"/>
  <c r="K180" i="9" s="1"/>
  <c r="L180" i="9" s="1"/>
  <c r="I181" i="9"/>
  <c r="J181" i="9" s="1"/>
  <c r="K181" i="9" s="1"/>
  <c r="L181" i="9" s="1"/>
  <c r="I182" i="9"/>
  <c r="J182" i="9" s="1"/>
  <c r="K182" i="9" s="1"/>
  <c r="L182" i="9" s="1"/>
  <c r="I183" i="9"/>
  <c r="J183" i="9" s="1"/>
  <c r="K183" i="9" s="1"/>
  <c r="L183" i="9" s="1"/>
  <c r="I184" i="9"/>
  <c r="J184" i="9" s="1"/>
  <c r="K184" i="9" s="1"/>
  <c r="L184" i="9" s="1"/>
  <c r="I185" i="9"/>
  <c r="J185" i="9" s="1"/>
  <c r="K185" i="9" s="1"/>
  <c r="L185" i="9" s="1"/>
  <c r="I188" i="9"/>
  <c r="J188" i="9" s="1"/>
  <c r="K188" i="9" s="1"/>
  <c r="L188" i="9" s="1"/>
  <c r="I189" i="9"/>
  <c r="J189" i="9" s="1"/>
  <c r="K189" i="9" s="1"/>
  <c r="L189" i="9" s="1"/>
  <c r="I190" i="9"/>
  <c r="J190" i="9" s="1"/>
  <c r="K190" i="9" s="1"/>
  <c r="L190" i="9" s="1"/>
  <c r="I191" i="9"/>
  <c r="J191" i="9" s="1"/>
  <c r="K191" i="9" s="1"/>
  <c r="L191" i="9" s="1"/>
  <c r="I192" i="9"/>
  <c r="J192" i="9" s="1"/>
  <c r="K192" i="9" s="1"/>
  <c r="L192" i="9" s="1"/>
  <c r="I193" i="9"/>
  <c r="J193" i="9" s="1"/>
  <c r="K193" i="9" s="1"/>
  <c r="L193" i="9" s="1"/>
  <c r="I194" i="9"/>
  <c r="J194" i="9" s="1"/>
  <c r="K194" i="9" s="1"/>
  <c r="L194" i="9" s="1"/>
  <c r="I195" i="9"/>
  <c r="J195" i="9" s="1"/>
  <c r="K195" i="9" s="1"/>
  <c r="L195" i="9" s="1"/>
  <c r="I196" i="9"/>
  <c r="J196" i="9" s="1"/>
  <c r="K196" i="9" s="1"/>
  <c r="L196" i="9" s="1"/>
  <c r="I197" i="9"/>
  <c r="J197" i="9" s="1"/>
  <c r="K197" i="9" s="1"/>
  <c r="L197" i="9" s="1"/>
  <c r="I198" i="9"/>
  <c r="J198" i="9" s="1"/>
  <c r="K198" i="9" s="1"/>
  <c r="L198" i="9" s="1"/>
  <c r="I199" i="9"/>
  <c r="J199" i="9" s="1"/>
  <c r="K199" i="9" s="1"/>
  <c r="L199" i="9" s="1"/>
  <c r="I200" i="9"/>
  <c r="J200" i="9" s="1"/>
  <c r="K200" i="9" s="1"/>
  <c r="L200" i="9" s="1"/>
  <c r="I201" i="9"/>
  <c r="J201" i="9" s="1"/>
  <c r="K201" i="9" s="1"/>
  <c r="L201" i="9" s="1"/>
  <c r="I202" i="9"/>
  <c r="J202" i="9" s="1"/>
  <c r="K202" i="9" s="1"/>
  <c r="L202" i="9" s="1"/>
  <c r="I203" i="9"/>
  <c r="J203" i="9" s="1"/>
  <c r="K203" i="9" s="1"/>
  <c r="L203" i="9" s="1"/>
  <c r="I204" i="9"/>
  <c r="J204" i="9" s="1"/>
  <c r="K204" i="9" s="1"/>
  <c r="L204" i="9" s="1"/>
  <c r="I205" i="9"/>
  <c r="J205" i="9" s="1"/>
  <c r="K205" i="9" s="1"/>
  <c r="L205" i="9" s="1"/>
  <c r="I206" i="9"/>
  <c r="J206" i="9" s="1"/>
  <c r="K206" i="9" s="1"/>
  <c r="L206" i="9" s="1"/>
  <c r="I207" i="9"/>
  <c r="J207" i="9" s="1"/>
  <c r="K207" i="9" s="1"/>
  <c r="L207" i="9" s="1"/>
  <c r="I210" i="9"/>
  <c r="J210" i="9" s="1"/>
  <c r="K210" i="9" s="1"/>
  <c r="L210" i="9" s="1"/>
  <c r="I211" i="9"/>
  <c r="J211" i="9" s="1"/>
  <c r="K211" i="9" s="1"/>
  <c r="L211" i="9" s="1"/>
  <c r="I212" i="9"/>
  <c r="J212" i="9" s="1"/>
  <c r="K212" i="9" s="1"/>
  <c r="L212" i="9" s="1"/>
  <c r="I213" i="9"/>
  <c r="J213" i="9" s="1"/>
  <c r="K213" i="9" s="1"/>
  <c r="L213" i="9" s="1"/>
  <c r="I214" i="9"/>
  <c r="J214" i="9" s="1"/>
  <c r="K214" i="9" s="1"/>
  <c r="L214" i="9" s="1"/>
  <c r="I215" i="9"/>
  <c r="J215" i="9" s="1"/>
  <c r="K215" i="9" s="1"/>
  <c r="L215" i="9" s="1"/>
  <c r="I216" i="9"/>
  <c r="J216" i="9" s="1"/>
  <c r="K216" i="9" s="1"/>
  <c r="L216" i="9" s="1"/>
  <c r="I217" i="9"/>
  <c r="J217" i="9" s="1"/>
  <c r="K217" i="9" s="1"/>
  <c r="L217" i="9" s="1"/>
  <c r="I218" i="9"/>
  <c r="J218" i="9" s="1"/>
  <c r="K218" i="9" s="1"/>
  <c r="L218" i="9" s="1"/>
  <c r="I219" i="9"/>
  <c r="J219" i="9" s="1"/>
  <c r="K219" i="9" s="1"/>
  <c r="L219" i="9" s="1"/>
  <c r="I220" i="9"/>
  <c r="J220" i="9" s="1"/>
  <c r="K220" i="9" s="1"/>
  <c r="L220" i="9" s="1"/>
  <c r="I221" i="9"/>
  <c r="J221" i="9" s="1"/>
  <c r="K221" i="9" s="1"/>
  <c r="L221" i="9" s="1"/>
  <c r="I222" i="9"/>
  <c r="J222" i="9" s="1"/>
  <c r="K222" i="9" s="1"/>
  <c r="L222" i="9" s="1"/>
  <c r="I223" i="9"/>
  <c r="J223" i="9" s="1"/>
  <c r="K223" i="9" s="1"/>
  <c r="L223" i="9" s="1"/>
  <c r="I224" i="9"/>
  <c r="J224" i="9" s="1"/>
  <c r="K224" i="9" s="1"/>
  <c r="L224" i="9" s="1"/>
  <c r="I225" i="9"/>
  <c r="J225" i="9" s="1"/>
  <c r="K225" i="9" s="1"/>
  <c r="L225" i="9" s="1"/>
  <c r="I226" i="9"/>
  <c r="J226" i="9" s="1"/>
  <c r="K226" i="9" s="1"/>
  <c r="L226" i="9" s="1"/>
  <c r="I227" i="9"/>
  <c r="J227" i="9" s="1"/>
  <c r="K227" i="9" s="1"/>
  <c r="L227" i="9" s="1"/>
  <c r="I228" i="9"/>
  <c r="J228" i="9" s="1"/>
  <c r="K228" i="9" s="1"/>
  <c r="L228" i="9" s="1"/>
  <c r="I229" i="9"/>
  <c r="J229" i="9" s="1"/>
  <c r="K229" i="9" s="1"/>
  <c r="L229" i="9" s="1"/>
  <c r="I230" i="9"/>
  <c r="J230" i="9" s="1"/>
  <c r="K230" i="9" s="1"/>
  <c r="L230" i="9" s="1"/>
  <c r="I231" i="9"/>
  <c r="J231" i="9" s="1"/>
  <c r="K231" i="9" s="1"/>
  <c r="L231" i="9" s="1"/>
  <c r="I232" i="9"/>
  <c r="J232" i="9" s="1"/>
  <c r="K232" i="9" s="1"/>
  <c r="L232" i="9" s="1"/>
  <c r="I233" i="9"/>
  <c r="J233" i="9" s="1"/>
  <c r="K233" i="9" s="1"/>
  <c r="L233" i="9" s="1"/>
  <c r="I234" i="9"/>
  <c r="J234" i="9" s="1"/>
  <c r="K234" i="9" s="1"/>
  <c r="L234" i="9" s="1"/>
  <c r="I235" i="9"/>
  <c r="J235" i="9" s="1"/>
  <c r="K235" i="9" s="1"/>
  <c r="L235" i="9" s="1"/>
  <c r="I239" i="9"/>
  <c r="J239" i="9" s="1"/>
  <c r="K239" i="9" s="1"/>
  <c r="L239" i="9" s="1"/>
  <c r="I240" i="9"/>
  <c r="J240" i="9" s="1"/>
  <c r="K240" i="9" s="1"/>
  <c r="L240" i="9" s="1"/>
  <c r="I241" i="9"/>
  <c r="J241" i="9" s="1"/>
  <c r="K241" i="9" s="1"/>
  <c r="L241" i="9" s="1"/>
  <c r="I242" i="9"/>
  <c r="J242" i="9" s="1"/>
  <c r="K242" i="9" s="1"/>
  <c r="L242" i="9" s="1"/>
  <c r="I243" i="9"/>
  <c r="J243" i="9" s="1"/>
  <c r="K243" i="9" s="1"/>
  <c r="L243" i="9" s="1"/>
  <c r="I244" i="9"/>
  <c r="J244" i="9" s="1"/>
  <c r="K244" i="9" s="1"/>
  <c r="L244" i="9" s="1"/>
  <c r="I245" i="9"/>
  <c r="J245" i="9" s="1"/>
  <c r="K245" i="9" s="1"/>
  <c r="L245" i="9" s="1"/>
  <c r="I246" i="9"/>
  <c r="J246" i="9" s="1"/>
  <c r="K246" i="9" s="1"/>
  <c r="L246" i="9" s="1"/>
  <c r="I247" i="9"/>
  <c r="J247" i="9" s="1"/>
  <c r="K247" i="9" s="1"/>
  <c r="L247" i="9" s="1"/>
  <c r="I248" i="9"/>
  <c r="J248" i="9" s="1"/>
  <c r="K248" i="9" s="1"/>
  <c r="L248" i="9" s="1"/>
  <c r="I249" i="9"/>
  <c r="J249" i="9" s="1"/>
  <c r="K249" i="9" s="1"/>
  <c r="L249" i="9" s="1"/>
  <c r="I250" i="9"/>
  <c r="J250" i="9" s="1"/>
  <c r="K250" i="9" s="1"/>
  <c r="L250" i="9" s="1"/>
  <c r="I251" i="9"/>
  <c r="J251" i="9" s="1"/>
  <c r="K251" i="9" s="1"/>
  <c r="L251" i="9" s="1"/>
  <c r="I252" i="9"/>
  <c r="J252" i="9" s="1"/>
  <c r="K252" i="9" s="1"/>
  <c r="L252" i="9" s="1"/>
  <c r="I253" i="9"/>
  <c r="J253" i="9" s="1"/>
  <c r="K253" i="9" s="1"/>
  <c r="L253" i="9" s="1"/>
  <c r="I254" i="9"/>
  <c r="J254" i="9" s="1"/>
  <c r="K254" i="9" s="1"/>
  <c r="L254" i="9" s="1"/>
  <c r="I255" i="9"/>
  <c r="J255" i="9" s="1"/>
  <c r="K255" i="9" s="1"/>
  <c r="L255" i="9" s="1"/>
  <c r="I256" i="9"/>
  <c r="J256" i="9" s="1"/>
  <c r="K256" i="9" s="1"/>
  <c r="L256" i="9" s="1"/>
  <c r="I257" i="9"/>
  <c r="J257" i="9" s="1"/>
  <c r="K257" i="9" s="1"/>
  <c r="L257" i="9" s="1"/>
  <c r="I258" i="9"/>
  <c r="J258" i="9" s="1"/>
  <c r="K258" i="9" s="1"/>
  <c r="L258" i="9" s="1"/>
  <c r="I259" i="9"/>
  <c r="J259" i="9" s="1"/>
  <c r="K259" i="9" s="1"/>
  <c r="L259" i="9" s="1"/>
  <c r="I260" i="9"/>
  <c r="J260" i="9" s="1"/>
  <c r="K260" i="9" s="1"/>
  <c r="L260" i="9" s="1"/>
  <c r="I261" i="9"/>
  <c r="J261" i="9" s="1"/>
  <c r="K261" i="9" s="1"/>
  <c r="L261" i="9" s="1"/>
  <c r="I262" i="9"/>
  <c r="J262" i="9" s="1"/>
  <c r="K262" i="9" s="1"/>
  <c r="L262" i="9" s="1"/>
  <c r="I263" i="9"/>
  <c r="J263" i="9" s="1"/>
  <c r="K263" i="9" s="1"/>
  <c r="L263" i="9" s="1"/>
  <c r="I266" i="9"/>
  <c r="J266" i="9" s="1"/>
  <c r="K266" i="9" s="1"/>
  <c r="L266" i="9" s="1"/>
  <c r="I267" i="9"/>
  <c r="J267" i="9" s="1"/>
  <c r="K267" i="9" s="1"/>
  <c r="L267" i="9" s="1"/>
  <c r="I268" i="9"/>
  <c r="J268" i="9" s="1"/>
  <c r="K268" i="9" s="1"/>
  <c r="L268" i="9" s="1"/>
  <c r="I269" i="9"/>
  <c r="J269" i="9" s="1"/>
  <c r="K269" i="9" s="1"/>
  <c r="L269" i="9" s="1"/>
  <c r="I270" i="9"/>
  <c r="J270" i="9" s="1"/>
  <c r="K270" i="9" s="1"/>
  <c r="L270" i="9" s="1"/>
  <c r="I271" i="9"/>
  <c r="J271" i="9" s="1"/>
  <c r="K271" i="9" s="1"/>
  <c r="L271" i="9" s="1"/>
  <c r="I272" i="9"/>
  <c r="J272" i="9" s="1"/>
  <c r="K272" i="9" s="1"/>
  <c r="L272" i="9" s="1"/>
  <c r="I273" i="9"/>
  <c r="J273" i="9" s="1"/>
  <c r="K273" i="9" s="1"/>
  <c r="L273" i="9" s="1"/>
  <c r="I274" i="9"/>
  <c r="J274" i="9" s="1"/>
  <c r="K274" i="9" s="1"/>
  <c r="L274" i="9" s="1"/>
  <c r="I275" i="9"/>
  <c r="J275" i="9" s="1"/>
  <c r="K275" i="9" s="1"/>
  <c r="L275" i="9" s="1"/>
  <c r="I276" i="9"/>
  <c r="J276" i="9" s="1"/>
  <c r="K276" i="9" s="1"/>
  <c r="L276" i="9" s="1"/>
  <c r="I277" i="9"/>
  <c r="J277" i="9" s="1"/>
  <c r="K277" i="9" s="1"/>
  <c r="L277" i="9" s="1"/>
  <c r="I278" i="9"/>
  <c r="J278" i="9" s="1"/>
  <c r="K278" i="9" s="1"/>
  <c r="L278" i="9" s="1"/>
  <c r="I279" i="9"/>
  <c r="J279" i="9" s="1"/>
  <c r="K279" i="9" s="1"/>
  <c r="L279" i="9" s="1"/>
  <c r="I280" i="9"/>
  <c r="J280" i="9" s="1"/>
  <c r="K280" i="9" s="1"/>
  <c r="L280" i="9" s="1"/>
  <c r="I281" i="9"/>
  <c r="J281" i="9" s="1"/>
  <c r="K281" i="9" s="1"/>
  <c r="L281" i="9" s="1"/>
  <c r="I282" i="9"/>
  <c r="J282" i="9" s="1"/>
  <c r="K282" i="9" s="1"/>
  <c r="L282" i="9" s="1"/>
  <c r="I283" i="9"/>
  <c r="J283" i="9" s="1"/>
  <c r="K283" i="9" s="1"/>
  <c r="L283" i="9" s="1"/>
  <c r="I284" i="9"/>
  <c r="J284" i="9" s="1"/>
  <c r="K284" i="9" s="1"/>
  <c r="L284" i="9" s="1"/>
  <c r="I285" i="9"/>
  <c r="J285" i="9" s="1"/>
  <c r="K285" i="9" s="1"/>
  <c r="L285" i="9" s="1"/>
  <c r="I286" i="9"/>
  <c r="J286" i="9" s="1"/>
  <c r="K286" i="9" s="1"/>
  <c r="L286" i="9" s="1"/>
  <c r="I289" i="9"/>
  <c r="J289" i="9" s="1"/>
  <c r="K289" i="9" s="1"/>
  <c r="L289" i="9" s="1"/>
  <c r="I290" i="9"/>
  <c r="J290" i="9" s="1"/>
  <c r="K290" i="9" s="1"/>
  <c r="L290" i="9" s="1"/>
  <c r="I291" i="9"/>
  <c r="J291" i="9" s="1"/>
  <c r="K291" i="9" s="1"/>
  <c r="L291" i="9" s="1"/>
  <c r="I292" i="9"/>
  <c r="J292" i="9" s="1"/>
  <c r="K292" i="9" s="1"/>
  <c r="L292" i="9" s="1"/>
  <c r="I293" i="9"/>
  <c r="J293" i="9" s="1"/>
  <c r="K293" i="9" s="1"/>
  <c r="L293" i="9" s="1"/>
  <c r="I294" i="9"/>
  <c r="J294" i="9" s="1"/>
  <c r="K294" i="9" s="1"/>
  <c r="L294" i="9" s="1"/>
  <c r="I295" i="9"/>
  <c r="J295" i="9" s="1"/>
  <c r="K295" i="9" s="1"/>
  <c r="L295" i="9" s="1"/>
  <c r="I296" i="9"/>
  <c r="J296" i="9" s="1"/>
  <c r="K296" i="9" s="1"/>
  <c r="L296" i="9" s="1"/>
  <c r="I297" i="9"/>
  <c r="J297" i="9" s="1"/>
  <c r="K297" i="9" s="1"/>
  <c r="L297" i="9" s="1"/>
  <c r="I298" i="9"/>
  <c r="J298" i="9" s="1"/>
  <c r="K298" i="9" s="1"/>
  <c r="L298" i="9" s="1"/>
  <c r="I299" i="9"/>
  <c r="J299" i="9" s="1"/>
  <c r="K299" i="9" s="1"/>
  <c r="L299" i="9" s="1"/>
  <c r="I300" i="9"/>
  <c r="J300" i="9" s="1"/>
  <c r="K300" i="9" s="1"/>
  <c r="L300" i="9" s="1"/>
  <c r="I301" i="9"/>
  <c r="J301" i="9" s="1"/>
  <c r="K301" i="9" s="1"/>
  <c r="L301" i="9" s="1"/>
  <c r="I302" i="9"/>
  <c r="J302" i="9" s="1"/>
  <c r="K302" i="9" s="1"/>
  <c r="L302" i="9" s="1"/>
  <c r="I303" i="9"/>
  <c r="J303" i="9" s="1"/>
  <c r="K303" i="9" s="1"/>
  <c r="L303" i="9" s="1"/>
  <c r="I304" i="9"/>
  <c r="J304" i="9" s="1"/>
  <c r="K304" i="9" s="1"/>
  <c r="L304" i="9" s="1"/>
  <c r="I305" i="9"/>
  <c r="J305" i="9" s="1"/>
  <c r="K305" i="9" s="1"/>
  <c r="L305" i="9" s="1"/>
  <c r="I306" i="9"/>
  <c r="J306" i="9" s="1"/>
  <c r="K306" i="9" s="1"/>
  <c r="L306" i="9" s="1"/>
  <c r="I307" i="9"/>
  <c r="J307" i="9" s="1"/>
  <c r="K307" i="9" s="1"/>
  <c r="L307" i="9" s="1"/>
  <c r="I308" i="9"/>
  <c r="J308" i="9" s="1"/>
  <c r="K308" i="9" s="1"/>
  <c r="L308" i="9" s="1"/>
  <c r="I309" i="9"/>
  <c r="J309" i="9" s="1"/>
  <c r="K309" i="9" s="1"/>
  <c r="L309" i="9" s="1"/>
  <c r="I310" i="9"/>
  <c r="J310" i="9" s="1"/>
  <c r="K310" i="9" s="1"/>
  <c r="L310" i="9" s="1"/>
  <c r="I311" i="9"/>
  <c r="J311" i="9" s="1"/>
  <c r="K311" i="9" s="1"/>
  <c r="L311" i="9" s="1"/>
  <c r="I312" i="9"/>
  <c r="J312" i="9" s="1"/>
  <c r="K312" i="9" s="1"/>
  <c r="L312" i="9" s="1"/>
  <c r="I313" i="9"/>
  <c r="J313" i="9" s="1"/>
  <c r="K313" i="9" s="1"/>
  <c r="L313" i="9" s="1"/>
  <c r="I314" i="9"/>
  <c r="J314" i="9" s="1"/>
  <c r="K314" i="9" s="1"/>
  <c r="L314" i="9" s="1"/>
  <c r="I315" i="9"/>
  <c r="J315" i="9" s="1"/>
  <c r="K315" i="9" s="1"/>
  <c r="L315" i="9" s="1"/>
  <c r="I316" i="9"/>
  <c r="J316" i="9" s="1"/>
  <c r="K316" i="9" s="1"/>
  <c r="L316" i="9" s="1"/>
  <c r="I317" i="9"/>
  <c r="J317" i="9" s="1"/>
  <c r="K317" i="9" s="1"/>
  <c r="L317" i="9" s="1"/>
  <c r="I318" i="9"/>
  <c r="J318" i="9" s="1"/>
  <c r="K318" i="9" s="1"/>
  <c r="L318" i="9" s="1"/>
  <c r="I319" i="9"/>
  <c r="J319" i="9" s="1"/>
  <c r="K319" i="9" s="1"/>
  <c r="L319" i="9" s="1"/>
  <c r="I320" i="9"/>
  <c r="J320" i="9" s="1"/>
  <c r="K320" i="9" s="1"/>
  <c r="L320" i="9" s="1"/>
  <c r="I321" i="9"/>
  <c r="J321" i="9" s="1"/>
  <c r="K321" i="9" s="1"/>
  <c r="L321" i="9" s="1"/>
  <c r="I322" i="9"/>
  <c r="J322" i="9" s="1"/>
  <c r="K322" i="9" s="1"/>
  <c r="L322" i="9" s="1"/>
  <c r="I323" i="9"/>
  <c r="J323" i="9" s="1"/>
  <c r="K323" i="9" s="1"/>
  <c r="L323" i="9" s="1"/>
  <c r="I324" i="9"/>
  <c r="J324" i="9" s="1"/>
  <c r="K324" i="9" s="1"/>
  <c r="L324" i="9" s="1"/>
  <c r="I325" i="9"/>
  <c r="J325" i="9" s="1"/>
  <c r="K325" i="9" s="1"/>
  <c r="L325" i="9" s="1"/>
  <c r="I326" i="9"/>
  <c r="J326" i="9" s="1"/>
  <c r="K326" i="9" s="1"/>
  <c r="L326" i="9" s="1"/>
  <c r="I327" i="9"/>
  <c r="J327" i="9" s="1"/>
  <c r="K327" i="9" s="1"/>
  <c r="L327" i="9" s="1"/>
  <c r="I328" i="9"/>
  <c r="J328" i="9" s="1"/>
  <c r="K328" i="9" s="1"/>
  <c r="L328" i="9" s="1"/>
  <c r="I329" i="9"/>
  <c r="J329" i="9" s="1"/>
  <c r="K329" i="9" s="1"/>
  <c r="L329" i="9" s="1"/>
  <c r="I334" i="9"/>
  <c r="J334" i="9" s="1"/>
  <c r="K334" i="9" s="1"/>
  <c r="L334" i="9" s="1"/>
  <c r="I335" i="9"/>
  <c r="J335" i="9" s="1"/>
  <c r="K335" i="9" s="1"/>
  <c r="L335" i="9" s="1"/>
  <c r="I336" i="9"/>
  <c r="J336" i="9" s="1"/>
  <c r="K336" i="9" s="1"/>
  <c r="L336" i="9" s="1"/>
  <c r="I337" i="9"/>
  <c r="J337" i="9" s="1"/>
  <c r="K337" i="9" s="1"/>
  <c r="L337" i="9" s="1"/>
  <c r="I338" i="9"/>
  <c r="J338" i="9" s="1"/>
  <c r="K338" i="9" s="1"/>
  <c r="L338" i="9" s="1"/>
  <c r="I339" i="9"/>
  <c r="J339" i="9" s="1"/>
  <c r="K339" i="9" s="1"/>
  <c r="L339" i="9" s="1"/>
  <c r="I340" i="9"/>
  <c r="J340" i="9" s="1"/>
  <c r="K340" i="9" s="1"/>
  <c r="L340" i="9" s="1"/>
  <c r="I341" i="9"/>
  <c r="J341" i="9" s="1"/>
  <c r="K341" i="9" s="1"/>
  <c r="L341" i="9" s="1"/>
  <c r="I342" i="9"/>
  <c r="J342" i="9" s="1"/>
  <c r="K342" i="9" s="1"/>
  <c r="L342" i="9" s="1"/>
  <c r="I343" i="9"/>
  <c r="J343" i="9" s="1"/>
  <c r="K343" i="9" s="1"/>
  <c r="L343" i="9" s="1"/>
  <c r="I344" i="9"/>
  <c r="J344" i="9" s="1"/>
  <c r="K344" i="9" s="1"/>
  <c r="L344" i="9" s="1"/>
  <c r="I345" i="9"/>
  <c r="J345" i="9" s="1"/>
  <c r="K345" i="9" s="1"/>
  <c r="L345" i="9" s="1"/>
  <c r="I346" i="9"/>
  <c r="J346" i="9" s="1"/>
  <c r="K346" i="9" s="1"/>
  <c r="L346" i="9" s="1"/>
  <c r="I347" i="9"/>
  <c r="J347" i="9" s="1"/>
  <c r="K347" i="9" s="1"/>
  <c r="L347" i="9" s="1"/>
  <c r="I348" i="9"/>
  <c r="J348" i="9" s="1"/>
  <c r="K348" i="9" s="1"/>
  <c r="L348" i="9" s="1"/>
  <c r="I349" i="9"/>
  <c r="J349" i="9" s="1"/>
  <c r="K349" i="9" s="1"/>
  <c r="L349" i="9" s="1"/>
  <c r="I350" i="9"/>
  <c r="J350" i="9" s="1"/>
  <c r="K350" i="9" s="1"/>
  <c r="L350" i="9" s="1"/>
  <c r="I351" i="9"/>
  <c r="J351" i="9" s="1"/>
  <c r="K351" i="9" s="1"/>
  <c r="L351" i="9" s="1"/>
  <c r="I352" i="9"/>
  <c r="J352" i="9" s="1"/>
  <c r="K352" i="9" s="1"/>
  <c r="L352" i="9" s="1"/>
  <c r="I353" i="9"/>
  <c r="J353" i="9" s="1"/>
  <c r="K353" i="9" s="1"/>
  <c r="L353" i="9" s="1"/>
  <c r="I354" i="9"/>
  <c r="J354" i="9" s="1"/>
  <c r="K354" i="9" s="1"/>
  <c r="L354" i="9" s="1"/>
  <c r="I355" i="9"/>
  <c r="J355" i="9" s="1"/>
  <c r="K355" i="9" s="1"/>
  <c r="L355" i="9" s="1"/>
  <c r="I358" i="9"/>
  <c r="J358" i="9" s="1"/>
  <c r="K358" i="9" s="1"/>
  <c r="L358" i="9" s="1"/>
  <c r="I359" i="9"/>
  <c r="J359" i="9" s="1"/>
  <c r="K359" i="9" s="1"/>
  <c r="L359" i="9" s="1"/>
  <c r="I360" i="9"/>
  <c r="J360" i="9" s="1"/>
  <c r="K360" i="9" s="1"/>
  <c r="L360" i="9" s="1"/>
  <c r="I361" i="9"/>
  <c r="J361" i="9" s="1"/>
  <c r="K361" i="9" s="1"/>
  <c r="L361" i="9" s="1"/>
  <c r="I362" i="9"/>
  <c r="J362" i="9" s="1"/>
  <c r="K362" i="9" s="1"/>
  <c r="L362" i="9" s="1"/>
  <c r="I363" i="9"/>
  <c r="J363" i="9" s="1"/>
  <c r="K363" i="9" s="1"/>
  <c r="L363" i="9" s="1"/>
  <c r="I364" i="9"/>
  <c r="J364" i="9" s="1"/>
  <c r="K364" i="9" s="1"/>
  <c r="L364" i="9" s="1"/>
  <c r="I365" i="9"/>
  <c r="J365" i="9" s="1"/>
  <c r="K365" i="9" s="1"/>
  <c r="L365" i="9" s="1"/>
  <c r="I366" i="9"/>
  <c r="J366" i="9" s="1"/>
  <c r="K366" i="9" s="1"/>
  <c r="L366" i="9" s="1"/>
  <c r="I367" i="9"/>
  <c r="J367" i="9" s="1"/>
  <c r="K367" i="9" s="1"/>
  <c r="L367" i="9" s="1"/>
  <c r="I368" i="9"/>
  <c r="J368" i="9" s="1"/>
  <c r="K368" i="9" s="1"/>
  <c r="L368" i="9" s="1"/>
  <c r="I369" i="9"/>
  <c r="J369" i="9" s="1"/>
  <c r="K369" i="9" s="1"/>
  <c r="L369" i="9" s="1"/>
  <c r="I370" i="9"/>
  <c r="J370" i="9" s="1"/>
  <c r="K370" i="9" s="1"/>
  <c r="L370" i="9" s="1"/>
  <c r="I371" i="9"/>
  <c r="J371" i="9" s="1"/>
  <c r="K371" i="9" s="1"/>
  <c r="L371" i="9" s="1"/>
  <c r="I372" i="9"/>
  <c r="J372" i="9" s="1"/>
  <c r="K372" i="9" s="1"/>
  <c r="L372" i="9" s="1"/>
  <c r="I373" i="9"/>
  <c r="J373" i="9" s="1"/>
  <c r="K373" i="9" s="1"/>
  <c r="L373" i="9" s="1"/>
  <c r="I374" i="9"/>
  <c r="J374" i="9" s="1"/>
  <c r="K374" i="9" s="1"/>
  <c r="L374" i="9" s="1"/>
  <c r="I375" i="9"/>
  <c r="J375" i="9" s="1"/>
  <c r="K375" i="9" s="1"/>
  <c r="L375" i="9" s="1"/>
  <c r="I376" i="9"/>
  <c r="J376" i="9" s="1"/>
  <c r="K376" i="9" s="1"/>
  <c r="L376" i="9" s="1"/>
  <c r="I377" i="9"/>
  <c r="J377" i="9" s="1"/>
  <c r="K377" i="9" s="1"/>
  <c r="L377" i="9" s="1"/>
  <c r="I378" i="9"/>
  <c r="J378" i="9" s="1"/>
  <c r="K378" i="9" s="1"/>
  <c r="L378" i="9" s="1"/>
  <c r="I379" i="9"/>
  <c r="J379" i="9" s="1"/>
  <c r="K379" i="9" s="1"/>
  <c r="L379" i="9" s="1"/>
  <c r="I380" i="9"/>
  <c r="J380" i="9" s="1"/>
  <c r="K380" i="9" s="1"/>
  <c r="L380" i="9" s="1"/>
  <c r="I381" i="9"/>
  <c r="J381" i="9" s="1"/>
  <c r="K381" i="9" s="1"/>
  <c r="L381" i="9" s="1"/>
  <c r="I382" i="9"/>
  <c r="J382" i="9" s="1"/>
  <c r="K382" i="9" s="1"/>
  <c r="L382" i="9" s="1"/>
  <c r="I383" i="9"/>
  <c r="J383" i="9" s="1"/>
  <c r="K383" i="9" s="1"/>
  <c r="L383" i="9" s="1"/>
  <c r="I384" i="9"/>
  <c r="J384" i="9" s="1"/>
  <c r="K384" i="9" s="1"/>
  <c r="L384" i="9" s="1"/>
  <c r="I385" i="9"/>
  <c r="J385" i="9" s="1"/>
  <c r="K385" i="9" s="1"/>
  <c r="L385" i="9" s="1"/>
  <c r="I386" i="9"/>
  <c r="J386" i="9" s="1"/>
  <c r="K386" i="9" s="1"/>
  <c r="L386" i="9" s="1"/>
  <c r="I387" i="9"/>
  <c r="J387" i="9" s="1"/>
  <c r="K387" i="9" s="1"/>
  <c r="L387" i="9" s="1"/>
  <c r="I391" i="9"/>
  <c r="J391" i="9" s="1"/>
  <c r="K391" i="9" s="1"/>
  <c r="L391" i="9" s="1"/>
  <c r="I392" i="9"/>
  <c r="J392" i="9" s="1"/>
  <c r="K392" i="9" s="1"/>
  <c r="L392" i="9" s="1"/>
  <c r="I393" i="9"/>
  <c r="J393" i="9" s="1"/>
  <c r="K393" i="9" s="1"/>
  <c r="L393" i="9" s="1"/>
  <c r="I394" i="9"/>
  <c r="J394" i="9" s="1"/>
  <c r="K394" i="9" s="1"/>
  <c r="L394" i="9" s="1"/>
  <c r="I395" i="9"/>
  <c r="J395" i="9" s="1"/>
  <c r="K395" i="9" s="1"/>
  <c r="L395" i="9" s="1"/>
  <c r="I396" i="9"/>
  <c r="J396" i="9" s="1"/>
  <c r="K396" i="9" s="1"/>
  <c r="L396" i="9" s="1"/>
  <c r="I397" i="9"/>
  <c r="J397" i="9" s="1"/>
  <c r="K397" i="9" s="1"/>
  <c r="L397" i="9" s="1"/>
  <c r="I398" i="9"/>
  <c r="J398" i="9" s="1"/>
  <c r="K398" i="9" s="1"/>
  <c r="L398" i="9" s="1"/>
  <c r="I399" i="9"/>
  <c r="J399" i="9" s="1"/>
  <c r="K399" i="9" s="1"/>
  <c r="L399" i="9" s="1"/>
  <c r="I400" i="9"/>
  <c r="J400" i="9" s="1"/>
  <c r="K400" i="9" s="1"/>
  <c r="L400" i="9" s="1"/>
  <c r="I401" i="9"/>
  <c r="J401" i="9" s="1"/>
  <c r="K401" i="9" s="1"/>
  <c r="L401" i="9" s="1"/>
  <c r="I402" i="9"/>
  <c r="J402" i="9" s="1"/>
  <c r="K402" i="9" s="1"/>
  <c r="L402" i="9" s="1"/>
  <c r="I403" i="9"/>
  <c r="J403" i="9" s="1"/>
  <c r="K403" i="9" s="1"/>
  <c r="L403" i="9" s="1"/>
  <c r="I404" i="9"/>
  <c r="J404" i="9" s="1"/>
  <c r="K404" i="9" s="1"/>
  <c r="L404" i="9" s="1"/>
  <c r="I405" i="9"/>
  <c r="J405" i="9" s="1"/>
  <c r="K405" i="9" s="1"/>
  <c r="L405" i="9" s="1"/>
  <c r="I406" i="9"/>
  <c r="J406" i="9" s="1"/>
  <c r="K406" i="9" s="1"/>
  <c r="L406" i="9" s="1"/>
  <c r="I407" i="9"/>
  <c r="J407" i="9" s="1"/>
  <c r="K407" i="9" s="1"/>
  <c r="L407" i="9" s="1"/>
  <c r="I408" i="9"/>
  <c r="J408" i="9" s="1"/>
  <c r="K408" i="9" s="1"/>
  <c r="L408" i="9" s="1"/>
  <c r="I409" i="9"/>
  <c r="J409" i="9" s="1"/>
  <c r="K409" i="9" s="1"/>
  <c r="L409" i="9" s="1"/>
  <c r="I410" i="9"/>
  <c r="J410" i="9" s="1"/>
  <c r="K410" i="9" s="1"/>
  <c r="L410" i="9" s="1"/>
  <c r="I413" i="9"/>
  <c r="J413" i="9" s="1"/>
  <c r="K413" i="9" s="1"/>
  <c r="L413" i="9" s="1"/>
  <c r="I414" i="9"/>
  <c r="J414" i="9" s="1"/>
  <c r="K414" i="9" s="1"/>
  <c r="L414" i="9" s="1"/>
  <c r="I415" i="9"/>
  <c r="J415" i="9" s="1"/>
  <c r="K415" i="9" s="1"/>
  <c r="L415" i="9" s="1"/>
  <c r="I416" i="9"/>
  <c r="J416" i="9" s="1"/>
  <c r="K416" i="9" s="1"/>
  <c r="L416" i="9" s="1"/>
  <c r="I417" i="9"/>
  <c r="J417" i="9" s="1"/>
  <c r="K417" i="9" s="1"/>
  <c r="L417" i="9" s="1"/>
  <c r="I418" i="9"/>
  <c r="J418" i="9" s="1"/>
  <c r="K418" i="9" s="1"/>
  <c r="L418" i="9" s="1"/>
  <c r="I419" i="9"/>
  <c r="J419" i="9" s="1"/>
  <c r="K419" i="9" s="1"/>
  <c r="L419" i="9" s="1"/>
  <c r="I420" i="9"/>
  <c r="J420" i="9" s="1"/>
  <c r="K420" i="9" s="1"/>
  <c r="L420" i="9" s="1"/>
  <c r="I421" i="9"/>
  <c r="J421" i="9" s="1"/>
  <c r="K421" i="9" s="1"/>
  <c r="L421" i="9" s="1"/>
  <c r="I422" i="9"/>
  <c r="J422" i="9" s="1"/>
  <c r="K422" i="9" s="1"/>
  <c r="L422" i="9" s="1"/>
  <c r="I423" i="9"/>
  <c r="J423" i="9" s="1"/>
  <c r="K423" i="9" s="1"/>
  <c r="L423" i="9" s="1"/>
  <c r="I424" i="9"/>
  <c r="J424" i="9" s="1"/>
  <c r="K424" i="9" s="1"/>
  <c r="L424" i="9" s="1"/>
  <c r="I425" i="9"/>
  <c r="J425" i="9" s="1"/>
  <c r="K425" i="9" s="1"/>
  <c r="L425" i="9" s="1"/>
  <c r="I426" i="9"/>
  <c r="J426" i="9" s="1"/>
  <c r="K426" i="9" s="1"/>
  <c r="L426" i="9" s="1"/>
  <c r="I427" i="9"/>
  <c r="J427" i="9" s="1"/>
  <c r="K427" i="9" s="1"/>
  <c r="L427" i="9" s="1"/>
  <c r="I428" i="9"/>
  <c r="J428" i="9" s="1"/>
  <c r="K428" i="9" s="1"/>
  <c r="L428" i="9" s="1"/>
  <c r="I429" i="9"/>
  <c r="J429" i="9" s="1"/>
  <c r="K429" i="9" s="1"/>
  <c r="L429" i="9" s="1"/>
  <c r="I430" i="9"/>
  <c r="J430" i="9" s="1"/>
  <c r="K430" i="9" s="1"/>
  <c r="L430" i="9" s="1"/>
  <c r="I431" i="9"/>
  <c r="J431" i="9" s="1"/>
  <c r="K431" i="9" s="1"/>
  <c r="L431" i="9" s="1"/>
  <c r="I432" i="9"/>
  <c r="J432" i="9" s="1"/>
  <c r="K432" i="9" s="1"/>
  <c r="L432" i="9" s="1"/>
  <c r="I433" i="9"/>
  <c r="J433" i="9" s="1"/>
  <c r="K433" i="9" s="1"/>
  <c r="L433" i="9" s="1"/>
  <c r="M434" i="9" s="1"/>
  <c r="I436" i="9"/>
  <c r="J436" i="9" s="1"/>
  <c r="K436" i="9" s="1"/>
  <c r="L436" i="9" s="1"/>
  <c r="I437" i="9"/>
  <c r="J437" i="9" s="1"/>
  <c r="K437" i="9" s="1"/>
  <c r="L437" i="9" s="1"/>
  <c r="I438" i="9"/>
  <c r="J438" i="9" s="1"/>
  <c r="K438" i="9" s="1"/>
  <c r="L438" i="9" s="1"/>
  <c r="I439" i="9"/>
  <c r="J439" i="9" s="1"/>
  <c r="K439" i="9" s="1"/>
  <c r="L439" i="9" s="1"/>
  <c r="I440" i="9"/>
  <c r="J440" i="9" s="1"/>
  <c r="K440" i="9" s="1"/>
  <c r="L440" i="9" s="1"/>
  <c r="I441" i="9"/>
  <c r="J441" i="9" s="1"/>
  <c r="K441" i="9" s="1"/>
  <c r="L441" i="9" s="1"/>
  <c r="I442" i="9"/>
  <c r="J442" i="9" s="1"/>
  <c r="K442" i="9" s="1"/>
  <c r="L442" i="9" s="1"/>
  <c r="I443" i="9"/>
  <c r="J443" i="9" s="1"/>
  <c r="K443" i="9" s="1"/>
  <c r="L443" i="9" s="1"/>
  <c r="I444" i="9"/>
  <c r="J444" i="9" s="1"/>
  <c r="K444" i="9" s="1"/>
  <c r="L444" i="9" s="1"/>
  <c r="I445" i="9"/>
  <c r="J445" i="9" s="1"/>
  <c r="K445" i="9" s="1"/>
  <c r="L445" i="9" s="1"/>
  <c r="I446" i="9"/>
  <c r="J446" i="9" s="1"/>
  <c r="K446" i="9" s="1"/>
  <c r="L446" i="9" s="1"/>
  <c r="I447" i="9"/>
  <c r="J447" i="9" s="1"/>
  <c r="K447" i="9" s="1"/>
  <c r="L447" i="9" s="1"/>
  <c r="I448" i="9"/>
  <c r="J448" i="9" s="1"/>
  <c r="K448" i="9" s="1"/>
  <c r="L448" i="9" s="1"/>
  <c r="I449" i="9"/>
  <c r="J449" i="9" s="1"/>
  <c r="K449" i="9" s="1"/>
  <c r="L449" i="9" s="1"/>
  <c r="I450" i="9"/>
  <c r="J450" i="9" s="1"/>
  <c r="K450" i="9" s="1"/>
  <c r="L450" i="9" s="1"/>
  <c r="I451" i="9"/>
  <c r="J451" i="9" s="1"/>
  <c r="K451" i="9" s="1"/>
  <c r="L451" i="9" s="1"/>
  <c r="I452" i="9"/>
  <c r="J452" i="9" s="1"/>
  <c r="K452" i="9" s="1"/>
  <c r="L452" i="9" s="1"/>
  <c r="I453" i="9"/>
  <c r="J453" i="9" s="1"/>
  <c r="K453" i="9" s="1"/>
  <c r="L453" i="9" s="1"/>
  <c r="I454" i="9"/>
  <c r="J454" i="9" s="1"/>
  <c r="K454" i="9" s="1"/>
  <c r="L454" i="9" s="1"/>
  <c r="I455" i="9"/>
  <c r="J455" i="9" s="1"/>
  <c r="K455" i="9" s="1"/>
  <c r="L455" i="9" s="1"/>
  <c r="I456" i="9"/>
  <c r="J456" i="9" s="1"/>
  <c r="K456" i="9" s="1"/>
  <c r="L456" i="9" s="1"/>
  <c r="I457" i="9"/>
  <c r="J457" i="9" s="1"/>
  <c r="K457" i="9" s="1"/>
  <c r="L457" i="9" s="1"/>
  <c r="I458" i="9"/>
  <c r="J458" i="9" s="1"/>
  <c r="K458" i="9" s="1"/>
  <c r="L458" i="9" s="1"/>
  <c r="I459" i="9"/>
  <c r="J459" i="9" s="1"/>
  <c r="K459" i="9" s="1"/>
  <c r="L459" i="9" s="1"/>
  <c r="I460" i="9"/>
  <c r="J460" i="9" s="1"/>
  <c r="K460" i="9" s="1"/>
  <c r="L460" i="9" s="1"/>
  <c r="I461" i="9"/>
  <c r="J461" i="9" s="1"/>
  <c r="K461" i="9" s="1"/>
  <c r="L461" i="9" s="1"/>
  <c r="I462" i="9"/>
  <c r="J462" i="9" s="1"/>
  <c r="K462" i="9" s="1"/>
  <c r="L462" i="9" s="1"/>
  <c r="I463" i="9"/>
  <c r="J463" i="9" s="1"/>
  <c r="K463" i="9" s="1"/>
  <c r="L463" i="9" s="1"/>
  <c r="I464" i="9"/>
  <c r="J464" i="9" s="1"/>
  <c r="K464" i="9" s="1"/>
  <c r="L464" i="9" s="1"/>
  <c r="I465" i="9"/>
  <c r="J465" i="9" s="1"/>
  <c r="K465" i="9" s="1"/>
  <c r="L465" i="9" s="1"/>
  <c r="I466" i="9"/>
  <c r="J466" i="9" s="1"/>
  <c r="K466" i="9" s="1"/>
  <c r="L466" i="9" s="1"/>
  <c r="I467" i="9"/>
  <c r="J467" i="9" s="1"/>
  <c r="K467" i="9" s="1"/>
  <c r="L467" i="9" s="1"/>
  <c r="I3" i="12"/>
  <c r="I2" i="10"/>
  <c r="J2" i="10"/>
  <c r="K2" i="10" s="1"/>
  <c r="L2" i="10" s="1"/>
  <c r="M22" i="12"/>
  <c r="M28" i="12"/>
  <c r="K122" i="12"/>
  <c r="L122" i="12"/>
  <c r="L121" i="12"/>
  <c r="H122" i="12"/>
  <c r="H121" i="12"/>
  <c r="H120" i="12"/>
  <c r="H118" i="12"/>
  <c r="H117" i="12"/>
  <c r="H116" i="12"/>
  <c r="H115" i="12"/>
  <c r="H114" i="12"/>
  <c r="H112" i="12"/>
  <c r="H111" i="12"/>
  <c r="H110" i="12"/>
  <c r="H109" i="12"/>
  <c r="H108" i="12"/>
  <c r="H107" i="12"/>
  <c r="H106" i="12"/>
  <c r="H105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8" i="12"/>
  <c r="H87" i="12"/>
  <c r="H86" i="12"/>
  <c r="H85" i="12"/>
  <c r="H84" i="12"/>
  <c r="H83" i="12"/>
  <c r="H82" i="12"/>
  <c r="H81" i="12"/>
  <c r="H79" i="12"/>
  <c r="H78" i="12"/>
  <c r="H77" i="12"/>
  <c r="H76" i="12"/>
  <c r="H75" i="12"/>
  <c r="H74" i="12"/>
  <c r="H71" i="12"/>
  <c r="H70" i="12"/>
  <c r="H69" i="12"/>
  <c r="H68" i="12"/>
  <c r="H67" i="12"/>
  <c r="H65" i="12"/>
  <c r="H64" i="12"/>
  <c r="H63" i="12"/>
  <c r="H62" i="12"/>
  <c r="H61" i="12"/>
  <c r="H60" i="12"/>
  <c r="H58" i="12"/>
  <c r="M442" i="7"/>
  <c r="M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M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8" i="7"/>
  <c r="H377" i="7"/>
  <c r="H376" i="7"/>
  <c r="H375" i="7"/>
  <c r="H374" i="7"/>
  <c r="H373" i="7"/>
  <c r="H372" i="7"/>
  <c r="H371" i="7"/>
  <c r="H370" i="7"/>
  <c r="H369" i="7"/>
  <c r="H368" i="7"/>
  <c r="M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6" i="7"/>
  <c r="H325" i="7"/>
  <c r="H324" i="7"/>
  <c r="M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M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3" i="7"/>
  <c r="M107" i="7"/>
  <c r="M98" i="7"/>
  <c r="M83" i="7"/>
  <c r="M68" i="7"/>
  <c r="H245" i="7"/>
  <c r="H244" i="7"/>
  <c r="H242" i="7"/>
  <c r="H241" i="7"/>
  <c r="H240" i="7"/>
  <c r="H239" i="7"/>
  <c r="H238" i="7"/>
  <c r="I240" i="7"/>
  <c r="J240" i="7"/>
  <c r="K240" i="7"/>
  <c r="L240" i="7"/>
  <c r="H237" i="7"/>
  <c r="H236" i="7"/>
  <c r="H235" i="7"/>
  <c r="H234" i="7"/>
  <c r="H233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7" i="7"/>
  <c r="H216" i="7"/>
  <c r="H215" i="7"/>
  <c r="H214" i="7"/>
  <c r="H213" i="7"/>
  <c r="H212" i="7"/>
  <c r="H211" i="7"/>
  <c r="H210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6" i="7"/>
  <c r="I2" i="9"/>
  <c r="J2" i="9"/>
  <c r="K2" i="9" s="1"/>
  <c r="L2" i="9" s="1"/>
  <c r="H105" i="7"/>
  <c r="H104" i="7"/>
  <c r="H103" i="7"/>
  <c r="H102" i="7"/>
  <c r="H101" i="7"/>
  <c r="H100" i="7"/>
  <c r="H99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2" i="7"/>
  <c r="H31" i="7"/>
  <c r="H30" i="7"/>
  <c r="H29" i="7"/>
  <c r="H28" i="7"/>
  <c r="H27" i="7"/>
  <c r="H26" i="7"/>
  <c r="H25" i="7"/>
  <c r="H23" i="7"/>
  <c r="H22" i="7"/>
  <c r="H20" i="7"/>
  <c r="H19" i="7"/>
  <c r="H18" i="7"/>
  <c r="H17" i="7"/>
  <c r="H16" i="7"/>
  <c r="H14" i="7"/>
  <c r="L2" i="4"/>
  <c r="K2" i="4"/>
  <c r="J2" i="4"/>
  <c r="I3" i="7"/>
  <c r="I4" i="7"/>
  <c r="I5" i="7"/>
  <c r="I6" i="7"/>
  <c r="I7" i="7"/>
  <c r="I8" i="7"/>
  <c r="I9" i="7"/>
  <c r="I10" i="7"/>
  <c r="I11" i="7"/>
  <c r="I12" i="7"/>
  <c r="I13" i="7"/>
  <c r="I14" i="7"/>
  <c r="J14" i="7" s="1"/>
  <c r="K14" i="7" s="1"/>
  <c r="L14" i="7" s="1"/>
  <c r="I16" i="7"/>
  <c r="J16" i="7" s="1"/>
  <c r="K16" i="7" s="1"/>
  <c r="L16" i="7" s="1"/>
  <c r="I17" i="7"/>
  <c r="J17" i="7" s="1"/>
  <c r="K17" i="7" s="1"/>
  <c r="L17" i="7" s="1"/>
  <c r="I18" i="7"/>
  <c r="J18" i="7" s="1"/>
  <c r="K18" i="7" s="1"/>
  <c r="L18" i="7" s="1"/>
  <c r="I19" i="7"/>
  <c r="J19" i="7" s="1"/>
  <c r="K19" i="7" s="1"/>
  <c r="L19" i="7" s="1"/>
  <c r="I20" i="7"/>
  <c r="J20" i="7" s="1"/>
  <c r="K20" i="7" s="1"/>
  <c r="L20" i="7" s="1"/>
  <c r="I22" i="7"/>
  <c r="J22" i="7" s="1"/>
  <c r="K22" i="7" s="1"/>
  <c r="L22" i="7" s="1"/>
  <c r="I23" i="7"/>
  <c r="J23" i="7" s="1"/>
  <c r="K23" i="7" s="1"/>
  <c r="L23" i="7" s="1"/>
  <c r="I25" i="7"/>
  <c r="J25" i="7" s="1"/>
  <c r="K25" i="7" s="1"/>
  <c r="L25" i="7" s="1"/>
  <c r="I26" i="7"/>
  <c r="J26" i="7" s="1"/>
  <c r="K26" i="7" s="1"/>
  <c r="L26" i="7" s="1"/>
  <c r="I27" i="7"/>
  <c r="J27" i="7" s="1"/>
  <c r="K27" i="7" s="1"/>
  <c r="L27" i="7" s="1"/>
  <c r="I28" i="7"/>
  <c r="J28" i="7" s="1"/>
  <c r="K28" i="7" s="1"/>
  <c r="L28" i="7" s="1"/>
  <c r="I29" i="7"/>
  <c r="J29" i="7" s="1"/>
  <c r="K29" i="7" s="1"/>
  <c r="L29" i="7" s="1"/>
  <c r="I30" i="7"/>
  <c r="J30" i="7" s="1"/>
  <c r="K30" i="7" s="1"/>
  <c r="L30" i="7" s="1"/>
  <c r="I31" i="7"/>
  <c r="J31" i="7" s="1"/>
  <c r="K31" i="7" s="1"/>
  <c r="L31" i="7" s="1"/>
  <c r="I32" i="7"/>
  <c r="J32" i="7" s="1"/>
  <c r="K32" i="7" s="1"/>
  <c r="L32" i="7" s="1"/>
  <c r="I34" i="7"/>
  <c r="J34" i="7" s="1"/>
  <c r="K34" i="7" s="1"/>
  <c r="L34" i="7" s="1"/>
  <c r="I35" i="7"/>
  <c r="J35" i="7" s="1"/>
  <c r="K35" i="7" s="1"/>
  <c r="L35" i="7" s="1"/>
  <c r="I36" i="7"/>
  <c r="J36" i="7" s="1"/>
  <c r="K36" i="7" s="1"/>
  <c r="L36" i="7" s="1"/>
  <c r="I37" i="7"/>
  <c r="J37" i="7" s="1"/>
  <c r="K37" i="7" s="1"/>
  <c r="L37" i="7" s="1"/>
  <c r="I38" i="7"/>
  <c r="J38" i="7" s="1"/>
  <c r="K38" i="7" s="1"/>
  <c r="L38" i="7" s="1"/>
  <c r="I39" i="7"/>
  <c r="J39" i="7" s="1"/>
  <c r="K39" i="7" s="1"/>
  <c r="L39" i="7" s="1"/>
  <c r="I40" i="7"/>
  <c r="J40" i="7" s="1"/>
  <c r="K40" i="7" s="1"/>
  <c r="L40" i="7" s="1"/>
  <c r="I41" i="7"/>
  <c r="J41" i="7" s="1"/>
  <c r="K41" i="7" s="1"/>
  <c r="L41" i="7" s="1"/>
  <c r="I42" i="7"/>
  <c r="J42" i="7" s="1"/>
  <c r="K42" i="7" s="1"/>
  <c r="L42" i="7" s="1"/>
  <c r="I43" i="7"/>
  <c r="J43" i="7" s="1"/>
  <c r="K43" i="7" s="1"/>
  <c r="L43" i="7" s="1"/>
  <c r="I44" i="7"/>
  <c r="J44" i="7" s="1"/>
  <c r="K44" i="7" s="1"/>
  <c r="L44" i="7" s="1"/>
  <c r="I45" i="7"/>
  <c r="J45" i="7" s="1"/>
  <c r="K45" i="7" s="1"/>
  <c r="L45" i="7" s="1"/>
  <c r="I46" i="7"/>
  <c r="J46" i="7" s="1"/>
  <c r="K46" i="7" s="1"/>
  <c r="L46" i="7" s="1"/>
  <c r="I47" i="7"/>
  <c r="J47" i="7" s="1"/>
  <c r="K47" i="7" s="1"/>
  <c r="L47" i="7" s="1"/>
  <c r="I48" i="7"/>
  <c r="J48" i="7" s="1"/>
  <c r="K48" i="7" s="1"/>
  <c r="L48" i="7" s="1"/>
  <c r="I51" i="7"/>
  <c r="J51" i="7" s="1"/>
  <c r="K51" i="7" s="1"/>
  <c r="L51" i="7" s="1"/>
  <c r="I52" i="7"/>
  <c r="J52" i="7" s="1"/>
  <c r="K52" i="7" s="1"/>
  <c r="L52" i="7" s="1"/>
  <c r="I53" i="7"/>
  <c r="J53" i="7" s="1"/>
  <c r="K53" i="7" s="1"/>
  <c r="L53" i="7" s="1"/>
  <c r="I54" i="7"/>
  <c r="J54" i="7" s="1"/>
  <c r="K54" i="7" s="1"/>
  <c r="L54" i="7" s="1"/>
  <c r="I55" i="7"/>
  <c r="J55" i="7" s="1"/>
  <c r="K55" i="7" s="1"/>
  <c r="L55" i="7" s="1"/>
  <c r="I56" i="7"/>
  <c r="J56" i="7" s="1"/>
  <c r="K56" i="7" s="1"/>
  <c r="L56" i="7" s="1"/>
  <c r="I57" i="7"/>
  <c r="J57" i="7" s="1"/>
  <c r="K57" i="7" s="1"/>
  <c r="L57" i="7" s="1"/>
  <c r="I58" i="7"/>
  <c r="J58" i="7" s="1"/>
  <c r="K58" i="7" s="1"/>
  <c r="L58" i="7" s="1"/>
  <c r="I59" i="7"/>
  <c r="J59" i="7" s="1"/>
  <c r="K59" i="7" s="1"/>
  <c r="L59" i="7" s="1"/>
  <c r="I60" i="7"/>
  <c r="J60" i="7" s="1"/>
  <c r="K60" i="7" s="1"/>
  <c r="L60" i="7" s="1"/>
  <c r="I61" i="7"/>
  <c r="J61" i="7" s="1"/>
  <c r="K61" i="7" s="1"/>
  <c r="L61" i="7" s="1"/>
  <c r="I62" i="7"/>
  <c r="J62" i="7" s="1"/>
  <c r="K62" i="7" s="1"/>
  <c r="L62" i="7" s="1"/>
  <c r="I63" i="7"/>
  <c r="J63" i="7" s="1"/>
  <c r="K63" i="7" s="1"/>
  <c r="L63" i="7" s="1"/>
  <c r="I64" i="7"/>
  <c r="J64" i="7" s="1"/>
  <c r="K64" i="7" s="1"/>
  <c r="L64" i="7" s="1"/>
  <c r="I65" i="7"/>
  <c r="J65" i="7" s="1"/>
  <c r="K65" i="7" s="1"/>
  <c r="L65" i="7" s="1"/>
  <c r="I66" i="7"/>
  <c r="J66" i="7" s="1"/>
  <c r="K66" i="7" s="1"/>
  <c r="L66" i="7" s="1"/>
  <c r="I69" i="7"/>
  <c r="J69" i="7" s="1"/>
  <c r="K69" i="7" s="1"/>
  <c r="L69" i="7" s="1"/>
  <c r="I70" i="7"/>
  <c r="J70" i="7" s="1"/>
  <c r="K70" i="7" s="1"/>
  <c r="L70" i="7" s="1"/>
  <c r="I71" i="7"/>
  <c r="J71" i="7" s="1"/>
  <c r="K71" i="7" s="1"/>
  <c r="L71" i="7" s="1"/>
  <c r="I72" i="7"/>
  <c r="J72" i="7" s="1"/>
  <c r="K72" i="7" s="1"/>
  <c r="L72" i="7" s="1"/>
  <c r="I73" i="7"/>
  <c r="J73" i="7" s="1"/>
  <c r="K73" i="7" s="1"/>
  <c r="L73" i="7" s="1"/>
  <c r="I74" i="7"/>
  <c r="J74" i="7" s="1"/>
  <c r="K74" i="7" s="1"/>
  <c r="L74" i="7" s="1"/>
  <c r="I75" i="7"/>
  <c r="J75" i="7" s="1"/>
  <c r="K75" i="7" s="1"/>
  <c r="L75" i="7" s="1"/>
  <c r="I76" i="7"/>
  <c r="J76" i="7" s="1"/>
  <c r="K76" i="7" s="1"/>
  <c r="L76" i="7" s="1"/>
  <c r="I77" i="7"/>
  <c r="J77" i="7" s="1"/>
  <c r="K77" i="7" s="1"/>
  <c r="L77" i="7" s="1"/>
  <c r="I78" i="7"/>
  <c r="J78" i="7" s="1"/>
  <c r="K78" i="7" s="1"/>
  <c r="L78" i="7" s="1"/>
  <c r="I79" i="7"/>
  <c r="J79" i="7" s="1"/>
  <c r="K79" i="7" s="1"/>
  <c r="L79" i="7" s="1"/>
  <c r="I80" i="7"/>
  <c r="J80" i="7" s="1"/>
  <c r="K80" i="7" s="1"/>
  <c r="L80" i="7" s="1"/>
  <c r="I81" i="7"/>
  <c r="J81" i="7" s="1"/>
  <c r="K81" i="7" s="1"/>
  <c r="L81" i="7" s="1"/>
  <c r="I82" i="7"/>
  <c r="J82" i="7" s="1"/>
  <c r="K82" i="7" s="1"/>
  <c r="L82" i="7" s="1"/>
  <c r="I84" i="7"/>
  <c r="J84" i="7" s="1"/>
  <c r="K84" i="7" s="1"/>
  <c r="L84" i="7" s="1"/>
  <c r="I85" i="7"/>
  <c r="J85" i="7" s="1"/>
  <c r="K85" i="7" s="1"/>
  <c r="L85" i="7" s="1"/>
  <c r="I86" i="7"/>
  <c r="J86" i="7" s="1"/>
  <c r="K86" i="7" s="1"/>
  <c r="L86" i="7" s="1"/>
  <c r="I87" i="7"/>
  <c r="J87" i="7" s="1"/>
  <c r="K87" i="7" s="1"/>
  <c r="L87" i="7" s="1"/>
  <c r="I88" i="7"/>
  <c r="J88" i="7" s="1"/>
  <c r="K88" i="7" s="1"/>
  <c r="L88" i="7" s="1"/>
  <c r="I89" i="7"/>
  <c r="J89" i="7" s="1"/>
  <c r="K89" i="7" s="1"/>
  <c r="L89" i="7" s="1"/>
  <c r="I90" i="7"/>
  <c r="J90" i="7" s="1"/>
  <c r="K90" i="7" s="1"/>
  <c r="L90" i="7" s="1"/>
  <c r="I91" i="7"/>
  <c r="J91" i="7" s="1"/>
  <c r="K91" i="7" s="1"/>
  <c r="L91" i="7" s="1"/>
  <c r="I92" i="7"/>
  <c r="J92" i="7" s="1"/>
  <c r="K92" i="7" s="1"/>
  <c r="L92" i="7" s="1"/>
  <c r="I93" i="7"/>
  <c r="J93" i="7" s="1"/>
  <c r="K93" i="7" s="1"/>
  <c r="L93" i="7" s="1"/>
  <c r="I94" i="7"/>
  <c r="J94" i="7" s="1"/>
  <c r="K94" i="7" s="1"/>
  <c r="L94" i="7" s="1"/>
  <c r="I95" i="7"/>
  <c r="J95" i="7" s="1"/>
  <c r="K95" i="7" s="1"/>
  <c r="L95" i="7" s="1"/>
  <c r="I96" i="7"/>
  <c r="J96" i="7" s="1"/>
  <c r="K96" i="7" s="1"/>
  <c r="L96" i="7" s="1"/>
  <c r="I97" i="7"/>
  <c r="J97" i="7" s="1"/>
  <c r="K97" i="7" s="1"/>
  <c r="L97" i="7" s="1"/>
  <c r="I99" i="7"/>
  <c r="J99" i="7" s="1"/>
  <c r="K99" i="7" s="1"/>
  <c r="L99" i="7" s="1"/>
  <c r="I100" i="7"/>
  <c r="J100" i="7" s="1"/>
  <c r="K100" i="7" s="1"/>
  <c r="L100" i="7" s="1"/>
  <c r="I101" i="7"/>
  <c r="J101" i="7" s="1"/>
  <c r="K101" i="7" s="1"/>
  <c r="L101" i="7" s="1"/>
  <c r="I102" i="7"/>
  <c r="J102" i="7" s="1"/>
  <c r="K102" i="7" s="1"/>
  <c r="L102" i="7" s="1"/>
  <c r="I103" i="7"/>
  <c r="J103" i="7" s="1"/>
  <c r="K103" i="7" s="1"/>
  <c r="L103" i="7" s="1"/>
  <c r="I104" i="7"/>
  <c r="J104" i="7" s="1"/>
  <c r="K104" i="7" s="1"/>
  <c r="L104" i="7" s="1"/>
  <c r="I105" i="7"/>
  <c r="J105" i="7" s="1"/>
  <c r="K105" i="7" s="1"/>
  <c r="L105" i="7" s="1"/>
  <c r="I106" i="7"/>
  <c r="J106" i="7" s="1"/>
  <c r="K106" i="7" s="1"/>
  <c r="L106" i="7" s="1"/>
  <c r="I108" i="7"/>
  <c r="J108" i="7" s="1"/>
  <c r="K108" i="7" s="1"/>
  <c r="L108" i="7" s="1"/>
  <c r="I109" i="7"/>
  <c r="J109" i="7" s="1"/>
  <c r="K109" i="7" s="1"/>
  <c r="L109" i="7" s="1"/>
  <c r="I110" i="7"/>
  <c r="J110" i="7" s="1"/>
  <c r="K110" i="7" s="1"/>
  <c r="L110" i="7" s="1"/>
  <c r="I111" i="7"/>
  <c r="J111" i="7" s="1"/>
  <c r="K111" i="7" s="1"/>
  <c r="L111" i="7" s="1"/>
  <c r="I112" i="7"/>
  <c r="J112" i="7" s="1"/>
  <c r="K112" i="7" s="1"/>
  <c r="L112" i="7" s="1"/>
  <c r="I113" i="7"/>
  <c r="J113" i="7" s="1"/>
  <c r="K113" i="7" s="1"/>
  <c r="L113" i="7" s="1"/>
  <c r="I114" i="7"/>
  <c r="J114" i="7" s="1"/>
  <c r="K114" i="7" s="1"/>
  <c r="L114" i="7" s="1"/>
  <c r="I115" i="7"/>
  <c r="J115" i="7" s="1"/>
  <c r="K115" i="7" s="1"/>
  <c r="L115" i="7" s="1"/>
  <c r="I116" i="7"/>
  <c r="J116" i="7" s="1"/>
  <c r="K116" i="7" s="1"/>
  <c r="L116" i="7" s="1"/>
  <c r="I117" i="7"/>
  <c r="J117" i="7" s="1"/>
  <c r="K117" i="7" s="1"/>
  <c r="L117" i="7" s="1"/>
  <c r="I118" i="7"/>
  <c r="J118" i="7" s="1"/>
  <c r="K118" i="7" s="1"/>
  <c r="L118" i="7" s="1"/>
  <c r="I119" i="7"/>
  <c r="J119" i="7" s="1"/>
  <c r="K119" i="7" s="1"/>
  <c r="L119" i="7" s="1"/>
  <c r="I120" i="7"/>
  <c r="J120" i="7" s="1"/>
  <c r="K120" i="7" s="1"/>
  <c r="L120" i="7" s="1"/>
  <c r="I121" i="7"/>
  <c r="J121" i="7" s="1"/>
  <c r="K121" i="7" s="1"/>
  <c r="L121" i="7" s="1"/>
  <c r="I122" i="7"/>
  <c r="J122" i="7" s="1"/>
  <c r="K122" i="7" s="1"/>
  <c r="L122" i="7" s="1"/>
  <c r="I123" i="7"/>
  <c r="J123" i="7" s="1"/>
  <c r="K123" i="7" s="1"/>
  <c r="L123" i="7" s="1"/>
  <c r="I126" i="7"/>
  <c r="J126" i="7" s="1"/>
  <c r="K126" i="7" s="1"/>
  <c r="L126" i="7" s="1"/>
  <c r="I127" i="7"/>
  <c r="J127" i="7" s="1"/>
  <c r="K127" i="7" s="1"/>
  <c r="L127" i="7" s="1"/>
  <c r="I128" i="7"/>
  <c r="J128" i="7" s="1"/>
  <c r="K128" i="7" s="1"/>
  <c r="L128" i="7" s="1"/>
  <c r="I129" i="7"/>
  <c r="J129" i="7" s="1"/>
  <c r="K129" i="7" s="1"/>
  <c r="L129" i="7" s="1"/>
  <c r="I130" i="7"/>
  <c r="J130" i="7" s="1"/>
  <c r="K130" i="7" s="1"/>
  <c r="L130" i="7" s="1"/>
  <c r="I131" i="7"/>
  <c r="J131" i="7" s="1"/>
  <c r="K131" i="7" s="1"/>
  <c r="L131" i="7" s="1"/>
  <c r="I132" i="7"/>
  <c r="J132" i="7" s="1"/>
  <c r="K132" i="7" s="1"/>
  <c r="L132" i="7" s="1"/>
  <c r="I133" i="7"/>
  <c r="J133" i="7" s="1"/>
  <c r="K133" i="7" s="1"/>
  <c r="L133" i="7" s="1"/>
  <c r="I134" i="7"/>
  <c r="J134" i="7" s="1"/>
  <c r="K134" i="7" s="1"/>
  <c r="L134" i="7" s="1"/>
  <c r="I135" i="7"/>
  <c r="J135" i="7" s="1"/>
  <c r="K135" i="7" s="1"/>
  <c r="L135" i="7" s="1"/>
  <c r="I136" i="7"/>
  <c r="J136" i="7" s="1"/>
  <c r="K136" i="7" s="1"/>
  <c r="L136" i="7" s="1"/>
  <c r="I137" i="7"/>
  <c r="J137" i="7" s="1"/>
  <c r="K137" i="7" s="1"/>
  <c r="L137" i="7" s="1"/>
  <c r="I138" i="7"/>
  <c r="J138" i="7" s="1"/>
  <c r="K138" i="7" s="1"/>
  <c r="L138" i="7" s="1"/>
  <c r="M139" i="7" s="1"/>
  <c r="I140" i="7"/>
  <c r="J140" i="7" s="1"/>
  <c r="K140" i="7" s="1"/>
  <c r="L140" i="7" s="1"/>
  <c r="I141" i="7"/>
  <c r="J141" i="7" s="1"/>
  <c r="K141" i="7" s="1"/>
  <c r="L141" i="7" s="1"/>
  <c r="I142" i="7"/>
  <c r="J142" i="7" s="1"/>
  <c r="K142" i="7" s="1"/>
  <c r="L142" i="7" s="1"/>
  <c r="I143" i="7"/>
  <c r="J143" i="7" s="1"/>
  <c r="K143" i="7" s="1"/>
  <c r="L143" i="7" s="1"/>
  <c r="I144" i="7"/>
  <c r="J144" i="7" s="1"/>
  <c r="K144" i="7" s="1"/>
  <c r="L144" i="7" s="1"/>
  <c r="I145" i="7"/>
  <c r="J145" i="7" s="1"/>
  <c r="K145" i="7" s="1"/>
  <c r="L145" i="7" s="1"/>
  <c r="I146" i="7"/>
  <c r="J146" i="7" s="1"/>
  <c r="K146" i="7" s="1"/>
  <c r="L146" i="7" s="1"/>
  <c r="I147" i="7"/>
  <c r="J147" i="7" s="1"/>
  <c r="K147" i="7" s="1"/>
  <c r="L147" i="7" s="1"/>
  <c r="I148" i="7"/>
  <c r="J148" i="7" s="1"/>
  <c r="K148" i="7" s="1"/>
  <c r="L148" i="7" s="1"/>
  <c r="I149" i="7"/>
  <c r="J149" i="7" s="1"/>
  <c r="K149" i="7" s="1"/>
  <c r="L149" i="7" s="1"/>
  <c r="I150" i="7"/>
  <c r="J150" i="7" s="1"/>
  <c r="K150" i="7" s="1"/>
  <c r="L150" i="7" s="1"/>
  <c r="I151" i="7"/>
  <c r="J151" i="7" s="1"/>
  <c r="K151" i="7" s="1"/>
  <c r="L151" i="7" s="1"/>
  <c r="I152" i="7"/>
  <c r="J152" i="7" s="1"/>
  <c r="K152" i="7" s="1"/>
  <c r="L152" i="7" s="1"/>
  <c r="I153" i="7"/>
  <c r="J153" i="7" s="1"/>
  <c r="K153" i="7" s="1"/>
  <c r="L153" i="7" s="1"/>
  <c r="I154" i="7"/>
  <c r="J154" i="7" s="1"/>
  <c r="K154" i="7" s="1"/>
  <c r="L154" i="7" s="1"/>
  <c r="M155" i="7" s="1"/>
  <c r="I156" i="7"/>
  <c r="J156" i="7" s="1"/>
  <c r="K156" i="7" s="1"/>
  <c r="L156" i="7" s="1"/>
  <c r="I157" i="7"/>
  <c r="J157" i="7" s="1"/>
  <c r="K157" i="7" s="1"/>
  <c r="L157" i="7" s="1"/>
  <c r="I158" i="7"/>
  <c r="J158" i="7" s="1"/>
  <c r="K158" i="7" s="1"/>
  <c r="L158" i="7" s="1"/>
  <c r="I159" i="7"/>
  <c r="J159" i="7" s="1"/>
  <c r="K159" i="7" s="1"/>
  <c r="L159" i="7" s="1"/>
  <c r="I160" i="7"/>
  <c r="J160" i="7" s="1"/>
  <c r="K160" i="7" s="1"/>
  <c r="L160" i="7" s="1"/>
  <c r="I161" i="7"/>
  <c r="J161" i="7" s="1"/>
  <c r="K161" i="7" s="1"/>
  <c r="L161" i="7" s="1"/>
  <c r="I162" i="7"/>
  <c r="J162" i="7" s="1"/>
  <c r="K162" i="7" s="1"/>
  <c r="L162" i="7" s="1"/>
  <c r="I163" i="7"/>
  <c r="J163" i="7" s="1"/>
  <c r="K163" i="7" s="1"/>
  <c r="L163" i="7" s="1"/>
  <c r="I164" i="7"/>
  <c r="J164" i="7" s="1"/>
  <c r="K164" i="7" s="1"/>
  <c r="L164" i="7" s="1"/>
  <c r="I165" i="7"/>
  <c r="J165" i="7" s="1"/>
  <c r="K165" i="7" s="1"/>
  <c r="L165" i="7" s="1"/>
  <c r="I166" i="7"/>
  <c r="J166" i="7" s="1"/>
  <c r="K166" i="7" s="1"/>
  <c r="L166" i="7" s="1"/>
  <c r="I167" i="7"/>
  <c r="J167" i="7" s="1"/>
  <c r="K167" i="7" s="1"/>
  <c r="L167" i="7" s="1"/>
  <c r="I168" i="7"/>
  <c r="J168" i="7" s="1"/>
  <c r="K168" i="7" s="1"/>
  <c r="L168" i="7" s="1"/>
  <c r="I169" i="7"/>
  <c r="J169" i="7" s="1"/>
  <c r="K169" i="7" s="1"/>
  <c r="L169" i="7" s="1"/>
  <c r="I170" i="7"/>
  <c r="J170" i="7" s="1"/>
  <c r="K170" i="7" s="1"/>
  <c r="L170" i="7" s="1"/>
  <c r="I171" i="7"/>
  <c r="J171" i="7" s="1"/>
  <c r="K171" i="7" s="1"/>
  <c r="L171" i="7" s="1"/>
  <c r="I172" i="7"/>
  <c r="J172" i="7" s="1"/>
  <c r="K172" i="7" s="1"/>
  <c r="L172" i="7" s="1"/>
  <c r="I173" i="7"/>
  <c r="J173" i="7" s="1"/>
  <c r="K173" i="7" s="1"/>
  <c r="L173" i="7" s="1"/>
  <c r="I175" i="7"/>
  <c r="J175" i="7" s="1"/>
  <c r="K175" i="7" s="1"/>
  <c r="L175" i="7" s="1"/>
  <c r="I176" i="7"/>
  <c r="J176" i="7" s="1"/>
  <c r="K176" i="7" s="1"/>
  <c r="L176" i="7" s="1"/>
  <c r="I177" i="7"/>
  <c r="J177" i="7" s="1"/>
  <c r="K177" i="7" s="1"/>
  <c r="L177" i="7" s="1"/>
  <c r="I178" i="7"/>
  <c r="J178" i="7" s="1"/>
  <c r="K178" i="7" s="1"/>
  <c r="L178" i="7" s="1"/>
  <c r="I179" i="7"/>
  <c r="J179" i="7" s="1"/>
  <c r="K179" i="7" s="1"/>
  <c r="L179" i="7" s="1"/>
  <c r="I180" i="7"/>
  <c r="J180" i="7" s="1"/>
  <c r="K180" i="7" s="1"/>
  <c r="L180" i="7" s="1"/>
  <c r="I181" i="7"/>
  <c r="J181" i="7" s="1"/>
  <c r="K181" i="7" s="1"/>
  <c r="L181" i="7" s="1"/>
  <c r="I182" i="7"/>
  <c r="J182" i="7" s="1"/>
  <c r="K182" i="7" s="1"/>
  <c r="L182" i="7" s="1"/>
  <c r="I183" i="7"/>
  <c r="J183" i="7" s="1"/>
  <c r="K183" i="7" s="1"/>
  <c r="L183" i="7" s="1"/>
  <c r="I184" i="7"/>
  <c r="J184" i="7" s="1"/>
  <c r="K184" i="7" s="1"/>
  <c r="L184" i="7" s="1"/>
  <c r="I185" i="7"/>
  <c r="J185" i="7" s="1"/>
  <c r="K185" i="7" s="1"/>
  <c r="L185" i="7" s="1"/>
  <c r="I186" i="7"/>
  <c r="J186" i="7" s="1"/>
  <c r="K186" i="7" s="1"/>
  <c r="L186" i="7" s="1"/>
  <c r="I187" i="7"/>
  <c r="J187" i="7" s="1"/>
  <c r="K187" i="7" s="1"/>
  <c r="L187" i="7" s="1"/>
  <c r="I188" i="7"/>
  <c r="J188" i="7" s="1"/>
  <c r="K188" i="7" s="1"/>
  <c r="L188" i="7" s="1"/>
  <c r="I189" i="7"/>
  <c r="J189" i="7" s="1"/>
  <c r="K189" i="7" s="1"/>
  <c r="L189" i="7" s="1"/>
  <c r="I190" i="7"/>
  <c r="J190" i="7" s="1"/>
  <c r="K190" i="7" s="1"/>
  <c r="L190" i="7" s="1"/>
  <c r="I193" i="7"/>
  <c r="J193" i="7" s="1"/>
  <c r="K193" i="7" s="1"/>
  <c r="L193" i="7" s="1"/>
  <c r="I194" i="7"/>
  <c r="J194" i="7" s="1"/>
  <c r="K194" i="7" s="1"/>
  <c r="L194" i="7" s="1"/>
  <c r="I195" i="7"/>
  <c r="J195" i="7" s="1"/>
  <c r="K195" i="7" s="1"/>
  <c r="L195" i="7" s="1"/>
  <c r="I196" i="7"/>
  <c r="J196" i="7" s="1"/>
  <c r="K196" i="7" s="1"/>
  <c r="L196" i="7" s="1"/>
  <c r="I197" i="7"/>
  <c r="J197" i="7" s="1"/>
  <c r="K197" i="7" s="1"/>
  <c r="L197" i="7" s="1"/>
  <c r="I198" i="7"/>
  <c r="J198" i="7" s="1"/>
  <c r="K198" i="7" s="1"/>
  <c r="L198" i="7" s="1"/>
  <c r="I199" i="7"/>
  <c r="J199" i="7" s="1"/>
  <c r="K199" i="7" s="1"/>
  <c r="L199" i="7" s="1"/>
  <c r="I200" i="7"/>
  <c r="J200" i="7" s="1"/>
  <c r="K200" i="7" s="1"/>
  <c r="L200" i="7" s="1"/>
  <c r="I201" i="7"/>
  <c r="J201" i="7" s="1"/>
  <c r="K201" i="7" s="1"/>
  <c r="L201" i="7" s="1"/>
  <c r="I202" i="7"/>
  <c r="J202" i="7" s="1"/>
  <c r="K202" i="7" s="1"/>
  <c r="L202" i="7" s="1"/>
  <c r="I203" i="7"/>
  <c r="J203" i="7" s="1"/>
  <c r="K203" i="7" s="1"/>
  <c r="L203" i="7" s="1"/>
  <c r="I204" i="7"/>
  <c r="J204" i="7" s="1"/>
  <c r="K204" i="7" s="1"/>
  <c r="L204" i="7" s="1"/>
  <c r="I205" i="7"/>
  <c r="J205" i="7" s="1"/>
  <c r="K205" i="7" s="1"/>
  <c r="L205" i="7" s="1"/>
  <c r="I206" i="7"/>
  <c r="J206" i="7" s="1"/>
  <c r="K206" i="7" s="1"/>
  <c r="L206" i="7" s="1"/>
  <c r="I207" i="7"/>
  <c r="J207" i="7" s="1"/>
  <c r="K207" i="7" s="1"/>
  <c r="L207" i="7" s="1"/>
  <c r="I208" i="7"/>
  <c r="J208" i="7" s="1"/>
  <c r="K208" i="7" s="1"/>
  <c r="L208" i="7" s="1"/>
  <c r="I210" i="7"/>
  <c r="J210" i="7" s="1"/>
  <c r="K210" i="7" s="1"/>
  <c r="L210" i="7" s="1"/>
  <c r="I211" i="7"/>
  <c r="J211" i="7" s="1"/>
  <c r="K211" i="7" s="1"/>
  <c r="L211" i="7" s="1"/>
  <c r="I212" i="7"/>
  <c r="J212" i="7" s="1"/>
  <c r="K212" i="7" s="1"/>
  <c r="L212" i="7" s="1"/>
  <c r="I213" i="7"/>
  <c r="J213" i="7" s="1"/>
  <c r="K213" i="7" s="1"/>
  <c r="L213" i="7" s="1"/>
  <c r="I214" i="7"/>
  <c r="J214" i="7" s="1"/>
  <c r="K214" i="7" s="1"/>
  <c r="L214" i="7" s="1"/>
  <c r="I215" i="7"/>
  <c r="J215" i="7" s="1"/>
  <c r="K215" i="7" s="1"/>
  <c r="L215" i="7" s="1"/>
  <c r="I216" i="7"/>
  <c r="J216" i="7" s="1"/>
  <c r="K216" i="7" s="1"/>
  <c r="L216" i="7" s="1"/>
  <c r="I217" i="7"/>
  <c r="J217" i="7" s="1"/>
  <c r="K217" i="7" s="1"/>
  <c r="L217" i="7" s="1"/>
  <c r="I219" i="7"/>
  <c r="J219" i="7" s="1"/>
  <c r="K219" i="7" s="1"/>
  <c r="L219" i="7" s="1"/>
  <c r="I220" i="7"/>
  <c r="J220" i="7" s="1"/>
  <c r="K220" i="7" s="1"/>
  <c r="L220" i="7" s="1"/>
  <c r="I221" i="7"/>
  <c r="J221" i="7" s="1"/>
  <c r="K221" i="7" s="1"/>
  <c r="L221" i="7" s="1"/>
  <c r="I222" i="7"/>
  <c r="J222" i="7" s="1"/>
  <c r="K222" i="7" s="1"/>
  <c r="L222" i="7" s="1"/>
  <c r="I223" i="7"/>
  <c r="J223" i="7" s="1"/>
  <c r="K223" i="7" s="1"/>
  <c r="L223" i="7" s="1"/>
  <c r="I224" i="7"/>
  <c r="J224" i="7" s="1"/>
  <c r="K224" i="7" s="1"/>
  <c r="L224" i="7" s="1"/>
  <c r="I225" i="7"/>
  <c r="J225" i="7" s="1"/>
  <c r="K225" i="7" s="1"/>
  <c r="L225" i="7" s="1"/>
  <c r="I226" i="7"/>
  <c r="J226" i="7" s="1"/>
  <c r="K226" i="7" s="1"/>
  <c r="L226" i="7" s="1"/>
  <c r="I227" i="7"/>
  <c r="J227" i="7" s="1"/>
  <c r="K227" i="7" s="1"/>
  <c r="L227" i="7" s="1"/>
  <c r="I228" i="7"/>
  <c r="J228" i="7" s="1"/>
  <c r="K228" i="7" s="1"/>
  <c r="L228" i="7" s="1"/>
  <c r="I229" i="7"/>
  <c r="J229" i="7" s="1"/>
  <c r="K229" i="7" s="1"/>
  <c r="L229" i="7" s="1"/>
  <c r="I230" i="7"/>
  <c r="J230" i="7" s="1"/>
  <c r="K230" i="7" s="1"/>
  <c r="L230" i="7" s="1"/>
  <c r="I231" i="7"/>
  <c r="J231" i="7" s="1"/>
  <c r="K231" i="7" s="1"/>
  <c r="L231" i="7" s="1"/>
  <c r="I233" i="7"/>
  <c r="J233" i="7" s="1"/>
  <c r="K233" i="7" s="1"/>
  <c r="L233" i="7" s="1"/>
  <c r="I234" i="7"/>
  <c r="J234" i="7" s="1"/>
  <c r="K234" i="7" s="1"/>
  <c r="L234" i="7" s="1"/>
  <c r="I235" i="7"/>
  <c r="J235" i="7" s="1"/>
  <c r="K235" i="7" s="1"/>
  <c r="L235" i="7" s="1"/>
  <c r="I236" i="7"/>
  <c r="J236" i="7" s="1"/>
  <c r="K236" i="7" s="1"/>
  <c r="L236" i="7" s="1"/>
  <c r="I237" i="7"/>
  <c r="J237" i="7" s="1"/>
  <c r="K237" i="7" s="1"/>
  <c r="L237" i="7" s="1"/>
  <c r="I238" i="7"/>
  <c r="J238" i="7" s="1"/>
  <c r="K238" i="7" s="1"/>
  <c r="L238" i="7" s="1"/>
  <c r="I239" i="7"/>
  <c r="J239" i="7" s="1"/>
  <c r="K239" i="7" s="1"/>
  <c r="L239" i="7" s="1"/>
  <c r="I241" i="7"/>
  <c r="J241" i="7" s="1"/>
  <c r="K241" i="7" s="1"/>
  <c r="L241" i="7" s="1"/>
  <c r="I242" i="7"/>
  <c r="J242" i="7" s="1"/>
  <c r="K242" i="7" s="1"/>
  <c r="L242" i="7" s="1"/>
  <c r="I243" i="7"/>
  <c r="J243" i="7" s="1"/>
  <c r="K243" i="7" s="1"/>
  <c r="L243" i="7" s="1"/>
  <c r="I244" i="7"/>
  <c r="J244" i="7" s="1"/>
  <c r="K244" i="7" s="1"/>
  <c r="L244" i="7" s="1"/>
  <c r="I245" i="7"/>
  <c r="J245" i="7" s="1"/>
  <c r="K245" i="7" s="1"/>
  <c r="L245" i="7" s="1"/>
  <c r="I247" i="7"/>
  <c r="J247" i="7" s="1"/>
  <c r="K247" i="7" s="1"/>
  <c r="L247" i="7" s="1"/>
  <c r="I248" i="7"/>
  <c r="J248" i="7" s="1"/>
  <c r="K248" i="7" s="1"/>
  <c r="L248" i="7" s="1"/>
  <c r="I249" i="7"/>
  <c r="J249" i="7" s="1"/>
  <c r="K249" i="7" s="1"/>
  <c r="L249" i="7" s="1"/>
  <c r="I250" i="7"/>
  <c r="J250" i="7" s="1"/>
  <c r="K250" i="7" s="1"/>
  <c r="L250" i="7" s="1"/>
  <c r="I251" i="7"/>
  <c r="J251" i="7" s="1"/>
  <c r="K251" i="7" s="1"/>
  <c r="L251" i="7" s="1"/>
  <c r="I252" i="7"/>
  <c r="J252" i="7" s="1"/>
  <c r="K252" i="7" s="1"/>
  <c r="L252" i="7" s="1"/>
  <c r="I253" i="7"/>
  <c r="J253" i="7" s="1"/>
  <c r="K253" i="7" s="1"/>
  <c r="L253" i="7" s="1"/>
  <c r="I254" i="7"/>
  <c r="J254" i="7" s="1"/>
  <c r="K254" i="7" s="1"/>
  <c r="L254" i="7" s="1"/>
  <c r="I255" i="7"/>
  <c r="J255" i="7" s="1"/>
  <c r="K255" i="7" s="1"/>
  <c r="L255" i="7" s="1"/>
  <c r="I256" i="7"/>
  <c r="J256" i="7" s="1"/>
  <c r="K256" i="7" s="1"/>
  <c r="L256" i="7" s="1"/>
  <c r="I257" i="7"/>
  <c r="J257" i="7" s="1"/>
  <c r="K257" i="7" s="1"/>
  <c r="L257" i="7" s="1"/>
  <c r="I258" i="7"/>
  <c r="J258" i="7" s="1"/>
  <c r="K258" i="7" s="1"/>
  <c r="L258" i="7" s="1"/>
  <c r="I259" i="7"/>
  <c r="J259" i="7" s="1"/>
  <c r="K259" i="7" s="1"/>
  <c r="L259" i="7" s="1"/>
  <c r="I260" i="7"/>
  <c r="J260" i="7" s="1"/>
  <c r="K260" i="7" s="1"/>
  <c r="L260" i="7" s="1"/>
  <c r="M261" i="7" s="1"/>
  <c r="I263" i="7"/>
  <c r="J263" i="7" s="1"/>
  <c r="K263" i="7" s="1"/>
  <c r="L263" i="7" s="1"/>
  <c r="I264" i="7"/>
  <c r="J264" i="7" s="1"/>
  <c r="K264" i="7" s="1"/>
  <c r="L264" i="7" s="1"/>
  <c r="I265" i="7"/>
  <c r="J265" i="7" s="1"/>
  <c r="K265" i="7" s="1"/>
  <c r="L265" i="7" s="1"/>
  <c r="I266" i="7"/>
  <c r="J266" i="7" s="1"/>
  <c r="K266" i="7" s="1"/>
  <c r="L266" i="7" s="1"/>
  <c r="I267" i="7"/>
  <c r="J267" i="7" s="1"/>
  <c r="K267" i="7" s="1"/>
  <c r="L267" i="7" s="1"/>
  <c r="I268" i="7"/>
  <c r="J268" i="7" s="1"/>
  <c r="K268" i="7" s="1"/>
  <c r="L268" i="7" s="1"/>
  <c r="I269" i="7"/>
  <c r="J269" i="7" s="1"/>
  <c r="K269" i="7" s="1"/>
  <c r="L269" i="7" s="1"/>
  <c r="I270" i="7"/>
  <c r="J270" i="7" s="1"/>
  <c r="K270" i="7" s="1"/>
  <c r="L270" i="7" s="1"/>
  <c r="I271" i="7"/>
  <c r="J271" i="7" s="1"/>
  <c r="K271" i="7" s="1"/>
  <c r="L271" i="7" s="1"/>
  <c r="I272" i="7"/>
  <c r="J272" i="7" s="1"/>
  <c r="K272" i="7" s="1"/>
  <c r="L272" i="7" s="1"/>
  <c r="I273" i="7"/>
  <c r="J273" i="7" s="1"/>
  <c r="K273" i="7" s="1"/>
  <c r="L273" i="7" s="1"/>
  <c r="I274" i="7"/>
  <c r="J274" i="7" s="1"/>
  <c r="K274" i="7" s="1"/>
  <c r="L274" i="7" s="1"/>
  <c r="I275" i="7"/>
  <c r="J275" i="7" s="1"/>
  <c r="K275" i="7" s="1"/>
  <c r="L275" i="7" s="1"/>
  <c r="I276" i="7"/>
  <c r="J276" i="7" s="1"/>
  <c r="K276" i="7" s="1"/>
  <c r="L276" i="7" s="1"/>
  <c r="I277" i="7"/>
  <c r="J277" i="7" s="1"/>
  <c r="K277" i="7" s="1"/>
  <c r="L277" i="7" s="1"/>
  <c r="I281" i="7"/>
  <c r="J281" i="7" s="1"/>
  <c r="K281" i="7" s="1"/>
  <c r="L281" i="7" s="1"/>
  <c r="I282" i="7"/>
  <c r="J282" i="7" s="1"/>
  <c r="K282" i="7" s="1"/>
  <c r="L282" i="7" s="1"/>
  <c r="I283" i="7"/>
  <c r="J283" i="7" s="1"/>
  <c r="K283" i="7" s="1"/>
  <c r="L283" i="7" s="1"/>
  <c r="I284" i="7"/>
  <c r="J284" i="7" s="1"/>
  <c r="K284" i="7" s="1"/>
  <c r="L284" i="7" s="1"/>
  <c r="I285" i="7"/>
  <c r="J285" i="7" s="1"/>
  <c r="K285" i="7" s="1"/>
  <c r="L285" i="7" s="1"/>
  <c r="I286" i="7"/>
  <c r="J286" i="7" s="1"/>
  <c r="K286" i="7" s="1"/>
  <c r="L286" i="7" s="1"/>
  <c r="I287" i="7"/>
  <c r="J287" i="7" s="1"/>
  <c r="K287" i="7" s="1"/>
  <c r="L287" i="7" s="1"/>
  <c r="I288" i="7"/>
  <c r="J288" i="7" s="1"/>
  <c r="K288" i="7" s="1"/>
  <c r="L288" i="7" s="1"/>
  <c r="I289" i="7"/>
  <c r="J289" i="7" s="1"/>
  <c r="K289" i="7" s="1"/>
  <c r="L289" i="7" s="1"/>
  <c r="I290" i="7"/>
  <c r="J290" i="7" s="1"/>
  <c r="K290" i="7" s="1"/>
  <c r="L290" i="7" s="1"/>
  <c r="I291" i="7"/>
  <c r="J291" i="7" s="1"/>
  <c r="K291" i="7" s="1"/>
  <c r="L291" i="7" s="1"/>
  <c r="I292" i="7"/>
  <c r="J292" i="7" s="1"/>
  <c r="K292" i="7" s="1"/>
  <c r="L292" i="7" s="1"/>
  <c r="I293" i="7"/>
  <c r="J293" i="7" s="1"/>
  <c r="K293" i="7" s="1"/>
  <c r="L293" i="7" s="1"/>
  <c r="I294" i="7"/>
  <c r="J294" i="7" s="1"/>
  <c r="K294" i="7" s="1"/>
  <c r="L294" i="7" s="1"/>
  <c r="M295" i="7" s="1"/>
  <c r="I296" i="7"/>
  <c r="J296" i="7" s="1"/>
  <c r="K296" i="7" s="1"/>
  <c r="L296" i="7" s="1"/>
  <c r="I297" i="7"/>
  <c r="J297" i="7" s="1"/>
  <c r="K297" i="7" s="1"/>
  <c r="L297" i="7" s="1"/>
  <c r="I298" i="7"/>
  <c r="J298" i="7" s="1"/>
  <c r="K298" i="7" s="1"/>
  <c r="L298" i="7" s="1"/>
  <c r="I299" i="7"/>
  <c r="J299" i="7" s="1"/>
  <c r="K299" i="7" s="1"/>
  <c r="L299" i="7" s="1"/>
  <c r="I300" i="7"/>
  <c r="J300" i="7" s="1"/>
  <c r="K300" i="7" s="1"/>
  <c r="L300" i="7" s="1"/>
  <c r="I301" i="7"/>
  <c r="J301" i="7" s="1"/>
  <c r="K301" i="7" s="1"/>
  <c r="L301" i="7" s="1"/>
  <c r="I302" i="7"/>
  <c r="J302" i="7" s="1"/>
  <c r="K302" i="7" s="1"/>
  <c r="L302" i="7" s="1"/>
  <c r="I303" i="7"/>
  <c r="J303" i="7" s="1"/>
  <c r="K303" i="7" s="1"/>
  <c r="L303" i="7" s="1"/>
  <c r="I304" i="7"/>
  <c r="J304" i="7" s="1"/>
  <c r="K304" i="7" s="1"/>
  <c r="L304" i="7" s="1"/>
  <c r="I305" i="7"/>
  <c r="J305" i="7" s="1"/>
  <c r="K305" i="7" s="1"/>
  <c r="L305" i="7" s="1"/>
  <c r="I306" i="7"/>
  <c r="J306" i="7" s="1"/>
  <c r="K306" i="7" s="1"/>
  <c r="L306" i="7" s="1"/>
  <c r="I307" i="7"/>
  <c r="J307" i="7" s="1"/>
  <c r="K307" i="7" s="1"/>
  <c r="L307" i="7" s="1"/>
  <c r="I308" i="7"/>
  <c r="J308" i="7" s="1"/>
  <c r="K308" i="7" s="1"/>
  <c r="L308" i="7" s="1"/>
  <c r="I310" i="7"/>
  <c r="J310" i="7" s="1"/>
  <c r="K310" i="7" s="1"/>
  <c r="L310" i="7" s="1"/>
  <c r="I311" i="7"/>
  <c r="J311" i="7" s="1"/>
  <c r="K311" i="7" s="1"/>
  <c r="L311" i="7" s="1"/>
  <c r="I312" i="7"/>
  <c r="J312" i="7" s="1"/>
  <c r="K312" i="7" s="1"/>
  <c r="L312" i="7" s="1"/>
  <c r="I313" i="7"/>
  <c r="J313" i="7" s="1"/>
  <c r="K313" i="7" s="1"/>
  <c r="L313" i="7" s="1"/>
  <c r="I314" i="7"/>
  <c r="J314" i="7" s="1"/>
  <c r="K314" i="7" s="1"/>
  <c r="L314" i="7" s="1"/>
  <c r="I315" i="7"/>
  <c r="J315" i="7" s="1"/>
  <c r="K315" i="7" s="1"/>
  <c r="L315" i="7" s="1"/>
  <c r="I316" i="7"/>
  <c r="J316" i="7" s="1"/>
  <c r="K316" i="7" s="1"/>
  <c r="L316" i="7" s="1"/>
  <c r="I317" i="7"/>
  <c r="J317" i="7" s="1"/>
  <c r="K317" i="7" s="1"/>
  <c r="L317" i="7" s="1"/>
  <c r="I318" i="7"/>
  <c r="J318" i="7" s="1"/>
  <c r="K318" i="7" s="1"/>
  <c r="L318" i="7" s="1"/>
  <c r="I319" i="7"/>
  <c r="J319" i="7" s="1"/>
  <c r="K319" i="7" s="1"/>
  <c r="L319" i="7" s="1"/>
  <c r="I320" i="7"/>
  <c r="J320" i="7" s="1"/>
  <c r="K320" i="7" s="1"/>
  <c r="L320" i="7" s="1"/>
  <c r="I321" i="7"/>
  <c r="J321" i="7" s="1"/>
  <c r="K321" i="7" s="1"/>
  <c r="L321" i="7" s="1"/>
  <c r="I322" i="7"/>
  <c r="J322" i="7" s="1"/>
  <c r="K322" i="7" s="1"/>
  <c r="L322" i="7" s="1"/>
  <c r="I324" i="7"/>
  <c r="J324" i="7" s="1"/>
  <c r="K324" i="7" s="1"/>
  <c r="L324" i="7" s="1"/>
  <c r="I325" i="7"/>
  <c r="J325" i="7" s="1"/>
  <c r="K325" i="7" s="1"/>
  <c r="L325" i="7" s="1"/>
  <c r="I326" i="7"/>
  <c r="J326" i="7" s="1"/>
  <c r="K326" i="7" s="1"/>
  <c r="L326" i="7" s="1"/>
  <c r="I328" i="7"/>
  <c r="J328" i="7" s="1"/>
  <c r="K328" i="7" s="1"/>
  <c r="L328" i="7" s="1"/>
  <c r="I329" i="7"/>
  <c r="J329" i="7" s="1"/>
  <c r="K329" i="7" s="1"/>
  <c r="L329" i="7" s="1"/>
  <c r="I330" i="7"/>
  <c r="J330" i="7" s="1"/>
  <c r="K330" i="7" s="1"/>
  <c r="L330" i="7" s="1"/>
  <c r="I331" i="7"/>
  <c r="J331" i="7" s="1"/>
  <c r="K331" i="7" s="1"/>
  <c r="L331" i="7" s="1"/>
  <c r="I332" i="7"/>
  <c r="J332" i="7" s="1"/>
  <c r="K332" i="7" s="1"/>
  <c r="L332" i="7" s="1"/>
  <c r="I333" i="7"/>
  <c r="J333" i="7" s="1"/>
  <c r="K333" i="7" s="1"/>
  <c r="L333" i="7" s="1"/>
  <c r="I334" i="7"/>
  <c r="J334" i="7" s="1"/>
  <c r="K334" i="7" s="1"/>
  <c r="L334" i="7" s="1"/>
  <c r="I335" i="7"/>
  <c r="J335" i="7" s="1"/>
  <c r="K335" i="7" s="1"/>
  <c r="L335" i="7" s="1"/>
  <c r="I336" i="7"/>
  <c r="J336" i="7" s="1"/>
  <c r="K336" i="7" s="1"/>
  <c r="L336" i="7" s="1"/>
  <c r="I337" i="7"/>
  <c r="J337" i="7" s="1"/>
  <c r="K337" i="7" s="1"/>
  <c r="L337" i="7" s="1"/>
  <c r="I338" i="7"/>
  <c r="J338" i="7" s="1"/>
  <c r="K338" i="7" s="1"/>
  <c r="L338" i="7" s="1"/>
  <c r="I339" i="7"/>
  <c r="J339" i="7" s="1"/>
  <c r="K339" i="7" s="1"/>
  <c r="L339" i="7" s="1"/>
  <c r="I340" i="7"/>
  <c r="J340" i="7" s="1"/>
  <c r="K340" i="7" s="1"/>
  <c r="L340" i="7" s="1"/>
  <c r="I341" i="7"/>
  <c r="J341" i="7" s="1"/>
  <c r="K341" i="7" s="1"/>
  <c r="L341" i="7" s="1"/>
  <c r="I342" i="7"/>
  <c r="J342" i="7" s="1"/>
  <c r="K342" i="7" s="1"/>
  <c r="L342" i="7" s="1"/>
  <c r="I343" i="7"/>
  <c r="J343" i="7" s="1"/>
  <c r="K343" i="7" s="1"/>
  <c r="L343" i="7" s="1"/>
  <c r="I344" i="7"/>
  <c r="J344" i="7" s="1"/>
  <c r="K344" i="7" s="1"/>
  <c r="L344" i="7" s="1"/>
  <c r="I345" i="7"/>
  <c r="J345" i="7" s="1"/>
  <c r="K345" i="7" s="1"/>
  <c r="L345" i="7" s="1"/>
  <c r="I346" i="7"/>
  <c r="J346" i="7" s="1"/>
  <c r="K346" i="7" s="1"/>
  <c r="L346" i="7" s="1"/>
  <c r="I347" i="7"/>
  <c r="J347" i="7" s="1"/>
  <c r="K347" i="7" s="1"/>
  <c r="L347" i="7" s="1"/>
  <c r="I348" i="7"/>
  <c r="J348" i="7" s="1"/>
  <c r="K348" i="7" s="1"/>
  <c r="L348" i="7" s="1"/>
  <c r="I349" i="7"/>
  <c r="J349" i="7" s="1"/>
  <c r="K349" i="7" s="1"/>
  <c r="L349" i="7" s="1"/>
  <c r="I350" i="7"/>
  <c r="J350" i="7" s="1"/>
  <c r="K350" i="7" s="1"/>
  <c r="L350" i="7" s="1"/>
  <c r="I351" i="7"/>
  <c r="J351" i="7" s="1"/>
  <c r="K351" i="7" s="1"/>
  <c r="L351" i="7" s="1"/>
  <c r="I352" i="7"/>
  <c r="J352" i="7" s="1"/>
  <c r="K352" i="7" s="1"/>
  <c r="L352" i="7" s="1"/>
  <c r="I353" i="7"/>
  <c r="J353" i="7" s="1"/>
  <c r="K353" i="7" s="1"/>
  <c r="L353" i="7" s="1"/>
  <c r="I354" i="7"/>
  <c r="J354" i="7" s="1"/>
  <c r="K354" i="7" s="1"/>
  <c r="L354" i="7" s="1"/>
  <c r="I355" i="7"/>
  <c r="J355" i="7" s="1"/>
  <c r="K355" i="7" s="1"/>
  <c r="L355" i="7" s="1"/>
  <c r="I356" i="7"/>
  <c r="J356" i="7" s="1"/>
  <c r="K356" i="7" s="1"/>
  <c r="L356" i="7" s="1"/>
  <c r="I357" i="7"/>
  <c r="J357" i="7" s="1"/>
  <c r="K357" i="7" s="1"/>
  <c r="L357" i="7" s="1"/>
  <c r="I358" i="7"/>
  <c r="J358" i="7" s="1"/>
  <c r="K358" i="7" s="1"/>
  <c r="L358" i="7" s="1"/>
  <c r="I359" i="7"/>
  <c r="J359" i="7" s="1"/>
  <c r="K359" i="7" s="1"/>
  <c r="L359" i="7" s="1"/>
  <c r="I360" i="7"/>
  <c r="J360" i="7" s="1"/>
  <c r="K360" i="7" s="1"/>
  <c r="L360" i="7" s="1"/>
  <c r="I361" i="7"/>
  <c r="J361" i="7" s="1"/>
  <c r="K361" i="7" s="1"/>
  <c r="L361" i="7" s="1"/>
  <c r="I362" i="7"/>
  <c r="J362" i="7" s="1"/>
  <c r="K362" i="7" s="1"/>
  <c r="L362" i="7" s="1"/>
  <c r="I363" i="7"/>
  <c r="J363" i="7" s="1"/>
  <c r="K363" i="7" s="1"/>
  <c r="L363" i="7" s="1"/>
  <c r="I368" i="7"/>
  <c r="J368" i="7" s="1"/>
  <c r="K368" i="7" s="1"/>
  <c r="L368" i="7" s="1"/>
  <c r="I369" i="7"/>
  <c r="J369" i="7" s="1"/>
  <c r="K369" i="7" s="1"/>
  <c r="L369" i="7" s="1"/>
  <c r="I370" i="7"/>
  <c r="J370" i="7" s="1"/>
  <c r="K370" i="7" s="1"/>
  <c r="L370" i="7" s="1"/>
  <c r="I371" i="7"/>
  <c r="J371" i="7" s="1"/>
  <c r="K371" i="7" s="1"/>
  <c r="L371" i="7" s="1"/>
  <c r="I372" i="7"/>
  <c r="J372" i="7" s="1"/>
  <c r="K372" i="7" s="1"/>
  <c r="L372" i="7" s="1"/>
  <c r="I373" i="7"/>
  <c r="J373" i="7" s="1"/>
  <c r="K373" i="7" s="1"/>
  <c r="L373" i="7" s="1"/>
  <c r="I374" i="7"/>
  <c r="J374" i="7" s="1"/>
  <c r="K374" i="7" s="1"/>
  <c r="L374" i="7" s="1"/>
  <c r="I375" i="7"/>
  <c r="J375" i="7" s="1"/>
  <c r="K375" i="7" s="1"/>
  <c r="L375" i="7" s="1"/>
  <c r="I376" i="7"/>
  <c r="J376" i="7" s="1"/>
  <c r="K376" i="7" s="1"/>
  <c r="L376" i="7" s="1"/>
  <c r="I377" i="7"/>
  <c r="J377" i="7" s="1"/>
  <c r="K377" i="7" s="1"/>
  <c r="L377" i="7" s="1"/>
  <c r="I378" i="7"/>
  <c r="J378" i="7" s="1"/>
  <c r="K378" i="7" s="1"/>
  <c r="L378" i="7" s="1"/>
  <c r="M379" i="7" s="1"/>
  <c r="I380" i="7"/>
  <c r="J380" i="7" s="1"/>
  <c r="K380" i="7" s="1"/>
  <c r="L380" i="7" s="1"/>
  <c r="I381" i="7"/>
  <c r="J381" i="7" s="1"/>
  <c r="K381" i="7" s="1"/>
  <c r="L381" i="7" s="1"/>
  <c r="I382" i="7"/>
  <c r="J382" i="7" s="1"/>
  <c r="K382" i="7" s="1"/>
  <c r="L382" i="7" s="1"/>
  <c r="I383" i="7"/>
  <c r="J383" i="7" s="1"/>
  <c r="K383" i="7" s="1"/>
  <c r="L383" i="7" s="1"/>
  <c r="I384" i="7"/>
  <c r="J384" i="7" s="1"/>
  <c r="K384" i="7" s="1"/>
  <c r="L384" i="7" s="1"/>
  <c r="I385" i="7"/>
  <c r="J385" i="7" s="1"/>
  <c r="K385" i="7" s="1"/>
  <c r="L385" i="7" s="1"/>
  <c r="I386" i="7"/>
  <c r="J386" i="7" s="1"/>
  <c r="K386" i="7" s="1"/>
  <c r="L386" i="7" s="1"/>
  <c r="I387" i="7"/>
  <c r="J387" i="7" s="1"/>
  <c r="K387" i="7" s="1"/>
  <c r="L387" i="7" s="1"/>
  <c r="I388" i="7"/>
  <c r="J388" i="7" s="1"/>
  <c r="K388" i="7" s="1"/>
  <c r="L388" i="7" s="1"/>
  <c r="I389" i="7"/>
  <c r="J389" i="7" s="1"/>
  <c r="K389" i="7" s="1"/>
  <c r="L389" i="7" s="1"/>
  <c r="I390" i="7"/>
  <c r="J390" i="7" s="1"/>
  <c r="K390" i="7" s="1"/>
  <c r="L390" i="7" s="1"/>
  <c r="I391" i="7"/>
  <c r="J391" i="7" s="1"/>
  <c r="K391" i="7" s="1"/>
  <c r="L391" i="7" s="1"/>
  <c r="I392" i="7"/>
  <c r="J392" i="7" s="1"/>
  <c r="K392" i="7" s="1"/>
  <c r="L392" i="7" s="1"/>
  <c r="I393" i="7"/>
  <c r="J393" i="7" s="1"/>
  <c r="K393" i="7" s="1"/>
  <c r="L393" i="7" s="1"/>
  <c r="I394" i="7"/>
  <c r="J394" i="7" s="1"/>
  <c r="K394" i="7" s="1"/>
  <c r="L394" i="7" s="1"/>
  <c r="I395" i="7"/>
  <c r="J395" i="7" s="1"/>
  <c r="K395" i="7" s="1"/>
  <c r="L395" i="7" s="1"/>
  <c r="I396" i="7"/>
  <c r="J396" i="7" s="1"/>
  <c r="K396" i="7" s="1"/>
  <c r="L396" i="7" s="1"/>
  <c r="M397" i="7" s="1"/>
  <c r="I398" i="7"/>
  <c r="J398" i="7" s="1"/>
  <c r="K398" i="7" s="1"/>
  <c r="L398" i="7" s="1"/>
  <c r="I399" i="7"/>
  <c r="J399" i="7" s="1"/>
  <c r="K399" i="7" s="1"/>
  <c r="L399" i="7" s="1"/>
  <c r="I400" i="7"/>
  <c r="J400" i="7" s="1"/>
  <c r="K400" i="7" s="1"/>
  <c r="L400" i="7" s="1"/>
  <c r="I401" i="7"/>
  <c r="J401" i="7" s="1"/>
  <c r="K401" i="7" s="1"/>
  <c r="L401" i="7" s="1"/>
  <c r="I402" i="7"/>
  <c r="J402" i="7" s="1"/>
  <c r="K402" i="7" s="1"/>
  <c r="L402" i="7" s="1"/>
  <c r="I403" i="7"/>
  <c r="J403" i="7" s="1"/>
  <c r="K403" i="7" s="1"/>
  <c r="L403" i="7" s="1"/>
  <c r="I404" i="7"/>
  <c r="J404" i="7" s="1"/>
  <c r="K404" i="7" s="1"/>
  <c r="L404" i="7" s="1"/>
  <c r="I405" i="7"/>
  <c r="J405" i="7" s="1"/>
  <c r="K405" i="7" s="1"/>
  <c r="L405" i="7" s="1"/>
  <c r="I406" i="7"/>
  <c r="J406" i="7" s="1"/>
  <c r="K406" i="7" s="1"/>
  <c r="L406" i="7" s="1"/>
  <c r="I407" i="7"/>
  <c r="J407" i="7" s="1"/>
  <c r="K407" i="7" s="1"/>
  <c r="L407" i="7" s="1"/>
  <c r="I408" i="7"/>
  <c r="J408" i="7" s="1"/>
  <c r="K408" i="7" s="1"/>
  <c r="L408" i="7" s="1"/>
  <c r="I409" i="7"/>
  <c r="J409" i="7" s="1"/>
  <c r="K409" i="7" s="1"/>
  <c r="L409" i="7" s="1"/>
  <c r="I410" i="7"/>
  <c r="J410" i="7" s="1"/>
  <c r="K410" i="7" s="1"/>
  <c r="L410" i="7" s="1"/>
  <c r="I411" i="7"/>
  <c r="J411" i="7" s="1"/>
  <c r="K411" i="7" s="1"/>
  <c r="L411" i="7" s="1"/>
  <c r="I412" i="7"/>
  <c r="J412" i="7" s="1"/>
  <c r="K412" i="7" s="1"/>
  <c r="L412" i="7" s="1"/>
  <c r="I413" i="7"/>
  <c r="J413" i="7" s="1"/>
  <c r="K413" i="7" s="1"/>
  <c r="L413" i="7" s="1"/>
  <c r="I414" i="7"/>
  <c r="J414" i="7" s="1"/>
  <c r="K414" i="7" s="1"/>
  <c r="L414" i="7" s="1"/>
  <c r="I415" i="7"/>
  <c r="J415" i="7" s="1"/>
  <c r="K415" i="7" s="1"/>
  <c r="L415" i="7" s="1"/>
  <c r="I416" i="7"/>
  <c r="J416" i="7" s="1"/>
  <c r="K416" i="7" s="1"/>
  <c r="L416" i="7" s="1"/>
  <c r="I419" i="7"/>
  <c r="J419" i="7" s="1"/>
  <c r="K419" i="7" s="1"/>
  <c r="L419" i="7" s="1"/>
  <c r="I420" i="7"/>
  <c r="J420" i="7" s="1"/>
  <c r="K420" i="7" s="1"/>
  <c r="L420" i="7" s="1"/>
  <c r="I421" i="7"/>
  <c r="J421" i="7" s="1"/>
  <c r="K421" i="7" s="1"/>
  <c r="L421" i="7" s="1"/>
  <c r="I422" i="7"/>
  <c r="J422" i="7" s="1"/>
  <c r="K422" i="7" s="1"/>
  <c r="L422" i="7" s="1"/>
  <c r="I423" i="7"/>
  <c r="J423" i="7" s="1"/>
  <c r="K423" i="7" s="1"/>
  <c r="L423" i="7" s="1"/>
  <c r="I424" i="7"/>
  <c r="J424" i="7" s="1"/>
  <c r="K424" i="7" s="1"/>
  <c r="L424" i="7" s="1"/>
  <c r="I425" i="7"/>
  <c r="J425" i="7" s="1"/>
  <c r="K425" i="7" s="1"/>
  <c r="L425" i="7" s="1"/>
  <c r="I426" i="7"/>
  <c r="J426" i="7" s="1"/>
  <c r="K426" i="7" s="1"/>
  <c r="L426" i="7" s="1"/>
  <c r="I427" i="7"/>
  <c r="J427" i="7" s="1"/>
  <c r="K427" i="7" s="1"/>
  <c r="L427" i="7" s="1"/>
  <c r="I428" i="7"/>
  <c r="J428" i="7" s="1"/>
  <c r="K428" i="7" s="1"/>
  <c r="L428" i="7" s="1"/>
  <c r="I429" i="7"/>
  <c r="J429" i="7" s="1"/>
  <c r="K429" i="7" s="1"/>
  <c r="L429" i="7" s="1"/>
  <c r="I430" i="7"/>
  <c r="J430" i="7" s="1"/>
  <c r="K430" i="7" s="1"/>
  <c r="L430" i="7" s="1"/>
  <c r="I431" i="7"/>
  <c r="J431" i="7" s="1"/>
  <c r="K431" i="7" s="1"/>
  <c r="L431" i="7" s="1"/>
  <c r="I432" i="7"/>
  <c r="J432" i="7" s="1"/>
  <c r="K432" i="7" s="1"/>
  <c r="L432" i="7" s="1"/>
  <c r="I433" i="7"/>
  <c r="J433" i="7" s="1"/>
  <c r="K433" i="7" s="1"/>
  <c r="L433" i="7" s="1"/>
  <c r="I434" i="7"/>
  <c r="J434" i="7" s="1"/>
  <c r="K434" i="7" s="1"/>
  <c r="L434" i="7" s="1"/>
  <c r="I435" i="7"/>
  <c r="J435" i="7" s="1"/>
  <c r="K435" i="7" s="1"/>
  <c r="L435" i="7" s="1"/>
  <c r="I436" i="7"/>
  <c r="J436" i="7" s="1"/>
  <c r="K436" i="7" s="1"/>
  <c r="L436" i="7" s="1"/>
  <c r="I437" i="7"/>
  <c r="J437" i="7" s="1"/>
  <c r="K437" i="7" s="1"/>
  <c r="L437" i="7" s="1"/>
  <c r="I438" i="7"/>
  <c r="J438" i="7" s="1"/>
  <c r="K438" i="7" s="1"/>
  <c r="L438" i="7" s="1"/>
  <c r="I439" i="7"/>
  <c r="J439" i="7" s="1"/>
  <c r="K439" i="7" s="1"/>
  <c r="L439" i="7" s="1"/>
  <c r="I2" i="7"/>
  <c r="I2" i="4"/>
  <c r="H13" i="7"/>
  <c r="J13" i="7" s="1"/>
  <c r="K13" i="7" s="1"/>
  <c r="L13" i="7" s="1"/>
  <c r="H12" i="7"/>
  <c r="J12" i="7" s="1"/>
  <c r="K12" i="7" s="1"/>
  <c r="L12" i="7" s="1"/>
  <c r="H11" i="7"/>
  <c r="J11" i="7" s="1"/>
  <c r="K11" i="7" s="1"/>
  <c r="L11" i="7" s="1"/>
  <c r="H10" i="7"/>
  <c r="J10" i="7" s="1"/>
  <c r="K10" i="7" s="1"/>
  <c r="L10" i="7" s="1"/>
  <c r="H9" i="7"/>
  <c r="J9" i="7" s="1"/>
  <c r="K9" i="7" s="1"/>
  <c r="L9" i="7" s="1"/>
  <c r="H8" i="7"/>
  <c r="J8" i="7" s="1"/>
  <c r="K8" i="7" s="1"/>
  <c r="L8" i="7" s="1"/>
  <c r="H7" i="7"/>
  <c r="J7" i="7" s="1"/>
  <c r="K7" i="7" s="1"/>
  <c r="L7" i="7" s="1"/>
  <c r="H6" i="7"/>
  <c r="J6" i="7" s="1"/>
  <c r="K6" i="7" s="1"/>
  <c r="L6" i="7" s="1"/>
  <c r="H5" i="7"/>
  <c r="J5" i="7" s="1"/>
  <c r="K5" i="7" s="1"/>
  <c r="L5" i="7" s="1"/>
  <c r="H4" i="7"/>
  <c r="J4" i="7" s="1"/>
  <c r="K4" i="7" s="1"/>
  <c r="L4" i="7" s="1"/>
  <c r="H3" i="7"/>
  <c r="J3" i="7" s="1"/>
  <c r="K3" i="7" s="1"/>
  <c r="L3" i="7" s="1"/>
  <c r="H2" i="7"/>
  <c r="J2" i="7" s="1"/>
  <c r="K2" i="7" s="1"/>
  <c r="L2" i="7" s="1"/>
  <c r="M15" i="7" s="1"/>
  <c r="H2" i="4"/>
  <c r="H57" i="12"/>
  <c r="H56" i="12"/>
  <c r="H55" i="12"/>
  <c r="H53" i="12"/>
  <c r="H52" i="12"/>
  <c r="H51" i="12"/>
  <c r="H50" i="12"/>
  <c r="H49" i="12"/>
  <c r="H46" i="12"/>
  <c r="H45" i="12"/>
  <c r="H44" i="12"/>
  <c r="H43" i="12"/>
  <c r="H42" i="12"/>
  <c r="H41" i="12"/>
  <c r="H39" i="12"/>
  <c r="H38" i="12"/>
  <c r="H37" i="12"/>
  <c r="H36" i="12"/>
  <c r="H35" i="12"/>
  <c r="H34" i="12"/>
  <c r="H33" i="12"/>
  <c r="H32" i="12"/>
  <c r="H31" i="12"/>
  <c r="H30" i="12"/>
  <c r="H29" i="12"/>
  <c r="H27" i="12"/>
  <c r="H26" i="12"/>
  <c r="H25" i="12"/>
  <c r="H24" i="12"/>
  <c r="H23" i="12"/>
  <c r="H21" i="12"/>
  <c r="H20" i="12"/>
  <c r="H19" i="12"/>
  <c r="H18" i="12"/>
  <c r="H17" i="12"/>
  <c r="H16" i="12"/>
  <c r="H15" i="12"/>
  <c r="H14" i="12"/>
  <c r="H13" i="12"/>
  <c r="H12" i="12"/>
  <c r="H11" i="12"/>
  <c r="H9" i="12"/>
  <c r="H8" i="12"/>
  <c r="H7" i="12"/>
  <c r="H6" i="12"/>
  <c r="H5" i="12"/>
  <c r="H4" i="12"/>
  <c r="I122" i="12"/>
  <c r="J122" i="12" s="1"/>
  <c r="I4" i="12"/>
  <c r="J4" i="12" s="1"/>
  <c r="K4" i="12" s="1"/>
  <c r="L4" i="12" s="1"/>
  <c r="I5" i="12"/>
  <c r="J5" i="12" s="1"/>
  <c r="K5" i="12" s="1"/>
  <c r="L5" i="12" s="1"/>
  <c r="I6" i="12"/>
  <c r="J6" i="12" s="1"/>
  <c r="K6" i="12" s="1"/>
  <c r="L6" i="12" s="1"/>
  <c r="I7" i="12"/>
  <c r="J7" i="12" s="1"/>
  <c r="K7" i="12" s="1"/>
  <c r="L7" i="12" s="1"/>
  <c r="I8" i="12"/>
  <c r="J8" i="12" s="1"/>
  <c r="K8" i="12" s="1"/>
  <c r="L8" i="12" s="1"/>
  <c r="I9" i="12"/>
  <c r="J9" i="12" s="1"/>
  <c r="K9" i="12" s="1"/>
  <c r="L9" i="12" s="1"/>
  <c r="I11" i="12"/>
  <c r="J11" i="12" s="1"/>
  <c r="K11" i="12" s="1"/>
  <c r="L11" i="12" s="1"/>
  <c r="I12" i="12"/>
  <c r="J12" i="12" s="1"/>
  <c r="K12" i="12" s="1"/>
  <c r="L12" i="12" s="1"/>
  <c r="I13" i="12"/>
  <c r="J13" i="12" s="1"/>
  <c r="K13" i="12" s="1"/>
  <c r="L13" i="12" s="1"/>
  <c r="I14" i="12"/>
  <c r="J14" i="12" s="1"/>
  <c r="K14" i="12" s="1"/>
  <c r="L14" i="12" s="1"/>
  <c r="I15" i="12"/>
  <c r="J15" i="12" s="1"/>
  <c r="K15" i="12" s="1"/>
  <c r="L15" i="12" s="1"/>
  <c r="I16" i="12"/>
  <c r="J16" i="12" s="1"/>
  <c r="K16" i="12" s="1"/>
  <c r="L16" i="12" s="1"/>
  <c r="I17" i="12"/>
  <c r="J17" i="12" s="1"/>
  <c r="K17" i="12" s="1"/>
  <c r="L17" i="12" s="1"/>
  <c r="I18" i="12"/>
  <c r="J18" i="12" s="1"/>
  <c r="K18" i="12" s="1"/>
  <c r="L18" i="12" s="1"/>
  <c r="I19" i="12"/>
  <c r="J19" i="12" s="1"/>
  <c r="K19" i="12" s="1"/>
  <c r="L19" i="12" s="1"/>
  <c r="I20" i="12"/>
  <c r="J20" i="12" s="1"/>
  <c r="K20" i="12" s="1"/>
  <c r="L20" i="12" s="1"/>
  <c r="I21" i="12"/>
  <c r="J21" i="12" s="1"/>
  <c r="K21" i="12" s="1"/>
  <c r="L21" i="12" s="1"/>
  <c r="I23" i="12"/>
  <c r="J23" i="12" s="1"/>
  <c r="K23" i="12" s="1"/>
  <c r="L23" i="12" s="1"/>
  <c r="I24" i="12"/>
  <c r="J24" i="12" s="1"/>
  <c r="K24" i="12" s="1"/>
  <c r="L24" i="12" s="1"/>
  <c r="I25" i="12"/>
  <c r="J25" i="12" s="1"/>
  <c r="K25" i="12" s="1"/>
  <c r="L25" i="12" s="1"/>
  <c r="I26" i="12"/>
  <c r="J26" i="12" s="1"/>
  <c r="K26" i="12" s="1"/>
  <c r="L26" i="12" s="1"/>
  <c r="I27" i="12"/>
  <c r="J27" i="12" s="1"/>
  <c r="K27" i="12" s="1"/>
  <c r="L27" i="12" s="1"/>
  <c r="I29" i="12"/>
  <c r="J29" i="12" s="1"/>
  <c r="K29" i="12" s="1"/>
  <c r="I30" i="12"/>
  <c r="J30" i="12" s="1"/>
  <c r="K30" i="12" s="1"/>
  <c r="L30" i="12" s="1"/>
  <c r="I31" i="12"/>
  <c r="J31" i="12" s="1"/>
  <c r="K31" i="12" s="1"/>
  <c r="L31" i="12" s="1"/>
  <c r="I32" i="12"/>
  <c r="J32" i="12" s="1"/>
  <c r="K32" i="12" s="1"/>
  <c r="L32" i="12" s="1"/>
  <c r="I33" i="12"/>
  <c r="J33" i="12" s="1"/>
  <c r="K33" i="12" s="1"/>
  <c r="L33" i="12" s="1"/>
  <c r="I34" i="12"/>
  <c r="J34" i="12" s="1"/>
  <c r="K34" i="12" s="1"/>
  <c r="L34" i="12" s="1"/>
  <c r="I35" i="12"/>
  <c r="J35" i="12" s="1"/>
  <c r="K35" i="12" s="1"/>
  <c r="L35" i="12" s="1"/>
  <c r="I36" i="12"/>
  <c r="J36" i="12" s="1"/>
  <c r="K36" i="12" s="1"/>
  <c r="L36" i="12" s="1"/>
  <c r="I37" i="12"/>
  <c r="J37" i="12" s="1"/>
  <c r="K37" i="12" s="1"/>
  <c r="L37" i="12" s="1"/>
  <c r="I38" i="12"/>
  <c r="J38" i="12" s="1"/>
  <c r="K38" i="12" s="1"/>
  <c r="L38" i="12" s="1"/>
  <c r="I39" i="12"/>
  <c r="J39" i="12" s="1"/>
  <c r="K39" i="12" s="1"/>
  <c r="L39" i="12" s="1"/>
  <c r="I41" i="12"/>
  <c r="J41" i="12" s="1"/>
  <c r="K41" i="12" s="1"/>
  <c r="L41" i="12" s="1"/>
  <c r="I42" i="12"/>
  <c r="J42" i="12" s="1"/>
  <c r="K42" i="12" s="1"/>
  <c r="L42" i="12" s="1"/>
  <c r="I43" i="12"/>
  <c r="J43" i="12" s="1"/>
  <c r="K43" i="12" s="1"/>
  <c r="L43" i="12" s="1"/>
  <c r="I44" i="12"/>
  <c r="J44" i="12" s="1"/>
  <c r="K44" i="12" s="1"/>
  <c r="L44" i="12" s="1"/>
  <c r="I45" i="12"/>
  <c r="J45" i="12" s="1"/>
  <c r="K45" i="12" s="1"/>
  <c r="L45" i="12" s="1"/>
  <c r="I46" i="12"/>
  <c r="J46" i="12" s="1"/>
  <c r="K46" i="12" s="1"/>
  <c r="L46" i="12" s="1"/>
  <c r="I48" i="12"/>
  <c r="J48" i="12" s="1"/>
  <c r="K48" i="12" s="1"/>
  <c r="L48" i="12" s="1"/>
  <c r="I49" i="12"/>
  <c r="J49" i="12" s="1"/>
  <c r="K49" i="12" s="1"/>
  <c r="L49" i="12" s="1"/>
  <c r="I50" i="12"/>
  <c r="J50" i="12" s="1"/>
  <c r="K50" i="12" s="1"/>
  <c r="L50" i="12" s="1"/>
  <c r="I51" i="12"/>
  <c r="J51" i="12" s="1"/>
  <c r="K51" i="12" s="1"/>
  <c r="L51" i="12" s="1"/>
  <c r="I52" i="12"/>
  <c r="J52" i="12" s="1"/>
  <c r="K52" i="12" s="1"/>
  <c r="L52" i="12" s="1"/>
  <c r="I53" i="12"/>
  <c r="J53" i="12" s="1"/>
  <c r="K53" i="12" s="1"/>
  <c r="L53" i="12" s="1"/>
  <c r="I55" i="12"/>
  <c r="J55" i="12" s="1"/>
  <c r="K55" i="12" s="1"/>
  <c r="L55" i="12" s="1"/>
  <c r="I56" i="12"/>
  <c r="J56" i="12" s="1"/>
  <c r="K56" i="12" s="1"/>
  <c r="L56" i="12" s="1"/>
  <c r="I57" i="12"/>
  <c r="J57" i="12" s="1"/>
  <c r="K57" i="12" s="1"/>
  <c r="L57" i="12" s="1"/>
  <c r="I58" i="12"/>
  <c r="J58" i="12" s="1"/>
  <c r="K58" i="12" s="1"/>
  <c r="L58" i="12" s="1"/>
  <c r="I60" i="12"/>
  <c r="J60" i="12" s="1"/>
  <c r="K60" i="12" s="1"/>
  <c r="L60" i="12" s="1"/>
  <c r="I61" i="12"/>
  <c r="J61" i="12" s="1"/>
  <c r="K61" i="12" s="1"/>
  <c r="L61" i="12" s="1"/>
  <c r="I62" i="12"/>
  <c r="J62" i="12" s="1"/>
  <c r="K62" i="12" s="1"/>
  <c r="L62" i="12" s="1"/>
  <c r="I63" i="12"/>
  <c r="J63" i="12" s="1"/>
  <c r="K63" i="12" s="1"/>
  <c r="L63" i="12" s="1"/>
  <c r="I64" i="12"/>
  <c r="J64" i="12" s="1"/>
  <c r="K64" i="12" s="1"/>
  <c r="L64" i="12" s="1"/>
  <c r="I65" i="12"/>
  <c r="J65" i="12" s="1"/>
  <c r="K65" i="12" s="1"/>
  <c r="L65" i="12" s="1"/>
  <c r="I67" i="12"/>
  <c r="J67" i="12" s="1"/>
  <c r="K67" i="12" s="1"/>
  <c r="L67" i="12" s="1"/>
  <c r="I68" i="12"/>
  <c r="J68" i="12" s="1"/>
  <c r="K68" i="12" s="1"/>
  <c r="L68" i="12" s="1"/>
  <c r="I69" i="12"/>
  <c r="J69" i="12" s="1"/>
  <c r="K69" i="12" s="1"/>
  <c r="L69" i="12" s="1"/>
  <c r="I70" i="12"/>
  <c r="J70" i="12" s="1"/>
  <c r="K70" i="12" s="1"/>
  <c r="L70" i="12" s="1"/>
  <c r="I71" i="12"/>
  <c r="J71" i="12" s="1"/>
  <c r="K71" i="12" s="1"/>
  <c r="L71" i="12" s="1"/>
  <c r="I73" i="12"/>
  <c r="J73" i="12" s="1"/>
  <c r="K73" i="12" s="1"/>
  <c r="L73" i="12" s="1"/>
  <c r="I74" i="12"/>
  <c r="J74" i="12" s="1"/>
  <c r="K74" i="12" s="1"/>
  <c r="L74" i="12" s="1"/>
  <c r="I75" i="12"/>
  <c r="J75" i="12" s="1"/>
  <c r="K75" i="12" s="1"/>
  <c r="L75" i="12" s="1"/>
  <c r="I76" i="12"/>
  <c r="J76" i="12" s="1"/>
  <c r="K76" i="12" s="1"/>
  <c r="L76" i="12" s="1"/>
  <c r="I77" i="12"/>
  <c r="J77" i="12" s="1"/>
  <c r="K77" i="12" s="1"/>
  <c r="L77" i="12" s="1"/>
  <c r="I78" i="12"/>
  <c r="J78" i="12" s="1"/>
  <c r="K78" i="12" s="1"/>
  <c r="L78" i="12" s="1"/>
  <c r="I79" i="12"/>
  <c r="J79" i="12" s="1"/>
  <c r="K79" i="12" s="1"/>
  <c r="L79" i="12" s="1"/>
  <c r="I81" i="12"/>
  <c r="J81" i="12" s="1"/>
  <c r="K81" i="12" s="1"/>
  <c r="L81" i="12" s="1"/>
  <c r="I82" i="12"/>
  <c r="J82" i="12" s="1"/>
  <c r="K82" i="12" s="1"/>
  <c r="L82" i="12" s="1"/>
  <c r="I83" i="12"/>
  <c r="J83" i="12" s="1"/>
  <c r="K83" i="12" s="1"/>
  <c r="L83" i="12" s="1"/>
  <c r="I84" i="12"/>
  <c r="J84" i="12" s="1"/>
  <c r="K84" i="12" s="1"/>
  <c r="L84" i="12" s="1"/>
  <c r="I85" i="12"/>
  <c r="J85" i="12" s="1"/>
  <c r="K85" i="12" s="1"/>
  <c r="L85" i="12" s="1"/>
  <c r="I86" i="12"/>
  <c r="J86" i="12" s="1"/>
  <c r="K86" i="12" s="1"/>
  <c r="L86" i="12" s="1"/>
  <c r="I87" i="12"/>
  <c r="J87" i="12" s="1"/>
  <c r="K87" i="12" s="1"/>
  <c r="L87" i="12" s="1"/>
  <c r="I88" i="12"/>
  <c r="J88" i="12" s="1"/>
  <c r="K88" i="12" s="1"/>
  <c r="L88" i="12" s="1"/>
  <c r="I90" i="12"/>
  <c r="J90" i="12" s="1"/>
  <c r="K90" i="12" s="1"/>
  <c r="L90" i="12" s="1"/>
  <c r="I91" i="12"/>
  <c r="J91" i="12" s="1"/>
  <c r="K91" i="12" s="1"/>
  <c r="L91" i="12" s="1"/>
  <c r="I92" i="12"/>
  <c r="J92" i="12" s="1"/>
  <c r="K92" i="12" s="1"/>
  <c r="L92" i="12" s="1"/>
  <c r="I93" i="12"/>
  <c r="J93" i="12" s="1"/>
  <c r="K93" i="12" s="1"/>
  <c r="L93" i="12" s="1"/>
  <c r="I94" i="12"/>
  <c r="J94" i="12" s="1"/>
  <c r="K94" i="12" s="1"/>
  <c r="L94" i="12" s="1"/>
  <c r="I95" i="12"/>
  <c r="J95" i="12" s="1"/>
  <c r="K95" i="12" s="1"/>
  <c r="L95" i="12" s="1"/>
  <c r="I96" i="12"/>
  <c r="J96" i="12" s="1"/>
  <c r="K96" i="12" s="1"/>
  <c r="L96" i="12" s="1"/>
  <c r="I97" i="12"/>
  <c r="J97" i="12" s="1"/>
  <c r="K97" i="12" s="1"/>
  <c r="L97" i="12" s="1"/>
  <c r="I98" i="12"/>
  <c r="J98" i="12" s="1"/>
  <c r="K98" i="12" s="1"/>
  <c r="L98" i="12" s="1"/>
  <c r="I99" i="12"/>
  <c r="J99" i="12" s="1"/>
  <c r="K99" i="12" s="1"/>
  <c r="L99" i="12" s="1"/>
  <c r="I100" i="12"/>
  <c r="J100" i="12" s="1"/>
  <c r="K100" i="12" s="1"/>
  <c r="L100" i="12" s="1"/>
  <c r="I101" i="12"/>
  <c r="J101" i="12" s="1"/>
  <c r="K101" i="12" s="1"/>
  <c r="L101" i="12" s="1"/>
  <c r="I102" i="12"/>
  <c r="J102" i="12" s="1"/>
  <c r="K102" i="12" s="1"/>
  <c r="L102" i="12" s="1"/>
  <c r="I103" i="12"/>
  <c r="J103" i="12" s="1"/>
  <c r="K103" i="12" s="1"/>
  <c r="L103" i="12" s="1"/>
  <c r="I105" i="12"/>
  <c r="J105" i="12" s="1"/>
  <c r="K105" i="12" s="1"/>
  <c r="L105" i="12" s="1"/>
  <c r="I106" i="12"/>
  <c r="J106" i="12" s="1"/>
  <c r="K106" i="12" s="1"/>
  <c r="L106" i="12" s="1"/>
  <c r="I107" i="12"/>
  <c r="J107" i="12" s="1"/>
  <c r="K107" i="12" s="1"/>
  <c r="L107" i="12" s="1"/>
  <c r="I108" i="12"/>
  <c r="J108" i="12" s="1"/>
  <c r="K108" i="12" s="1"/>
  <c r="L108" i="12" s="1"/>
  <c r="I109" i="12"/>
  <c r="J109" i="12" s="1"/>
  <c r="K109" i="12" s="1"/>
  <c r="L109" i="12" s="1"/>
  <c r="I110" i="12"/>
  <c r="J110" i="12" s="1"/>
  <c r="K110" i="12" s="1"/>
  <c r="L110" i="12" s="1"/>
  <c r="I111" i="12"/>
  <c r="J111" i="12" s="1"/>
  <c r="K111" i="12" s="1"/>
  <c r="L111" i="12" s="1"/>
  <c r="I112" i="12"/>
  <c r="J112" i="12" s="1"/>
  <c r="K112" i="12" s="1"/>
  <c r="L112" i="12" s="1"/>
  <c r="I114" i="12"/>
  <c r="J114" i="12" s="1"/>
  <c r="K114" i="12" s="1"/>
  <c r="L114" i="12" s="1"/>
  <c r="I115" i="12"/>
  <c r="J115" i="12" s="1"/>
  <c r="K115" i="12" s="1"/>
  <c r="L115" i="12" s="1"/>
  <c r="I116" i="12"/>
  <c r="J116" i="12" s="1"/>
  <c r="K116" i="12" s="1"/>
  <c r="L116" i="12" s="1"/>
  <c r="I117" i="12"/>
  <c r="J117" i="12" s="1"/>
  <c r="K117" i="12" s="1"/>
  <c r="L117" i="12" s="1"/>
  <c r="I118" i="12"/>
  <c r="J118" i="12" s="1"/>
  <c r="K118" i="12" s="1"/>
  <c r="L118" i="12" s="1"/>
  <c r="I120" i="12"/>
  <c r="J120" i="12" s="1"/>
  <c r="K120" i="12" s="1"/>
  <c r="L120" i="12" s="1"/>
  <c r="I121" i="12"/>
  <c r="J121" i="12" s="1"/>
  <c r="J3" i="12"/>
  <c r="K3" i="12"/>
  <c r="M10" i="12"/>
  <c r="M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06" i="2"/>
  <c r="H207" i="2"/>
  <c r="H174" i="2"/>
  <c r="H213" i="2"/>
  <c r="H212" i="2"/>
  <c r="H211" i="2"/>
  <c r="H210" i="2"/>
  <c r="H209" i="2"/>
  <c r="H208" i="2"/>
  <c r="H171" i="2"/>
  <c r="H202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2" i="2"/>
  <c r="H170" i="2"/>
  <c r="H169" i="2"/>
  <c r="H168" i="2"/>
  <c r="H167" i="2"/>
  <c r="H166" i="2"/>
  <c r="H165" i="2"/>
  <c r="H163" i="2"/>
  <c r="H162" i="2"/>
  <c r="H161" i="2"/>
  <c r="H160" i="2"/>
  <c r="H159" i="2"/>
  <c r="H158" i="2"/>
  <c r="H157" i="2"/>
  <c r="H156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8" i="2"/>
  <c r="I139" i="2"/>
  <c r="J139" i="2" s="1"/>
  <c r="K139" i="2" s="1"/>
  <c r="I140" i="2"/>
  <c r="J140" i="2" s="1"/>
  <c r="K140" i="2" s="1"/>
  <c r="L140" i="2" s="1"/>
  <c r="I141" i="2"/>
  <c r="J141" i="2" s="1"/>
  <c r="K141" i="2" s="1"/>
  <c r="L141" i="2" s="1"/>
  <c r="I142" i="2"/>
  <c r="J142" i="2" s="1"/>
  <c r="K142" i="2" s="1"/>
  <c r="L142" i="2" s="1"/>
  <c r="I143" i="2"/>
  <c r="J143" i="2" s="1"/>
  <c r="K143" i="2" s="1"/>
  <c r="L143" i="2" s="1"/>
  <c r="I144" i="2"/>
  <c r="J144" i="2" s="1"/>
  <c r="K144" i="2" s="1"/>
  <c r="L144" i="2" s="1"/>
  <c r="I145" i="2"/>
  <c r="J145" i="2" s="1"/>
  <c r="K145" i="2" s="1"/>
  <c r="L145" i="2" s="1"/>
  <c r="I146" i="2"/>
  <c r="J146" i="2" s="1"/>
  <c r="K146" i="2" s="1"/>
  <c r="L146" i="2" s="1"/>
  <c r="I147" i="2"/>
  <c r="J147" i="2" s="1"/>
  <c r="K147" i="2" s="1"/>
  <c r="L147" i="2" s="1"/>
  <c r="I148" i="2"/>
  <c r="J148" i="2" s="1"/>
  <c r="K148" i="2" s="1"/>
  <c r="L148" i="2" s="1"/>
  <c r="I149" i="2"/>
  <c r="J149" i="2" s="1"/>
  <c r="K149" i="2" s="1"/>
  <c r="L149" i="2" s="1"/>
  <c r="I150" i="2"/>
  <c r="J150" i="2" s="1"/>
  <c r="K150" i="2" s="1"/>
  <c r="L150" i="2" s="1"/>
  <c r="I151" i="2"/>
  <c r="J151" i="2" s="1"/>
  <c r="K151" i="2" s="1"/>
  <c r="L151" i="2" s="1"/>
  <c r="I152" i="2"/>
  <c r="J152" i="2" s="1"/>
  <c r="K152" i="2" s="1"/>
  <c r="L152" i="2" s="1"/>
  <c r="I153" i="2"/>
  <c r="J153" i="2" s="1"/>
  <c r="K153" i="2" s="1"/>
  <c r="L153" i="2" s="1"/>
  <c r="I154" i="2"/>
  <c r="J154" i="2" s="1"/>
  <c r="K154" i="2" s="1"/>
  <c r="L154" i="2" s="1"/>
  <c r="M155" i="2" s="1"/>
  <c r="I155" i="2"/>
  <c r="I156" i="2"/>
  <c r="J156" i="2" s="1"/>
  <c r="K156" i="2" s="1"/>
  <c r="L156" i="2" s="1"/>
  <c r="I157" i="2"/>
  <c r="J157" i="2" s="1"/>
  <c r="K157" i="2" s="1"/>
  <c r="L157" i="2" s="1"/>
  <c r="I158" i="2"/>
  <c r="J158" i="2" s="1"/>
  <c r="K158" i="2" s="1"/>
  <c r="L158" i="2" s="1"/>
  <c r="I159" i="2"/>
  <c r="J159" i="2" s="1"/>
  <c r="K159" i="2" s="1"/>
  <c r="L159" i="2" s="1"/>
  <c r="I160" i="2"/>
  <c r="J160" i="2" s="1"/>
  <c r="K160" i="2" s="1"/>
  <c r="L160" i="2" s="1"/>
  <c r="I161" i="2"/>
  <c r="J161" i="2" s="1"/>
  <c r="K161" i="2" s="1"/>
  <c r="L161" i="2" s="1"/>
  <c r="I162" i="2"/>
  <c r="J162" i="2" s="1"/>
  <c r="K162" i="2" s="1"/>
  <c r="L162" i="2" s="1"/>
  <c r="I163" i="2"/>
  <c r="J163" i="2" s="1"/>
  <c r="K163" i="2" s="1"/>
  <c r="L163" i="2" s="1"/>
  <c r="I165" i="2"/>
  <c r="J165" i="2" s="1"/>
  <c r="K165" i="2" s="1"/>
  <c r="L165" i="2" s="1"/>
  <c r="I166" i="2"/>
  <c r="J166" i="2" s="1"/>
  <c r="K166" i="2" s="1"/>
  <c r="L166" i="2" s="1"/>
  <c r="I167" i="2"/>
  <c r="J167" i="2" s="1"/>
  <c r="K167" i="2" s="1"/>
  <c r="L167" i="2" s="1"/>
  <c r="I168" i="2"/>
  <c r="J168" i="2" s="1"/>
  <c r="K168" i="2" s="1"/>
  <c r="L168" i="2" s="1"/>
  <c r="I169" i="2"/>
  <c r="J169" i="2" s="1"/>
  <c r="K169" i="2" s="1"/>
  <c r="L169" i="2" s="1"/>
  <c r="I170" i="2"/>
  <c r="J170" i="2" s="1"/>
  <c r="K170" i="2" s="1"/>
  <c r="L170" i="2" s="1"/>
  <c r="I171" i="2"/>
  <c r="J171" i="2" s="1"/>
  <c r="K171" i="2" s="1"/>
  <c r="L171" i="2" s="1"/>
  <c r="I172" i="2"/>
  <c r="I173" i="2"/>
  <c r="I174" i="2"/>
  <c r="K174" i="2" s="1"/>
  <c r="L174" i="2" s="1"/>
  <c r="I175" i="2"/>
  <c r="K175" i="2" s="1"/>
  <c r="L175" i="2" s="1"/>
  <c r="I176" i="2"/>
  <c r="K176" i="2" s="1"/>
  <c r="L176" i="2" s="1"/>
  <c r="I177" i="2"/>
  <c r="K177" i="2" s="1"/>
  <c r="L177" i="2" s="1"/>
  <c r="I178" i="2"/>
  <c r="K178" i="2" s="1"/>
  <c r="L178" i="2" s="1"/>
  <c r="I179" i="2"/>
  <c r="K179" i="2" s="1"/>
  <c r="L179" i="2" s="1"/>
  <c r="I180" i="2"/>
  <c r="K180" i="2" s="1"/>
  <c r="L180" i="2" s="1"/>
  <c r="I181" i="2"/>
  <c r="K181" i="2" s="1"/>
  <c r="L181" i="2" s="1"/>
  <c r="I182" i="2"/>
  <c r="K182" i="2" s="1"/>
  <c r="L182" i="2" s="1"/>
  <c r="I183" i="2"/>
  <c r="K183" i="2" s="1"/>
  <c r="L183" i="2" s="1"/>
  <c r="I184" i="2"/>
  <c r="K184" i="2" s="1"/>
  <c r="L184" i="2" s="1"/>
  <c r="I185" i="2"/>
  <c r="K185" i="2" s="1"/>
  <c r="L185" i="2" s="1"/>
  <c r="I186" i="2"/>
  <c r="K186" i="2" s="1"/>
  <c r="L186" i="2" s="1"/>
  <c r="I187" i="2"/>
  <c r="K187" i="2" s="1"/>
  <c r="L187" i="2" s="1"/>
  <c r="I188" i="2"/>
  <c r="K188" i="2" s="1"/>
  <c r="L188" i="2" s="1"/>
  <c r="I189" i="2"/>
  <c r="K189" i="2" s="1"/>
  <c r="L189" i="2" s="1"/>
  <c r="I190" i="2"/>
  <c r="K190" i="2" s="1"/>
  <c r="L190" i="2" s="1"/>
  <c r="I191" i="2"/>
  <c r="K191" i="2" s="1"/>
  <c r="L191" i="2" s="1"/>
  <c r="I192" i="2"/>
  <c r="K192" i="2" s="1"/>
  <c r="L192" i="2" s="1"/>
  <c r="I193" i="2"/>
  <c r="K193" i="2" s="1"/>
  <c r="L193" i="2" s="1"/>
  <c r="I194" i="2"/>
  <c r="K194" i="2" s="1"/>
  <c r="L194" i="2" s="1"/>
  <c r="I195" i="2"/>
  <c r="K195" i="2" s="1"/>
  <c r="L195" i="2" s="1"/>
  <c r="I196" i="2"/>
  <c r="K196" i="2" s="1"/>
  <c r="L196" i="2" s="1"/>
  <c r="I197" i="2"/>
  <c r="K197" i="2" s="1"/>
  <c r="L197" i="2" s="1"/>
  <c r="I198" i="2"/>
  <c r="K198" i="2" s="1"/>
  <c r="L198" i="2" s="1"/>
  <c r="I199" i="2"/>
  <c r="K199" i="2" s="1"/>
  <c r="L199" i="2" s="1"/>
  <c r="I200" i="2"/>
  <c r="K200" i="2" s="1"/>
  <c r="L200" i="2" s="1"/>
  <c r="I201" i="2"/>
  <c r="K201" i="2" s="1"/>
  <c r="L201" i="2" s="1"/>
  <c r="I202" i="2"/>
  <c r="K202" i="2" s="1"/>
  <c r="L202" i="2" s="1"/>
  <c r="M203" i="2" s="1"/>
  <c r="I206" i="2"/>
  <c r="J206" i="2" s="1"/>
  <c r="K206" i="2" s="1"/>
  <c r="L206" i="2" s="1"/>
  <c r="I207" i="2"/>
  <c r="J207" i="2" s="1"/>
  <c r="K207" i="2" s="1"/>
  <c r="L207" i="2" s="1"/>
  <c r="I208" i="2"/>
  <c r="J208" i="2" s="1"/>
  <c r="K208" i="2" s="1"/>
  <c r="L208" i="2" s="1"/>
  <c r="I209" i="2"/>
  <c r="J209" i="2" s="1"/>
  <c r="K209" i="2" s="1"/>
  <c r="L209" i="2" s="1"/>
  <c r="I210" i="2"/>
  <c r="J210" i="2" s="1"/>
  <c r="K210" i="2" s="1"/>
  <c r="L210" i="2" s="1"/>
  <c r="I211" i="2"/>
  <c r="J211" i="2" s="1"/>
  <c r="K211" i="2" s="1"/>
  <c r="L211" i="2" s="1"/>
  <c r="I212" i="2"/>
  <c r="J212" i="2" s="1"/>
  <c r="K212" i="2" s="1"/>
  <c r="L212" i="2" s="1"/>
  <c r="I213" i="2"/>
  <c r="J213" i="2" s="1"/>
  <c r="K213" i="2" s="1"/>
  <c r="L213" i="2" s="1"/>
  <c r="M214" i="2" s="1"/>
  <c r="I215" i="2"/>
  <c r="J215" i="2" s="1"/>
  <c r="K215" i="2" s="1"/>
  <c r="L215" i="2" s="1"/>
  <c r="I216" i="2"/>
  <c r="J216" i="2" s="1"/>
  <c r="K216" i="2" s="1"/>
  <c r="L216" i="2" s="1"/>
  <c r="I217" i="2"/>
  <c r="J217" i="2" s="1"/>
  <c r="K217" i="2" s="1"/>
  <c r="L217" i="2" s="1"/>
  <c r="I218" i="2"/>
  <c r="J218" i="2" s="1"/>
  <c r="K218" i="2" s="1"/>
  <c r="L218" i="2" s="1"/>
  <c r="I219" i="2"/>
  <c r="J219" i="2" s="1"/>
  <c r="K219" i="2" s="1"/>
  <c r="L219" i="2" s="1"/>
  <c r="I220" i="2"/>
  <c r="J220" i="2" s="1"/>
  <c r="K220" i="2" s="1"/>
  <c r="L220" i="2" s="1"/>
  <c r="I221" i="2"/>
  <c r="J221" i="2" s="1"/>
  <c r="K221" i="2" s="1"/>
  <c r="L221" i="2" s="1"/>
  <c r="I222" i="2"/>
  <c r="J222" i="2" s="1"/>
  <c r="K222" i="2" s="1"/>
  <c r="L222" i="2" s="1"/>
  <c r="I223" i="2"/>
  <c r="J223" i="2" s="1"/>
  <c r="K223" i="2" s="1"/>
  <c r="L223" i="2" s="1"/>
  <c r="I224" i="2"/>
  <c r="J224" i="2" s="1"/>
  <c r="K224" i="2" s="1"/>
  <c r="L224" i="2" s="1"/>
  <c r="I225" i="2"/>
  <c r="J225" i="2" s="1"/>
  <c r="K225" i="2" s="1"/>
  <c r="L225" i="2" s="1"/>
  <c r="I226" i="2"/>
  <c r="J226" i="2" s="1"/>
  <c r="K226" i="2" s="1"/>
  <c r="L226" i="2" s="1"/>
  <c r="I227" i="2"/>
  <c r="J227" i="2" s="1"/>
  <c r="K227" i="2" s="1"/>
  <c r="L227" i="2" s="1"/>
  <c r="I228" i="2"/>
  <c r="J228" i="2" s="1"/>
  <c r="K228" i="2" s="1"/>
  <c r="L228" i="2" s="1"/>
  <c r="I229" i="2"/>
  <c r="J229" i="2" s="1"/>
  <c r="K229" i="2" s="1"/>
  <c r="L229" i="2" s="1"/>
  <c r="I232" i="2"/>
  <c r="J232" i="2" s="1"/>
  <c r="K232" i="2" s="1"/>
  <c r="L232" i="2" s="1"/>
  <c r="I233" i="2"/>
  <c r="J233" i="2" s="1"/>
  <c r="K233" i="2" s="1"/>
  <c r="L233" i="2" s="1"/>
  <c r="I234" i="2"/>
  <c r="J234" i="2" s="1"/>
  <c r="K234" i="2" s="1"/>
  <c r="L234" i="2" s="1"/>
  <c r="I235" i="2"/>
  <c r="J235" i="2" s="1"/>
  <c r="K235" i="2" s="1"/>
  <c r="L235" i="2" s="1"/>
  <c r="I236" i="2"/>
  <c r="J236" i="2" s="1"/>
  <c r="K236" i="2" s="1"/>
  <c r="L236" i="2" s="1"/>
  <c r="I237" i="2"/>
  <c r="J237" i="2" s="1"/>
  <c r="K237" i="2" s="1"/>
  <c r="L237" i="2" s="1"/>
  <c r="I238" i="2"/>
  <c r="J238" i="2" s="1"/>
  <c r="K238" i="2" s="1"/>
  <c r="L238" i="2" s="1"/>
  <c r="I239" i="2"/>
  <c r="J239" i="2" s="1"/>
  <c r="K239" i="2" s="1"/>
  <c r="L239" i="2" s="1"/>
  <c r="I240" i="2"/>
  <c r="J240" i="2" s="1"/>
  <c r="K240" i="2" s="1"/>
  <c r="L240" i="2" s="1"/>
  <c r="I241" i="2"/>
  <c r="J241" i="2" s="1"/>
  <c r="K241" i="2" s="1"/>
  <c r="L241" i="2" s="1"/>
  <c r="I242" i="2"/>
  <c r="J242" i="2" s="1"/>
  <c r="K242" i="2" s="1"/>
  <c r="L242" i="2" s="1"/>
  <c r="I243" i="2"/>
  <c r="J243" i="2" s="1"/>
  <c r="K243" i="2" s="1"/>
  <c r="L243" i="2" s="1"/>
  <c r="I244" i="2"/>
  <c r="J244" i="2" s="1"/>
  <c r="K244" i="2" s="1"/>
  <c r="L244" i="2" s="1"/>
  <c r="I245" i="2"/>
  <c r="J245" i="2" s="1"/>
  <c r="K245" i="2" s="1"/>
  <c r="L245" i="2" s="1"/>
  <c r="I246" i="2"/>
  <c r="J246" i="2" s="1"/>
  <c r="K246" i="2" s="1"/>
  <c r="L246" i="2" s="1"/>
  <c r="M247" i="2" s="1"/>
  <c r="I249" i="2"/>
  <c r="J249" i="2" s="1"/>
  <c r="K249" i="2" s="1"/>
  <c r="L249" i="2" s="1"/>
  <c r="I250" i="2"/>
  <c r="J250" i="2" s="1"/>
  <c r="K250" i="2" s="1"/>
  <c r="L250" i="2" s="1"/>
  <c r="I251" i="2"/>
  <c r="J251" i="2" s="1"/>
  <c r="K251" i="2" s="1"/>
  <c r="L251" i="2" s="1"/>
  <c r="I252" i="2"/>
  <c r="J252" i="2" s="1"/>
  <c r="K252" i="2" s="1"/>
  <c r="L252" i="2" s="1"/>
  <c r="I253" i="2"/>
  <c r="J253" i="2" s="1"/>
  <c r="K253" i="2" s="1"/>
  <c r="L253" i="2" s="1"/>
  <c r="I254" i="2"/>
  <c r="J254" i="2" s="1"/>
  <c r="K254" i="2" s="1"/>
  <c r="L254" i="2" s="1"/>
  <c r="I255" i="2"/>
  <c r="J255" i="2" s="1"/>
  <c r="K255" i="2" s="1"/>
  <c r="L255" i="2" s="1"/>
  <c r="I256" i="2"/>
  <c r="J256" i="2" s="1"/>
  <c r="K256" i="2" s="1"/>
  <c r="L256" i="2" s="1"/>
  <c r="I257" i="2"/>
  <c r="J257" i="2" s="1"/>
  <c r="K257" i="2" s="1"/>
  <c r="L257" i="2" s="1"/>
  <c r="I258" i="2"/>
  <c r="J258" i="2" s="1"/>
  <c r="K258" i="2" s="1"/>
  <c r="L258" i="2" s="1"/>
  <c r="I259" i="2"/>
  <c r="J259" i="2" s="1"/>
  <c r="K259" i="2" s="1"/>
  <c r="L259" i="2" s="1"/>
  <c r="I260" i="2"/>
  <c r="J260" i="2" s="1"/>
  <c r="K260" i="2" s="1"/>
  <c r="L260" i="2" s="1"/>
  <c r="I261" i="2"/>
  <c r="J261" i="2" s="1"/>
  <c r="K261" i="2" s="1"/>
  <c r="L261" i="2" s="1"/>
  <c r="I262" i="2"/>
  <c r="J262" i="2" s="1"/>
  <c r="K262" i="2" s="1"/>
  <c r="L262" i="2" s="1"/>
  <c r="I263" i="2"/>
  <c r="J263" i="2" s="1"/>
  <c r="K263" i="2" s="1"/>
  <c r="L263" i="2" s="1"/>
  <c r="M264" i="2" s="1"/>
  <c r="I265" i="2"/>
  <c r="J265" i="2" s="1"/>
  <c r="K265" i="2" s="1"/>
  <c r="L265" i="2" s="1"/>
  <c r="I266" i="2"/>
  <c r="J266" i="2" s="1"/>
  <c r="K266" i="2" s="1"/>
  <c r="L266" i="2" s="1"/>
  <c r="I267" i="2"/>
  <c r="J267" i="2" s="1"/>
  <c r="K267" i="2" s="1"/>
  <c r="L267" i="2" s="1"/>
  <c r="I268" i="2"/>
  <c r="J268" i="2" s="1"/>
  <c r="K268" i="2" s="1"/>
  <c r="L268" i="2" s="1"/>
  <c r="I269" i="2"/>
  <c r="J269" i="2" s="1"/>
  <c r="K269" i="2" s="1"/>
  <c r="L269" i="2" s="1"/>
  <c r="I270" i="2"/>
  <c r="J270" i="2" s="1"/>
  <c r="K270" i="2" s="1"/>
  <c r="L270" i="2" s="1"/>
  <c r="I271" i="2"/>
  <c r="J271" i="2" s="1"/>
  <c r="K271" i="2" s="1"/>
  <c r="L271" i="2" s="1"/>
  <c r="I272" i="2"/>
  <c r="J272" i="2" s="1"/>
  <c r="K272" i="2" s="1"/>
  <c r="L272" i="2" s="1"/>
  <c r="I273" i="2"/>
  <c r="J273" i="2" s="1"/>
  <c r="K273" i="2" s="1"/>
  <c r="L273" i="2" s="1"/>
  <c r="I274" i="2"/>
  <c r="J274" i="2" s="1"/>
  <c r="K274" i="2" s="1"/>
  <c r="L274" i="2" s="1"/>
  <c r="I275" i="2"/>
  <c r="J275" i="2" s="1"/>
  <c r="K275" i="2" s="1"/>
  <c r="L275" i="2" s="1"/>
  <c r="I276" i="2"/>
  <c r="J276" i="2" s="1"/>
  <c r="K276" i="2" s="1"/>
  <c r="L276" i="2" s="1"/>
  <c r="I277" i="2"/>
  <c r="J277" i="2" s="1"/>
  <c r="K277" i="2" s="1"/>
  <c r="L277" i="2" s="1"/>
  <c r="I278" i="2"/>
  <c r="J278" i="2" s="1"/>
  <c r="K278" i="2" s="1"/>
  <c r="L278" i="2" s="1"/>
  <c r="I279" i="2"/>
  <c r="J279" i="2" s="1"/>
  <c r="K279" i="2" s="1"/>
  <c r="L279" i="2" s="1"/>
  <c r="H495" i="4"/>
  <c r="H494" i="4"/>
  <c r="H493" i="4"/>
  <c r="H492" i="4"/>
  <c r="H491" i="4"/>
  <c r="H490" i="4"/>
  <c r="H489" i="4"/>
  <c r="H488" i="4"/>
  <c r="H487" i="4"/>
  <c r="H486" i="4"/>
  <c r="H485" i="4"/>
  <c r="H484" i="4"/>
  <c r="H481" i="4"/>
  <c r="H480" i="4"/>
  <c r="H479" i="4"/>
  <c r="H478" i="4"/>
  <c r="H477" i="4"/>
  <c r="H475" i="4"/>
  <c r="H476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33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5" i="4"/>
  <c r="H444" i="4"/>
  <c r="H443" i="4"/>
  <c r="H442" i="4"/>
  <c r="H441" i="4"/>
  <c r="H440" i="4"/>
  <c r="H439" i="4"/>
  <c r="H437" i="4"/>
  <c r="H438" i="4"/>
  <c r="H436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3" i="4"/>
  <c r="H396" i="4"/>
  <c r="H395" i="4"/>
  <c r="H394" i="4"/>
  <c r="H392" i="4"/>
  <c r="H391" i="4"/>
  <c r="H390" i="4"/>
  <c r="H389" i="4"/>
  <c r="H388" i="4"/>
  <c r="H386" i="4"/>
  <c r="H385" i="4"/>
  <c r="H384" i="4"/>
  <c r="H383" i="4"/>
  <c r="H382" i="4"/>
  <c r="H381" i="4"/>
  <c r="H380" i="4"/>
  <c r="H379" i="4"/>
  <c r="H378" i="4"/>
  <c r="H377" i="4"/>
  <c r="H375" i="4"/>
  <c r="H374" i="4"/>
  <c r="H373" i="4"/>
  <c r="H372" i="4"/>
  <c r="H371" i="4"/>
  <c r="H370" i="4"/>
  <c r="H369" i="4"/>
  <c r="H368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15" i="4"/>
  <c r="H333" i="4"/>
  <c r="H332" i="4"/>
  <c r="H331" i="4"/>
  <c r="H330" i="4"/>
  <c r="H329" i="4"/>
  <c r="H328" i="4"/>
  <c r="H327" i="4"/>
  <c r="H326" i="4"/>
  <c r="H324" i="4"/>
  <c r="H323" i="4"/>
  <c r="H322" i="4"/>
  <c r="H321" i="4"/>
  <c r="H320" i="4"/>
  <c r="H319" i="4"/>
  <c r="H318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14" i="4"/>
  <c r="I291" i="4"/>
  <c r="I292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8" i="4"/>
  <c r="I319" i="4"/>
  <c r="I320" i="4"/>
  <c r="I321" i="4"/>
  <c r="I322" i="4"/>
  <c r="I323" i="4"/>
  <c r="I324" i="4"/>
  <c r="I326" i="4"/>
  <c r="I327" i="4"/>
  <c r="I328" i="4"/>
  <c r="I329" i="4"/>
  <c r="I330" i="4"/>
  <c r="I331" i="4"/>
  <c r="I332" i="4"/>
  <c r="I333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8" i="4"/>
  <c r="I369" i="4"/>
  <c r="I370" i="4"/>
  <c r="I371" i="4"/>
  <c r="I372" i="4"/>
  <c r="I373" i="4"/>
  <c r="I374" i="4"/>
  <c r="I375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6" i="4"/>
  <c r="I437" i="4"/>
  <c r="I438" i="4"/>
  <c r="I439" i="4"/>
  <c r="I440" i="4"/>
  <c r="I441" i="4"/>
  <c r="I442" i="4"/>
  <c r="I443" i="4"/>
  <c r="I444" i="4"/>
  <c r="I445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290" i="4"/>
  <c r="I289" i="4"/>
  <c r="H292" i="4"/>
  <c r="H291" i="4"/>
  <c r="H290" i="4"/>
  <c r="H289" i="4"/>
  <c r="H287" i="4"/>
  <c r="I280" i="4"/>
  <c r="I281" i="4"/>
  <c r="I282" i="4"/>
  <c r="I283" i="4"/>
  <c r="I284" i="4"/>
  <c r="I285" i="4"/>
  <c r="I286" i="4"/>
  <c r="I287" i="4"/>
  <c r="I279" i="4"/>
  <c r="I278" i="4"/>
  <c r="H286" i="4"/>
  <c r="H285" i="4"/>
  <c r="H284" i="4"/>
  <c r="H283" i="4"/>
  <c r="H282" i="4"/>
  <c r="H281" i="4"/>
  <c r="H280" i="4"/>
  <c r="H279" i="4"/>
  <c r="H278" i="4"/>
  <c r="H268" i="4"/>
  <c r="H230" i="4"/>
  <c r="H229" i="4"/>
  <c r="H228" i="4"/>
  <c r="H227" i="4"/>
  <c r="H226" i="4"/>
  <c r="H225" i="4"/>
  <c r="H276" i="4"/>
  <c r="H275" i="4"/>
  <c r="H274" i="4"/>
  <c r="H273" i="4"/>
  <c r="H272" i="4"/>
  <c r="H271" i="4"/>
  <c r="H270" i="4"/>
  <c r="H269" i="4"/>
  <c r="H217" i="4"/>
  <c r="I269" i="4"/>
  <c r="I270" i="4"/>
  <c r="I271" i="4"/>
  <c r="I272" i="4"/>
  <c r="I273" i="4"/>
  <c r="I274" i="4"/>
  <c r="I275" i="4"/>
  <c r="I276" i="4"/>
  <c r="I268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32" i="4"/>
  <c r="I226" i="4"/>
  <c r="I227" i="4"/>
  <c r="I228" i="4"/>
  <c r="I229" i="4"/>
  <c r="I230" i="4"/>
  <c r="I225" i="4"/>
  <c r="I218" i="4"/>
  <c r="I219" i="4"/>
  <c r="I220" i="4"/>
  <c r="I221" i="4"/>
  <c r="I222" i="4"/>
  <c r="I223" i="4"/>
  <c r="I217" i="4"/>
  <c r="H223" i="4"/>
  <c r="H222" i="4"/>
  <c r="H221" i="4"/>
  <c r="H220" i="4"/>
  <c r="H219" i="4"/>
  <c r="H21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198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79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81" i="4"/>
  <c r="H178" i="4"/>
  <c r="H177" i="4"/>
  <c r="H176" i="4"/>
  <c r="H175" i="4"/>
  <c r="H174" i="4"/>
  <c r="H173" i="4"/>
  <c r="H172" i="4"/>
  <c r="H170" i="4"/>
  <c r="H169" i="4"/>
  <c r="H168" i="4"/>
  <c r="H167" i="4"/>
  <c r="H166" i="4"/>
  <c r="H165" i="4"/>
  <c r="H164" i="4"/>
  <c r="H163" i="4"/>
  <c r="H162" i="4"/>
  <c r="H159" i="4"/>
  <c r="I173" i="4"/>
  <c r="I174" i="4"/>
  <c r="I175" i="4"/>
  <c r="I176" i="4"/>
  <c r="I177" i="4"/>
  <c r="I178" i="4"/>
  <c r="I179" i="4"/>
  <c r="I172" i="4"/>
  <c r="I163" i="4"/>
  <c r="I164" i="4"/>
  <c r="I165" i="4"/>
  <c r="I166" i="4"/>
  <c r="I167" i="4"/>
  <c r="I168" i="4"/>
  <c r="I169" i="4"/>
  <c r="I170" i="4"/>
  <c r="I162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38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94" i="4"/>
  <c r="I92" i="4"/>
  <c r="I87" i="4"/>
  <c r="I88" i="4"/>
  <c r="I89" i="4"/>
  <c r="I90" i="4"/>
  <c r="I91" i="4"/>
  <c r="I86" i="4"/>
  <c r="I84" i="4"/>
  <c r="H92" i="4"/>
  <c r="H91" i="4"/>
  <c r="H90" i="4"/>
  <c r="H89" i="4"/>
  <c r="H88" i="4"/>
  <c r="H87" i="4"/>
  <c r="H86" i="4"/>
  <c r="H84" i="4"/>
  <c r="I78" i="4"/>
  <c r="I79" i="4"/>
  <c r="I80" i="4"/>
  <c r="I81" i="4"/>
  <c r="I82" i="4"/>
  <c r="I83" i="4"/>
  <c r="I77" i="4"/>
  <c r="H83" i="4"/>
  <c r="H82" i="4"/>
  <c r="H81" i="4"/>
  <c r="H80" i="4"/>
  <c r="H79" i="4"/>
  <c r="H78" i="4"/>
  <c r="H77" i="4"/>
  <c r="H74" i="4"/>
  <c r="H73" i="4"/>
  <c r="J77" i="4"/>
  <c r="K77" i="4" s="1"/>
  <c r="L77" i="4" s="1"/>
  <c r="J78" i="4"/>
  <c r="K78" i="4" s="1"/>
  <c r="L78" i="4" s="1"/>
  <c r="J79" i="4"/>
  <c r="K79" i="4" s="1"/>
  <c r="L79" i="4" s="1"/>
  <c r="J80" i="4"/>
  <c r="K80" i="4" s="1"/>
  <c r="L80" i="4" s="1"/>
  <c r="J81" i="4"/>
  <c r="K81" i="4" s="1"/>
  <c r="L81" i="4" s="1"/>
  <c r="J82" i="4"/>
  <c r="K82" i="4" s="1"/>
  <c r="L82" i="4" s="1"/>
  <c r="J83" i="4"/>
  <c r="K83" i="4" s="1"/>
  <c r="L83" i="4" s="1"/>
  <c r="J84" i="4"/>
  <c r="K84" i="4" s="1"/>
  <c r="L84" i="4" s="1"/>
  <c r="J86" i="4"/>
  <c r="K86" i="4" s="1"/>
  <c r="L86" i="4" s="1"/>
  <c r="J87" i="4"/>
  <c r="K87" i="4" s="1"/>
  <c r="L87" i="4" s="1"/>
  <c r="J88" i="4"/>
  <c r="K88" i="4" s="1"/>
  <c r="L88" i="4" s="1"/>
  <c r="J89" i="4"/>
  <c r="K89" i="4" s="1"/>
  <c r="L89" i="4" s="1"/>
  <c r="J90" i="4"/>
  <c r="K90" i="4" s="1"/>
  <c r="L90" i="4" s="1"/>
  <c r="J91" i="4"/>
  <c r="K91" i="4" s="1"/>
  <c r="L91" i="4" s="1"/>
  <c r="J92" i="4"/>
  <c r="K92" i="4" s="1"/>
  <c r="L92" i="4" s="1"/>
  <c r="J94" i="4"/>
  <c r="K94" i="4" s="1"/>
  <c r="L94" i="4" s="1"/>
  <c r="J95" i="4"/>
  <c r="K95" i="4" s="1"/>
  <c r="L95" i="4" s="1"/>
  <c r="J96" i="4"/>
  <c r="K96" i="4" s="1"/>
  <c r="L96" i="4" s="1"/>
  <c r="J97" i="4"/>
  <c r="K97" i="4" s="1"/>
  <c r="L97" i="4" s="1"/>
  <c r="J98" i="4"/>
  <c r="K98" i="4" s="1"/>
  <c r="L98" i="4" s="1"/>
  <c r="J99" i="4"/>
  <c r="K99" i="4" s="1"/>
  <c r="L99" i="4" s="1"/>
  <c r="J100" i="4"/>
  <c r="K100" i="4" s="1"/>
  <c r="L100" i="4" s="1"/>
  <c r="J101" i="4"/>
  <c r="K101" i="4" s="1"/>
  <c r="L101" i="4" s="1"/>
  <c r="J102" i="4"/>
  <c r="K102" i="4" s="1"/>
  <c r="L102" i="4" s="1"/>
  <c r="J103" i="4"/>
  <c r="K103" i="4" s="1"/>
  <c r="L103" i="4" s="1"/>
  <c r="J104" i="4"/>
  <c r="K104" i="4" s="1"/>
  <c r="L104" i="4" s="1"/>
  <c r="J105" i="4"/>
  <c r="K105" i="4" s="1"/>
  <c r="L105" i="4" s="1"/>
  <c r="J106" i="4"/>
  <c r="K106" i="4" s="1"/>
  <c r="L106" i="4" s="1"/>
  <c r="J107" i="4"/>
  <c r="K107" i="4" s="1"/>
  <c r="L107" i="4" s="1"/>
  <c r="J108" i="4"/>
  <c r="K108" i="4" s="1"/>
  <c r="L108" i="4" s="1"/>
  <c r="J109" i="4"/>
  <c r="K109" i="4" s="1"/>
  <c r="L109" i="4" s="1"/>
  <c r="J110" i="4"/>
  <c r="K110" i="4" s="1"/>
  <c r="L110" i="4" s="1"/>
  <c r="J111" i="4"/>
  <c r="K111" i="4" s="1"/>
  <c r="L111" i="4" s="1"/>
  <c r="J112" i="4"/>
  <c r="K112" i="4" s="1"/>
  <c r="L112" i="4" s="1"/>
  <c r="J113" i="4"/>
  <c r="K113" i="4" s="1"/>
  <c r="L113" i="4" s="1"/>
  <c r="J114" i="4"/>
  <c r="K114" i="4" s="1"/>
  <c r="L114" i="4" s="1"/>
  <c r="J115" i="4"/>
  <c r="K115" i="4" s="1"/>
  <c r="L115" i="4" s="1"/>
  <c r="J116" i="4"/>
  <c r="K116" i="4" s="1"/>
  <c r="L116" i="4" s="1"/>
  <c r="J117" i="4"/>
  <c r="K117" i="4" s="1"/>
  <c r="L117" i="4" s="1"/>
  <c r="J118" i="4"/>
  <c r="K118" i="4" s="1"/>
  <c r="L118" i="4" s="1"/>
  <c r="J119" i="4"/>
  <c r="K119" i="4" s="1"/>
  <c r="L119" i="4" s="1"/>
  <c r="J120" i="4"/>
  <c r="K120" i="4" s="1"/>
  <c r="L120" i="4" s="1"/>
  <c r="J121" i="4"/>
  <c r="K121" i="4" s="1"/>
  <c r="L121" i="4" s="1"/>
  <c r="J122" i="4"/>
  <c r="K122" i="4" s="1"/>
  <c r="L122" i="4" s="1"/>
  <c r="J123" i="4"/>
  <c r="K123" i="4" s="1"/>
  <c r="L123" i="4" s="1"/>
  <c r="J124" i="4"/>
  <c r="K124" i="4" s="1"/>
  <c r="L124" i="4" s="1"/>
  <c r="J125" i="4"/>
  <c r="K125" i="4" s="1"/>
  <c r="L125" i="4" s="1"/>
  <c r="J126" i="4"/>
  <c r="K126" i="4" s="1"/>
  <c r="L126" i="4" s="1"/>
  <c r="J127" i="4"/>
  <c r="K127" i="4" s="1"/>
  <c r="L127" i="4" s="1"/>
  <c r="J128" i="4"/>
  <c r="K128" i="4" s="1"/>
  <c r="L128" i="4" s="1"/>
  <c r="J129" i="4"/>
  <c r="K129" i="4" s="1"/>
  <c r="L129" i="4" s="1"/>
  <c r="J130" i="4"/>
  <c r="K130" i="4" s="1"/>
  <c r="L130" i="4" s="1"/>
  <c r="J131" i="4"/>
  <c r="K131" i="4" s="1"/>
  <c r="L131" i="4" s="1"/>
  <c r="J132" i="4"/>
  <c r="K132" i="4" s="1"/>
  <c r="L132" i="4" s="1"/>
  <c r="J133" i="4"/>
  <c r="K133" i="4" s="1"/>
  <c r="L133" i="4" s="1"/>
  <c r="M134" i="4" s="1"/>
  <c r="J138" i="4"/>
  <c r="K138" i="4" s="1"/>
  <c r="L138" i="4" s="1"/>
  <c r="J139" i="4"/>
  <c r="K139" i="4" s="1"/>
  <c r="L139" i="4" s="1"/>
  <c r="J140" i="4"/>
  <c r="K140" i="4" s="1"/>
  <c r="L140" i="4" s="1"/>
  <c r="J141" i="4"/>
  <c r="K141" i="4" s="1"/>
  <c r="L141" i="4" s="1"/>
  <c r="J142" i="4"/>
  <c r="K142" i="4" s="1"/>
  <c r="L142" i="4" s="1"/>
  <c r="J143" i="4"/>
  <c r="K143" i="4" s="1"/>
  <c r="L143" i="4" s="1"/>
  <c r="J144" i="4"/>
  <c r="K144" i="4" s="1"/>
  <c r="L144" i="4" s="1"/>
  <c r="J145" i="4"/>
  <c r="K145" i="4" s="1"/>
  <c r="L145" i="4" s="1"/>
  <c r="J146" i="4"/>
  <c r="K146" i="4" s="1"/>
  <c r="L146" i="4" s="1"/>
  <c r="J147" i="4"/>
  <c r="K147" i="4" s="1"/>
  <c r="L147" i="4" s="1"/>
  <c r="J148" i="4"/>
  <c r="K148" i="4" s="1"/>
  <c r="L148" i="4" s="1"/>
  <c r="J149" i="4"/>
  <c r="K149" i="4" s="1"/>
  <c r="L149" i="4" s="1"/>
  <c r="J150" i="4"/>
  <c r="K150" i="4" s="1"/>
  <c r="L150" i="4" s="1"/>
  <c r="J151" i="4"/>
  <c r="K151" i="4" s="1"/>
  <c r="L151" i="4" s="1"/>
  <c r="J152" i="4"/>
  <c r="K152" i="4" s="1"/>
  <c r="L152" i="4" s="1"/>
  <c r="J153" i="4"/>
  <c r="K153" i="4" s="1"/>
  <c r="L153" i="4" s="1"/>
  <c r="J154" i="4"/>
  <c r="K154" i="4" s="1"/>
  <c r="L154" i="4" s="1"/>
  <c r="J155" i="4"/>
  <c r="K155" i="4" s="1"/>
  <c r="L155" i="4" s="1"/>
  <c r="J156" i="4"/>
  <c r="K156" i="4" s="1"/>
  <c r="L156" i="4" s="1"/>
  <c r="J157" i="4"/>
  <c r="K157" i="4" s="1"/>
  <c r="L157" i="4" s="1"/>
  <c r="J158" i="4"/>
  <c r="K158" i="4" s="1"/>
  <c r="L158" i="4" s="1"/>
  <c r="J159" i="4"/>
  <c r="K159" i="4" s="1"/>
  <c r="L159" i="4" s="1"/>
  <c r="J162" i="4"/>
  <c r="K162" i="4" s="1"/>
  <c r="L162" i="4" s="1"/>
  <c r="J163" i="4"/>
  <c r="K163" i="4" s="1"/>
  <c r="L163" i="4" s="1"/>
  <c r="J164" i="4"/>
  <c r="K164" i="4" s="1"/>
  <c r="L164" i="4" s="1"/>
  <c r="J165" i="4"/>
  <c r="K165" i="4" s="1"/>
  <c r="L165" i="4" s="1"/>
  <c r="J166" i="4"/>
  <c r="K166" i="4" s="1"/>
  <c r="L166" i="4" s="1"/>
  <c r="J167" i="4"/>
  <c r="K167" i="4" s="1"/>
  <c r="L167" i="4" s="1"/>
  <c r="J168" i="4"/>
  <c r="K168" i="4" s="1"/>
  <c r="L168" i="4" s="1"/>
  <c r="J169" i="4"/>
  <c r="K169" i="4" s="1"/>
  <c r="L169" i="4" s="1"/>
  <c r="J170" i="4"/>
  <c r="K170" i="4" s="1"/>
  <c r="L170" i="4" s="1"/>
  <c r="M171" i="4" s="1"/>
  <c r="J172" i="4"/>
  <c r="K172" i="4" s="1"/>
  <c r="L172" i="4" s="1"/>
  <c r="J173" i="4"/>
  <c r="K173" i="4" s="1"/>
  <c r="L173" i="4" s="1"/>
  <c r="J174" i="4"/>
  <c r="K174" i="4" s="1"/>
  <c r="L174" i="4" s="1"/>
  <c r="J175" i="4"/>
  <c r="K175" i="4" s="1"/>
  <c r="L175" i="4" s="1"/>
  <c r="J176" i="4"/>
  <c r="K176" i="4" s="1"/>
  <c r="L176" i="4" s="1"/>
  <c r="J177" i="4"/>
  <c r="K177" i="4" s="1"/>
  <c r="L177" i="4" s="1"/>
  <c r="J178" i="4"/>
  <c r="K178" i="4" s="1"/>
  <c r="L178" i="4" s="1"/>
  <c r="J179" i="4"/>
  <c r="K179" i="4" s="1"/>
  <c r="L179" i="4" s="1"/>
  <c r="M180" i="4" s="1"/>
  <c r="J181" i="4"/>
  <c r="K181" i="4" s="1"/>
  <c r="L181" i="4" s="1"/>
  <c r="J182" i="4"/>
  <c r="K182" i="4" s="1"/>
  <c r="L182" i="4" s="1"/>
  <c r="J183" i="4"/>
  <c r="K183" i="4" s="1"/>
  <c r="L183" i="4" s="1"/>
  <c r="J184" i="4"/>
  <c r="K184" i="4" s="1"/>
  <c r="L184" i="4" s="1"/>
  <c r="J185" i="4"/>
  <c r="K185" i="4" s="1"/>
  <c r="L185" i="4" s="1"/>
  <c r="J186" i="4"/>
  <c r="K186" i="4" s="1"/>
  <c r="L186" i="4" s="1"/>
  <c r="J187" i="4"/>
  <c r="K187" i="4" s="1"/>
  <c r="L187" i="4" s="1"/>
  <c r="J188" i="4"/>
  <c r="K188" i="4" s="1"/>
  <c r="L188" i="4" s="1"/>
  <c r="J189" i="4"/>
  <c r="K189" i="4" s="1"/>
  <c r="L189" i="4" s="1"/>
  <c r="J190" i="4"/>
  <c r="K190" i="4" s="1"/>
  <c r="L190" i="4" s="1"/>
  <c r="J191" i="4"/>
  <c r="K191" i="4" s="1"/>
  <c r="L191" i="4" s="1"/>
  <c r="J192" i="4"/>
  <c r="K192" i="4" s="1"/>
  <c r="L192" i="4" s="1"/>
  <c r="J193" i="4"/>
  <c r="K193" i="4" s="1"/>
  <c r="L193" i="4" s="1"/>
  <c r="J194" i="4"/>
  <c r="K194" i="4" s="1"/>
  <c r="L194" i="4" s="1"/>
  <c r="J195" i="4"/>
  <c r="K195" i="4" s="1"/>
  <c r="L195" i="4" s="1"/>
  <c r="M196" i="4" s="1"/>
  <c r="J198" i="4"/>
  <c r="K198" i="4" s="1"/>
  <c r="L198" i="4" s="1"/>
  <c r="J199" i="4"/>
  <c r="K199" i="4" s="1"/>
  <c r="L199" i="4" s="1"/>
  <c r="J200" i="4"/>
  <c r="K200" i="4" s="1"/>
  <c r="L200" i="4" s="1"/>
  <c r="J201" i="4"/>
  <c r="K201" i="4" s="1"/>
  <c r="L201" i="4" s="1"/>
  <c r="J202" i="4"/>
  <c r="K202" i="4" s="1"/>
  <c r="L202" i="4" s="1"/>
  <c r="J203" i="4"/>
  <c r="K203" i="4" s="1"/>
  <c r="L203" i="4" s="1"/>
  <c r="J204" i="4"/>
  <c r="K204" i="4" s="1"/>
  <c r="L204" i="4" s="1"/>
  <c r="J205" i="4"/>
  <c r="K205" i="4" s="1"/>
  <c r="L205" i="4" s="1"/>
  <c r="J206" i="4"/>
  <c r="K206" i="4" s="1"/>
  <c r="L206" i="4" s="1"/>
  <c r="J207" i="4"/>
  <c r="K207" i="4" s="1"/>
  <c r="L207" i="4" s="1"/>
  <c r="J208" i="4"/>
  <c r="K208" i="4" s="1"/>
  <c r="L208" i="4" s="1"/>
  <c r="J209" i="4"/>
  <c r="K209" i="4" s="1"/>
  <c r="L209" i="4" s="1"/>
  <c r="J210" i="4"/>
  <c r="K210" i="4" s="1"/>
  <c r="L210" i="4" s="1"/>
  <c r="J211" i="4"/>
  <c r="K211" i="4" s="1"/>
  <c r="L211" i="4" s="1"/>
  <c r="J212" i="4"/>
  <c r="K212" i="4" s="1"/>
  <c r="L212" i="4" s="1"/>
  <c r="J213" i="4"/>
  <c r="K213" i="4" s="1"/>
  <c r="L213" i="4" s="1"/>
  <c r="J214" i="4"/>
  <c r="K214" i="4" s="1"/>
  <c r="L214" i="4" s="1"/>
  <c r="M215" i="4" s="1"/>
  <c r="J217" i="4"/>
  <c r="K217" i="4" s="1"/>
  <c r="L217" i="4" s="1"/>
  <c r="J218" i="4"/>
  <c r="K218" i="4" s="1"/>
  <c r="L218" i="4" s="1"/>
  <c r="J219" i="4"/>
  <c r="K219" i="4" s="1"/>
  <c r="L219" i="4" s="1"/>
  <c r="J220" i="4"/>
  <c r="K220" i="4" s="1"/>
  <c r="L220" i="4" s="1"/>
  <c r="J221" i="4"/>
  <c r="K221" i="4" s="1"/>
  <c r="L221" i="4" s="1"/>
  <c r="J222" i="4"/>
  <c r="K222" i="4" s="1"/>
  <c r="L222" i="4" s="1"/>
  <c r="J223" i="4"/>
  <c r="K223" i="4" s="1"/>
  <c r="L223" i="4" s="1"/>
  <c r="J225" i="4"/>
  <c r="K225" i="4" s="1"/>
  <c r="L225" i="4" s="1"/>
  <c r="J226" i="4"/>
  <c r="K226" i="4" s="1"/>
  <c r="L226" i="4" s="1"/>
  <c r="J227" i="4"/>
  <c r="K227" i="4" s="1"/>
  <c r="L227" i="4" s="1"/>
  <c r="J228" i="4"/>
  <c r="K228" i="4" s="1"/>
  <c r="L228" i="4" s="1"/>
  <c r="J229" i="4"/>
  <c r="K229" i="4" s="1"/>
  <c r="L229" i="4" s="1"/>
  <c r="J230" i="4"/>
  <c r="K230" i="4" s="1"/>
  <c r="L230" i="4" s="1"/>
  <c r="J232" i="4"/>
  <c r="K232" i="4" s="1"/>
  <c r="L232" i="4" s="1"/>
  <c r="J233" i="4"/>
  <c r="K233" i="4" s="1"/>
  <c r="L233" i="4" s="1"/>
  <c r="J234" i="4"/>
  <c r="K234" i="4" s="1"/>
  <c r="L234" i="4" s="1"/>
  <c r="J235" i="4"/>
  <c r="K235" i="4" s="1"/>
  <c r="L235" i="4" s="1"/>
  <c r="J236" i="4"/>
  <c r="K236" i="4" s="1"/>
  <c r="L236" i="4" s="1"/>
  <c r="J237" i="4"/>
  <c r="K237" i="4" s="1"/>
  <c r="L237" i="4" s="1"/>
  <c r="J238" i="4"/>
  <c r="K238" i="4" s="1"/>
  <c r="L238" i="4" s="1"/>
  <c r="J239" i="4"/>
  <c r="K239" i="4" s="1"/>
  <c r="L239" i="4" s="1"/>
  <c r="J240" i="4"/>
  <c r="K240" i="4" s="1"/>
  <c r="L240" i="4" s="1"/>
  <c r="J241" i="4"/>
  <c r="K241" i="4" s="1"/>
  <c r="L241" i="4" s="1"/>
  <c r="J242" i="4"/>
  <c r="K242" i="4" s="1"/>
  <c r="L242" i="4" s="1"/>
  <c r="J243" i="4"/>
  <c r="K243" i="4" s="1"/>
  <c r="L243" i="4" s="1"/>
  <c r="J244" i="4"/>
  <c r="K244" i="4" s="1"/>
  <c r="L244" i="4" s="1"/>
  <c r="J245" i="4"/>
  <c r="K245" i="4" s="1"/>
  <c r="L245" i="4" s="1"/>
  <c r="J246" i="4"/>
  <c r="K246" i="4" s="1"/>
  <c r="L246" i="4" s="1"/>
  <c r="J247" i="4"/>
  <c r="K247" i="4" s="1"/>
  <c r="L247" i="4" s="1"/>
  <c r="J248" i="4"/>
  <c r="K248" i="4" s="1"/>
  <c r="L248" i="4" s="1"/>
  <c r="J249" i="4"/>
  <c r="K249" i="4" s="1"/>
  <c r="L249" i="4" s="1"/>
  <c r="J250" i="4"/>
  <c r="K250" i="4" s="1"/>
  <c r="L250" i="4" s="1"/>
  <c r="J251" i="4"/>
  <c r="K251" i="4" s="1"/>
  <c r="L251" i="4" s="1"/>
  <c r="J252" i="4"/>
  <c r="K252" i="4" s="1"/>
  <c r="L252" i="4" s="1"/>
  <c r="J253" i="4"/>
  <c r="K253" i="4" s="1"/>
  <c r="L253" i="4" s="1"/>
  <c r="J254" i="4"/>
  <c r="K254" i="4" s="1"/>
  <c r="L254" i="4" s="1"/>
  <c r="J255" i="4"/>
  <c r="K255" i="4" s="1"/>
  <c r="L255" i="4" s="1"/>
  <c r="J256" i="4"/>
  <c r="K256" i="4" s="1"/>
  <c r="L256" i="4" s="1"/>
  <c r="J257" i="4"/>
  <c r="K257" i="4" s="1"/>
  <c r="L257" i="4" s="1"/>
  <c r="J258" i="4"/>
  <c r="K258" i="4" s="1"/>
  <c r="L258" i="4" s="1"/>
  <c r="J259" i="4"/>
  <c r="K259" i="4" s="1"/>
  <c r="L259" i="4" s="1"/>
  <c r="J260" i="4"/>
  <c r="K260" i="4" s="1"/>
  <c r="L260" i="4" s="1"/>
  <c r="J261" i="4"/>
  <c r="K261" i="4" s="1"/>
  <c r="L261" i="4" s="1"/>
  <c r="J262" i="4"/>
  <c r="K262" i="4" s="1"/>
  <c r="L262" i="4" s="1"/>
  <c r="J263" i="4"/>
  <c r="K263" i="4" s="1"/>
  <c r="L263" i="4" s="1"/>
  <c r="J264" i="4"/>
  <c r="K264" i="4" s="1"/>
  <c r="L264" i="4" s="1"/>
  <c r="J268" i="4"/>
  <c r="K268" i="4" s="1"/>
  <c r="L268" i="4" s="1"/>
  <c r="J269" i="4"/>
  <c r="K269" i="4" s="1"/>
  <c r="L269" i="4" s="1"/>
  <c r="J270" i="4"/>
  <c r="K270" i="4" s="1"/>
  <c r="L270" i="4" s="1"/>
  <c r="J271" i="4"/>
  <c r="K271" i="4" s="1"/>
  <c r="L271" i="4" s="1"/>
  <c r="J272" i="4"/>
  <c r="K272" i="4" s="1"/>
  <c r="L272" i="4" s="1"/>
  <c r="J273" i="4"/>
  <c r="K273" i="4" s="1"/>
  <c r="L273" i="4" s="1"/>
  <c r="J274" i="4"/>
  <c r="K274" i="4" s="1"/>
  <c r="L274" i="4" s="1"/>
  <c r="J275" i="4"/>
  <c r="K275" i="4" s="1"/>
  <c r="L275" i="4" s="1"/>
  <c r="J276" i="4"/>
  <c r="K276" i="4" s="1"/>
  <c r="L276" i="4" s="1"/>
  <c r="J278" i="4"/>
  <c r="K278" i="4" s="1"/>
  <c r="L278" i="4" s="1"/>
  <c r="J279" i="4"/>
  <c r="K279" i="4" s="1"/>
  <c r="L279" i="4" s="1"/>
  <c r="J280" i="4"/>
  <c r="K280" i="4" s="1"/>
  <c r="L280" i="4" s="1"/>
  <c r="J281" i="4"/>
  <c r="K281" i="4" s="1"/>
  <c r="L281" i="4" s="1"/>
  <c r="J282" i="4"/>
  <c r="K282" i="4" s="1"/>
  <c r="L282" i="4" s="1"/>
  <c r="J283" i="4"/>
  <c r="K283" i="4" s="1"/>
  <c r="L283" i="4" s="1"/>
  <c r="J284" i="4"/>
  <c r="K284" i="4" s="1"/>
  <c r="L284" i="4" s="1"/>
  <c r="J285" i="4"/>
  <c r="K285" i="4" s="1"/>
  <c r="L285" i="4" s="1"/>
  <c r="J286" i="4"/>
  <c r="K286" i="4" s="1"/>
  <c r="L286" i="4" s="1"/>
  <c r="J287" i="4"/>
  <c r="K287" i="4" s="1"/>
  <c r="L287" i="4" s="1"/>
  <c r="M288" i="4" s="1"/>
  <c r="J289" i="4"/>
  <c r="K289" i="4" s="1"/>
  <c r="L289" i="4" s="1"/>
  <c r="J290" i="4"/>
  <c r="K290" i="4" s="1"/>
  <c r="L290" i="4" s="1"/>
  <c r="J291" i="4"/>
  <c r="K291" i="4" s="1"/>
  <c r="L291" i="4" s="1"/>
  <c r="J292" i="4"/>
  <c r="K292" i="4" s="1"/>
  <c r="L292" i="4" s="1"/>
  <c r="J294" i="4"/>
  <c r="K294" i="4" s="1"/>
  <c r="L294" i="4" s="1"/>
  <c r="J295" i="4"/>
  <c r="K295" i="4" s="1"/>
  <c r="L295" i="4" s="1"/>
  <c r="J296" i="4"/>
  <c r="K296" i="4" s="1"/>
  <c r="L296" i="4" s="1"/>
  <c r="J297" i="4"/>
  <c r="K297" i="4" s="1"/>
  <c r="L297" i="4" s="1"/>
  <c r="J298" i="4"/>
  <c r="K298" i="4" s="1"/>
  <c r="L298" i="4" s="1"/>
  <c r="J299" i="4"/>
  <c r="K299" i="4" s="1"/>
  <c r="L299" i="4" s="1"/>
  <c r="J300" i="4"/>
  <c r="K300" i="4" s="1"/>
  <c r="L300" i="4" s="1"/>
  <c r="J301" i="4"/>
  <c r="K301" i="4" s="1"/>
  <c r="L301" i="4" s="1"/>
  <c r="J302" i="4"/>
  <c r="K302" i="4" s="1"/>
  <c r="L302" i="4" s="1"/>
  <c r="J303" i="4"/>
  <c r="K303" i="4" s="1"/>
  <c r="L303" i="4" s="1"/>
  <c r="J304" i="4"/>
  <c r="K304" i="4" s="1"/>
  <c r="L304" i="4" s="1"/>
  <c r="J305" i="4"/>
  <c r="K305" i="4" s="1"/>
  <c r="L305" i="4" s="1"/>
  <c r="J306" i="4"/>
  <c r="K306" i="4" s="1"/>
  <c r="L306" i="4" s="1"/>
  <c r="J307" i="4"/>
  <c r="K307" i="4" s="1"/>
  <c r="L307" i="4" s="1"/>
  <c r="J308" i="4"/>
  <c r="K308" i="4" s="1"/>
  <c r="L308" i="4" s="1"/>
  <c r="J309" i="4"/>
  <c r="K309" i="4" s="1"/>
  <c r="L309" i="4" s="1"/>
  <c r="J310" i="4"/>
  <c r="K310" i="4" s="1"/>
  <c r="L310" i="4" s="1"/>
  <c r="J311" i="4"/>
  <c r="K311" i="4" s="1"/>
  <c r="L311" i="4" s="1"/>
  <c r="J312" i="4"/>
  <c r="K312" i="4" s="1"/>
  <c r="L312" i="4" s="1"/>
  <c r="J313" i="4"/>
  <c r="K313" i="4" s="1"/>
  <c r="L313" i="4" s="1"/>
  <c r="J314" i="4"/>
  <c r="K314" i="4" s="1"/>
  <c r="L314" i="4" s="1"/>
  <c r="J315" i="4"/>
  <c r="K315" i="4" s="1"/>
  <c r="L315" i="4" s="1"/>
  <c r="M316" i="4" s="1"/>
  <c r="J318" i="4"/>
  <c r="K318" i="4" s="1"/>
  <c r="L318" i="4" s="1"/>
  <c r="J319" i="4"/>
  <c r="K319" i="4" s="1"/>
  <c r="L319" i="4" s="1"/>
  <c r="J320" i="4"/>
  <c r="K320" i="4" s="1"/>
  <c r="L320" i="4" s="1"/>
  <c r="J321" i="4"/>
  <c r="K321" i="4" s="1"/>
  <c r="L321" i="4" s="1"/>
  <c r="J322" i="4"/>
  <c r="K322" i="4" s="1"/>
  <c r="L322" i="4" s="1"/>
  <c r="J323" i="4"/>
  <c r="K323" i="4" s="1"/>
  <c r="L323" i="4" s="1"/>
  <c r="J324" i="4"/>
  <c r="K324" i="4" s="1"/>
  <c r="L324" i="4" s="1"/>
  <c r="M325" i="4" s="1"/>
  <c r="J326" i="4"/>
  <c r="K326" i="4" s="1"/>
  <c r="L326" i="4" s="1"/>
  <c r="J327" i="4"/>
  <c r="K327" i="4" s="1"/>
  <c r="L327" i="4" s="1"/>
  <c r="J328" i="4"/>
  <c r="K328" i="4" s="1"/>
  <c r="L328" i="4" s="1"/>
  <c r="J329" i="4"/>
  <c r="K329" i="4" s="1"/>
  <c r="L329" i="4" s="1"/>
  <c r="J330" i="4"/>
  <c r="K330" i="4" s="1"/>
  <c r="L330" i="4" s="1"/>
  <c r="J331" i="4"/>
  <c r="K331" i="4" s="1"/>
  <c r="L331" i="4" s="1"/>
  <c r="J332" i="4"/>
  <c r="K332" i="4" s="1"/>
  <c r="L332" i="4" s="1"/>
  <c r="J333" i="4"/>
  <c r="K333" i="4" s="1"/>
  <c r="L333" i="4" s="1"/>
  <c r="J335" i="4"/>
  <c r="K335" i="4" s="1"/>
  <c r="L335" i="4" s="1"/>
  <c r="J336" i="4"/>
  <c r="K336" i="4" s="1"/>
  <c r="L336" i="4" s="1"/>
  <c r="J337" i="4"/>
  <c r="K337" i="4" s="1"/>
  <c r="L337" i="4" s="1"/>
  <c r="J338" i="4"/>
  <c r="K338" i="4" s="1"/>
  <c r="L338" i="4" s="1"/>
  <c r="J339" i="4"/>
  <c r="K339" i="4" s="1"/>
  <c r="L339" i="4" s="1"/>
  <c r="J340" i="4"/>
  <c r="K340" i="4" s="1"/>
  <c r="L340" i="4" s="1"/>
  <c r="J341" i="4"/>
  <c r="K341" i="4" s="1"/>
  <c r="L341" i="4" s="1"/>
  <c r="J342" i="4"/>
  <c r="K342" i="4" s="1"/>
  <c r="L342" i="4" s="1"/>
  <c r="J343" i="4"/>
  <c r="K343" i="4" s="1"/>
  <c r="L343" i="4" s="1"/>
  <c r="J344" i="4"/>
  <c r="K344" i="4" s="1"/>
  <c r="L344" i="4" s="1"/>
  <c r="J345" i="4"/>
  <c r="K345" i="4" s="1"/>
  <c r="L345" i="4" s="1"/>
  <c r="J346" i="4"/>
  <c r="K346" i="4" s="1"/>
  <c r="L346" i="4" s="1"/>
  <c r="J347" i="4"/>
  <c r="K347" i="4" s="1"/>
  <c r="L347" i="4" s="1"/>
  <c r="J348" i="4"/>
  <c r="K348" i="4" s="1"/>
  <c r="L348" i="4" s="1"/>
  <c r="J349" i="4"/>
  <c r="K349" i="4" s="1"/>
  <c r="L349" i="4" s="1"/>
  <c r="J350" i="4"/>
  <c r="K350" i="4" s="1"/>
  <c r="L350" i="4" s="1"/>
  <c r="J351" i="4"/>
  <c r="K351" i="4" s="1"/>
  <c r="L351" i="4" s="1"/>
  <c r="J352" i="4"/>
  <c r="K352" i="4" s="1"/>
  <c r="L352" i="4" s="1"/>
  <c r="J353" i="4"/>
  <c r="K353" i="4" s="1"/>
  <c r="L353" i="4" s="1"/>
  <c r="J354" i="4"/>
  <c r="K354" i="4" s="1"/>
  <c r="L354" i="4" s="1"/>
  <c r="J355" i="4"/>
  <c r="K355" i="4" s="1"/>
  <c r="L355" i="4" s="1"/>
  <c r="J356" i="4"/>
  <c r="K356" i="4" s="1"/>
  <c r="L356" i="4" s="1"/>
  <c r="J357" i="4"/>
  <c r="K357" i="4" s="1"/>
  <c r="L357" i="4" s="1"/>
  <c r="J358" i="4"/>
  <c r="K358" i="4" s="1"/>
  <c r="L358" i="4" s="1"/>
  <c r="J359" i="4"/>
  <c r="K359" i="4" s="1"/>
  <c r="L359" i="4" s="1"/>
  <c r="J360" i="4"/>
  <c r="K360" i="4" s="1"/>
  <c r="L360" i="4" s="1"/>
  <c r="J361" i="4"/>
  <c r="K361" i="4" s="1"/>
  <c r="L361" i="4" s="1"/>
  <c r="J362" i="4"/>
  <c r="K362" i="4" s="1"/>
  <c r="L362" i="4" s="1"/>
  <c r="J363" i="4"/>
  <c r="K363" i="4" s="1"/>
  <c r="L363" i="4" s="1"/>
  <c r="J364" i="4"/>
  <c r="K364" i="4" s="1"/>
  <c r="L364" i="4" s="1"/>
  <c r="J368" i="4"/>
  <c r="K368" i="4" s="1"/>
  <c r="L368" i="4" s="1"/>
  <c r="J369" i="4"/>
  <c r="K369" i="4" s="1"/>
  <c r="L369" i="4" s="1"/>
  <c r="J370" i="4"/>
  <c r="K370" i="4" s="1"/>
  <c r="L370" i="4" s="1"/>
  <c r="J371" i="4"/>
  <c r="K371" i="4" s="1"/>
  <c r="L371" i="4" s="1"/>
  <c r="J372" i="4"/>
  <c r="K372" i="4" s="1"/>
  <c r="L372" i="4" s="1"/>
  <c r="J373" i="4"/>
  <c r="K373" i="4" s="1"/>
  <c r="L373" i="4" s="1"/>
  <c r="J374" i="4"/>
  <c r="K374" i="4" s="1"/>
  <c r="L374" i="4" s="1"/>
  <c r="J375" i="4"/>
  <c r="K375" i="4" s="1"/>
  <c r="L375" i="4" s="1"/>
  <c r="J377" i="4"/>
  <c r="K377" i="4" s="1"/>
  <c r="L377" i="4" s="1"/>
  <c r="J378" i="4"/>
  <c r="K378" i="4" s="1"/>
  <c r="L378" i="4" s="1"/>
  <c r="J379" i="4"/>
  <c r="K379" i="4" s="1"/>
  <c r="L379" i="4" s="1"/>
  <c r="J380" i="4"/>
  <c r="K380" i="4" s="1"/>
  <c r="L380" i="4" s="1"/>
  <c r="J381" i="4"/>
  <c r="K381" i="4" s="1"/>
  <c r="L381" i="4" s="1"/>
  <c r="J382" i="4"/>
  <c r="K382" i="4" s="1"/>
  <c r="L382" i="4" s="1"/>
  <c r="J383" i="4"/>
  <c r="K383" i="4" s="1"/>
  <c r="L383" i="4" s="1"/>
  <c r="J384" i="4"/>
  <c r="K384" i="4" s="1"/>
  <c r="L384" i="4" s="1"/>
  <c r="J385" i="4"/>
  <c r="K385" i="4" s="1"/>
  <c r="L385" i="4" s="1"/>
  <c r="J386" i="4"/>
  <c r="K386" i="4" s="1"/>
  <c r="L386" i="4" s="1"/>
  <c r="M387" i="4" s="1"/>
  <c r="J388" i="4"/>
  <c r="K388" i="4" s="1"/>
  <c r="L388" i="4" s="1"/>
  <c r="J389" i="4"/>
  <c r="K389" i="4" s="1"/>
  <c r="L389" i="4" s="1"/>
  <c r="J390" i="4"/>
  <c r="K390" i="4" s="1"/>
  <c r="L390" i="4" s="1"/>
  <c r="J391" i="4"/>
  <c r="K391" i="4" s="1"/>
  <c r="L391" i="4" s="1"/>
  <c r="J392" i="4"/>
  <c r="K392" i="4" s="1"/>
  <c r="L392" i="4" s="1"/>
  <c r="J393" i="4"/>
  <c r="K393" i="4" s="1"/>
  <c r="L393" i="4" s="1"/>
  <c r="J394" i="4"/>
  <c r="K394" i="4" s="1"/>
  <c r="L394" i="4" s="1"/>
  <c r="J395" i="4"/>
  <c r="K395" i="4" s="1"/>
  <c r="L395" i="4" s="1"/>
  <c r="J396" i="4"/>
  <c r="K396" i="4" s="1"/>
  <c r="L396" i="4" s="1"/>
  <c r="J397" i="4"/>
  <c r="K397" i="4" s="1"/>
  <c r="L397" i="4" s="1"/>
  <c r="J398" i="4"/>
  <c r="K398" i="4" s="1"/>
  <c r="L398" i="4" s="1"/>
  <c r="J399" i="4"/>
  <c r="K399" i="4" s="1"/>
  <c r="L399" i="4" s="1"/>
  <c r="J400" i="4"/>
  <c r="K400" i="4" s="1"/>
  <c r="L400" i="4" s="1"/>
  <c r="J401" i="4"/>
  <c r="K401" i="4" s="1"/>
  <c r="L401" i="4" s="1"/>
  <c r="J402" i="4"/>
  <c r="K402" i="4" s="1"/>
  <c r="L402" i="4" s="1"/>
  <c r="J403" i="4"/>
  <c r="K403" i="4" s="1"/>
  <c r="L403" i="4" s="1"/>
  <c r="J404" i="4"/>
  <c r="K404" i="4" s="1"/>
  <c r="L404" i="4" s="1"/>
  <c r="J405" i="4"/>
  <c r="K405" i="4" s="1"/>
  <c r="L405" i="4" s="1"/>
  <c r="J406" i="4"/>
  <c r="K406" i="4" s="1"/>
  <c r="L406" i="4" s="1"/>
  <c r="J407" i="4"/>
  <c r="K407" i="4" s="1"/>
  <c r="L407" i="4" s="1"/>
  <c r="J408" i="4"/>
  <c r="K408" i="4" s="1"/>
  <c r="L408" i="4" s="1"/>
  <c r="J409" i="4"/>
  <c r="K409" i="4" s="1"/>
  <c r="L409" i="4" s="1"/>
  <c r="J410" i="4"/>
  <c r="K410" i="4" s="1"/>
  <c r="L410" i="4" s="1"/>
  <c r="J411" i="4"/>
  <c r="K411" i="4" s="1"/>
  <c r="L411" i="4" s="1"/>
  <c r="J412" i="4"/>
  <c r="K412" i="4" s="1"/>
  <c r="L412" i="4" s="1"/>
  <c r="J413" i="4"/>
  <c r="K413" i="4" s="1"/>
  <c r="L413" i="4" s="1"/>
  <c r="J414" i="4"/>
  <c r="K414" i="4" s="1"/>
  <c r="L414" i="4" s="1"/>
  <c r="M415" i="4" s="1"/>
  <c r="J418" i="4"/>
  <c r="K418" i="4" s="1"/>
  <c r="L418" i="4" s="1"/>
  <c r="J419" i="4"/>
  <c r="K419" i="4" s="1"/>
  <c r="L419" i="4" s="1"/>
  <c r="J420" i="4"/>
  <c r="K420" i="4" s="1"/>
  <c r="L420" i="4" s="1"/>
  <c r="J421" i="4"/>
  <c r="K421" i="4" s="1"/>
  <c r="L421" i="4" s="1"/>
  <c r="J422" i="4"/>
  <c r="K422" i="4" s="1"/>
  <c r="L422" i="4" s="1"/>
  <c r="J423" i="4"/>
  <c r="K423" i="4" s="1"/>
  <c r="L423" i="4" s="1"/>
  <c r="J424" i="4"/>
  <c r="K424" i="4" s="1"/>
  <c r="L424" i="4" s="1"/>
  <c r="J425" i="4"/>
  <c r="K425" i="4" s="1"/>
  <c r="L425" i="4" s="1"/>
  <c r="J426" i="4"/>
  <c r="K426" i="4" s="1"/>
  <c r="L426" i="4" s="1"/>
  <c r="J427" i="4"/>
  <c r="K427" i="4" s="1"/>
  <c r="L427" i="4" s="1"/>
  <c r="J428" i="4"/>
  <c r="K428" i="4" s="1"/>
  <c r="L428" i="4" s="1"/>
  <c r="J429" i="4"/>
  <c r="K429" i="4" s="1"/>
  <c r="L429" i="4" s="1"/>
  <c r="J430" i="4"/>
  <c r="K430" i="4" s="1"/>
  <c r="L430" i="4" s="1"/>
  <c r="J431" i="4"/>
  <c r="K431" i="4" s="1"/>
  <c r="L431" i="4" s="1"/>
  <c r="J432" i="4"/>
  <c r="K432" i="4" s="1"/>
  <c r="L432" i="4" s="1"/>
  <c r="J433" i="4"/>
  <c r="K433" i="4" s="1"/>
  <c r="L433" i="4" s="1"/>
  <c r="M434" i="4" s="1"/>
  <c r="J436" i="4"/>
  <c r="K436" i="4" s="1"/>
  <c r="L436" i="4" s="1"/>
  <c r="J437" i="4"/>
  <c r="K437" i="4" s="1"/>
  <c r="L437" i="4" s="1"/>
  <c r="J438" i="4"/>
  <c r="K438" i="4" s="1"/>
  <c r="L438" i="4" s="1"/>
  <c r="J439" i="4"/>
  <c r="K439" i="4" s="1"/>
  <c r="L439" i="4" s="1"/>
  <c r="J440" i="4"/>
  <c r="K440" i="4" s="1"/>
  <c r="L440" i="4" s="1"/>
  <c r="J441" i="4"/>
  <c r="K441" i="4" s="1"/>
  <c r="L441" i="4" s="1"/>
  <c r="J442" i="4"/>
  <c r="K442" i="4" s="1"/>
  <c r="L442" i="4" s="1"/>
  <c r="J443" i="4"/>
  <c r="K443" i="4" s="1"/>
  <c r="L443" i="4" s="1"/>
  <c r="J444" i="4"/>
  <c r="K444" i="4" s="1"/>
  <c r="L444" i="4" s="1"/>
  <c r="J445" i="4"/>
  <c r="K445" i="4" s="1"/>
  <c r="L445" i="4" s="1"/>
  <c r="M446" i="4" s="1"/>
  <c r="J447" i="4"/>
  <c r="K447" i="4" s="1"/>
  <c r="L447" i="4" s="1"/>
  <c r="J448" i="4"/>
  <c r="K448" i="4" s="1"/>
  <c r="L448" i="4" s="1"/>
  <c r="J449" i="4"/>
  <c r="K449" i="4" s="1"/>
  <c r="L449" i="4" s="1"/>
  <c r="J450" i="4"/>
  <c r="K450" i="4" s="1"/>
  <c r="L450" i="4" s="1"/>
  <c r="J451" i="4"/>
  <c r="K451" i="4" s="1"/>
  <c r="L451" i="4" s="1"/>
  <c r="J452" i="4"/>
  <c r="K452" i="4" s="1"/>
  <c r="L452" i="4" s="1"/>
  <c r="J453" i="4"/>
  <c r="K453" i="4" s="1"/>
  <c r="L453" i="4" s="1"/>
  <c r="J454" i="4"/>
  <c r="K454" i="4" s="1"/>
  <c r="L454" i="4" s="1"/>
  <c r="J455" i="4"/>
  <c r="K455" i="4" s="1"/>
  <c r="L455" i="4" s="1"/>
  <c r="J456" i="4"/>
  <c r="K456" i="4" s="1"/>
  <c r="L456" i="4" s="1"/>
  <c r="J457" i="4"/>
  <c r="K457" i="4" s="1"/>
  <c r="L457" i="4" s="1"/>
  <c r="J458" i="4"/>
  <c r="K458" i="4" s="1"/>
  <c r="L458" i="4" s="1"/>
  <c r="J459" i="4"/>
  <c r="K459" i="4" s="1"/>
  <c r="L459" i="4" s="1"/>
  <c r="J460" i="4"/>
  <c r="K460" i="4" s="1"/>
  <c r="L460" i="4" s="1"/>
  <c r="J462" i="4"/>
  <c r="K462" i="4" s="1"/>
  <c r="L462" i="4" s="1"/>
  <c r="J463" i="4"/>
  <c r="K463" i="4" s="1"/>
  <c r="L463" i="4" s="1"/>
  <c r="J464" i="4"/>
  <c r="K464" i="4" s="1"/>
  <c r="L464" i="4" s="1"/>
  <c r="J465" i="4"/>
  <c r="K465" i="4" s="1"/>
  <c r="L465" i="4" s="1"/>
  <c r="J466" i="4"/>
  <c r="K466" i="4" s="1"/>
  <c r="L466" i="4" s="1"/>
  <c r="J467" i="4"/>
  <c r="K467" i="4" s="1"/>
  <c r="L467" i="4" s="1"/>
  <c r="J468" i="4"/>
  <c r="K468" i="4" s="1"/>
  <c r="L468" i="4" s="1"/>
  <c r="J469" i="4"/>
  <c r="K469" i="4" s="1"/>
  <c r="L469" i="4" s="1"/>
  <c r="J470" i="4"/>
  <c r="K470" i="4" s="1"/>
  <c r="L470" i="4" s="1"/>
  <c r="J471" i="4"/>
  <c r="K471" i="4" s="1"/>
  <c r="L471" i="4" s="1"/>
  <c r="J472" i="4"/>
  <c r="K472" i="4" s="1"/>
  <c r="L472" i="4" s="1"/>
  <c r="J473" i="4"/>
  <c r="K473" i="4" s="1"/>
  <c r="L473" i="4" s="1"/>
  <c r="J474" i="4"/>
  <c r="K474" i="4" s="1"/>
  <c r="L474" i="4" s="1"/>
  <c r="J475" i="4"/>
  <c r="K475" i="4" s="1"/>
  <c r="L475" i="4" s="1"/>
  <c r="J476" i="4"/>
  <c r="K476" i="4" s="1"/>
  <c r="L476" i="4" s="1"/>
  <c r="J477" i="4"/>
  <c r="K477" i="4" s="1"/>
  <c r="L477" i="4" s="1"/>
  <c r="J478" i="4"/>
  <c r="K478" i="4" s="1"/>
  <c r="L478" i="4" s="1"/>
  <c r="J479" i="4"/>
  <c r="K479" i="4" s="1"/>
  <c r="L479" i="4" s="1"/>
  <c r="J480" i="4"/>
  <c r="K480" i="4" s="1"/>
  <c r="L480" i="4" s="1"/>
  <c r="J481" i="4"/>
  <c r="K481" i="4" s="1"/>
  <c r="L481" i="4" s="1"/>
  <c r="J484" i="4"/>
  <c r="K484" i="4" s="1"/>
  <c r="L484" i="4" s="1"/>
  <c r="J485" i="4"/>
  <c r="K485" i="4" s="1"/>
  <c r="L485" i="4" s="1"/>
  <c r="J486" i="4"/>
  <c r="K486" i="4" s="1"/>
  <c r="L486" i="4" s="1"/>
  <c r="J487" i="4"/>
  <c r="K487" i="4" s="1"/>
  <c r="L487" i="4" s="1"/>
  <c r="J488" i="4"/>
  <c r="K488" i="4" s="1"/>
  <c r="L488" i="4" s="1"/>
  <c r="J489" i="4"/>
  <c r="K489" i="4" s="1"/>
  <c r="L489" i="4" s="1"/>
  <c r="J490" i="4"/>
  <c r="K490" i="4" s="1"/>
  <c r="L490" i="4" s="1"/>
  <c r="J491" i="4"/>
  <c r="K491" i="4" s="1"/>
  <c r="L491" i="4" s="1"/>
  <c r="J492" i="4"/>
  <c r="K492" i="4" s="1"/>
  <c r="L492" i="4" s="1"/>
  <c r="J493" i="4"/>
  <c r="K493" i="4" s="1"/>
  <c r="L493" i="4" s="1"/>
  <c r="J494" i="4"/>
  <c r="K494" i="4" s="1"/>
  <c r="L494" i="4" s="1"/>
  <c r="J495" i="4"/>
  <c r="K495" i="4" s="1"/>
  <c r="L495" i="4" s="1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J73" i="4" s="1"/>
  <c r="K73" i="4" s="1"/>
  <c r="L73" i="4" s="1"/>
  <c r="I74" i="4"/>
  <c r="J74" i="4" s="1"/>
  <c r="K74" i="4" s="1"/>
  <c r="L74" i="4" s="1"/>
  <c r="H72" i="4"/>
  <c r="J72" i="4" s="1"/>
  <c r="K72" i="4" s="1"/>
  <c r="L72" i="4" s="1"/>
  <c r="H71" i="4"/>
  <c r="J71" i="4" s="1"/>
  <c r="K71" i="4" s="1"/>
  <c r="L71" i="4" s="1"/>
  <c r="H70" i="4"/>
  <c r="J70" i="4" s="1"/>
  <c r="K70" i="4" s="1"/>
  <c r="L70" i="4" s="1"/>
  <c r="H69" i="4"/>
  <c r="J69" i="4" s="1"/>
  <c r="K69" i="4" s="1"/>
  <c r="L69" i="4" s="1"/>
  <c r="H68" i="4"/>
  <c r="J68" i="4" s="1"/>
  <c r="K68" i="4" s="1"/>
  <c r="L68" i="4" s="1"/>
  <c r="H67" i="4"/>
  <c r="J67" i="4" s="1"/>
  <c r="K67" i="4" s="1"/>
  <c r="L67" i="4" s="1"/>
  <c r="H66" i="4"/>
  <c r="J66" i="4" s="1"/>
  <c r="K66" i="4" s="1"/>
  <c r="L66" i="4" s="1"/>
  <c r="H65" i="4"/>
  <c r="J65" i="4" s="1"/>
  <c r="K65" i="4" s="1"/>
  <c r="L65" i="4" s="1"/>
  <c r="H64" i="4"/>
  <c r="J64" i="4" s="1"/>
  <c r="K64" i="4" s="1"/>
  <c r="L64" i="4" s="1"/>
  <c r="H63" i="4"/>
  <c r="J63" i="4" s="1"/>
  <c r="K63" i="4" s="1"/>
  <c r="L63" i="4" s="1"/>
  <c r="H62" i="4"/>
  <c r="J62" i="4" s="1"/>
  <c r="K62" i="4" s="1"/>
  <c r="L62" i="4" s="1"/>
  <c r="H61" i="4"/>
  <c r="J61" i="4" s="1"/>
  <c r="K61" i="4" s="1"/>
  <c r="L61" i="4" s="1"/>
  <c r="H60" i="4"/>
  <c r="J60" i="4" s="1"/>
  <c r="K60" i="4" s="1"/>
  <c r="L60" i="4" s="1"/>
  <c r="H59" i="4"/>
  <c r="J59" i="4" s="1"/>
  <c r="K59" i="4" s="1"/>
  <c r="L59" i="4" s="1"/>
  <c r="H58" i="4"/>
  <c r="J58" i="4" s="1"/>
  <c r="K58" i="4" s="1"/>
  <c r="L58" i="4" s="1"/>
  <c r="H57" i="4"/>
  <c r="J57" i="4" s="1"/>
  <c r="K57" i="4" s="1"/>
  <c r="L57" i="4" s="1"/>
  <c r="H56" i="4"/>
  <c r="J56" i="4" s="1"/>
  <c r="K56" i="4" s="1"/>
  <c r="L56" i="4" s="1"/>
  <c r="H55" i="4"/>
  <c r="J55" i="4" s="1"/>
  <c r="K55" i="4" s="1"/>
  <c r="L55" i="4" s="1"/>
  <c r="H54" i="4"/>
  <c r="J54" i="4" s="1"/>
  <c r="K54" i="4" s="1"/>
  <c r="L54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3" i="2"/>
  <c r="J49" i="4"/>
  <c r="K49" i="4" s="1"/>
  <c r="L49" i="4" s="1"/>
  <c r="M50" i="4" s="1"/>
  <c r="H48" i="4"/>
  <c r="J48" i="4" s="1"/>
  <c r="K48" i="4" s="1"/>
  <c r="L48" i="4" s="1"/>
  <c r="H47" i="4"/>
  <c r="J47" i="4" s="1"/>
  <c r="K47" i="4" s="1"/>
  <c r="L47" i="4" s="1"/>
  <c r="H46" i="4"/>
  <c r="J46" i="4" s="1"/>
  <c r="K46" i="4" s="1"/>
  <c r="L46" i="4" s="1"/>
  <c r="H45" i="4"/>
  <c r="J45" i="4" s="1"/>
  <c r="K45" i="4" s="1"/>
  <c r="L45" i="4" s="1"/>
  <c r="H44" i="4"/>
  <c r="J44" i="4" s="1"/>
  <c r="K44" i="4" s="1"/>
  <c r="L44" i="4" s="1"/>
  <c r="H43" i="4"/>
  <c r="J43" i="4" s="1"/>
  <c r="K43" i="4" s="1"/>
  <c r="L43" i="4" s="1"/>
  <c r="H42" i="4"/>
  <c r="J42" i="4" s="1"/>
  <c r="K42" i="4" s="1"/>
  <c r="L42" i="4" s="1"/>
  <c r="H41" i="4"/>
  <c r="J41" i="4" s="1"/>
  <c r="K41" i="4" s="1"/>
  <c r="L41" i="4" s="1"/>
  <c r="H40" i="4"/>
  <c r="J40" i="4" s="1"/>
  <c r="K40" i="4" s="1"/>
  <c r="L40" i="4" s="1"/>
  <c r="H39" i="4"/>
  <c r="J39" i="4" s="1"/>
  <c r="K39" i="4" s="1"/>
  <c r="L39" i="4" s="1"/>
  <c r="H38" i="4"/>
  <c r="J38" i="4" s="1"/>
  <c r="K38" i="4" s="1"/>
  <c r="L38" i="4" s="1"/>
  <c r="H37" i="4"/>
  <c r="J37" i="4" s="1"/>
  <c r="K37" i="4" s="1"/>
  <c r="L37" i="4" s="1"/>
  <c r="H36" i="4"/>
  <c r="J36" i="4" s="1"/>
  <c r="K36" i="4" s="1"/>
  <c r="L36" i="4" s="1"/>
  <c r="H35" i="4"/>
  <c r="J35" i="4" s="1"/>
  <c r="K35" i="4" s="1"/>
  <c r="L35" i="4" s="1"/>
  <c r="H34" i="4"/>
  <c r="J34" i="4" s="1"/>
  <c r="K34" i="4" s="1"/>
  <c r="L34" i="4" s="1"/>
  <c r="H33" i="4"/>
  <c r="J33" i="4" s="1"/>
  <c r="K33" i="4" s="1"/>
  <c r="L33" i="4" s="1"/>
  <c r="H32" i="4"/>
  <c r="J32" i="4" s="1"/>
  <c r="K32" i="4" s="1"/>
  <c r="L32" i="4" s="1"/>
  <c r="H31" i="4"/>
  <c r="J31" i="4" s="1"/>
  <c r="K31" i="4" s="1"/>
  <c r="L31" i="4" s="1"/>
  <c r="H30" i="4"/>
  <c r="J30" i="4" s="1"/>
  <c r="K30" i="4" s="1"/>
  <c r="L30" i="4" s="1"/>
  <c r="H29" i="4"/>
  <c r="J29" i="4" s="1"/>
  <c r="K29" i="4" s="1"/>
  <c r="L29" i="4" s="1"/>
  <c r="H28" i="4"/>
  <c r="J28" i="4" s="1"/>
  <c r="K28" i="4" s="1"/>
  <c r="L28" i="4" s="1"/>
  <c r="H27" i="4"/>
  <c r="J27" i="4" s="1"/>
  <c r="K27" i="4" s="1"/>
  <c r="L27" i="4" s="1"/>
  <c r="H24" i="4"/>
  <c r="J24" i="4" s="1"/>
  <c r="K24" i="4" s="1"/>
  <c r="L24" i="4" s="1"/>
  <c r="H22" i="4"/>
  <c r="J22" i="4" s="1"/>
  <c r="K22" i="4" s="1"/>
  <c r="L22" i="4" s="1"/>
  <c r="H25" i="4"/>
  <c r="J25" i="4" s="1"/>
  <c r="K25" i="4" s="1"/>
  <c r="L25" i="4" s="1"/>
  <c r="H23" i="4"/>
  <c r="J23" i="4" s="1"/>
  <c r="K23" i="4" s="1"/>
  <c r="L23" i="4" s="1"/>
  <c r="H21" i="4"/>
  <c r="J21" i="4" s="1"/>
  <c r="K21" i="4" s="1"/>
  <c r="L21" i="4" s="1"/>
  <c r="H20" i="4"/>
  <c r="J20" i="4" s="1"/>
  <c r="K20" i="4" s="1"/>
  <c r="L20" i="4" s="1"/>
  <c r="H19" i="4"/>
  <c r="J19" i="4" s="1"/>
  <c r="K19" i="4" s="1"/>
  <c r="L19" i="4" s="1"/>
  <c r="H18" i="4"/>
  <c r="J18" i="4" s="1"/>
  <c r="K18" i="4" s="1"/>
  <c r="L18" i="4" s="1"/>
  <c r="H17" i="4"/>
  <c r="J17" i="4" s="1"/>
  <c r="K17" i="4" s="1"/>
  <c r="L17" i="4" s="1"/>
  <c r="H16" i="4"/>
  <c r="J16" i="4" s="1"/>
  <c r="K16" i="4" s="1"/>
  <c r="L16" i="4" s="1"/>
  <c r="H15" i="4"/>
  <c r="J15" i="4" s="1"/>
  <c r="K15" i="4" s="1"/>
  <c r="L15" i="4" s="1"/>
  <c r="H14" i="4"/>
  <c r="J14" i="4" s="1"/>
  <c r="K14" i="4" s="1"/>
  <c r="L14" i="4" s="1"/>
  <c r="H13" i="4"/>
  <c r="J13" i="4" s="1"/>
  <c r="K13" i="4" s="1"/>
  <c r="L13" i="4" s="1"/>
  <c r="H12" i="4"/>
  <c r="J12" i="4" s="1"/>
  <c r="K12" i="4" s="1"/>
  <c r="L12" i="4" s="1"/>
  <c r="H11" i="4"/>
  <c r="J11" i="4" s="1"/>
  <c r="K11" i="4" s="1"/>
  <c r="L11" i="4" s="1"/>
  <c r="H10" i="4"/>
  <c r="J10" i="4" s="1"/>
  <c r="K10" i="4" s="1"/>
  <c r="L10" i="4" s="1"/>
  <c r="H9" i="4"/>
  <c r="J9" i="4" s="1"/>
  <c r="K9" i="4" s="1"/>
  <c r="L9" i="4" s="1"/>
  <c r="H8" i="4"/>
  <c r="J8" i="4" s="1"/>
  <c r="K8" i="4" s="1"/>
  <c r="L8" i="4" s="1"/>
  <c r="H7" i="4"/>
  <c r="J7" i="4" s="1"/>
  <c r="K7" i="4" s="1"/>
  <c r="L7" i="4" s="1"/>
  <c r="H6" i="4"/>
  <c r="J6" i="4" s="1"/>
  <c r="K6" i="4" s="1"/>
  <c r="L6" i="4" s="1"/>
  <c r="H5" i="4"/>
  <c r="J5" i="4" s="1"/>
  <c r="K5" i="4" s="1"/>
  <c r="L5" i="4" s="1"/>
  <c r="H4" i="4"/>
  <c r="J4" i="4" s="1"/>
  <c r="K4" i="4" s="1"/>
  <c r="L4" i="4" s="1"/>
  <c r="H3" i="4"/>
  <c r="J3" i="4" s="1"/>
  <c r="K3" i="4" s="1"/>
  <c r="L3" i="4" s="1"/>
  <c r="H26" i="4"/>
  <c r="J26" i="4" s="1"/>
  <c r="K26" i="4" s="1"/>
  <c r="L26" i="4" s="1"/>
  <c r="J3" i="2"/>
  <c r="K3" i="2" s="1"/>
  <c r="L3" i="2" s="1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4" i="2"/>
  <c r="I46" i="2"/>
  <c r="E13" i="2"/>
  <c r="H137" i="2"/>
  <c r="H136" i="2"/>
  <c r="H135" i="2"/>
  <c r="H134" i="2"/>
  <c r="H133" i="2"/>
  <c r="H132" i="2"/>
  <c r="H131" i="2"/>
  <c r="H129" i="2"/>
  <c r="H128" i="2"/>
  <c r="H127" i="2"/>
  <c r="H126" i="2"/>
  <c r="H125" i="2"/>
  <c r="H124" i="2"/>
  <c r="H123" i="2"/>
  <c r="H122" i="2"/>
  <c r="H120" i="2"/>
  <c r="H119" i="2"/>
  <c r="H118" i="2"/>
  <c r="H117" i="2"/>
  <c r="H116" i="2"/>
  <c r="H115" i="2"/>
  <c r="H114" i="2"/>
  <c r="J46" i="2"/>
  <c r="K46" i="2" s="1"/>
  <c r="L46" i="2" s="1"/>
  <c r="M61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K54" i="2" s="1"/>
  <c r="L54" i="2" s="1"/>
  <c r="I55" i="2"/>
  <c r="J55" i="2" s="1"/>
  <c r="I56" i="2"/>
  <c r="J56" i="2" s="1"/>
  <c r="I57" i="2"/>
  <c r="J57" i="2" s="1"/>
  <c r="I58" i="2"/>
  <c r="J58" i="2" s="1"/>
  <c r="I59" i="2"/>
  <c r="J59" i="2" s="1"/>
  <c r="K59" i="2" s="1"/>
  <c r="L59" i="2" s="1"/>
  <c r="I60" i="2"/>
  <c r="J60" i="2" s="1"/>
  <c r="K60" i="2" s="1"/>
  <c r="L60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K70" i="2" s="1"/>
  <c r="L70" i="2" s="1"/>
  <c r="I71" i="2"/>
  <c r="J71" i="2" s="1"/>
  <c r="I72" i="2"/>
  <c r="J72" i="2" s="1"/>
  <c r="I73" i="2"/>
  <c r="J73" i="2" s="1"/>
  <c r="I74" i="2"/>
  <c r="J74" i="2" s="1"/>
  <c r="I75" i="2"/>
  <c r="J75" i="2" s="1"/>
  <c r="K75" i="2" s="1"/>
  <c r="L75" i="2" s="1"/>
  <c r="I76" i="2"/>
  <c r="J76" i="2" s="1"/>
  <c r="K76" i="2" s="1"/>
  <c r="L76" i="2" s="1"/>
  <c r="I77" i="2"/>
  <c r="J77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K86" i="2" s="1"/>
  <c r="L86" i="2" s="1"/>
  <c r="I87" i="2"/>
  <c r="J87" i="2" s="1"/>
  <c r="I88" i="2"/>
  <c r="J88" i="2" s="1"/>
  <c r="I89" i="2"/>
  <c r="J89" i="2" s="1"/>
  <c r="I90" i="2"/>
  <c r="J90" i="2" s="1"/>
  <c r="I91" i="2"/>
  <c r="J91" i="2" s="1"/>
  <c r="K91" i="2" s="1"/>
  <c r="L91" i="2" s="1"/>
  <c r="I92" i="2"/>
  <c r="J92" i="2" s="1"/>
  <c r="K92" i="2" s="1"/>
  <c r="L92" i="2" s="1"/>
  <c r="I93" i="2"/>
  <c r="J93" i="2" s="1"/>
  <c r="I94" i="2"/>
  <c r="J94" i="2" s="1"/>
  <c r="K94" i="2" s="1"/>
  <c r="L94" i="2" s="1"/>
  <c r="I95" i="2"/>
  <c r="J95" i="2" s="1"/>
  <c r="I96" i="2"/>
  <c r="J96" i="2" s="1"/>
  <c r="K96" i="2" s="1"/>
  <c r="L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K102" i="2" s="1"/>
  <c r="L102" i="2" s="1"/>
  <c r="I105" i="2"/>
  <c r="I106" i="2"/>
  <c r="I107" i="2"/>
  <c r="I108" i="2"/>
  <c r="I109" i="2"/>
  <c r="I110" i="2"/>
  <c r="I111" i="2"/>
  <c r="I112" i="2"/>
  <c r="I114" i="2"/>
  <c r="J114" i="2" s="1"/>
  <c r="I115" i="2"/>
  <c r="I116" i="2"/>
  <c r="I117" i="2"/>
  <c r="I118" i="2"/>
  <c r="I119" i="2"/>
  <c r="I120" i="2"/>
  <c r="I122" i="2"/>
  <c r="J122" i="2" s="1"/>
  <c r="K122" i="2" s="1"/>
  <c r="L122" i="2" s="1"/>
  <c r="I123" i="2"/>
  <c r="J123" i="2" s="1"/>
  <c r="K123" i="2" s="1"/>
  <c r="L123" i="2" s="1"/>
  <c r="I124" i="2"/>
  <c r="J124" i="2" s="1"/>
  <c r="K124" i="2" s="1"/>
  <c r="L124" i="2" s="1"/>
  <c r="I125" i="2"/>
  <c r="I126" i="2"/>
  <c r="J126" i="2" s="1"/>
  <c r="K126" i="2" s="1"/>
  <c r="L126" i="2" s="1"/>
  <c r="I127" i="2"/>
  <c r="I128" i="2"/>
  <c r="I129" i="2"/>
  <c r="I131" i="2"/>
  <c r="I132" i="2"/>
  <c r="J132" i="2" s="1"/>
  <c r="I133" i="2"/>
  <c r="I134" i="2"/>
  <c r="I135" i="2"/>
  <c r="I136" i="2"/>
  <c r="I137" i="2"/>
  <c r="I138" i="2"/>
  <c r="J138" i="2" s="1"/>
  <c r="H112" i="2"/>
  <c r="J112" i="2" s="1"/>
  <c r="H111" i="2"/>
  <c r="J111" i="2" s="1"/>
  <c r="H110" i="2"/>
  <c r="J110" i="2" s="1"/>
  <c r="K110" i="2" s="1"/>
  <c r="L110" i="2" s="1"/>
  <c r="H109" i="2"/>
  <c r="H108" i="2"/>
  <c r="J108" i="2" s="1"/>
  <c r="K108" i="2" s="1"/>
  <c r="L108" i="2" s="1"/>
  <c r="H107" i="2"/>
  <c r="J107" i="2" s="1"/>
  <c r="K107" i="2" s="1"/>
  <c r="L107" i="2" s="1"/>
  <c r="H106" i="2"/>
  <c r="J106" i="2" s="1"/>
  <c r="H105" i="2"/>
  <c r="J105" i="2" s="1"/>
  <c r="H45" i="2"/>
  <c r="I40" i="2"/>
  <c r="I41" i="2"/>
  <c r="I42" i="2"/>
  <c r="I43" i="2"/>
  <c r="I44" i="2"/>
  <c r="J44" i="2"/>
  <c r="K44" i="2" s="1"/>
  <c r="L44" i="2" s="1"/>
  <c r="H43" i="2"/>
  <c r="J43" i="2" s="1"/>
  <c r="K43" i="2" s="1"/>
  <c r="L43" i="2" s="1"/>
  <c r="H42" i="2"/>
  <c r="J42" i="2" s="1"/>
  <c r="K42" i="2" s="1"/>
  <c r="L42" i="2" s="1"/>
  <c r="H41" i="2"/>
  <c r="J41" i="2" s="1"/>
  <c r="K41" i="2" s="1"/>
  <c r="L41" i="2" s="1"/>
  <c r="H40" i="2"/>
  <c r="J40" i="2" s="1"/>
  <c r="I31" i="2"/>
  <c r="I32" i="2"/>
  <c r="I33" i="2"/>
  <c r="I34" i="2"/>
  <c r="I35" i="2"/>
  <c r="I36" i="2"/>
  <c r="I37" i="2"/>
  <c r="I38" i="2"/>
  <c r="H39" i="2"/>
  <c r="H38" i="2"/>
  <c r="J38" i="2" s="1"/>
  <c r="K38" i="2" s="1"/>
  <c r="L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K32" i="2" s="1"/>
  <c r="L32" i="2" s="1"/>
  <c r="H31" i="2"/>
  <c r="J31" i="2" s="1"/>
  <c r="K31" i="2"/>
  <c r="L31" i="2" s="1"/>
  <c r="K33" i="2"/>
  <c r="L33" i="2" s="1"/>
  <c r="K34" i="2"/>
  <c r="L34" i="2" s="1"/>
  <c r="K35" i="2"/>
  <c r="L35" i="2" s="1"/>
  <c r="K36" i="2"/>
  <c r="L36" i="2" s="1"/>
  <c r="K37" i="2"/>
  <c r="L37" i="2" s="1"/>
  <c r="K40" i="2"/>
  <c r="L40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5" i="2"/>
  <c r="L55" i="2" s="1"/>
  <c r="K56" i="2"/>
  <c r="L56" i="2" s="1"/>
  <c r="K57" i="2"/>
  <c r="L57" i="2" s="1"/>
  <c r="K58" i="2"/>
  <c r="L58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1" i="2"/>
  <c r="L71" i="2" s="1"/>
  <c r="K72" i="2"/>
  <c r="L72" i="2" s="1"/>
  <c r="K73" i="2"/>
  <c r="L73" i="2" s="1"/>
  <c r="K74" i="2"/>
  <c r="L74" i="2" s="1"/>
  <c r="K77" i="2"/>
  <c r="L77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7" i="2"/>
  <c r="L87" i="2" s="1"/>
  <c r="K88" i="2"/>
  <c r="L88" i="2" s="1"/>
  <c r="K89" i="2"/>
  <c r="L89" i="2" s="1"/>
  <c r="K90" i="2"/>
  <c r="L90" i="2" s="1"/>
  <c r="K93" i="2"/>
  <c r="L93" i="2" s="1"/>
  <c r="K95" i="2"/>
  <c r="L95" i="2" s="1"/>
  <c r="K97" i="2"/>
  <c r="L97" i="2" s="1"/>
  <c r="K98" i="2"/>
  <c r="L98" i="2" s="1"/>
  <c r="K99" i="2"/>
  <c r="L99" i="2" s="1"/>
  <c r="K100" i="2"/>
  <c r="L100" i="2" s="1"/>
  <c r="K101" i="2"/>
  <c r="L101" i="2" s="1"/>
  <c r="K105" i="2"/>
  <c r="L105" i="2" s="1"/>
  <c r="K106" i="2"/>
  <c r="L106" i="2" s="1"/>
  <c r="K111" i="2"/>
  <c r="L111" i="2" s="1"/>
  <c r="K112" i="2"/>
  <c r="L112" i="2" s="1"/>
  <c r="K114" i="2"/>
  <c r="L114" i="2" s="1"/>
  <c r="K132" i="2"/>
  <c r="L132" i="2" s="1"/>
  <c r="I23" i="2"/>
  <c r="I24" i="2"/>
  <c r="I25" i="2"/>
  <c r="I26" i="2"/>
  <c r="I27" i="2"/>
  <c r="I28" i="2"/>
  <c r="I29" i="2"/>
  <c r="H30" i="2"/>
  <c r="H29" i="2"/>
  <c r="J29" i="2" s="1"/>
  <c r="K29" i="2" s="1"/>
  <c r="L29" i="2" s="1"/>
  <c r="H28" i="2"/>
  <c r="J28" i="2" s="1"/>
  <c r="K28" i="2" s="1"/>
  <c r="L28" i="2" s="1"/>
  <c r="H27" i="2"/>
  <c r="J27" i="2" s="1"/>
  <c r="K27" i="2" s="1"/>
  <c r="L27" i="2" s="1"/>
  <c r="H26" i="2"/>
  <c r="J26" i="2" s="1"/>
  <c r="K26" i="2" s="1"/>
  <c r="L26" i="2" s="1"/>
  <c r="H25" i="2"/>
  <c r="J25" i="2" s="1"/>
  <c r="K25" i="2" s="1"/>
  <c r="L25" i="2" s="1"/>
  <c r="H24" i="2"/>
  <c r="J24" i="2" s="1"/>
  <c r="K24" i="2" s="1"/>
  <c r="L24" i="2" s="1"/>
  <c r="H23" i="2"/>
  <c r="J23" i="2" s="1"/>
  <c r="K23" i="2" s="1"/>
  <c r="L23" i="2" s="1"/>
  <c r="H22" i="2"/>
  <c r="I15" i="2"/>
  <c r="I16" i="2"/>
  <c r="I17" i="2"/>
  <c r="I18" i="2"/>
  <c r="I19" i="2"/>
  <c r="I20" i="2"/>
  <c r="I21" i="2"/>
  <c r="I14" i="2"/>
  <c r="H21" i="2"/>
  <c r="J21" i="2" s="1"/>
  <c r="K21" i="2" s="1"/>
  <c r="L21" i="2" s="1"/>
  <c r="H20" i="2"/>
  <c r="J20" i="2" s="1"/>
  <c r="K20" i="2" s="1"/>
  <c r="L20" i="2" s="1"/>
  <c r="H19" i="2"/>
  <c r="J19" i="2" s="1"/>
  <c r="K19" i="2" s="1"/>
  <c r="L19" i="2" s="1"/>
  <c r="H18" i="2"/>
  <c r="J18" i="2" s="1"/>
  <c r="K18" i="2" s="1"/>
  <c r="L18" i="2" s="1"/>
  <c r="H17" i="2"/>
  <c r="J17" i="2" s="1"/>
  <c r="K17" i="2" s="1"/>
  <c r="L17" i="2" s="1"/>
  <c r="H16" i="2"/>
  <c r="J16" i="2" s="1"/>
  <c r="K16" i="2" s="1"/>
  <c r="L16" i="2" s="1"/>
  <c r="H15" i="2"/>
  <c r="J15" i="2" s="1"/>
  <c r="K15" i="2" s="1"/>
  <c r="L15" i="2" s="1"/>
  <c r="H14" i="2"/>
  <c r="J14" i="2" s="1"/>
  <c r="K14" i="2" s="1"/>
  <c r="I4" i="2"/>
  <c r="J4" i="2" s="1"/>
  <c r="K4" i="2" s="1"/>
  <c r="L4" i="2" s="1"/>
  <c r="I5" i="2"/>
  <c r="J5" i="2" s="1"/>
  <c r="K5" i="2" s="1"/>
  <c r="L5" i="2" s="1"/>
  <c r="I6" i="2"/>
  <c r="J6" i="2" s="1"/>
  <c r="K6" i="2" s="1"/>
  <c r="L6" i="2" s="1"/>
  <c r="I7" i="2"/>
  <c r="J7" i="2" s="1"/>
  <c r="K7" i="2" s="1"/>
  <c r="L7" i="2" s="1"/>
  <c r="I8" i="2"/>
  <c r="J8" i="2" s="1"/>
  <c r="K8" i="2" s="1"/>
  <c r="L8" i="2" s="1"/>
  <c r="I9" i="2"/>
  <c r="J9" i="2" s="1"/>
  <c r="K9" i="2" s="1"/>
  <c r="L9" i="2" s="1"/>
  <c r="I10" i="2"/>
  <c r="J10" i="2" s="1"/>
  <c r="K10" i="2" s="1"/>
  <c r="L10" i="2" s="1"/>
  <c r="I11" i="2"/>
  <c r="J11" i="2" s="1"/>
  <c r="K11" i="2" s="1"/>
  <c r="L11" i="2" s="1"/>
  <c r="I12" i="2"/>
  <c r="J12" i="2" s="1"/>
  <c r="K12" i="2" s="1"/>
  <c r="L12" i="2" s="1"/>
  <c r="J109" i="2" l="1"/>
  <c r="K109" i="2" s="1"/>
  <c r="L109" i="2" s="1"/>
  <c r="M13" i="2"/>
  <c r="M282" i="2" s="1"/>
  <c r="M236" i="9"/>
  <c r="M208" i="9"/>
  <c r="M129" i="9"/>
  <c r="M96" i="9"/>
  <c r="M52" i="9"/>
  <c r="K121" i="12"/>
  <c r="M309" i="7"/>
  <c r="M246" i="7"/>
  <c r="M232" i="7"/>
  <c r="M218" i="7"/>
  <c r="M209" i="7"/>
  <c r="M191" i="7"/>
  <c r="M174" i="7"/>
  <c r="M124" i="7"/>
  <c r="M50" i="7"/>
  <c r="M33" i="7"/>
  <c r="M24" i="7"/>
  <c r="M21" i="7"/>
  <c r="M496" i="4"/>
  <c r="M482" i="4"/>
  <c r="M461" i="4"/>
  <c r="M376" i="4"/>
  <c r="M365" i="4"/>
  <c r="M334" i="4"/>
  <c r="M293" i="4"/>
  <c r="M277" i="4"/>
  <c r="M265" i="4"/>
  <c r="M231" i="4"/>
  <c r="M224" i="4"/>
  <c r="M160" i="4"/>
  <c r="M93" i="4"/>
  <c r="M230" i="2"/>
  <c r="M113" i="2"/>
  <c r="M103" i="2"/>
  <c r="M497" i="4"/>
  <c r="M84" i="4"/>
  <c r="M75" i="4"/>
  <c r="J115" i="2"/>
  <c r="K115" i="2" s="1"/>
  <c r="L115" i="2" s="1"/>
  <c r="J116" i="2"/>
  <c r="K116" i="2" s="1"/>
  <c r="L116" i="2" s="1"/>
  <c r="J117" i="2"/>
  <c r="K117" i="2" s="1"/>
  <c r="L117" i="2" s="1"/>
  <c r="J118" i="2"/>
  <c r="K118" i="2" s="1"/>
  <c r="L118" i="2" s="1"/>
  <c r="J119" i="2"/>
  <c r="K119" i="2" s="1"/>
  <c r="L119" i="2" s="1"/>
  <c r="J120" i="2"/>
  <c r="K120" i="2" s="1"/>
  <c r="L120" i="2" s="1"/>
  <c r="J125" i="2"/>
  <c r="K125" i="2" s="1"/>
  <c r="L125" i="2" s="1"/>
  <c r="J127" i="2"/>
  <c r="K127" i="2" s="1"/>
  <c r="L127" i="2" s="1"/>
  <c r="J128" i="2"/>
  <c r="K128" i="2" s="1"/>
  <c r="L128" i="2" s="1"/>
  <c r="J129" i="2"/>
  <c r="K129" i="2" s="1"/>
  <c r="L129" i="2" s="1"/>
  <c r="J131" i="2"/>
  <c r="K131" i="2" s="1"/>
  <c r="L131" i="2" s="1"/>
  <c r="J133" i="2"/>
  <c r="K133" i="2" s="1"/>
  <c r="L133" i="2" s="1"/>
  <c r="J134" i="2"/>
  <c r="K134" i="2" s="1"/>
  <c r="L134" i="2" s="1"/>
  <c r="J135" i="2"/>
  <c r="K135" i="2" s="1"/>
  <c r="L135" i="2" s="1"/>
  <c r="J136" i="2"/>
  <c r="K136" i="2" s="1"/>
  <c r="L136" i="2" s="1"/>
  <c r="J137" i="2"/>
  <c r="K137" i="2" s="1"/>
  <c r="L137" i="2" s="1"/>
  <c r="K138" i="2"/>
  <c r="L138" i="2" s="1"/>
  <c r="M139" i="2" s="1"/>
  <c r="M1048555" i="4" l="1"/>
</calcChain>
</file>

<file path=xl/sharedStrings.xml><?xml version="1.0" encoding="utf-8"?>
<sst xmlns="http://schemas.openxmlformats.org/spreadsheetml/2006/main" count="11382" uniqueCount="499">
  <si>
    <t>Calculation Notes:</t>
  </si>
  <si>
    <t>Conversion Factors</t>
  </si>
  <si>
    <r>
      <t>1. To convert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to ha.  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</si>
  <si>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Depth of Sample (Typically 15 or 30 cm) x 1E8 ha</t>
    </r>
  </si>
  <si>
    <t>2. Grams to Kiligrams</t>
  </si>
  <si>
    <t>g = 0.001 kg</t>
  </si>
  <si>
    <t>3. Grams to Megagrams (Mg)</t>
  </si>
  <si>
    <t>g = 1E-6 Mg</t>
  </si>
  <si>
    <t>4. Mg/ha to tons-Carbon/acre</t>
  </si>
  <si>
    <t>Mg/ha * 0.44609 = tons/acre</t>
  </si>
  <si>
    <t>https://www.marincarbonproject.org/document.doc?id=120</t>
  </si>
  <si>
    <t>https://www.ars.usda.gov/is/np/agbyproducts/agbyappendix.pdf</t>
  </si>
  <si>
    <t>5. tons to metric tons</t>
  </si>
  <si>
    <t>1 metric ton = 1.1 US ton</t>
  </si>
  <si>
    <t>6. metric ton of Carbon to metric ton of CO2equivalency</t>
  </si>
  <si>
    <t>1 ton Carbon = 3.67 metric tons CO2e</t>
  </si>
  <si>
    <t>https://www.firescience.gov/projects/09-2-01-9/supdocs/09-2-01-9_Appendix_C_-_Unit_Conversion_and_Other_Tables.pdf</t>
  </si>
  <si>
    <t>https://ecometrica.com/assets/one_tonne_carbon_tree_discussion_paper_3.pdf</t>
  </si>
  <si>
    <t>https://grist.org/article/the-biggest-source-of-mistakes-carbon-vs-carbon-dioxide/</t>
  </si>
  <si>
    <t>Assumptions</t>
  </si>
  <si>
    <t xml:space="preserve">These calculations have been made to guage the ability of Locus Products to build soil organic carbon as </t>
  </si>
  <si>
    <t>compared to an adjacent untreated field conducting standard grower's practices (i.e Rhizolizer Duo not applied)</t>
  </si>
  <si>
    <t>a. Statistical analyses were performed to gauge varibility in SOC and Bulk Density throughout the growing season</t>
  </si>
  <si>
    <t xml:space="preserve">b. Baseline samples were collected at preplant, and subsequent samples were collected at midseason and pre-harvest </t>
  </si>
  <si>
    <t xml:space="preserve">using the same sampling collection practices throughout </t>
  </si>
  <si>
    <t>c. Samples were analyzed for Total Organic Carbon using the Dry Combustion method at Ward Labs</t>
  </si>
  <si>
    <t>Grower</t>
  </si>
  <si>
    <t>Field ID</t>
  </si>
  <si>
    <t>Sample ID 1</t>
  </si>
  <si>
    <t>Ending Depth</t>
  </si>
  <si>
    <t>Total Organic Carbon, % C</t>
  </si>
  <si>
    <t>Bulk Density, g/cm3</t>
  </si>
  <si>
    <t>Bulk Density Total Dry Weight, g</t>
  </si>
  <si>
    <t>BD (kg/ha)</t>
  </si>
  <si>
    <t>OC (g/kg)</t>
  </si>
  <si>
    <t>OC (mg/ha)</t>
  </si>
  <si>
    <t>CO2 E</t>
  </si>
  <si>
    <t>CO2 E ha</t>
  </si>
  <si>
    <t>Field Avg</t>
  </si>
  <si>
    <t>JEREMY JANZEN</t>
  </si>
  <si>
    <t>WATT</t>
  </si>
  <si>
    <t>6BD</t>
  </si>
  <si>
    <t>EPP 80</t>
  </si>
  <si>
    <t>4BD</t>
  </si>
  <si>
    <t>LIBBY CREEK</t>
  </si>
  <si>
    <t>2BD</t>
  </si>
  <si>
    <t>POND SOUTH</t>
  </si>
  <si>
    <t>3BD</t>
  </si>
  <si>
    <t>CHARLESTON</t>
  </si>
  <si>
    <t>5BD</t>
  </si>
  <si>
    <t>NORTH POND</t>
  </si>
  <si>
    <t>1BD</t>
  </si>
  <si>
    <t>10BD</t>
  </si>
  <si>
    <t>SNEFFS</t>
  </si>
  <si>
    <t>BERRY</t>
  </si>
  <si>
    <t>19BD</t>
  </si>
  <si>
    <t>22BD</t>
  </si>
  <si>
    <t>SOUTH OF CREEK</t>
  </si>
  <si>
    <t>6 AND 81</t>
  </si>
  <si>
    <t>BLACK TOP</t>
  </si>
  <si>
    <t>DRYLAND</t>
  </si>
  <si>
    <t>RACE TRACK</t>
  </si>
  <si>
    <t>JEREMY 80</t>
  </si>
  <si>
    <t>JEREMYS RONNES</t>
  </si>
  <si>
    <t>JAMES</t>
  </si>
  <si>
    <t>7BD</t>
  </si>
  <si>
    <t>23BD</t>
  </si>
  <si>
    <t>28BD</t>
  </si>
  <si>
    <t>NEW FARM</t>
  </si>
  <si>
    <t>EPP QTR</t>
  </si>
  <si>
    <t>15BD</t>
  </si>
  <si>
    <t>KENS RONNES</t>
  </si>
  <si>
    <t>HOME QUARTER</t>
  </si>
  <si>
    <t>MOUNTAINS</t>
  </si>
  <si>
    <t>OVERALL AVG:</t>
  </si>
  <si>
    <t xml:space="preserve">Sample ID </t>
  </si>
  <si>
    <t>CO2 E Total</t>
  </si>
  <si>
    <t>CO2 E Avg.</t>
  </si>
  <si>
    <t>ULRICH, ADAM</t>
  </si>
  <si>
    <t>WINEY</t>
  </si>
  <si>
    <t>SOC 1</t>
  </si>
  <si>
    <t>SOC 2</t>
  </si>
  <si>
    <t>SOC 3</t>
  </si>
  <si>
    <t>SOC 4</t>
  </si>
  <si>
    <t>SOC 5</t>
  </si>
  <si>
    <t>SOC 6</t>
  </si>
  <si>
    <t>SOC 7</t>
  </si>
  <si>
    <t>SOC 8</t>
  </si>
  <si>
    <t>SOC 9</t>
  </si>
  <si>
    <t>SOC 10</t>
  </si>
  <si>
    <t>SOC 11</t>
  </si>
  <si>
    <t>SOC 12</t>
  </si>
  <si>
    <t>SOC 13</t>
  </si>
  <si>
    <t>SOC 14</t>
  </si>
  <si>
    <t>SOC 15</t>
  </si>
  <si>
    <t>SOC 16</t>
  </si>
  <si>
    <t>SOC 17</t>
  </si>
  <si>
    <t>SOC 18</t>
  </si>
  <si>
    <t>SOC 19</t>
  </si>
  <si>
    <t>SOC 20</t>
  </si>
  <si>
    <t>SOC 21</t>
  </si>
  <si>
    <t>SOC 22</t>
  </si>
  <si>
    <t>SOC 23</t>
  </si>
  <si>
    <t>SOC 24</t>
  </si>
  <si>
    <t>SOC 25</t>
  </si>
  <si>
    <t>SOC 26</t>
  </si>
  <si>
    <t>SOC 27</t>
  </si>
  <si>
    <t>SOC 28</t>
  </si>
  <si>
    <t>SOC 29</t>
  </si>
  <si>
    <t>SOC 30</t>
  </si>
  <si>
    <t>SOC 31</t>
  </si>
  <si>
    <t>SOC 32</t>
  </si>
  <si>
    <t>SOC 33</t>
  </si>
  <si>
    <t>SOC 35</t>
  </si>
  <si>
    <t>SOC 36</t>
  </si>
  <si>
    <t>SOC 37</t>
  </si>
  <si>
    <t>SOC 38</t>
  </si>
  <si>
    <t>SOC 40</t>
  </si>
  <si>
    <t>SOC 41</t>
  </si>
  <si>
    <t>SOC 42</t>
  </si>
  <si>
    <t>SOC 43</t>
  </si>
  <si>
    <t>SOC 44</t>
  </si>
  <si>
    <t>SOC 45</t>
  </si>
  <si>
    <t>SOC 46</t>
  </si>
  <si>
    <t>SOC 47</t>
  </si>
  <si>
    <t>SOC 48</t>
  </si>
  <si>
    <t>SOC 49</t>
  </si>
  <si>
    <t>SOC 50</t>
  </si>
  <si>
    <t>DB 1</t>
  </si>
  <si>
    <t>DB 2</t>
  </si>
  <si>
    <t>DB 3</t>
  </si>
  <si>
    <t>DB 5</t>
  </si>
  <si>
    <t>LANSINK</t>
  </si>
  <si>
    <t>GIERMAN</t>
  </si>
  <si>
    <t>ROGERS EAST</t>
  </si>
  <si>
    <t>RJO</t>
  </si>
  <si>
    <t>SOC 34</t>
  </si>
  <si>
    <t>SOC 39</t>
  </si>
  <si>
    <t>DB 4</t>
  </si>
  <si>
    <t>FORRESTAHL</t>
  </si>
  <si>
    <t>JUDDS</t>
  </si>
  <si>
    <t>ROGERS WEST</t>
  </si>
  <si>
    <t>HARDER</t>
  </si>
  <si>
    <t>BERNICE</t>
  </si>
  <si>
    <t>WARREN LARSEN NORTH</t>
  </si>
  <si>
    <t>LINMAN</t>
  </si>
  <si>
    <t>LEVI HOME</t>
  </si>
  <si>
    <t>GUSTAFSON</t>
  </si>
  <si>
    <t>BOYSEN WEST</t>
  </si>
  <si>
    <t>PETE PAULSEN</t>
  </si>
  <si>
    <t>RIGGLEMAN</t>
  </si>
  <si>
    <t>BOYSEN EAST</t>
  </si>
  <si>
    <t>BORGSTAHL EAST</t>
  </si>
  <si>
    <t>LUDWIG</t>
  </si>
  <si>
    <t>PETERSON</t>
  </si>
  <si>
    <t>MALONE WEST</t>
  </si>
  <si>
    <t>MALONE EAST</t>
  </si>
  <si>
    <t>WELLS</t>
  </si>
  <si>
    <t>WARREN LARSEN SOUTH</t>
  </si>
  <si>
    <t>KNOPP</t>
  </si>
  <si>
    <t>HENNINGSEN</t>
  </si>
  <si>
    <t>DONNY LAFRENTZ</t>
  </si>
  <si>
    <t>CO2 E h</t>
  </si>
  <si>
    <t>RORIC PAULMAN</t>
  </si>
  <si>
    <t>FLEECS 31</t>
  </si>
  <si>
    <t>11BD</t>
  </si>
  <si>
    <t>ED 1</t>
  </si>
  <si>
    <t>ED 2</t>
  </si>
  <si>
    <t>E 8</t>
  </si>
  <si>
    <t>FLEECS 30</t>
  </si>
  <si>
    <t>FLEECS 29</t>
  </si>
  <si>
    <t>9BD</t>
  </si>
  <si>
    <t>14BD</t>
  </si>
  <si>
    <t>FLEECS 32</t>
  </si>
  <si>
    <t>ECKER 28</t>
  </si>
  <si>
    <t>E 9</t>
  </si>
  <si>
    <t>T 3</t>
  </si>
  <si>
    <t>P 26</t>
  </si>
  <si>
    <t>DONS DRYLAND</t>
  </si>
  <si>
    <t>P 14</t>
  </si>
  <si>
    <t>P 13</t>
  </si>
  <si>
    <t>12BD</t>
  </si>
  <si>
    <t>P 12</t>
  </si>
  <si>
    <t>ED 3</t>
  </si>
  <si>
    <t>T 4</t>
  </si>
  <si>
    <t>P 15</t>
  </si>
  <si>
    <t>P 11</t>
  </si>
  <si>
    <t>K 16</t>
  </si>
  <si>
    <t>GROW 19</t>
  </si>
  <si>
    <t>GROW 20</t>
  </si>
  <si>
    <t>GROW 21</t>
  </si>
  <si>
    <t>NPPD 1</t>
  </si>
  <si>
    <t>E 10</t>
  </si>
  <si>
    <t>21BD</t>
  </si>
  <si>
    <t>24BD</t>
  </si>
  <si>
    <t>32BD</t>
  </si>
  <si>
    <t>NPPD 2</t>
  </si>
  <si>
    <t>NPPD 5</t>
  </si>
  <si>
    <t>NPPD 3</t>
  </si>
  <si>
    <t>8BD</t>
  </si>
  <si>
    <t>FLEECS 27</t>
  </si>
  <si>
    <t>Ground Truthing Plots</t>
  </si>
  <si>
    <t>PH 5</t>
  </si>
  <si>
    <t>PH 6</t>
  </si>
  <si>
    <t>PH 7</t>
  </si>
  <si>
    <t>1 BD</t>
  </si>
  <si>
    <t>PH 2</t>
  </si>
  <si>
    <t>PH 1 NE CORNER</t>
  </si>
  <si>
    <t>5 BD</t>
  </si>
  <si>
    <t xml:space="preserve">PH 1  </t>
  </si>
  <si>
    <t>PH 1</t>
  </si>
  <si>
    <t>CO2 E Field Avg</t>
  </si>
  <si>
    <t>GLEN T PETERSON FARMS</t>
  </si>
  <si>
    <t>RIVER</t>
  </si>
  <si>
    <t>SCHULTZ TERRACE</t>
  </si>
  <si>
    <t>LUTZ DRY</t>
  </si>
  <si>
    <t>GLEN_T_PETERSON_FARMS</t>
  </si>
  <si>
    <t>WEST HELENS</t>
  </si>
  <si>
    <t>LUTZ IRRIGATED</t>
  </si>
  <si>
    <t>GIEGERS</t>
  </si>
  <si>
    <t>HOME GALLAGHERS</t>
  </si>
  <si>
    <t>BENDERS</t>
  </si>
  <si>
    <t>WEST HOME</t>
  </si>
  <si>
    <t>OVER EAST</t>
  </si>
  <si>
    <t>KOEHNS HOME</t>
  </si>
  <si>
    <t>LEONARD</t>
  </si>
  <si>
    <t>KENNYS</t>
  </si>
  <si>
    <t>BY TOWN</t>
  </si>
  <si>
    <t>KOEHN 80</t>
  </si>
  <si>
    <t>SHOP</t>
  </si>
  <si>
    <t>18BD</t>
  </si>
  <si>
    <t>KOCAS</t>
  </si>
  <si>
    <t>GERALD LUTZ HOME</t>
  </si>
  <si>
    <t>TAYLOR SWANSON</t>
  </si>
  <si>
    <t>RES HOME 80</t>
  </si>
  <si>
    <t>PEARSON WEST</t>
  </si>
  <si>
    <t>PAULS NORTH</t>
  </si>
  <si>
    <t>MAYBERRYS WEST</t>
  </si>
  <si>
    <t>PETERSON EAST</t>
  </si>
  <si>
    <t>WARNEMUNDE SOUTH</t>
  </si>
  <si>
    <t>AMPRIDE NORTH</t>
  </si>
  <si>
    <t>BURTS WEST</t>
  </si>
  <si>
    <t>HOESHIEDS EAST WEST</t>
  </si>
  <si>
    <t>LLOYDS</t>
  </si>
  <si>
    <t>NOREANS</t>
  </si>
  <si>
    <t>DEWALLES S</t>
  </si>
  <si>
    <t>DEWALLES N</t>
  </si>
  <si>
    <t>SHROEDERS</t>
  </si>
  <si>
    <t>CHARLIES</t>
  </si>
  <si>
    <t>WARNEMUNDE NORTH</t>
  </si>
  <si>
    <t>PAULS SOUTH</t>
  </si>
  <si>
    <t>RES HOME 160</t>
  </si>
  <si>
    <t>BURTS EAST</t>
  </si>
  <si>
    <t>LRS HOME</t>
  </si>
  <si>
    <t>MAYBERRYS NORTH</t>
  </si>
  <si>
    <t>GROGAN FARMS</t>
  </si>
  <si>
    <t>OVERALL TOTAL:</t>
  </si>
  <si>
    <t>JOHN NERGENAH</t>
  </si>
  <si>
    <t>KUNZ CHURCH RD</t>
  </si>
  <si>
    <t>ROEHRS WEST</t>
  </si>
  <si>
    <t>ROEHRS EAST</t>
  </si>
  <si>
    <t>TAPP FIELD</t>
  </si>
  <si>
    <t>DETMER EAST</t>
  </si>
  <si>
    <t>POJE BOTTOM</t>
  </si>
  <si>
    <t>POJE TOP</t>
  </si>
  <si>
    <t>UNKEN FRONT</t>
  </si>
  <si>
    <t>CREEK TOP</t>
  </si>
  <si>
    <t>CREEK BOTTOM</t>
  </si>
  <si>
    <t>UNKEN BACK</t>
  </si>
  <si>
    <t>KUNZ BIG FIELD WEST</t>
  </si>
  <si>
    <t>KUNZ POND</t>
  </si>
  <si>
    <t>DETMER WEST</t>
  </si>
  <si>
    <t>GILILAND FIELD</t>
  </si>
  <si>
    <t>Field Avg.</t>
  </si>
  <si>
    <t>RA PETE FARMS</t>
  </si>
  <si>
    <t>BIG GUN</t>
  </si>
  <si>
    <t>EPPS</t>
  </si>
  <si>
    <t>SCHULTZ PIVOT</t>
  </si>
  <si>
    <t>RICTERS SECTION</t>
  </si>
  <si>
    <t>13BD</t>
  </si>
  <si>
    <t>17BD</t>
  </si>
  <si>
    <t>TODDS</t>
  </si>
  <si>
    <t>ROBS HOME</t>
  </si>
  <si>
    <t>BLACK PLACE</t>
  </si>
  <si>
    <t>FEDERALS</t>
  </si>
  <si>
    <t>HALLS</t>
  </si>
  <si>
    <t>RICENBAWS TILLMANS</t>
  </si>
  <si>
    <t>20BD</t>
  </si>
  <si>
    <t>GUTHRIES</t>
  </si>
  <si>
    <t>16BD</t>
  </si>
  <si>
    <t>SIS</t>
  </si>
  <si>
    <t>KELLY GARRETT</t>
  </si>
  <si>
    <t>GOODCELLS IRR PRT2 S5</t>
  </si>
  <si>
    <t>BD 1</t>
  </si>
  <si>
    <t>GMA DONNA IRR S35</t>
  </si>
  <si>
    <t>GOODCELLS WEST</t>
  </si>
  <si>
    <t>GMA DONNA NON S35</t>
  </si>
  <si>
    <t>BD 2</t>
  </si>
  <si>
    <t>BD 3</t>
  </si>
  <si>
    <t>GOODCELLS</t>
  </si>
  <si>
    <t>BD 4</t>
  </si>
  <si>
    <t>REININGS</t>
  </si>
  <si>
    <t>JOHNIES SOUTH NON-IRR</t>
  </si>
  <si>
    <t>ULMERS</t>
  </si>
  <si>
    <t>CHAD HOME 200 AC</t>
  </si>
  <si>
    <t>HOME 260</t>
  </si>
  <si>
    <t>MURRAYS</t>
  </si>
  <si>
    <t>CLARKS</t>
  </si>
  <si>
    <t>PETERS SOUTH</t>
  </si>
  <si>
    <t>FLEMMINGS</t>
  </si>
  <si>
    <t>JENSEN WELMER</t>
  </si>
  <si>
    <t>JONES</t>
  </si>
  <si>
    <t>PETERS NORTH</t>
  </si>
  <si>
    <t>TEBBEES</t>
  </si>
  <si>
    <t>MCELWAIN WEST</t>
  </si>
  <si>
    <t>SOC-1</t>
  </si>
  <si>
    <t>SOC-2</t>
  </si>
  <si>
    <t>SOC-3</t>
  </si>
  <si>
    <t>SOC-4</t>
  </si>
  <si>
    <t>SOC-5</t>
  </si>
  <si>
    <t>SOC-6</t>
  </si>
  <si>
    <t>SOC-7</t>
  </si>
  <si>
    <t>SOC-8</t>
  </si>
  <si>
    <t>BD-1</t>
  </si>
  <si>
    <t>GAUGHNS WEST</t>
  </si>
  <si>
    <t>JOHNIES SOUTH IRR</t>
  </si>
  <si>
    <t>SOUTH 30</t>
  </si>
  <si>
    <t>BUSH BOTT NON</t>
  </si>
  <si>
    <t>SHARPS</t>
  </si>
  <si>
    <t>JACKS 80</t>
  </si>
  <si>
    <t>HOME EAST</t>
  </si>
  <si>
    <t>THOMPSONS</t>
  </si>
  <si>
    <t>DENNYS</t>
  </si>
  <si>
    <t>BUSH BOTT IRR S31-32</t>
  </si>
  <si>
    <t>JENSENS</t>
  </si>
  <si>
    <t>FITZPATRICK</t>
  </si>
  <si>
    <t>KROLLS</t>
  </si>
  <si>
    <t>SOC-9</t>
  </si>
  <si>
    <t>RICKIES HOUSE</t>
  </si>
  <si>
    <t>GAUGHNS EAST</t>
  </si>
  <si>
    <t>RONKS</t>
  </si>
  <si>
    <t>SOC-10</t>
  </si>
  <si>
    <t>SOC-11</t>
  </si>
  <si>
    <t>SOC-12</t>
  </si>
  <si>
    <t>ALANS NON-IRRIGATED</t>
  </si>
  <si>
    <t>SWENSON 38 SE</t>
  </si>
  <si>
    <t>SWENSON 4 AC SOUTH</t>
  </si>
  <si>
    <t>SWENSON 50 AC NE CREEK</t>
  </si>
  <si>
    <t>FRITZ 80 NON</t>
  </si>
  <si>
    <t>GRANDMAS MOUNTAIN 60</t>
  </si>
  <si>
    <t>FRITZ 40</t>
  </si>
  <si>
    <t>ALANS IRRIGATED</t>
  </si>
  <si>
    <t>HOME SOUTH OF HOUSE</t>
  </si>
  <si>
    <t>8 AC S OF HOUSE</t>
  </si>
  <si>
    <t>HOME IRRIGATED</t>
  </si>
  <si>
    <t>50 AC N OF 37</t>
  </si>
  <si>
    <t>17 AC BW PASTURE</t>
  </si>
  <si>
    <t>NORTH 80</t>
  </si>
  <si>
    <t>GRANDMAS 21 AC</t>
  </si>
  <si>
    <t>GRANDMAS 16 AC</t>
  </si>
  <si>
    <t>HOME NON-IRRIGATED</t>
  </si>
  <si>
    <t>SWENSON 26 AC NE</t>
  </si>
  <si>
    <t>HOMESTEAD 3 FIELDS EAST</t>
  </si>
  <si>
    <t>SWENSON 30 AC NORTH OF LANE</t>
  </si>
  <si>
    <t>MELBY SOUTH OF 37</t>
  </si>
  <si>
    <t>HOMESTEAD SOUTH OF 37</t>
  </si>
  <si>
    <t>HOME</t>
  </si>
  <si>
    <t>KIEINERS IRR</t>
  </si>
  <si>
    <t>GRANDMAS PASTURE</t>
  </si>
  <si>
    <t>SOC-13</t>
  </si>
  <si>
    <t>SOC-14</t>
  </si>
  <si>
    <t>MELBY NORTH OF 37</t>
  </si>
  <si>
    <t>SOC-15</t>
  </si>
  <si>
    <t>SOC-16</t>
  </si>
  <si>
    <t>SOC-17</t>
  </si>
  <si>
    <t>BD-2</t>
  </si>
  <si>
    <t>HOME WEST</t>
  </si>
  <si>
    <t>SOC-18</t>
  </si>
  <si>
    <t>NORTHS</t>
  </si>
  <si>
    <t>BOETTGERS</t>
  </si>
  <si>
    <t>CLAUSENS</t>
  </si>
  <si>
    <t>145 W OF HOME</t>
  </si>
  <si>
    <t>WEIMERS</t>
  </si>
  <si>
    <t>MCELWAIN EAST</t>
  </si>
  <si>
    <t>MOELLERS</t>
  </si>
  <si>
    <t>GRANDPA 80</t>
  </si>
  <si>
    <t>Column1</t>
  </si>
  <si>
    <t>JEREMY MUFF</t>
  </si>
  <si>
    <t>HAMMIT HOME</t>
  </si>
  <si>
    <t>HAMMIT NORTH</t>
  </si>
  <si>
    <t>HAMMIT GOLF</t>
  </si>
  <si>
    <t>WENDT</t>
  </si>
  <si>
    <t>LOIS</t>
  </si>
  <si>
    <t>HALLS NORTH</t>
  </si>
  <si>
    <t>STRESSMAN</t>
  </si>
  <si>
    <t>COLES BOTTOM</t>
  </si>
  <si>
    <t>GREENS BIG BOTTOM</t>
  </si>
  <si>
    <t>LARRYS</t>
  </si>
  <si>
    <t>EDS HILL</t>
  </si>
  <si>
    <t>ELMERS</t>
  </si>
  <si>
    <t>HALLS SOUTH 100</t>
  </si>
  <si>
    <t>EDS BOTTOM</t>
  </si>
  <si>
    <t>ARION</t>
  </si>
  <si>
    <t>SCOTTS</t>
  </si>
  <si>
    <t>BUTCH</t>
  </si>
  <si>
    <t>SHUMATES</t>
  </si>
  <si>
    <t>GREENS LAGOON</t>
  </si>
  <si>
    <t>BEAMS</t>
  </si>
  <si>
    <t>MALONES</t>
  </si>
  <si>
    <t>LOCKMILLER</t>
  </si>
  <si>
    <t>GREEDERS</t>
  </si>
  <si>
    <t>SCHABENS</t>
  </si>
  <si>
    <t>GUESSMANS</t>
  </si>
  <si>
    <t>TOMS</t>
  </si>
  <si>
    <t>HOLMES</t>
  </si>
  <si>
    <t>VONTERCHES</t>
  </si>
  <si>
    <t>ERLMYER</t>
  </si>
  <si>
    <t>KIRON</t>
  </si>
  <si>
    <t>GRUHN</t>
  </si>
  <si>
    <t>ERLMEIRS POND</t>
  </si>
  <si>
    <t>SOUTH SCHULTZ</t>
  </si>
  <si>
    <t>FOXHAVENS</t>
  </si>
  <si>
    <t>BROWKAWSKIS</t>
  </si>
  <si>
    <t>QUEST</t>
  </si>
  <si>
    <t>NORTH SCHULTZ</t>
  </si>
  <si>
    <t>KEATINGS</t>
  </si>
  <si>
    <t>DENISON</t>
  </si>
  <si>
    <t>NEU WAY</t>
  </si>
  <si>
    <t>LO-30</t>
  </si>
  <si>
    <t>27BD</t>
  </si>
  <si>
    <t>48BD</t>
  </si>
  <si>
    <t>55BD</t>
  </si>
  <si>
    <t>SC-12-D</t>
  </si>
  <si>
    <t>HS-25</t>
  </si>
  <si>
    <t>39BD</t>
  </si>
  <si>
    <t>HS-22-C</t>
  </si>
  <si>
    <t>HS-32-C</t>
  </si>
  <si>
    <t>HS-36-A</t>
  </si>
  <si>
    <t>KI-32-C</t>
  </si>
  <si>
    <t>HS-24-A</t>
  </si>
  <si>
    <t>HS-26-D</t>
  </si>
  <si>
    <t>JOE WAHLGREN</t>
  </si>
  <si>
    <t>PALMER</t>
  </si>
  <si>
    <t>SOC-19</t>
  </si>
  <si>
    <t>SOC-20</t>
  </si>
  <si>
    <t>SOC-21</t>
  </si>
  <si>
    <t>SOC-22</t>
  </si>
  <si>
    <t>MARYS</t>
  </si>
  <si>
    <t>SRB</t>
  </si>
  <si>
    <t>RINDER</t>
  </si>
  <si>
    <t>ALBERTS</t>
  </si>
  <si>
    <t>DOUBLE CHECK</t>
  </si>
  <si>
    <t>JOHNSON</t>
  </si>
  <si>
    <t>GILLESPIE</t>
  </si>
  <si>
    <t>GRUBER</t>
  </si>
  <si>
    <t>PREAST</t>
  </si>
  <si>
    <t>GENGENBACH</t>
  </si>
  <si>
    <t>RACETRACK</t>
  </si>
  <si>
    <t>BLEDE</t>
  </si>
  <si>
    <t>BORM</t>
  </si>
  <si>
    <t>VOSS PIVOT</t>
  </si>
  <si>
    <t>SOC-23</t>
  </si>
  <si>
    <t>SOC-24</t>
  </si>
  <si>
    <t>SOC-25</t>
  </si>
  <si>
    <t>SOC-26</t>
  </si>
  <si>
    <t>SOC-27</t>
  </si>
  <si>
    <t>SOC-28</t>
  </si>
  <si>
    <t>SOC-29</t>
  </si>
  <si>
    <t>SOC-30</t>
  </si>
  <si>
    <t>BD-3</t>
  </si>
  <si>
    <t>KLINE</t>
  </si>
  <si>
    <t>TETRO</t>
  </si>
  <si>
    <t>RALSTON</t>
  </si>
  <si>
    <t>JEANS</t>
  </si>
  <si>
    <t>ANDERSONS</t>
  </si>
  <si>
    <t>COLEMAN</t>
  </si>
  <si>
    <t>SCOTT EAST</t>
  </si>
  <si>
    <t>KINGSLEY</t>
  </si>
  <si>
    <t>MIHANE</t>
  </si>
  <si>
    <t>SUTTIE</t>
  </si>
  <si>
    <t>BLOCKS</t>
  </si>
  <si>
    <t>CLARK HOME</t>
  </si>
  <si>
    <t>SCOTT WEST</t>
  </si>
  <si>
    <t>RHEA CATTLE CO</t>
  </si>
  <si>
    <t>SCHMIDT MISSLE BASE</t>
  </si>
  <si>
    <t>COLBYS</t>
  </si>
  <si>
    <t>REIS MEYER</t>
  </si>
  <si>
    <t>SLAUGHTER HOME</t>
  </si>
  <si>
    <t>BD-4</t>
  </si>
  <si>
    <t>LUNDS</t>
  </si>
  <si>
    <t>RASSMUSSEN</t>
  </si>
  <si>
    <t>DIMMITT</t>
  </si>
  <si>
    <t>BURMESTER</t>
  </si>
  <si>
    <t>WEST NURSERY</t>
  </si>
  <si>
    <t>PLUGGE</t>
  </si>
  <si>
    <t>BAUERMEISTER</t>
  </si>
  <si>
    <t>PRESTON ALLAN NORTH</t>
  </si>
  <si>
    <t>TONJES SOUTH</t>
  </si>
  <si>
    <t>FRANKE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</si>
</sst>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theme="6"/>
      </top>
      <bottom style="thin">
        <color theme="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0" xfId="0" applyFill="1" applyBorder="1"/>
    <xf numFmtId="0" fontId="2" fillId="0" borderId="3" xfId="0" applyFont="1" applyBorder="1"/>
    <xf numFmtId="0" fontId="0" fillId="0" borderId="5" xfId="0" applyBorder="1"/>
    <xf numFmtId="0" fontId="2" fillId="0" borderId="0" xfId="0" applyFont="1" applyBorder="1"/>
    <xf numFmtId="0" fontId="0" fillId="0" borderId="2" xfId="0" applyFill="1" applyBorder="1"/>
    <xf numFmtId="0" fontId="3" fillId="6" borderId="6" xfId="0" applyFont="1" applyFill="1" applyBorder="1"/>
    <xf numFmtId="0" fontId="1" fillId="0" borderId="0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7" xfId="0" applyBorder="1"/>
    <xf numFmtId="0" fontId="3" fillId="6" borderId="8" xfId="0" applyFont="1" applyFill="1" applyBorder="1"/>
    <xf numFmtId="0" fontId="0" fillId="0" borderId="9" xfId="0" applyBorder="1"/>
    <xf numFmtId="0" fontId="1" fillId="7" borderId="0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3" fillId="9" borderId="6" xfId="0" applyFont="1" applyFill="1" applyBorder="1"/>
    <xf numFmtId="0" fontId="3" fillId="9" borderId="8" xfId="0" applyFon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0" fillId="4" borderId="0" xfId="0" applyFill="1" applyAlignment="1">
      <alignment horizontal="left" indent="3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2"/>
    </xf>
    <xf numFmtId="0" fontId="4" fillId="4" borderId="0" xfId="1" applyFill="1" applyAlignment="1">
      <alignment horizontal="left" indent="2"/>
    </xf>
    <xf numFmtId="0" fontId="0" fillId="4" borderId="0" xfId="0" applyFill="1" applyAlignment="1">
      <alignment horizontal="left" indent="4"/>
    </xf>
    <xf numFmtId="0" fontId="0" fillId="4" borderId="0" xfId="0" applyFill="1" applyAlignment="1">
      <alignment wrapText="1"/>
    </xf>
    <xf numFmtId="0" fontId="2" fillId="0" borderId="7" xfId="0" applyFont="1" applyBorder="1"/>
    <xf numFmtId="0" fontId="1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8" borderId="0" xfId="0" applyFill="1"/>
    <xf numFmtId="0" fontId="0" fillId="8" borderId="7" xfId="0" applyFill="1" applyBorder="1"/>
    <xf numFmtId="0" fontId="8" fillId="0" borderId="0" xfId="0" quotePrefix="1" applyFont="1" applyAlignment="1">
      <alignment wrapText="1"/>
    </xf>
    <xf numFmtId="0" fontId="8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9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8" fillId="0" borderId="9" xfId="0" quotePrefix="1" applyFont="1" applyBorder="1" applyAlignment="1">
      <alignment wrapText="1"/>
    </xf>
    <xf numFmtId="0" fontId="2" fillId="6" borderId="1" xfId="0" applyFont="1" applyFill="1" applyBorder="1"/>
    <xf numFmtId="0" fontId="0" fillId="6" borderId="1" xfId="0" applyFill="1" applyBorder="1"/>
    <xf numFmtId="0" fontId="0" fillId="0" borderId="13" xfId="0" applyBorder="1"/>
    <xf numFmtId="0" fontId="0" fillId="6" borderId="9" xfId="0" applyFill="1" applyBorder="1"/>
    <xf numFmtId="0" fontId="8" fillId="6" borderId="0" xfId="0" quotePrefix="1" applyFont="1" applyFill="1" applyAlignment="1">
      <alignment wrapText="1"/>
    </xf>
    <xf numFmtId="0" fontId="1" fillId="7" borderId="12" xfId="0" applyFont="1" applyFill="1" applyBorder="1" applyAlignment="1">
      <alignment wrapText="1"/>
    </xf>
    <xf numFmtId="0" fontId="8" fillId="0" borderId="12" xfId="0" quotePrefix="1" applyFont="1" applyBorder="1" applyAlignment="1">
      <alignment wrapText="1"/>
    </xf>
    <xf numFmtId="0" fontId="8" fillId="6" borderId="1" xfId="0" quotePrefix="1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1" xfId="0" applyFill="1" applyBorder="1"/>
    <xf numFmtId="0" fontId="0" fillId="7" borderId="0" xfId="0" applyFill="1"/>
    <xf numFmtId="0" fontId="1" fillId="8" borderId="0" xfId="0" applyFont="1" applyFill="1" applyBorder="1" applyAlignment="1">
      <alignment wrapText="1"/>
    </xf>
    <xf numFmtId="0" fontId="0" fillId="0" borderId="7" xfId="0" applyFill="1" applyBorder="1"/>
    <xf numFmtId="0" fontId="0" fillId="6" borderId="15" xfId="0" applyFill="1" applyBorder="1"/>
    <xf numFmtId="0" fontId="0" fillId="6" borderId="16" xfId="0" applyFill="1" applyBorder="1"/>
    <xf numFmtId="0" fontId="2" fillId="5" borderId="9" xfId="0" applyFont="1" applyFill="1" applyBorder="1"/>
    <xf numFmtId="0" fontId="0" fillId="5" borderId="9" xfId="0" applyFill="1" applyBorder="1"/>
    <xf numFmtId="0" fontId="0" fillId="7" borderId="11" xfId="0" applyFill="1" applyBorder="1"/>
    <xf numFmtId="0" fontId="0" fillId="7" borderId="0" xfId="0" applyFill="1" applyBorder="1"/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0" fillId="0" borderId="17" xfId="0" applyBorder="1"/>
    <xf numFmtId="0" fontId="0" fillId="6" borderId="0" xfId="0" applyFill="1"/>
    <xf numFmtId="0" fontId="0" fillId="5" borderId="1" xfId="0" applyFill="1" applyBorder="1"/>
    <xf numFmtId="0" fontId="0" fillId="0" borderId="18" xfId="0" applyBorder="1"/>
    <xf numFmtId="0" fontId="1" fillId="10" borderId="7" xfId="0" applyFont="1" applyFill="1" applyBorder="1" applyAlignment="1">
      <alignment wrapText="1"/>
    </xf>
    <xf numFmtId="0" fontId="10" fillId="6" borderId="0" xfId="0" applyFont="1" applyFill="1"/>
    <xf numFmtId="0" fontId="10" fillId="6" borderId="1" xfId="0" applyFont="1" applyFill="1" applyBorder="1"/>
    <xf numFmtId="0" fontId="2" fillId="6" borderId="9" xfId="0" applyFont="1" applyFill="1" applyBorder="1"/>
    <xf numFmtId="0" fontId="0" fillId="6" borderId="19" xfId="0" applyFill="1" applyBorder="1"/>
    <xf numFmtId="0" fontId="0" fillId="0" borderId="20" xfId="0" applyBorder="1"/>
    <xf numFmtId="0" fontId="0" fillId="5" borderId="20" xfId="0" applyFill="1" applyBorder="1"/>
    <xf numFmtId="0" fontId="0" fillId="5" borderId="13" xfId="0" applyFill="1" applyBorder="1"/>
    <xf numFmtId="0" fontId="9" fillId="10" borderId="13" xfId="0" applyFont="1" applyFill="1" applyBorder="1"/>
    <xf numFmtId="0" fontId="0" fillId="6" borderId="20" xfId="0" applyFill="1" applyBorder="1"/>
    <xf numFmtId="0" fontId="11" fillId="0" borderId="0" xfId="0" applyFont="1" applyAlignment="1">
      <alignment wrapText="1"/>
    </xf>
    <xf numFmtId="0" fontId="0" fillId="6" borderId="13" xfId="0" applyFill="1" applyBorder="1"/>
    <xf numFmtId="0" fontId="2" fillId="10" borderId="20" xfId="0" applyFont="1" applyFill="1" applyBorder="1"/>
    <xf numFmtId="0" fontId="12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2" fillId="11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8" borderId="7" xfId="0" applyFont="1" applyFill="1" applyBorder="1" applyAlignment="1">
      <alignment wrapText="1"/>
    </xf>
    <xf numFmtId="4" fontId="2" fillId="0" borderId="0" xfId="0" applyNumberFormat="1" applyFont="1"/>
    <xf numFmtId="4" fontId="2" fillId="3" borderId="0" xfId="0" applyNumberFormat="1" applyFont="1" applyFill="1"/>
    <xf numFmtId="4" fontId="2" fillId="4" borderId="2" xfId="0" applyNumberFormat="1" applyFont="1" applyFill="1" applyBorder="1"/>
    <xf numFmtId="4" fontId="2" fillId="2" borderId="2" xfId="0" applyNumberFormat="1" applyFont="1" applyFill="1" applyBorder="1"/>
    <xf numFmtId="4" fontId="2" fillId="4" borderId="0" xfId="0" applyNumberFormat="1" applyFont="1" applyFill="1"/>
    <xf numFmtId="4" fontId="2" fillId="2" borderId="0" xfId="0" applyNumberFormat="1" applyFont="1" applyFill="1"/>
    <xf numFmtId="4" fontId="2" fillId="4" borderId="0" xfId="0" applyNumberFormat="1" applyFont="1" applyFill="1" applyBorder="1"/>
    <xf numFmtId="4" fontId="2" fillId="2" borderId="0" xfId="0" applyNumberFormat="1" applyFont="1" applyFill="1" applyBorder="1"/>
    <xf numFmtId="4" fontId="2" fillId="0" borderId="2" xfId="0" applyNumberFormat="1" applyFont="1" applyBorder="1"/>
    <xf numFmtId="4" fontId="1" fillId="7" borderId="0" xfId="0" applyNumberFormat="1" applyFont="1" applyFill="1" applyBorder="1" applyAlignment="1">
      <alignment wrapText="1"/>
    </xf>
    <xf numFmtId="4" fontId="1" fillId="0" borderId="0" xfId="0" applyNumberFormat="1" applyFont="1" applyBorder="1" applyAlignment="1">
      <alignment wrapText="1"/>
    </xf>
    <xf numFmtId="4" fontId="1" fillId="8" borderId="0" xfId="0" applyNumberFormat="1" applyFont="1" applyFill="1" applyBorder="1" applyAlignment="1">
      <alignment wrapText="1"/>
    </xf>
    <xf numFmtId="4" fontId="1" fillId="7" borderId="11" xfId="0" applyNumberFormat="1" applyFont="1" applyFill="1" applyBorder="1" applyAlignment="1">
      <alignment wrapText="1"/>
    </xf>
    <xf numFmtId="4" fontId="1" fillId="0" borderId="11" xfId="0" applyNumberFormat="1" applyFont="1" applyBorder="1" applyAlignment="1">
      <alignment wrapText="1"/>
    </xf>
    <xf numFmtId="4" fontId="1" fillId="0" borderId="7" xfId="0" applyNumberFormat="1" applyFont="1" applyBorder="1" applyAlignment="1">
      <alignment wrapText="1"/>
    </xf>
    <xf numFmtId="4" fontId="1" fillId="8" borderId="7" xfId="0" applyNumberFormat="1" applyFont="1" applyFill="1" applyBorder="1" applyAlignment="1">
      <alignment wrapText="1"/>
    </xf>
    <xf numFmtId="4" fontId="0" fillId="0" borderId="0" xfId="0" applyNumberFormat="1"/>
    <xf numFmtId="4" fontId="2" fillId="0" borderId="3" xfId="0" applyNumberFormat="1" applyFont="1" applyBorder="1"/>
    <xf numFmtId="4" fontId="0" fillId="0" borderId="3" xfId="0" applyNumberFormat="1" applyBorder="1"/>
    <xf numFmtId="4" fontId="0" fillId="5" borderId="10" xfId="0" applyNumberFormat="1" applyFill="1" applyBorder="1"/>
    <xf numFmtId="4" fontId="0" fillId="5" borderId="4" xfId="0" applyNumberFormat="1" applyFill="1" applyBorder="1"/>
    <xf numFmtId="4" fontId="0" fillId="5" borderId="3" xfId="0" applyNumberFormat="1" applyFill="1" applyBorder="1"/>
    <xf numFmtId="4" fontId="0" fillId="0" borderId="4" xfId="0" applyNumberFormat="1" applyBorder="1"/>
    <xf numFmtId="4" fontId="0" fillId="0" borderId="14" xfId="0" applyNumberFormat="1" applyBorder="1"/>
    <xf numFmtId="4" fontId="0" fillId="5" borderId="0" xfId="0" applyNumberFormat="1" applyFill="1" applyBorder="1"/>
    <xf numFmtId="4" fontId="0" fillId="6" borderId="16" xfId="0" applyNumberFormat="1" applyFill="1" applyBorder="1"/>
    <xf numFmtId="0" fontId="0" fillId="11" borderId="0" xfId="0" applyFill="1"/>
    <xf numFmtId="0" fontId="12" fillId="12" borderId="0" xfId="0" applyFont="1" applyFill="1" applyAlignment="1">
      <alignment wrapText="1"/>
    </xf>
    <xf numFmtId="0" fontId="12" fillId="12" borderId="7" xfId="0" applyFont="1" applyFill="1" applyBorder="1" applyAlignment="1">
      <alignment wrapText="1"/>
    </xf>
    <xf numFmtId="0" fontId="12" fillId="11" borderId="0" xfId="0" applyFont="1" applyFill="1" applyBorder="1" applyAlignment="1">
      <alignment wrapText="1"/>
    </xf>
    <xf numFmtId="0" fontId="0" fillId="10" borderId="1" xfId="0" applyFill="1" applyBorder="1"/>
    <xf numFmtId="0" fontId="12" fillId="12" borderId="0" xfId="0" applyFont="1" applyFill="1" applyBorder="1" applyAlignment="1">
      <alignment wrapText="1"/>
    </xf>
    <xf numFmtId="0" fontId="1" fillId="12" borderId="7" xfId="0" applyFont="1" applyFill="1" applyBorder="1" applyAlignment="1">
      <alignment wrapText="1"/>
    </xf>
    <xf numFmtId="0" fontId="1" fillId="12" borderId="0" xfId="0" applyFont="1" applyFill="1" applyBorder="1" applyAlignment="1">
      <alignment wrapText="1"/>
    </xf>
    <xf numFmtId="0" fontId="0" fillId="13" borderId="1" xfId="0" applyFill="1" applyBorder="1"/>
    <xf numFmtId="0" fontId="0" fillId="13" borderId="9" xfId="0" applyFill="1" applyBorder="1"/>
  </cellXfs>
  <cellStyles count="2">
    <cellStyle name="Hyperlink" xfId="1" builtinId="8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C2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7869F-76B4-47C0-AE68-F8EE05BE9FCB}" name="Table1" displayName="Table1" ref="A1:M2" insertRow="1" insertRowShift="1" totalsRowShown="0" headerRowDxfId="29" dataDxfId="28">
  <autoFilter ref="A1:M2" xr:uid="{469D0D29-282A-41E4-A407-BC9C16C07946}"/>
  <tableColumns count="13">
    <tableColumn id="1" xr3:uid="{90675DB1-8352-4F39-81AF-04E9156CCC72}" name="Grower" dataDxfId="27"/>
    <tableColumn id="2" xr3:uid="{5B65EDD8-B529-4CDC-89E7-E2C4F9FC0A82}" name="Field ID" dataDxfId="26"/>
    <tableColumn id="3" xr3:uid="{725C9EDE-EB39-459C-AAC7-93408DE0C5E2}" name="Sample ID 1" dataDxfId="25"/>
    <tableColumn id="4" xr3:uid="{B19934C6-C688-4BCF-9A02-73FD843BA930}" name="Ending Depth" dataDxfId="24"/>
    <tableColumn id="5" xr3:uid="{6ACDE6E5-CD4F-4062-B9AC-EF5ADF4066FA}" name="Total Organic Carbon, % C" dataDxfId="23"/>
    <tableColumn id="6" xr3:uid="{1D9D5966-CA30-4E4C-ABCD-F2F4E0575346}" name="Bulk Density, g/cm3" dataDxfId="22"/>
    <tableColumn id="7" xr3:uid="{8267BB6F-C527-4C2E-B724-55DD1407F6A5}" name="Bulk Density Total Dry Weight, g" dataDxfId="21"/>
    <tableColumn id="8" xr3:uid="{4EB00640-B9CD-49D6-B527-FED2BB86813F}" name="BD (kg/ha)" dataDxfId="20"/>
    <tableColumn id="9" xr3:uid="{C01B9E3C-491D-414A-A731-02FB1AAC28F6}" name="OC (g/kg)" dataDxfId="19"/>
    <tableColumn id="10" xr3:uid="{2BC91047-B211-4206-A80E-3AE74CDBF165}" name="OC (mg/ha)" dataDxfId="18"/>
    <tableColumn id="11" xr3:uid="{B03E44CF-9919-414E-992B-D4D6E0FAF002}" name="CO2 E" dataDxfId="17"/>
    <tableColumn id="13" xr3:uid="{249BA4D6-07EF-433E-878B-A956B39A18A0}" name="CO2 E ha" dataDxfId="16"/>
    <tableColumn id="12" xr3:uid="{45BA5289-F25E-411B-9650-EEBBBA8B91D4}" name="Field Avg" dataDxfId="1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466FF-B478-4CE8-9F4D-88AD7DC97A1F}" name="Table13" displayName="Table13" ref="A1:M2" insertRow="1" insertRowShift="1" totalsRowShown="0" headerRowDxfId="14" dataDxfId="13">
  <autoFilter ref="A1:M2" xr:uid="{C50466FF-B478-4CE8-9F4D-88AD7DC97A1F}"/>
  <tableColumns count="13">
    <tableColumn id="1" xr3:uid="{2C80E115-87A5-476C-AD45-A35ED73DE988}" name="Grower" dataDxfId="12"/>
    <tableColumn id="2" xr3:uid="{B1F48696-B00C-47CB-B43F-7D530C78F193}" name="Field ID" dataDxfId="11"/>
    <tableColumn id="3" xr3:uid="{A7E41B03-76BF-4DE9-8E59-B480BA07D319}" name="Sample ID 1" dataDxfId="10"/>
    <tableColumn id="4" xr3:uid="{CE2906ED-39B0-4A8A-AE97-78E386531A74}" name="Ending Depth" dataDxfId="9"/>
    <tableColumn id="5" xr3:uid="{8D9CE0E3-69FC-43A9-8FC1-DA43BDBD5B9C}" name="Total Organic Carbon, % C" dataDxfId="8"/>
    <tableColumn id="6" xr3:uid="{2843F589-4468-4F1B-B40F-EB121E6F1E17}" name="Bulk Density, g/cm3" dataDxfId="7"/>
    <tableColumn id="7" xr3:uid="{45A1A80A-A4A4-4DC5-8CD6-38A73CF1110C}" name="Bulk Density Total Dry Weight, g" dataDxfId="6"/>
    <tableColumn id="8" xr3:uid="{F3C7679E-0719-40F2-8C0A-A49940E402B7}" name="BD (kg/ha)" dataDxfId="5"/>
    <tableColumn id="9" xr3:uid="{2D7BF990-62B4-47DE-8298-C4251DEBE38A}" name="OC (g/kg)" dataDxfId="4"/>
    <tableColumn id="10" xr3:uid="{0FB069E5-E58C-49A9-8AC1-EC43B71035A3}" name="OC (mg/ha)" dataDxfId="3"/>
    <tableColumn id="11" xr3:uid="{48F8FA89-64BA-43DD-9D98-5427D5F07973}" name="CO2 E" dataDxfId="2"/>
    <tableColumn id="13" xr3:uid="{407DA03A-02FD-4F17-95D0-1EC553057A7A}" name="CO2 E ha" dataDxfId="1"/>
    <tableColumn id="12" xr3:uid="{B8788B6E-FA35-4F27-A112-9627C2A2B812}" name="Field Avg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rescience.gov/projects/09-2-01-9/supdocs/09-2-01-9_Appendix_C_-_Unit_Conversion_and_Other_Tables.pdf" TargetMode="External"/><Relationship Id="rId2" Type="http://schemas.openxmlformats.org/officeDocument/2006/relationships/hyperlink" Target="https://www.ars.usda.gov/is/np/agbyproducts/agbyappendix.pdf" TargetMode="External"/><Relationship Id="rId1" Type="http://schemas.openxmlformats.org/officeDocument/2006/relationships/hyperlink" Target="https://www.marincarbonproject.org/document.doc?id=12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rist.org/article/the-biggest-source-of-mistakes-carbon-vs-carbon-dioxide/" TargetMode="External"/><Relationship Id="rId4" Type="http://schemas.openxmlformats.org/officeDocument/2006/relationships/hyperlink" Target="https://ecometrica.com/assets/one_tonne_carbon_tree_discussion_paper_3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C418-1155-44FE-AA8A-6E97B609FCDC}">
  <dimension ref="A1:M33"/>
  <sheetViews>
    <sheetView workbookViewId="0"/>
  </sheetViews>
  <sheetFormatPr defaultRowHeight="15"/>
  <cols>
    <col min="13" max="13" width="8.85546875" style="21" bestFit="1" customWidth="1"/>
  </cols>
  <sheetData>
    <row r="1" spans="1:12" ht="6.6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1">
      <c r="A2" s="22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21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ht="15.75">
      <c r="A4" s="23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17.25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ht="17.25">
      <c r="A6" s="24" t="s">
        <v>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>
      <c r="A8" s="24" t="s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>
      <c r="A9" s="25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>
      <c r="A10" s="24" t="s">
        <v>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>
      <c r="A11" s="21" t="s">
        <v>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>
      <c r="A12" s="26" t="s">
        <v>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>
      <c r="A13" s="27" t="s">
        <v>10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>
      <c r="A14" s="27" t="s">
        <v>11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1" t="s">
        <v>12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>
      <c r="A16" s="26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>
      <c r="A17" s="21" t="s">
        <v>14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15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27" t="s">
        <v>16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>
      <c r="A20" s="27" t="s">
        <v>17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>
      <c r="A21" s="27" t="s">
        <v>18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5.75">
      <c r="A23" s="23" t="s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>
      <c r="A24" s="26" t="s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>
      <c r="A25" s="26" t="s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28" t="s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>
      <c r="A27" s="28" t="s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>
      <c r="A28" s="28" t="s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2">
      <c r="A29" s="28" t="s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</sheetData>
  <hyperlinks>
    <hyperlink ref="A13" r:id="rId1" xr:uid="{D1547F89-C5D5-4752-89DD-1AB0C3595FE2}"/>
    <hyperlink ref="A14" r:id="rId2" xr:uid="{5C720A54-F559-4805-9B9A-95764737FF1A}"/>
    <hyperlink ref="A19" r:id="rId3" xr:uid="{5BE0C924-7695-4B13-948B-7F02DED9E471}"/>
    <hyperlink ref="A20" r:id="rId4" xr:uid="{3DF164B8-CBFC-4B87-BEFB-ACEA7D81E676}"/>
    <hyperlink ref="A21" r:id="rId5" xr:uid="{F75279B9-4D6A-4430-913E-61B7DCFB3A43}"/>
  </hyperlinks>
  <pageMargins left="0.7" right="0.7" top="0.75" bottom="0.75" header="0.3" footer="0.3"/>
  <pageSetup fitToHeight="0"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8DC7-FD2E-44B7-98C9-76D6BEAF022A}">
  <sheetPr>
    <tabColor rgb="FF00B050"/>
  </sheetPr>
  <dimension ref="A1:M663"/>
  <sheetViews>
    <sheetView workbookViewId="0">
      <selection activeCell="B592" sqref="B592"/>
    </sheetView>
  </sheetViews>
  <sheetFormatPr defaultRowHeight="15"/>
  <cols>
    <col min="1" max="1" width="23.42578125" customWidth="1"/>
    <col min="2" max="2" width="23.140625" customWidth="1"/>
    <col min="5" max="5" width="18.7109375" customWidth="1"/>
    <col min="6" max="6" width="21.28515625" customWidth="1"/>
    <col min="8" max="8" width="10.28515625" customWidth="1"/>
  </cols>
  <sheetData>
    <row r="1" spans="1:13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386</v>
      </c>
      <c r="M1" s="15" t="s">
        <v>38</v>
      </c>
    </row>
    <row r="2" spans="1:13">
      <c r="A2" t="s">
        <v>387</v>
      </c>
      <c r="B2" t="s">
        <v>388</v>
      </c>
      <c r="C2" t="s">
        <v>80</v>
      </c>
      <c r="D2">
        <v>12</v>
      </c>
      <c r="E2" s="57">
        <v>1.75</v>
      </c>
      <c r="H2">
        <f>F17*(0.001)*(30*100000000)</f>
        <v>3240000</v>
      </c>
      <c r="I2">
        <f>E2*10</f>
        <v>17.5</v>
      </c>
      <c r="J2">
        <f>H2*I2*(1/1000000)</f>
        <v>56.699999999999996</v>
      </c>
      <c r="K2">
        <f>+J2*0.44609</f>
        <v>25.293302999999998</v>
      </c>
      <c r="L2">
        <f>+K2*(3.67)/1.1</f>
        <v>84.38765637272725</v>
      </c>
      <c r="M2" s="2"/>
    </row>
    <row r="3" spans="1:13">
      <c r="A3" t="s">
        <v>387</v>
      </c>
      <c r="B3" t="s">
        <v>388</v>
      </c>
      <c r="C3" t="s">
        <v>81</v>
      </c>
      <c r="D3">
        <v>12</v>
      </c>
      <c r="E3" s="57">
        <v>1.93</v>
      </c>
      <c r="H3">
        <f>F17*(0.001)*(30*100000000)</f>
        <v>3240000</v>
      </c>
      <c r="I3">
        <f t="shared" ref="I3:I66" si="0">E3*10</f>
        <v>19.3</v>
      </c>
      <c r="J3">
        <f t="shared" ref="J3:J66" si="1">H3*I3*(1/1000000)</f>
        <v>62.531999999999996</v>
      </c>
      <c r="K3">
        <f t="shared" ref="K3:K66" si="2">+J3*0.44609</f>
        <v>27.894899879999997</v>
      </c>
      <c r="L3">
        <f t="shared" ref="L3:L66" si="3">+K3*(3.67)/1.1</f>
        <v>93.067529599636345</v>
      </c>
      <c r="M3" s="2"/>
    </row>
    <row r="4" spans="1:13">
      <c r="A4" t="s">
        <v>387</v>
      </c>
      <c r="B4" t="s">
        <v>388</v>
      </c>
      <c r="C4" t="s">
        <v>82</v>
      </c>
      <c r="D4">
        <v>12</v>
      </c>
      <c r="E4" s="57">
        <v>1.91</v>
      </c>
      <c r="H4">
        <f>F17*(0.001)*(30*100000000)</f>
        <v>3240000</v>
      </c>
      <c r="I4">
        <f t="shared" si="0"/>
        <v>19.099999999999998</v>
      </c>
      <c r="J4">
        <f t="shared" si="1"/>
        <v>61.883999999999993</v>
      </c>
      <c r="K4">
        <f t="shared" si="2"/>
        <v>27.605833559999997</v>
      </c>
      <c r="L4">
        <f t="shared" si="3"/>
        <v>92.103099241090888</v>
      </c>
      <c r="M4" s="2"/>
    </row>
    <row r="5" spans="1:13">
      <c r="A5" t="s">
        <v>387</v>
      </c>
      <c r="B5" t="s">
        <v>388</v>
      </c>
      <c r="C5" t="s">
        <v>83</v>
      </c>
      <c r="D5">
        <v>12</v>
      </c>
      <c r="E5" s="57">
        <v>2.2200000000000002</v>
      </c>
      <c r="H5">
        <f>F17*(0.001)*(30*100000000)</f>
        <v>3240000</v>
      </c>
      <c r="I5">
        <f t="shared" si="0"/>
        <v>22.200000000000003</v>
      </c>
      <c r="J5">
        <f t="shared" si="1"/>
        <v>71.928000000000011</v>
      </c>
      <c r="K5">
        <f t="shared" si="2"/>
        <v>32.086361520000004</v>
      </c>
      <c r="L5">
        <f t="shared" si="3"/>
        <v>107.05176979854545</v>
      </c>
      <c r="M5" s="2"/>
    </row>
    <row r="6" spans="1:13">
      <c r="A6" t="s">
        <v>387</v>
      </c>
      <c r="B6" t="s">
        <v>388</v>
      </c>
      <c r="C6" t="s">
        <v>84</v>
      </c>
      <c r="D6">
        <v>12</v>
      </c>
      <c r="E6" s="57">
        <v>2.1</v>
      </c>
      <c r="H6">
        <f>F17*(0.001)*(30*100000000)</f>
        <v>3240000</v>
      </c>
      <c r="I6">
        <f t="shared" si="0"/>
        <v>21</v>
      </c>
      <c r="J6">
        <f t="shared" si="1"/>
        <v>68.039999999999992</v>
      </c>
      <c r="K6">
        <f t="shared" si="2"/>
        <v>30.351963599999994</v>
      </c>
      <c r="L6">
        <f t="shared" si="3"/>
        <v>101.2651876472727</v>
      </c>
      <c r="M6" s="2"/>
    </row>
    <row r="7" spans="1:13">
      <c r="A7" t="s">
        <v>387</v>
      </c>
      <c r="B7" t="s">
        <v>388</v>
      </c>
      <c r="C7" t="s">
        <v>85</v>
      </c>
      <c r="D7">
        <v>12</v>
      </c>
      <c r="E7" s="57">
        <v>2.1</v>
      </c>
      <c r="H7">
        <f>F17*(0.001)*(30*100000000)</f>
        <v>3240000</v>
      </c>
      <c r="I7">
        <f t="shared" si="0"/>
        <v>21</v>
      </c>
      <c r="J7">
        <f t="shared" si="1"/>
        <v>68.039999999999992</v>
      </c>
      <c r="K7">
        <f t="shared" si="2"/>
        <v>30.351963599999994</v>
      </c>
      <c r="L7">
        <f t="shared" si="3"/>
        <v>101.2651876472727</v>
      </c>
      <c r="M7" s="2"/>
    </row>
    <row r="8" spans="1:13">
      <c r="A8" t="s">
        <v>387</v>
      </c>
      <c r="B8" t="s">
        <v>388</v>
      </c>
      <c r="C8" t="s">
        <v>86</v>
      </c>
      <c r="D8">
        <v>12</v>
      </c>
      <c r="E8" s="57">
        <v>1.88</v>
      </c>
      <c r="H8">
        <f>F17*(0.001)*(30*100000000)</f>
        <v>3240000</v>
      </c>
      <c r="I8">
        <f t="shared" si="0"/>
        <v>18.799999999999997</v>
      </c>
      <c r="J8">
        <f t="shared" si="1"/>
        <v>60.911999999999992</v>
      </c>
      <c r="K8">
        <f t="shared" si="2"/>
        <v>27.172234079999996</v>
      </c>
      <c r="L8">
        <f t="shared" si="3"/>
        <v>90.656453703272703</v>
      </c>
      <c r="M8" s="2"/>
    </row>
    <row r="9" spans="1:13">
      <c r="A9" t="s">
        <v>387</v>
      </c>
      <c r="B9" t="s">
        <v>388</v>
      </c>
      <c r="C9" t="s">
        <v>87</v>
      </c>
      <c r="D9">
        <v>12</v>
      </c>
      <c r="E9" s="57">
        <v>1.38</v>
      </c>
      <c r="H9">
        <f>F17*(0.001)*(30*100000000)</f>
        <v>3240000</v>
      </c>
      <c r="I9">
        <f t="shared" si="0"/>
        <v>13.799999999999999</v>
      </c>
      <c r="J9">
        <f t="shared" si="1"/>
        <v>44.711999999999996</v>
      </c>
      <c r="K9">
        <f t="shared" si="2"/>
        <v>19.945576079999999</v>
      </c>
      <c r="L9">
        <f t="shared" si="3"/>
        <v>66.545694739636346</v>
      </c>
      <c r="M9" s="2"/>
    </row>
    <row r="10" spans="1:13">
      <c r="A10" t="s">
        <v>387</v>
      </c>
      <c r="B10" t="s">
        <v>388</v>
      </c>
      <c r="C10" t="s">
        <v>88</v>
      </c>
      <c r="D10">
        <v>12</v>
      </c>
      <c r="E10" s="57">
        <v>1.79</v>
      </c>
      <c r="H10">
        <f>F17*(0.001)*(30*100000000)</f>
        <v>3240000</v>
      </c>
      <c r="I10">
        <f t="shared" si="0"/>
        <v>17.899999999999999</v>
      </c>
      <c r="J10">
        <f t="shared" si="1"/>
        <v>57.995999999999988</v>
      </c>
      <c r="K10">
        <f t="shared" si="2"/>
        <v>25.871435639999994</v>
      </c>
      <c r="L10">
        <f t="shared" si="3"/>
        <v>86.316517089818163</v>
      </c>
      <c r="M10" s="2"/>
    </row>
    <row r="11" spans="1:13">
      <c r="A11" t="s">
        <v>387</v>
      </c>
      <c r="B11" t="s">
        <v>388</v>
      </c>
      <c r="C11" t="s">
        <v>89</v>
      </c>
      <c r="D11">
        <v>12</v>
      </c>
      <c r="E11" s="57">
        <v>1.63</v>
      </c>
      <c r="H11">
        <f>F17*(0.001)*(30*100000000)</f>
        <v>3240000</v>
      </c>
      <c r="I11">
        <f t="shared" si="0"/>
        <v>16.299999999999997</v>
      </c>
      <c r="J11">
        <f t="shared" si="1"/>
        <v>52.811999999999991</v>
      </c>
      <c r="K11">
        <f t="shared" si="2"/>
        <v>23.558905079999995</v>
      </c>
      <c r="L11">
        <f t="shared" si="3"/>
        <v>78.601074221454525</v>
      </c>
      <c r="M11" s="2"/>
    </row>
    <row r="12" spans="1:13">
      <c r="A12" t="s">
        <v>387</v>
      </c>
      <c r="B12" t="s">
        <v>388</v>
      </c>
      <c r="C12" t="s">
        <v>90</v>
      </c>
      <c r="D12">
        <v>12</v>
      </c>
      <c r="E12" s="57">
        <v>1.35</v>
      </c>
      <c r="H12">
        <f>F17*(0.001)*(30*100000000)</f>
        <v>3240000</v>
      </c>
      <c r="I12">
        <f t="shared" si="0"/>
        <v>13.5</v>
      </c>
      <c r="J12">
        <f t="shared" si="1"/>
        <v>43.739999999999995</v>
      </c>
      <c r="K12">
        <f t="shared" si="2"/>
        <v>19.511976599999997</v>
      </c>
      <c r="L12">
        <f t="shared" si="3"/>
        <v>65.099049201818161</v>
      </c>
      <c r="M12" s="2"/>
    </row>
    <row r="13" spans="1:13">
      <c r="A13" t="s">
        <v>387</v>
      </c>
      <c r="B13" t="s">
        <v>388</v>
      </c>
      <c r="C13" t="s">
        <v>91</v>
      </c>
      <c r="D13">
        <v>12</v>
      </c>
      <c r="E13" s="57">
        <v>1.24</v>
      </c>
      <c r="H13">
        <f>F17*(0.001)*(30*100000000)</f>
        <v>3240000</v>
      </c>
      <c r="I13">
        <f t="shared" si="0"/>
        <v>12.4</v>
      </c>
      <c r="J13">
        <f t="shared" si="1"/>
        <v>40.175999999999995</v>
      </c>
      <c r="K13">
        <f t="shared" si="2"/>
        <v>17.922111839999996</v>
      </c>
      <c r="L13">
        <f t="shared" si="3"/>
        <v>59.794682229818164</v>
      </c>
      <c r="M13" s="2"/>
    </row>
    <row r="14" spans="1:13">
      <c r="A14" t="s">
        <v>387</v>
      </c>
      <c r="B14" t="s">
        <v>388</v>
      </c>
      <c r="C14" t="s">
        <v>92</v>
      </c>
      <c r="D14">
        <v>12</v>
      </c>
      <c r="E14" s="57">
        <v>1.37</v>
      </c>
      <c r="H14">
        <f>F17*(0.001)*(30*100000000)</f>
        <v>3240000</v>
      </c>
      <c r="I14">
        <f t="shared" si="0"/>
        <v>13.700000000000001</v>
      </c>
      <c r="J14">
        <f t="shared" si="1"/>
        <v>44.387999999999998</v>
      </c>
      <c r="K14">
        <f t="shared" si="2"/>
        <v>19.801042919999997</v>
      </c>
      <c r="L14">
        <f t="shared" si="3"/>
        <v>66.063479560363618</v>
      </c>
      <c r="M14" s="2"/>
    </row>
    <row r="15" spans="1:13">
      <c r="A15" t="s">
        <v>387</v>
      </c>
      <c r="B15" t="s">
        <v>388</v>
      </c>
      <c r="C15" t="s">
        <v>93</v>
      </c>
      <c r="D15">
        <v>12</v>
      </c>
      <c r="E15" s="57">
        <v>1.23</v>
      </c>
      <c r="H15">
        <f>F17*(0.001)*(30*100000000)</f>
        <v>3240000</v>
      </c>
      <c r="I15">
        <f t="shared" si="0"/>
        <v>12.3</v>
      </c>
      <c r="J15">
        <f t="shared" si="1"/>
        <v>39.851999999999997</v>
      </c>
      <c r="K15">
        <f t="shared" si="2"/>
        <v>17.777578679999998</v>
      </c>
      <c r="L15">
        <f t="shared" si="3"/>
        <v>59.312467050545436</v>
      </c>
      <c r="M15" s="2"/>
    </row>
    <row r="16" spans="1:13">
      <c r="A16" t="s">
        <v>387</v>
      </c>
      <c r="B16" t="s">
        <v>388</v>
      </c>
      <c r="C16" t="s">
        <v>94</v>
      </c>
      <c r="D16">
        <v>12</v>
      </c>
      <c r="E16" s="57">
        <v>1.38</v>
      </c>
      <c r="H16">
        <f>F17*(0.001)*(30*100000000)</f>
        <v>3240000</v>
      </c>
      <c r="I16">
        <f t="shared" si="0"/>
        <v>13.799999999999999</v>
      </c>
      <c r="J16">
        <f t="shared" si="1"/>
        <v>44.711999999999996</v>
      </c>
      <c r="K16">
        <f t="shared" si="2"/>
        <v>19.945576079999999</v>
      </c>
      <c r="L16">
        <f t="shared" si="3"/>
        <v>66.545694739636346</v>
      </c>
      <c r="M16" s="2"/>
    </row>
    <row r="17" spans="1:13">
      <c r="A17" s="14" t="s">
        <v>387</v>
      </c>
      <c r="B17" s="14" t="s">
        <v>388</v>
      </c>
      <c r="C17" s="14" t="s">
        <v>293</v>
      </c>
      <c r="D17" s="14">
        <v>3</v>
      </c>
      <c r="E17" s="14"/>
      <c r="F17" s="36">
        <v>1.08</v>
      </c>
      <c r="G17" s="14">
        <v>376.3</v>
      </c>
      <c r="H17" s="14"/>
      <c r="I17" s="14"/>
      <c r="J17" s="14"/>
      <c r="K17" s="14"/>
      <c r="L17" s="14"/>
      <c r="M17" s="16">
        <f>AVERAGE(L2:L16)</f>
        <v>81.205036189527249</v>
      </c>
    </row>
    <row r="18" spans="1:13">
      <c r="A18" t="s">
        <v>387</v>
      </c>
      <c r="B18" t="s">
        <v>389</v>
      </c>
      <c r="C18" t="s">
        <v>80</v>
      </c>
      <c r="D18">
        <v>12</v>
      </c>
      <c r="E18" s="57">
        <v>1.49</v>
      </c>
      <c r="H18">
        <f>AVERAGE(F53:F55)*(0.001)*(30*100000000)</f>
        <v>5599999.9999999991</v>
      </c>
      <c r="I18">
        <f t="shared" si="0"/>
        <v>14.9</v>
      </c>
      <c r="J18">
        <f t="shared" si="1"/>
        <v>83.439999999999984</v>
      </c>
      <c r="K18">
        <f t="shared" si="2"/>
        <v>37.221749599999988</v>
      </c>
      <c r="L18">
        <f t="shared" si="3"/>
        <v>124.18529184727268</v>
      </c>
      <c r="M18" s="2"/>
    </row>
    <row r="19" spans="1:13">
      <c r="A19" t="s">
        <v>387</v>
      </c>
      <c r="B19" t="s">
        <v>389</v>
      </c>
      <c r="C19" t="s">
        <v>81</v>
      </c>
      <c r="D19">
        <v>12</v>
      </c>
      <c r="E19" s="57">
        <v>1.63</v>
      </c>
      <c r="H19">
        <f>AVERAGE(F53:F55)*(0.001)*(30*100000000)</f>
        <v>5599999.9999999991</v>
      </c>
      <c r="I19">
        <f t="shared" si="0"/>
        <v>16.299999999999997</v>
      </c>
      <c r="J19">
        <f t="shared" si="1"/>
        <v>91.279999999999973</v>
      </c>
      <c r="K19">
        <f t="shared" si="2"/>
        <v>40.719095199999984</v>
      </c>
      <c r="L19">
        <f t="shared" si="3"/>
        <v>135.85370853090902</v>
      </c>
      <c r="M19" s="2"/>
    </row>
    <row r="20" spans="1:13">
      <c r="A20" t="s">
        <v>387</v>
      </c>
      <c r="B20" t="s">
        <v>389</v>
      </c>
      <c r="C20" t="s">
        <v>82</v>
      </c>
      <c r="D20">
        <v>12</v>
      </c>
      <c r="E20" s="57">
        <v>1.1100000000000001</v>
      </c>
      <c r="H20">
        <f>AVERAGE(F53:F55)*(0.001)*(30*100000000)</f>
        <v>5599999.9999999991</v>
      </c>
      <c r="I20">
        <f t="shared" si="0"/>
        <v>11.100000000000001</v>
      </c>
      <c r="J20">
        <f t="shared" si="1"/>
        <v>62.16</v>
      </c>
      <c r="K20">
        <f t="shared" si="2"/>
        <v>27.728954399999999</v>
      </c>
      <c r="L20">
        <f t="shared" si="3"/>
        <v>92.513875134545444</v>
      </c>
      <c r="M20" s="2"/>
    </row>
    <row r="21" spans="1:13">
      <c r="A21" t="s">
        <v>387</v>
      </c>
      <c r="B21" t="s">
        <v>389</v>
      </c>
      <c r="C21" t="s">
        <v>83</v>
      </c>
      <c r="D21">
        <v>12</v>
      </c>
      <c r="E21" s="57">
        <v>1.48</v>
      </c>
      <c r="H21">
        <f>AVERAGE(F53:F55)*(0.001)*(30*100000000)</f>
        <v>5599999.9999999991</v>
      </c>
      <c r="I21">
        <f t="shared" si="0"/>
        <v>14.8</v>
      </c>
      <c r="J21">
        <f t="shared" si="1"/>
        <v>82.879999999999981</v>
      </c>
      <c r="K21">
        <f t="shared" si="2"/>
        <v>36.971939199999987</v>
      </c>
      <c r="L21">
        <f t="shared" si="3"/>
        <v>123.35183351272723</v>
      </c>
      <c r="M21" s="2"/>
    </row>
    <row r="22" spans="1:13">
      <c r="A22" t="s">
        <v>387</v>
      </c>
      <c r="B22" t="s">
        <v>389</v>
      </c>
      <c r="C22" t="s">
        <v>84</v>
      </c>
      <c r="D22">
        <v>12</v>
      </c>
      <c r="E22" s="57">
        <v>1.41</v>
      </c>
      <c r="H22">
        <f>AVERAGE(F53:F55)*(0.001)*(30*100000000)</f>
        <v>5599999.9999999991</v>
      </c>
      <c r="I22">
        <f t="shared" si="0"/>
        <v>14.1</v>
      </c>
      <c r="J22">
        <f t="shared" si="1"/>
        <v>78.95999999999998</v>
      </c>
      <c r="K22">
        <f t="shared" si="2"/>
        <v>35.223266399999993</v>
      </c>
      <c r="L22">
        <f t="shared" si="3"/>
        <v>117.51762517090906</v>
      </c>
      <c r="M22" s="2"/>
    </row>
    <row r="23" spans="1:13">
      <c r="A23" t="s">
        <v>387</v>
      </c>
      <c r="B23" t="s">
        <v>389</v>
      </c>
      <c r="C23" t="s">
        <v>85</v>
      </c>
      <c r="D23">
        <v>12</v>
      </c>
      <c r="E23" s="57">
        <v>1.34</v>
      </c>
      <c r="H23">
        <f>AVERAGE(F53:F55)*(0.001)*(30*100000000)</f>
        <v>5599999.9999999991</v>
      </c>
      <c r="I23">
        <f t="shared" si="0"/>
        <v>13.4</v>
      </c>
      <c r="J23">
        <f t="shared" si="1"/>
        <v>75.039999999999978</v>
      </c>
      <c r="K23">
        <f t="shared" si="2"/>
        <v>33.474593599999992</v>
      </c>
      <c r="L23">
        <f t="shared" si="3"/>
        <v>111.68341682909086</v>
      </c>
      <c r="M23" s="2"/>
    </row>
    <row r="24" spans="1:13">
      <c r="A24" t="s">
        <v>387</v>
      </c>
      <c r="B24" t="s">
        <v>389</v>
      </c>
      <c r="C24" t="s">
        <v>86</v>
      </c>
      <c r="D24">
        <v>12</v>
      </c>
      <c r="E24" s="57">
        <v>1.47</v>
      </c>
      <c r="H24">
        <f>AVERAGE(F53:F55)*(0.001)*(30*100000000)</f>
        <v>5599999.9999999991</v>
      </c>
      <c r="I24">
        <f t="shared" si="0"/>
        <v>14.7</v>
      </c>
      <c r="J24">
        <f t="shared" si="1"/>
        <v>82.319999999999979</v>
      </c>
      <c r="K24">
        <f t="shared" si="2"/>
        <v>36.722128799999993</v>
      </c>
      <c r="L24">
        <f t="shared" si="3"/>
        <v>122.51837517818177</v>
      </c>
      <c r="M24" s="2"/>
    </row>
    <row r="25" spans="1:13">
      <c r="A25" t="s">
        <v>387</v>
      </c>
      <c r="B25" t="s">
        <v>389</v>
      </c>
      <c r="C25" t="s">
        <v>87</v>
      </c>
      <c r="D25">
        <v>12</v>
      </c>
      <c r="E25" s="57">
        <v>1.53</v>
      </c>
      <c r="H25">
        <f>AVERAGE(F53:F55)*(0.001)*(30*100000000)</f>
        <v>5599999.9999999991</v>
      </c>
      <c r="I25">
        <f t="shared" si="0"/>
        <v>15.3</v>
      </c>
      <c r="J25">
        <f t="shared" si="1"/>
        <v>85.679999999999978</v>
      </c>
      <c r="K25">
        <f t="shared" si="2"/>
        <v>38.220991199999986</v>
      </c>
      <c r="L25">
        <f t="shared" si="3"/>
        <v>127.51912518545448</v>
      </c>
      <c r="M25" s="2"/>
    </row>
    <row r="26" spans="1:13">
      <c r="A26" t="s">
        <v>387</v>
      </c>
      <c r="B26" t="s">
        <v>389</v>
      </c>
      <c r="C26" t="s">
        <v>88</v>
      </c>
      <c r="D26">
        <v>12</v>
      </c>
      <c r="E26" s="57">
        <v>2.12</v>
      </c>
      <c r="H26">
        <f>AVERAGE(F53:F55)*(0.001)*(30*100000000)</f>
        <v>5599999.9999999991</v>
      </c>
      <c r="I26">
        <f t="shared" si="0"/>
        <v>21.200000000000003</v>
      </c>
      <c r="J26">
        <f t="shared" si="1"/>
        <v>118.72</v>
      </c>
      <c r="K26">
        <f t="shared" si="2"/>
        <v>52.959804800000001</v>
      </c>
      <c r="L26">
        <f t="shared" si="3"/>
        <v>176.69316692363634</v>
      </c>
      <c r="M26" s="2"/>
    </row>
    <row r="27" spans="1:13">
      <c r="A27" t="s">
        <v>387</v>
      </c>
      <c r="B27" t="s">
        <v>389</v>
      </c>
      <c r="C27" t="s">
        <v>89</v>
      </c>
      <c r="D27">
        <v>12</v>
      </c>
      <c r="E27" s="57">
        <v>1.58</v>
      </c>
      <c r="H27">
        <f>AVERAGE(F53:F55)*(0.001)*(30*100000000)</f>
        <v>5599999.9999999991</v>
      </c>
      <c r="I27">
        <f t="shared" si="0"/>
        <v>15.8</v>
      </c>
      <c r="J27">
        <f t="shared" si="1"/>
        <v>88.479999999999976</v>
      </c>
      <c r="K27">
        <f t="shared" si="2"/>
        <v>39.470043199999985</v>
      </c>
      <c r="L27">
        <f t="shared" si="3"/>
        <v>131.68641685818176</v>
      </c>
      <c r="M27" s="2"/>
    </row>
    <row r="28" spans="1:13">
      <c r="A28" t="s">
        <v>387</v>
      </c>
      <c r="B28" t="s">
        <v>389</v>
      </c>
      <c r="C28" t="s">
        <v>90</v>
      </c>
      <c r="D28">
        <v>12</v>
      </c>
      <c r="E28" s="57">
        <v>1.53</v>
      </c>
      <c r="H28">
        <f>AVERAGE(F53:F55)*(0.001)*(30*100000000)</f>
        <v>5599999.9999999991</v>
      </c>
      <c r="I28">
        <f t="shared" si="0"/>
        <v>15.3</v>
      </c>
      <c r="J28">
        <f t="shared" si="1"/>
        <v>85.679999999999978</v>
      </c>
      <c r="K28">
        <f t="shared" si="2"/>
        <v>38.220991199999986</v>
      </c>
      <c r="L28">
        <f t="shared" si="3"/>
        <v>127.51912518545448</v>
      </c>
      <c r="M28" s="2"/>
    </row>
    <row r="29" spans="1:13">
      <c r="A29" t="s">
        <v>387</v>
      </c>
      <c r="B29" t="s">
        <v>389</v>
      </c>
      <c r="C29" t="s">
        <v>91</v>
      </c>
      <c r="D29">
        <v>12</v>
      </c>
      <c r="E29" s="57">
        <v>1.39</v>
      </c>
      <c r="H29">
        <f>AVERAGE(F53:F55)*(0.001)*(30*100000000)</f>
        <v>5599999.9999999991</v>
      </c>
      <c r="I29">
        <f t="shared" si="0"/>
        <v>13.899999999999999</v>
      </c>
      <c r="J29">
        <f t="shared" si="1"/>
        <v>77.839999999999975</v>
      </c>
      <c r="K29">
        <f t="shared" si="2"/>
        <v>34.72364559999999</v>
      </c>
      <c r="L29">
        <f t="shared" si="3"/>
        <v>115.85070850181815</v>
      </c>
      <c r="M29" s="2"/>
    </row>
    <row r="30" spans="1:13">
      <c r="A30" t="s">
        <v>387</v>
      </c>
      <c r="B30" t="s">
        <v>389</v>
      </c>
      <c r="C30" t="s">
        <v>92</v>
      </c>
      <c r="D30">
        <v>12</v>
      </c>
      <c r="E30" s="57">
        <v>1.33</v>
      </c>
      <c r="H30">
        <f>AVERAGE(F53:F55)*(0.001)*(30*100000000)</f>
        <v>5599999.9999999991</v>
      </c>
      <c r="I30">
        <f t="shared" si="0"/>
        <v>13.3</v>
      </c>
      <c r="J30">
        <f t="shared" si="1"/>
        <v>74.479999999999976</v>
      </c>
      <c r="K30">
        <f t="shared" si="2"/>
        <v>33.22478319999999</v>
      </c>
      <c r="L30">
        <f t="shared" si="3"/>
        <v>110.8499584945454</v>
      </c>
      <c r="M30" s="2"/>
    </row>
    <row r="31" spans="1:13">
      <c r="A31" t="s">
        <v>387</v>
      </c>
      <c r="B31" t="s">
        <v>389</v>
      </c>
      <c r="C31" t="s">
        <v>93</v>
      </c>
      <c r="D31">
        <v>12</v>
      </c>
      <c r="E31" s="57">
        <v>1.32</v>
      </c>
      <c r="H31">
        <f>AVERAGE(F53:F55)*(0.001)*(30*100000000)</f>
        <v>5599999.9999999991</v>
      </c>
      <c r="I31">
        <f t="shared" si="0"/>
        <v>13.200000000000001</v>
      </c>
      <c r="J31">
        <f t="shared" si="1"/>
        <v>73.92</v>
      </c>
      <c r="K31">
        <f t="shared" si="2"/>
        <v>32.974972800000003</v>
      </c>
      <c r="L31">
        <f t="shared" si="3"/>
        <v>110.01650015999999</v>
      </c>
      <c r="M31" s="2"/>
    </row>
    <row r="32" spans="1:13">
      <c r="A32" t="s">
        <v>387</v>
      </c>
      <c r="B32" t="s">
        <v>389</v>
      </c>
      <c r="C32" t="s">
        <v>94</v>
      </c>
      <c r="D32">
        <v>12</v>
      </c>
      <c r="E32" s="57">
        <v>1.39</v>
      </c>
      <c r="H32">
        <f>AVERAGE(F53:F55)*(0.001)*(30*100000000)</f>
        <v>5599999.9999999991</v>
      </c>
      <c r="I32">
        <f t="shared" si="0"/>
        <v>13.899999999999999</v>
      </c>
      <c r="J32">
        <f t="shared" si="1"/>
        <v>77.839999999999975</v>
      </c>
      <c r="K32">
        <f t="shared" si="2"/>
        <v>34.72364559999999</v>
      </c>
      <c r="L32">
        <f t="shared" si="3"/>
        <v>115.85070850181815</v>
      </c>
      <c r="M32" s="2"/>
    </row>
    <row r="33" spans="1:13">
      <c r="A33" t="s">
        <v>387</v>
      </c>
      <c r="B33" t="s">
        <v>389</v>
      </c>
      <c r="C33" t="s">
        <v>95</v>
      </c>
      <c r="D33">
        <v>12</v>
      </c>
      <c r="E33" s="57">
        <v>1.72</v>
      </c>
      <c r="H33">
        <f>AVERAGE(F53:F55)*(0.001)*(30*100000000)</f>
        <v>5599999.9999999991</v>
      </c>
      <c r="I33">
        <f t="shared" si="0"/>
        <v>17.2</v>
      </c>
      <c r="J33">
        <f t="shared" si="1"/>
        <v>96.319999999999979</v>
      </c>
      <c r="K33">
        <f t="shared" si="2"/>
        <v>42.967388799999988</v>
      </c>
      <c r="L33">
        <f t="shared" si="3"/>
        <v>143.35483354181812</v>
      </c>
      <c r="M33" s="2"/>
    </row>
    <row r="34" spans="1:13">
      <c r="A34" t="s">
        <v>387</v>
      </c>
      <c r="B34" t="s">
        <v>389</v>
      </c>
      <c r="C34" t="s">
        <v>96</v>
      </c>
      <c r="D34">
        <v>12</v>
      </c>
      <c r="E34" s="57">
        <v>1.47</v>
      </c>
      <c r="H34">
        <f>AVERAGE(F53:F55)*(0.001)*(30*100000000)</f>
        <v>5599999.9999999991</v>
      </c>
      <c r="I34">
        <f t="shared" si="0"/>
        <v>14.7</v>
      </c>
      <c r="J34">
        <f t="shared" si="1"/>
        <v>82.319999999999979</v>
      </c>
      <c r="K34">
        <f t="shared" si="2"/>
        <v>36.722128799999993</v>
      </c>
      <c r="L34">
        <f t="shared" si="3"/>
        <v>122.51837517818177</v>
      </c>
      <c r="M34" s="2"/>
    </row>
    <row r="35" spans="1:13">
      <c r="A35" t="s">
        <v>387</v>
      </c>
      <c r="B35" t="s">
        <v>389</v>
      </c>
      <c r="C35" t="s">
        <v>97</v>
      </c>
      <c r="D35">
        <v>12</v>
      </c>
      <c r="E35" s="57">
        <v>1.61</v>
      </c>
      <c r="H35">
        <f>AVERAGE(F53:F55)*(0.001)*(30*100000000)</f>
        <v>5599999.9999999991</v>
      </c>
      <c r="I35">
        <f t="shared" si="0"/>
        <v>16.100000000000001</v>
      </c>
      <c r="J35">
        <f t="shared" si="1"/>
        <v>90.16</v>
      </c>
      <c r="K35">
        <f t="shared" si="2"/>
        <v>40.219474399999996</v>
      </c>
      <c r="L35">
        <f t="shared" si="3"/>
        <v>134.18679186181814</v>
      </c>
      <c r="M35" s="2"/>
    </row>
    <row r="36" spans="1:13">
      <c r="A36" t="s">
        <v>387</v>
      </c>
      <c r="B36" t="s">
        <v>389</v>
      </c>
      <c r="C36" t="s">
        <v>98</v>
      </c>
      <c r="D36">
        <v>12</v>
      </c>
      <c r="E36" s="57">
        <v>1.67</v>
      </c>
      <c r="H36">
        <f>AVERAGE(F53:F55)*(0.001)*(30*100000000)</f>
        <v>5599999.9999999991</v>
      </c>
      <c r="I36">
        <f t="shared" si="0"/>
        <v>16.7</v>
      </c>
      <c r="J36">
        <f t="shared" si="1"/>
        <v>93.519999999999982</v>
      </c>
      <c r="K36">
        <f t="shared" si="2"/>
        <v>41.718336799999989</v>
      </c>
      <c r="L36">
        <f t="shared" si="3"/>
        <v>139.18754186909086</v>
      </c>
      <c r="M36" s="2"/>
    </row>
    <row r="37" spans="1:13">
      <c r="A37" t="s">
        <v>387</v>
      </c>
      <c r="B37" t="s">
        <v>389</v>
      </c>
      <c r="C37" t="s">
        <v>99</v>
      </c>
      <c r="D37">
        <v>12</v>
      </c>
      <c r="E37" s="57">
        <v>1.78</v>
      </c>
      <c r="H37">
        <f>AVERAGE(F53:F55)*(0.001)*(30*100000000)</f>
        <v>5599999.9999999991</v>
      </c>
      <c r="I37">
        <f t="shared" si="0"/>
        <v>17.8</v>
      </c>
      <c r="J37">
        <f t="shared" si="1"/>
        <v>99.679999999999978</v>
      </c>
      <c r="K37">
        <f t="shared" si="2"/>
        <v>44.466251199999988</v>
      </c>
      <c r="L37">
        <f t="shared" si="3"/>
        <v>148.35558354909085</v>
      </c>
      <c r="M37" s="2"/>
    </row>
    <row r="38" spans="1:13">
      <c r="A38" t="s">
        <v>387</v>
      </c>
      <c r="B38" t="s">
        <v>389</v>
      </c>
      <c r="C38" t="s">
        <v>100</v>
      </c>
      <c r="D38">
        <v>12</v>
      </c>
      <c r="E38" s="57">
        <v>1.43</v>
      </c>
      <c r="H38">
        <f>AVERAGE(F53:F55)*(0.001)*(30*100000000)</f>
        <v>5599999.9999999991</v>
      </c>
      <c r="I38">
        <f t="shared" si="0"/>
        <v>14.299999999999999</v>
      </c>
      <c r="J38">
        <f t="shared" si="1"/>
        <v>80.079999999999984</v>
      </c>
      <c r="K38">
        <f t="shared" si="2"/>
        <v>35.722887199999995</v>
      </c>
      <c r="L38">
        <f t="shared" si="3"/>
        <v>119.18454183999998</v>
      </c>
      <c r="M38" s="2"/>
    </row>
    <row r="39" spans="1:13">
      <c r="A39" t="s">
        <v>387</v>
      </c>
      <c r="B39" t="s">
        <v>389</v>
      </c>
      <c r="C39" t="s">
        <v>101</v>
      </c>
      <c r="D39">
        <v>12</v>
      </c>
      <c r="E39" s="57">
        <v>1.91</v>
      </c>
      <c r="H39">
        <f>AVERAGE(F53:F55)*(0.001)*(30*100000000)</f>
        <v>5599999.9999999991</v>
      </c>
      <c r="I39">
        <f t="shared" si="0"/>
        <v>19.099999999999998</v>
      </c>
      <c r="J39">
        <f t="shared" si="1"/>
        <v>106.95999999999997</v>
      </c>
      <c r="K39">
        <f t="shared" si="2"/>
        <v>47.713786399999982</v>
      </c>
      <c r="L39">
        <f t="shared" si="3"/>
        <v>159.19054189818175</v>
      </c>
      <c r="M39" s="2"/>
    </row>
    <row r="40" spans="1:13">
      <c r="A40" t="s">
        <v>387</v>
      </c>
      <c r="B40" t="s">
        <v>389</v>
      </c>
      <c r="C40" t="s">
        <v>102</v>
      </c>
      <c r="D40">
        <v>12</v>
      </c>
      <c r="E40" s="57">
        <v>1.9</v>
      </c>
      <c r="H40">
        <f>AVERAGE(F53:F55)*(0.001)*(30*100000000)</f>
        <v>5599999.9999999991</v>
      </c>
      <c r="I40">
        <f t="shared" si="0"/>
        <v>19</v>
      </c>
      <c r="J40">
        <f t="shared" si="1"/>
        <v>106.39999999999998</v>
      </c>
      <c r="K40">
        <f t="shared" si="2"/>
        <v>47.463975999999988</v>
      </c>
      <c r="L40">
        <f t="shared" si="3"/>
        <v>158.35708356363631</v>
      </c>
      <c r="M40" s="2"/>
    </row>
    <row r="41" spans="1:13">
      <c r="A41" t="s">
        <v>387</v>
      </c>
      <c r="B41" t="s">
        <v>389</v>
      </c>
      <c r="C41" t="s">
        <v>103</v>
      </c>
      <c r="D41">
        <v>12</v>
      </c>
      <c r="E41" s="57">
        <v>1.25</v>
      </c>
      <c r="H41">
        <f>AVERAGE(F53:F55)*(0.001)*(30*100000000)</f>
        <v>5599999.9999999991</v>
      </c>
      <c r="I41">
        <f t="shared" si="0"/>
        <v>12.5</v>
      </c>
      <c r="J41">
        <f t="shared" si="1"/>
        <v>69.999999999999986</v>
      </c>
      <c r="K41">
        <f t="shared" si="2"/>
        <v>31.226299999999991</v>
      </c>
      <c r="L41">
        <f t="shared" si="3"/>
        <v>104.18229181818178</v>
      </c>
      <c r="M41" s="2"/>
    </row>
    <row r="42" spans="1:13">
      <c r="A42" t="s">
        <v>387</v>
      </c>
      <c r="B42" t="s">
        <v>389</v>
      </c>
      <c r="C42" t="s">
        <v>104</v>
      </c>
      <c r="D42">
        <v>12</v>
      </c>
      <c r="E42" s="57">
        <v>1.1000000000000001</v>
      </c>
      <c r="H42">
        <f>AVERAGE(F53:F55)*(0.001)*(30*100000000)</f>
        <v>5599999.9999999991</v>
      </c>
      <c r="I42">
        <f t="shared" si="0"/>
        <v>11</v>
      </c>
      <c r="J42">
        <f t="shared" si="1"/>
        <v>61.599999999999987</v>
      </c>
      <c r="K42">
        <f t="shared" si="2"/>
        <v>27.479143999999994</v>
      </c>
      <c r="L42">
        <f t="shared" si="3"/>
        <v>91.680416799999975</v>
      </c>
      <c r="M42" s="2"/>
    </row>
    <row r="43" spans="1:13">
      <c r="A43" t="s">
        <v>387</v>
      </c>
      <c r="B43" t="s">
        <v>389</v>
      </c>
      <c r="C43" t="s">
        <v>105</v>
      </c>
      <c r="D43">
        <v>12</v>
      </c>
      <c r="E43" s="57">
        <v>1.49</v>
      </c>
      <c r="H43">
        <f>AVERAGE(F53:F55)*(0.001)*(30*100000000)</f>
        <v>5599999.9999999991</v>
      </c>
      <c r="I43">
        <f t="shared" si="0"/>
        <v>14.9</v>
      </c>
      <c r="J43">
        <f t="shared" si="1"/>
        <v>83.439999999999984</v>
      </c>
      <c r="K43">
        <f t="shared" si="2"/>
        <v>37.221749599999988</v>
      </c>
      <c r="L43">
        <f t="shared" si="3"/>
        <v>124.18529184727268</v>
      </c>
      <c r="M43" s="2"/>
    </row>
    <row r="44" spans="1:13">
      <c r="A44" t="s">
        <v>387</v>
      </c>
      <c r="B44" t="s">
        <v>389</v>
      </c>
      <c r="C44" t="s">
        <v>106</v>
      </c>
      <c r="D44">
        <v>12</v>
      </c>
      <c r="E44" s="57">
        <v>1.31</v>
      </c>
      <c r="H44">
        <f>AVERAGE(F53:F55)*(0.001)*(30*100000000)</f>
        <v>5599999.9999999991</v>
      </c>
      <c r="I44">
        <f t="shared" si="0"/>
        <v>13.100000000000001</v>
      </c>
      <c r="J44">
        <f t="shared" si="1"/>
        <v>73.36</v>
      </c>
      <c r="K44">
        <f t="shared" si="2"/>
        <v>32.725162400000002</v>
      </c>
      <c r="L44">
        <f t="shared" si="3"/>
        <v>109.18304182545454</v>
      </c>
      <c r="M44" s="2"/>
    </row>
    <row r="45" spans="1:13">
      <c r="A45" t="s">
        <v>387</v>
      </c>
      <c r="B45" t="s">
        <v>389</v>
      </c>
      <c r="C45" t="s">
        <v>107</v>
      </c>
      <c r="D45">
        <v>12</v>
      </c>
      <c r="E45" s="57">
        <v>0.92</v>
      </c>
      <c r="H45">
        <f>AVERAGE(F53:F55)*(0.001)*(30*100000000)</f>
        <v>5599999.9999999991</v>
      </c>
      <c r="I45">
        <f t="shared" si="0"/>
        <v>9.2000000000000011</v>
      </c>
      <c r="J45">
        <f t="shared" si="1"/>
        <v>51.519999999999996</v>
      </c>
      <c r="K45">
        <f t="shared" si="2"/>
        <v>22.982556799999998</v>
      </c>
      <c r="L45">
        <f t="shared" si="3"/>
        <v>76.678166778181804</v>
      </c>
      <c r="M45" s="2"/>
    </row>
    <row r="46" spans="1:13">
      <c r="A46" t="s">
        <v>387</v>
      </c>
      <c r="B46" t="s">
        <v>389</v>
      </c>
      <c r="C46" t="s">
        <v>108</v>
      </c>
      <c r="D46">
        <v>12</v>
      </c>
      <c r="E46" s="57">
        <v>1.52</v>
      </c>
      <c r="H46">
        <f>AVERAGE(F53:F55)*(0.001)*(30*100000000)</f>
        <v>5599999.9999999991</v>
      </c>
      <c r="I46">
        <f t="shared" si="0"/>
        <v>15.2</v>
      </c>
      <c r="J46">
        <f t="shared" si="1"/>
        <v>85.119999999999976</v>
      </c>
      <c r="K46">
        <f t="shared" si="2"/>
        <v>37.971180799999985</v>
      </c>
      <c r="L46">
        <f t="shared" si="3"/>
        <v>126.68566685090904</v>
      </c>
      <c r="M46" s="2"/>
    </row>
    <row r="47" spans="1:13">
      <c r="A47" t="s">
        <v>387</v>
      </c>
      <c r="B47" t="s">
        <v>389</v>
      </c>
      <c r="C47" t="s">
        <v>109</v>
      </c>
      <c r="D47">
        <v>12</v>
      </c>
      <c r="E47" s="57">
        <v>1.39</v>
      </c>
      <c r="H47">
        <f>AVERAGE(F53:F55)*(0.001)*(30*100000000)</f>
        <v>5599999.9999999991</v>
      </c>
      <c r="I47">
        <f t="shared" si="0"/>
        <v>13.899999999999999</v>
      </c>
      <c r="J47">
        <f t="shared" si="1"/>
        <v>77.839999999999975</v>
      </c>
      <c r="K47">
        <f t="shared" si="2"/>
        <v>34.72364559999999</v>
      </c>
      <c r="L47">
        <f t="shared" si="3"/>
        <v>115.85070850181815</v>
      </c>
      <c r="M47" s="2"/>
    </row>
    <row r="48" spans="1:13">
      <c r="A48" t="s">
        <v>387</v>
      </c>
      <c r="B48" t="s">
        <v>389</v>
      </c>
      <c r="C48" t="s">
        <v>110</v>
      </c>
      <c r="D48">
        <v>12</v>
      </c>
      <c r="E48" s="57">
        <v>1.21</v>
      </c>
      <c r="H48">
        <f>AVERAGE(F53:F55)*(0.001)*(30*100000000)</f>
        <v>5599999.9999999991</v>
      </c>
      <c r="I48">
        <f t="shared" si="0"/>
        <v>12.1</v>
      </c>
      <c r="J48">
        <f t="shared" si="1"/>
        <v>67.759999999999977</v>
      </c>
      <c r="K48">
        <f t="shared" si="2"/>
        <v>30.22705839999999</v>
      </c>
      <c r="L48">
        <f t="shared" si="3"/>
        <v>100.84845847999996</v>
      </c>
      <c r="M48" s="2"/>
    </row>
    <row r="49" spans="1:13">
      <c r="A49" t="s">
        <v>387</v>
      </c>
      <c r="B49" t="s">
        <v>389</v>
      </c>
      <c r="C49" t="s">
        <v>111</v>
      </c>
      <c r="D49">
        <v>12</v>
      </c>
      <c r="E49" s="57">
        <v>0.88</v>
      </c>
      <c r="H49">
        <f>AVERAGE(F53:F55)*(0.001)*(30*100000000)</f>
        <v>5599999.9999999991</v>
      </c>
      <c r="I49">
        <f t="shared" si="0"/>
        <v>8.8000000000000007</v>
      </c>
      <c r="J49">
        <f t="shared" si="1"/>
        <v>49.279999999999987</v>
      </c>
      <c r="K49">
        <f t="shared" si="2"/>
        <v>21.983315199999993</v>
      </c>
      <c r="L49">
        <f t="shared" si="3"/>
        <v>73.344333439999971</v>
      </c>
      <c r="M49" s="2"/>
    </row>
    <row r="50" spans="1:13">
      <c r="A50" t="s">
        <v>387</v>
      </c>
      <c r="B50" t="s">
        <v>389</v>
      </c>
      <c r="C50" t="s">
        <v>112</v>
      </c>
      <c r="D50">
        <v>12</v>
      </c>
      <c r="E50" s="57">
        <v>1.29</v>
      </c>
      <c r="H50">
        <f>AVERAGE(F53:F55)*(0.001)*(30*100000000)</f>
        <v>5599999.9999999991</v>
      </c>
      <c r="I50">
        <f t="shared" si="0"/>
        <v>12.9</v>
      </c>
      <c r="J50">
        <f t="shared" si="1"/>
        <v>72.239999999999981</v>
      </c>
      <c r="K50">
        <f t="shared" si="2"/>
        <v>32.225541599999993</v>
      </c>
      <c r="L50">
        <f t="shared" si="3"/>
        <v>107.5161251563636</v>
      </c>
      <c r="M50" s="2"/>
    </row>
    <row r="51" spans="1:13">
      <c r="A51" t="s">
        <v>387</v>
      </c>
      <c r="B51" t="s">
        <v>389</v>
      </c>
      <c r="C51" t="s">
        <v>136</v>
      </c>
      <c r="D51">
        <v>12</v>
      </c>
      <c r="E51" s="57">
        <v>1.93</v>
      </c>
      <c r="H51">
        <f>AVERAGE(F53:F55)*(0.001)*(30*100000000)</f>
        <v>5599999.9999999991</v>
      </c>
      <c r="I51">
        <f t="shared" si="0"/>
        <v>19.3</v>
      </c>
      <c r="J51">
        <f t="shared" si="1"/>
        <v>108.07999999999998</v>
      </c>
      <c r="K51">
        <f t="shared" si="2"/>
        <v>48.213407199999992</v>
      </c>
      <c r="L51">
        <f t="shared" si="3"/>
        <v>160.85745856727269</v>
      </c>
      <c r="M51" s="2"/>
    </row>
    <row r="52" spans="1:13">
      <c r="A52" t="s">
        <v>387</v>
      </c>
      <c r="B52" t="s">
        <v>389</v>
      </c>
      <c r="C52" t="s">
        <v>113</v>
      </c>
      <c r="D52">
        <v>12</v>
      </c>
      <c r="E52" s="57">
        <v>1.73</v>
      </c>
      <c r="H52">
        <f>AVERAGE(F53:F55)*(0.001)*(30*100000000)</f>
        <v>5599999.9999999991</v>
      </c>
      <c r="I52">
        <f t="shared" si="0"/>
        <v>17.3</v>
      </c>
      <c r="J52">
        <f t="shared" si="1"/>
        <v>96.879999999999981</v>
      </c>
      <c r="K52">
        <f t="shared" si="2"/>
        <v>43.217199199999989</v>
      </c>
      <c r="L52">
        <f t="shared" si="3"/>
        <v>144.18829187636359</v>
      </c>
      <c r="M52" s="2"/>
    </row>
    <row r="53" spans="1:13">
      <c r="A53" t="s">
        <v>387</v>
      </c>
      <c r="B53" t="s">
        <v>389</v>
      </c>
      <c r="C53" t="s">
        <v>293</v>
      </c>
      <c r="D53">
        <v>3</v>
      </c>
      <c r="F53" s="35">
        <v>1.95</v>
      </c>
      <c r="G53">
        <v>678.6</v>
      </c>
      <c r="M53" s="2">
        <f>AVERAGE(L18:L52)</f>
        <v>122.94701089309086</v>
      </c>
    </row>
    <row r="54" spans="1:13">
      <c r="A54" t="s">
        <v>387</v>
      </c>
      <c r="B54" t="s">
        <v>389</v>
      </c>
      <c r="C54" t="s">
        <v>297</v>
      </c>
      <c r="D54">
        <v>3</v>
      </c>
      <c r="F54" s="35">
        <v>1.67</v>
      </c>
      <c r="G54">
        <v>579.5</v>
      </c>
      <c r="M54" s="2"/>
    </row>
    <row r="55" spans="1:13">
      <c r="A55" s="14" t="s">
        <v>387</v>
      </c>
      <c r="B55" s="14" t="s">
        <v>389</v>
      </c>
      <c r="C55" s="14" t="s">
        <v>298</v>
      </c>
      <c r="D55" s="14">
        <v>3</v>
      </c>
      <c r="E55" s="14"/>
      <c r="F55" s="36">
        <v>1.98</v>
      </c>
      <c r="G55" s="14">
        <v>688.5</v>
      </c>
      <c r="H55" s="14"/>
      <c r="I55" s="14"/>
      <c r="J55" s="14"/>
      <c r="K55" s="14"/>
      <c r="L55" s="14"/>
      <c r="M55" s="16"/>
    </row>
    <row r="56" spans="1:13">
      <c r="A56" t="s">
        <v>387</v>
      </c>
      <c r="B56" t="s">
        <v>390</v>
      </c>
      <c r="C56" t="s">
        <v>80</v>
      </c>
      <c r="D56">
        <v>12</v>
      </c>
      <c r="E56" s="57">
        <v>1.83</v>
      </c>
      <c r="H56">
        <f>F65*(0.001)*(30*100000000)</f>
        <v>4290000</v>
      </c>
      <c r="I56">
        <f t="shared" si="0"/>
        <v>18.3</v>
      </c>
      <c r="J56">
        <f t="shared" si="1"/>
        <v>78.506999999999991</v>
      </c>
      <c r="K56">
        <f t="shared" si="2"/>
        <v>35.021187629999993</v>
      </c>
      <c r="L56">
        <f t="shared" si="3"/>
        <v>116.84341691099996</v>
      </c>
      <c r="M56" s="2"/>
    </row>
    <row r="57" spans="1:13">
      <c r="A57" t="s">
        <v>387</v>
      </c>
      <c r="B57" t="s">
        <v>390</v>
      </c>
      <c r="C57" t="s">
        <v>81</v>
      </c>
      <c r="D57">
        <v>12</v>
      </c>
      <c r="E57" s="57">
        <v>1.93</v>
      </c>
      <c r="H57">
        <f>F65*(0.001)*(30*100000000)</f>
        <v>4290000</v>
      </c>
      <c r="I57">
        <f t="shared" si="0"/>
        <v>19.3</v>
      </c>
      <c r="J57">
        <f t="shared" si="1"/>
        <v>82.796999999999997</v>
      </c>
      <c r="K57">
        <f t="shared" si="2"/>
        <v>36.934913729999998</v>
      </c>
      <c r="L57">
        <f t="shared" si="3"/>
        <v>123.22830308099998</v>
      </c>
      <c r="M57" s="2"/>
    </row>
    <row r="58" spans="1:13">
      <c r="A58" t="s">
        <v>387</v>
      </c>
      <c r="B58" t="s">
        <v>390</v>
      </c>
      <c r="C58" t="s">
        <v>82</v>
      </c>
      <c r="D58">
        <v>12</v>
      </c>
      <c r="E58" s="57">
        <v>2.36</v>
      </c>
      <c r="H58">
        <f>F65*(0.001)*(30*100000000)</f>
        <v>4290000</v>
      </c>
      <c r="I58">
        <f t="shared" si="0"/>
        <v>23.599999999999998</v>
      </c>
      <c r="J58">
        <f t="shared" si="1"/>
        <v>101.24399999999999</v>
      </c>
      <c r="K58">
        <f t="shared" si="2"/>
        <v>45.163935959999989</v>
      </c>
      <c r="L58">
        <f t="shared" si="3"/>
        <v>150.68331361199995</v>
      </c>
      <c r="M58" s="2"/>
    </row>
    <row r="59" spans="1:13">
      <c r="A59" t="s">
        <v>387</v>
      </c>
      <c r="B59" t="s">
        <v>390</v>
      </c>
      <c r="C59" t="s">
        <v>83</v>
      </c>
      <c r="D59">
        <v>12</v>
      </c>
      <c r="E59" s="57">
        <v>2.0699999999999998</v>
      </c>
      <c r="H59">
        <f>F65*(0.001)*(30*100000000)</f>
        <v>4290000</v>
      </c>
      <c r="I59">
        <f t="shared" si="0"/>
        <v>20.7</v>
      </c>
      <c r="J59">
        <f t="shared" si="1"/>
        <v>88.802999999999997</v>
      </c>
      <c r="K59">
        <f t="shared" si="2"/>
        <v>39.614130269999997</v>
      </c>
      <c r="L59">
        <f t="shared" si="3"/>
        <v>132.16714371899999</v>
      </c>
      <c r="M59" s="2"/>
    </row>
    <row r="60" spans="1:13">
      <c r="A60" t="s">
        <v>387</v>
      </c>
      <c r="B60" t="s">
        <v>390</v>
      </c>
      <c r="C60" t="s">
        <v>84</v>
      </c>
      <c r="D60">
        <v>12</v>
      </c>
      <c r="E60" s="57">
        <v>1.66</v>
      </c>
      <c r="H60">
        <f>F65*(0.001)*(30*100000000)</f>
        <v>4290000</v>
      </c>
      <c r="I60">
        <f t="shared" si="0"/>
        <v>16.599999999999998</v>
      </c>
      <c r="J60">
        <f t="shared" si="1"/>
        <v>71.213999999999984</v>
      </c>
      <c r="K60">
        <f t="shared" si="2"/>
        <v>31.767853259999992</v>
      </c>
      <c r="L60">
        <f t="shared" si="3"/>
        <v>105.98911042199997</v>
      </c>
      <c r="M60" s="2"/>
    </row>
    <row r="61" spans="1:13">
      <c r="A61" t="s">
        <v>387</v>
      </c>
      <c r="B61" t="s">
        <v>390</v>
      </c>
      <c r="C61" t="s">
        <v>85</v>
      </c>
      <c r="D61">
        <v>12</v>
      </c>
      <c r="E61" s="57">
        <v>1.74</v>
      </c>
      <c r="H61">
        <f>F65*(0.001)*(30*100000000)</f>
        <v>4290000</v>
      </c>
      <c r="I61">
        <f t="shared" si="0"/>
        <v>17.399999999999999</v>
      </c>
      <c r="J61">
        <f t="shared" si="1"/>
        <v>74.646000000000001</v>
      </c>
      <c r="K61">
        <f t="shared" si="2"/>
        <v>33.298834139999997</v>
      </c>
      <c r="L61">
        <f t="shared" si="3"/>
        <v>111.09701935799998</v>
      </c>
      <c r="M61" s="2"/>
    </row>
    <row r="62" spans="1:13">
      <c r="A62" t="s">
        <v>387</v>
      </c>
      <c r="B62" t="s">
        <v>390</v>
      </c>
      <c r="C62" t="s">
        <v>86</v>
      </c>
      <c r="D62">
        <v>12</v>
      </c>
      <c r="E62" s="57">
        <v>1.64</v>
      </c>
      <c r="H62">
        <f>F65*(0.001)*(30*100000000)</f>
        <v>4290000</v>
      </c>
      <c r="I62">
        <f t="shared" si="0"/>
        <v>16.399999999999999</v>
      </c>
      <c r="J62">
        <f t="shared" si="1"/>
        <v>70.355999999999995</v>
      </c>
      <c r="K62">
        <f t="shared" si="2"/>
        <v>31.385108039999995</v>
      </c>
      <c r="L62">
        <f t="shared" si="3"/>
        <v>104.71213318799997</v>
      </c>
      <c r="M62" s="2"/>
    </row>
    <row r="63" spans="1:13">
      <c r="A63" t="s">
        <v>387</v>
      </c>
      <c r="B63" t="s">
        <v>390</v>
      </c>
      <c r="C63" t="s">
        <v>87</v>
      </c>
      <c r="D63">
        <v>12</v>
      </c>
      <c r="E63" s="57">
        <v>1.78</v>
      </c>
      <c r="H63">
        <f>F65*(0.001)*(30*100000000)</f>
        <v>4290000</v>
      </c>
      <c r="I63">
        <f t="shared" si="0"/>
        <v>17.8</v>
      </c>
      <c r="J63">
        <f t="shared" si="1"/>
        <v>76.361999999999995</v>
      </c>
      <c r="K63">
        <f t="shared" si="2"/>
        <v>34.064324579999997</v>
      </c>
      <c r="L63">
        <f t="shared" si="3"/>
        <v>113.65097382599997</v>
      </c>
      <c r="M63" s="2"/>
    </row>
    <row r="64" spans="1:13">
      <c r="A64" t="s">
        <v>387</v>
      </c>
      <c r="B64" t="s">
        <v>390</v>
      </c>
      <c r="C64" t="s">
        <v>88</v>
      </c>
      <c r="D64">
        <v>12</v>
      </c>
      <c r="E64" s="57">
        <v>1.93</v>
      </c>
      <c r="H64">
        <f>F65*(0.001)*(30*100000000)</f>
        <v>4290000</v>
      </c>
      <c r="I64">
        <f t="shared" si="0"/>
        <v>19.3</v>
      </c>
      <c r="J64">
        <f t="shared" si="1"/>
        <v>82.796999999999997</v>
      </c>
      <c r="K64">
        <f t="shared" si="2"/>
        <v>36.934913729999998</v>
      </c>
      <c r="L64">
        <f t="shared" si="3"/>
        <v>123.22830308099998</v>
      </c>
      <c r="M64" s="2"/>
    </row>
    <row r="65" spans="1:13">
      <c r="A65" s="14" t="s">
        <v>387</v>
      </c>
      <c r="B65" s="14" t="s">
        <v>390</v>
      </c>
      <c r="C65" s="14" t="s">
        <v>293</v>
      </c>
      <c r="D65" s="14">
        <v>3</v>
      </c>
      <c r="E65" s="14"/>
      <c r="F65" s="36">
        <v>1.43</v>
      </c>
      <c r="G65" s="14">
        <v>498</v>
      </c>
      <c r="H65" s="14"/>
      <c r="I65" s="14"/>
      <c r="J65" s="14"/>
      <c r="K65" s="14"/>
      <c r="L65" s="14"/>
      <c r="M65" s="16">
        <f>AVERAGE(L56:L64)</f>
        <v>120.17774635533331</v>
      </c>
    </row>
    <row r="66" spans="1:13">
      <c r="A66" t="s">
        <v>387</v>
      </c>
      <c r="B66" t="s">
        <v>391</v>
      </c>
      <c r="C66" t="s">
        <v>80</v>
      </c>
      <c r="D66">
        <v>12</v>
      </c>
      <c r="E66" s="57">
        <v>1.18</v>
      </c>
      <c r="H66">
        <f>F76*(0.001)*(30*100000000)</f>
        <v>5430000.0000000009</v>
      </c>
      <c r="I66">
        <f t="shared" si="0"/>
        <v>11.799999999999999</v>
      </c>
      <c r="J66">
        <f t="shared" si="1"/>
        <v>64.073999999999998</v>
      </c>
      <c r="K66">
        <f t="shared" si="2"/>
        <v>28.582770659999998</v>
      </c>
      <c r="L66">
        <f t="shared" si="3"/>
        <v>95.362516656545438</v>
      </c>
      <c r="M66" s="2"/>
    </row>
    <row r="67" spans="1:13">
      <c r="A67" t="s">
        <v>387</v>
      </c>
      <c r="B67" t="s">
        <v>391</v>
      </c>
      <c r="C67" t="s">
        <v>81</v>
      </c>
      <c r="D67">
        <v>12</v>
      </c>
      <c r="E67" s="57">
        <v>1.18</v>
      </c>
      <c r="H67">
        <f>F76*(0.001)*(30*100000000)</f>
        <v>5430000.0000000009</v>
      </c>
      <c r="I67">
        <f t="shared" ref="I67:I130" si="4">E67*10</f>
        <v>11.799999999999999</v>
      </c>
      <c r="J67">
        <f t="shared" ref="J67:J130" si="5">H67*I67*(1/1000000)</f>
        <v>64.073999999999998</v>
      </c>
      <c r="K67">
        <f t="shared" ref="K67:K130" si="6">+J67*0.44609</f>
        <v>28.582770659999998</v>
      </c>
      <c r="L67">
        <f t="shared" ref="L67:L130" si="7">+K67*(3.67)/1.1</f>
        <v>95.362516656545438</v>
      </c>
      <c r="M67" s="2"/>
    </row>
    <row r="68" spans="1:13">
      <c r="A68" t="s">
        <v>387</v>
      </c>
      <c r="B68" t="s">
        <v>391</v>
      </c>
      <c r="C68" t="s">
        <v>82</v>
      </c>
      <c r="D68">
        <v>12</v>
      </c>
      <c r="E68" s="57">
        <v>1.1200000000000001</v>
      </c>
      <c r="H68">
        <f>F76*(0.001)*(30*100000000)</f>
        <v>5430000.0000000009</v>
      </c>
      <c r="I68">
        <f t="shared" si="4"/>
        <v>11.200000000000001</v>
      </c>
      <c r="J68">
        <f t="shared" si="5"/>
        <v>60.81600000000001</v>
      </c>
      <c r="K68">
        <f t="shared" si="6"/>
        <v>27.129409440000003</v>
      </c>
      <c r="L68">
        <f t="shared" si="7"/>
        <v>90.513575131636358</v>
      </c>
      <c r="M68" s="2"/>
    </row>
    <row r="69" spans="1:13">
      <c r="A69" t="s">
        <v>387</v>
      </c>
      <c r="B69" t="s">
        <v>391</v>
      </c>
      <c r="C69" t="s">
        <v>83</v>
      </c>
      <c r="D69">
        <v>12</v>
      </c>
      <c r="E69" s="57">
        <v>1.46</v>
      </c>
      <c r="H69">
        <f>F76*(0.001)*(30*100000000)</f>
        <v>5430000.0000000009</v>
      </c>
      <c r="I69">
        <f t="shared" si="4"/>
        <v>14.6</v>
      </c>
      <c r="J69">
        <f t="shared" si="5"/>
        <v>79.278000000000006</v>
      </c>
      <c r="K69">
        <f t="shared" si="6"/>
        <v>35.365123019999999</v>
      </c>
      <c r="L69">
        <f t="shared" si="7"/>
        <v>117.99091043945454</v>
      </c>
      <c r="M69" s="2"/>
    </row>
    <row r="70" spans="1:13">
      <c r="A70" t="s">
        <v>387</v>
      </c>
      <c r="B70" t="s">
        <v>391</v>
      </c>
      <c r="C70" t="s">
        <v>84</v>
      </c>
      <c r="D70">
        <v>12</v>
      </c>
      <c r="E70" s="57">
        <v>0.78</v>
      </c>
      <c r="H70">
        <f>F76*(0.001)*(30*100000000)</f>
        <v>5430000.0000000009</v>
      </c>
      <c r="I70">
        <f t="shared" si="4"/>
        <v>7.8000000000000007</v>
      </c>
      <c r="J70">
        <f t="shared" si="5"/>
        <v>42.354000000000006</v>
      </c>
      <c r="K70">
        <f t="shared" si="6"/>
        <v>18.893695860000001</v>
      </c>
      <c r="L70">
        <f t="shared" si="7"/>
        <v>63.036239823818178</v>
      </c>
      <c r="M70" s="2"/>
    </row>
    <row r="71" spans="1:13">
      <c r="A71" t="s">
        <v>387</v>
      </c>
      <c r="B71" t="s">
        <v>391</v>
      </c>
      <c r="C71" t="s">
        <v>85</v>
      </c>
      <c r="D71">
        <v>12</v>
      </c>
      <c r="E71" s="57">
        <v>1.6</v>
      </c>
      <c r="H71">
        <f>F76*(0.001)*(30*100000000)</f>
        <v>5430000.0000000009</v>
      </c>
      <c r="I71">
        <f t="shared" si="4"/>
        <v>16</v>
      </c>
      <c r="J71">
        <f t="shared" si="5"/>
        <v>86.88000000000001</v>
      </c>
      <c r="K71">
        <f t="shared" si="6"/>
        <v>38.756299200000001</v>
      </c>
      <c r="L71">
        <f t="shared" si="7"/>
        <v>129.30510733090907</v>
      </c>
      <c r="M71" s="2"/>
    </row>
    <row r="72" spans="1:13">
      <c r="A72" t="s">
        <v>387</v>
      </c>
      <c r="B72" t="s">
        <v>391</v>
      </c>
      <c r="C72" t="s">
        <v>86</v>
      </c>
      <c r="D72">
        <v>12</v>
      </c>
      <c r="E72" s="57">
        <v>1.6</v>
      </c>
      <c r="H72">
        <f>F76*(0.001)*(30*100000000)</f>
        <v>5430000.0000000009</v>
      </c>
      <c r="I72">
        <f t="shared" si="4"/>
        <v>16</v>
      </c>
      <c r="J72">
        <f t="shared" si="5"/>
        <v>86.88000000000001</v>
      </c>
      <c r="K72">
        <f t="shared" si="6"/>
        <v>38.756299200000001</v>
      </c>
      <c r="L72">
        <f t="shared" si="7"/>
        <v>129.30510733090907</v>
      </c>
      <c r="M72" s="2"/>
    </row>
    <row r="73" spans="1:13">
      <c r="A73" t="s">
        <v>387</v>
      </c>
      <c r="B73" t="s">
        <v>391</v>
      </c>
      <c r="C73" t="s">
        <v>87</v>
      </c>
      <c r="D73">
        <v>12</v>
      </c>
      <c r="E73" s="57">
        <v>1.91</v>
      </c>
      <c r="H73">
        <f>F76*(0.001)*(30*100000000)</f>
        <v>5430000.0000000009</v>
      </c>
      <c r="I73">
        <f t="shared" si="4"/>
        <v>19.099999999999998</v>
      </c>
      <c r="J73">
        <f t="shared" si="5"/>
        <v>103.71299999999999</v>
      </c>
      <c r="K73">
        <f t="shared" si="6"/>
        <v>46.265332169999994</v>
      </c>
      <c r="L73">
        <f t="shared" si="7"/>
        <v>154.3579718762727</v>
      </c>
      <c r="M73" s="2"/>
    </row>
    <row r="74" spans="1:13">
      <c r="A74" t="s">
        <v>387</v>
      </c>
      <c r="B74" t="s">
        <v>391</v>
      </c>
      <c r="C74" t="s">
        <v>88</v>
      </c>
      <c r="D74">
        <v>12</v>
      </c>
      <c r="E74" s="57">
        <v>2.04</v>
      </c>
      <c r="H74">
        <f>F76*(0.001)*(30*100000000)</f>
        <v>5430000.0000000009</v>
      </c>
      <c r="I74">
        <f t="shared" si="4"/>
        <v>20.399999999999999</v>
      </c>
      <c r="J74">
        <f t="shared" si="5"/>
        <v>110.77200000000001</v>
      </c>
      <c r="K74">
        <f t="shared" si="6"/>
        <v>49.41428148</v>
      </c>
      <c r="L74">
        <f t="shared" si="7"/>
        <v>164.86401184690908</v>
      </c>
      <c r="M74" s="2"/>
    </row>
    <row r="75" spans="1:13">
      <c r="A75" t="s">
        <v>387</v>
      </c>
      <c r="B75" t="s">
        <v>391</v>
      </c>
      <c r="C75" t="s">
        <v>89</v>
      </c>
      <c r="D75">
        <v>12</v>
      </c>
      <c r="E75" s="57">
        <v>1.89</v>
      </c>
      <c r="H75">
        <f>F76*(0.001)*(30*100000000)</f>
        <v>5430000.0000000009</v>
      </c>
      <c r="I75">
        <f t="shared" si="4"/>
        <v>18.899999999999999</v>
      </c>
      <c r="J75">
        <f t="shared" si="5"/>
        <v>102.62700000000001</v>
      </c>
      <c r="K75">
        <f t="shared" si="6"/>
        <v>45.780878430000001</v>
      </c>
      <c r="L75">
        <f t="shared" si="7"/>
        <v>152.74165803463634</v>
      </c>
      <c r="M75" s="2"/>
    </row>
    <row r="76" spans="1:13">
      <c r="A76" s="14" t="s">
        <v>387</v>
      </c>
      <c r="B76" s="14" t="s">
        <v>391</v>
      </c>
      <c r="C76" s="14" t="s">
        <v>293</v>
      </c>
      <c r="D76" s="14">
        <v>3</v>
      </c>
      <c r="E76" s="14"/>
      <c r="F76" s="36">
        <v>1.81</v>
      </c>
      <c r="G76" s="14">
        <v>630.1</v>
      </c>
      <c r="H76" s="14"/>
      <c r="I76" s="14"/>
      <c r="J76" s="14"/>
      <c r="K76" s="14"/>
      <c r="L76" s="14"/>
      <c r="M76" s="16">
        <f>AVERAGE(L66:L75)</f>
        <v>119.28396151276363</v>
      </c>
    </row>
    <row r="77" spans="1:13">
      <c r="A77" t="s">
        <v>387</v>
      </c>
      <c r="B77" t="s">
        <v>392</v>
      </c>
      <c r="C77" t="s">
        <v>80</v>
      </c>
      <c r="D77">
        <v>12</v>
      </c>
      <c r="E77" s="57">
        <v>1.92</v>
      </c>
      <c r="H77">
        <f>F84*(0.001)*(30*100000000)</f>
        <v>4230000</v>
      </c>
      <c r="I77">
        <f t="shared" si="4"/>
        <v>19.2</v>
      </c>
      <c r="J77">
        <f t="shared" si="5"/>
        <v>81.215999999999994</v>
      </c>
      <c r="K77">
        <f t="shared" si="6"/>
        <v>36.229645439999999</v>
      </c>
      <c r="L77">
        <f t="shared" si="7"/>
        <v>120.87527160436362</v>
      </c>
      <c r="M77" s="2"/>
    </row>
    <row r="78" spans="1:13">
      <c r="A78" t="s">
        <v>387</v>
      </c>
      <c r="B78" t="s">
        <v>392</v>
      </c>
      <c r="C78" t="s">
        <v>81</v>
      </c>
      <c r="D78">
        <v>12</v>
      </c>
      <c r="E78" s="57">
        <v>1.94</v>
      </c>
      <c r="H78">
        <f>F84*(0.001)*(30*100000000)</f>
        <v>4230000</v>
      </c>
      <c r="I78">
        <f t="shared" si="4"/>
        <v>19.399999999999999</v>
      </c>
      <c r="J78">
        <f t="shared" si="5"/>
        <v>82.061999999999998</v>
      </c>
      <c r="K78">
        <f t="shared" si="6"/>
        <v>36.607037579999997</v>
      </c>
      <c r="L78">
        <f t="shared" si="7"/>
        <v>122.13438901690907</v>
      </c>
      <c r="M78" s="2"/>
    </row>
    <row r="79" spans="1:13">
      <c r="A79" t="s">
        <v>387</v>
      </c>
      <c r="B79" t="s">
        <v>392</v>
      </c>
      <c r="C79" t="s">
        <v>82</v>
      </c>
      <c r="D79">
        <v>12</v>
      </c>
      <c r="E79" s="57">
        <v>1.85</v>
      </c>
      <c r="H79">
        <f>F84*(0.001)*(30*100000000)</f>
        <v>4230000</v>
      </c>
      <c r="I79">
        <f t="shared" si="4"/>
        <v>18.5</v>
      </c>
      <c r="J79">
        <f t="shared" si="5"/>
        <v>78.254999999999995</v>
      </c>
      <c r="K79">
        <f t="shared" si="6"/>
        <v>34.908772949999999</v>
      </c>
      <c r="L79">
        <f t="shared" si="7"/>
        <v>116.46836066045452</v>
      </c>
      <c r="M79" s="2"/>
    </row>
    <row r="80" spans="1:13">
      <c r="A80" t="s">
        <v>387</v>
      </c>
      <c r="B80" t="s">
        <v>392</v>
      </c>
      <c r="C80" t="s">
        <v>83</v>
      </c>
      <c r="D80">
        <v>12</v>
      </c>
      <c r="E80" s="57">
        <v>1.54</v>
      </c>
      <c r="H80">
        <f>F84*(0.001)*(30*100000000)</f>
        <v>4230000</v>
      </c>
      <c r="I80">
        <f t="shared" si="4"/>
        <v>15.4</v>
      </c>
      <c r="J80">
        <f t="shared" si="5"/>
        <v>65.141999999999996</v>
      </c>
      <c r="K80">
        <f t="shared" si="6"/>
        <v>29.059194779999999</v>
      </c>
      <c r="L80">
        <f t="shared" si="7"/>
        <v>96.952040765999982</v>
      </c>
      <c r="M80" s="2"/>
    </row>
    <row r="81" spans="1:13">
      <c r="A81" t="s">
        <v>387</v>
      </c>
      <c r="B81" t="s">
        <v>392</v>
      </c>
      <c r="C81" t="s">
        <v>84</v>
      </c>
      <c r="D81">
        <v>12</v>
      </c>
      <c r="E81" s="57">
        <v>1.67</v>
      </c>
      <c r="H81">
        <f>F84*(0.001)*(30*100000000)</f>
        <v>4230000</v>
      </c>
      <c r="I81">
        <f t="shared" si="4"/>
        <v>16.7</v>
      </c>
      <c r="J81">
        <f t="shared" si="5"/>
        <v>70.640999999999991</v>
      </c>
      <c r="K81">
        <f t="shared" si="6"/>
        <v>31.512243689999995</v>
      </c>
      <c r="L81">
        <f t="shared" si="7"/>
        <v>105.13630394754541</v>
      </c>
      <c r="M81" s="2"/>
    </row>
    <row r="82" spans="1:13">
      <c r="A82" t="s">
        <v>387</v>
      </c>
      <c r="B82" t="s">
        <v>392</v>
      </c>
      <c r="C82" t="s">
        <v>85</v>
      </c>
      <c r="D82">
        <v>12</v>
      </c>
      <c r="E82" s="57">
        <v>1.26</v>
      </c>
      <c r="H82">
        <f>F84*(0.001)*(30*100000000)</f>
        <v>4230000</v>
      </c>
      <c r="I82">
        <f t="shared" si="4"/>
        <v>12.6</v>
      </c>
      <c r="J82">
        <f t="shared" si="5"/>
        <v>53.297999999999995</v>
      </c>
      <c r="K82">
        <f t="shared" si="6"/>
        <v>23.775704819999998</v>
      </c>
      <c r="L82">
        <f t="shared" si="7"/>
        <v>79.324396990363624</v>
      </c>
      <c r="M82" s="2"/>
    </row>
    <row r="83" spans="1:13">
      <c r="A83" t="s">
        <v>387</v>
      </c>
      <c r="B83" t="s">
        <v>392</v>
      </c>
      <c r="C83" t="s">
        <v>86</v>
      </c>
      <c r="D83">
        <v>12</v>
      </c>
      <c r="E83" s="57">
        <v>1.81</v>
      </c>
      <c r="H83">
        <f>F84*(0.001)*(30*100000000)</f>
        <v>4230000</v>
      </c>
      <c r="I83">
        <f t="shared" si="4"/>
        <v>18.100000000000001</v>
      </c>
      <c r="J83">
        <f t="shared" si="5"/>
        <v>76.563000000000002</v>
      </c>
      <c r="K83">
        <f t="shared" si="6"/>
        <v>34.153988669999997</v>
      </c>
      <c r="L83">
        <f t="shared" si="7"/>
        <v>113.95012583536362</v>
      </c>
      <c r="M83" s="2"/>
    </row>
    <row r="84" spans="1:13">
      <c r="A84" s="14" t="s">
        <v>387</v>
      </c>
      <c r="B84" s="14" t="s">
        <v>392</v>
      </c>
      <c r="C84" s="14" t="s">
        <v>293</v>
      </c>
      <c r="D84" s="14">
        <v>3</v>
      </c>
      <c r="E84" s="14"/>
      <c r="F84" s="36">
        <v>1.41</v>
      </c>
      <c r="G84" s="14">
        <v>489.6</v>
      </c>
      <c r="H84" s="14"/>
      <c r="I84" s="14"/>
      <c r="J84" s="14"/>
      <c r="K84" s="14"/>
      <c r="L84" s="14"/>
      <c r="M84" s="16">
        <f>AVERAGE(L77:L84)</f>
        <v>107.83441268871427</v>
      </c>
    </row>
    <row r="85" spans="1:13">
      <c r="A85" t="s">
        <v>387</v>
      </c>
      <c r="B85" t="s">
        <v>393</v>
      </c>
      <c r="C85" t="s">
        <v>80</v>
      </c>
      <c r="D85">
        <v>12</v>
      </c>
      <c r="E85" s="57">
        <v>1.5</v>
      </c>
      <c r="H85">
        <f>F87*(0.001)*(30*100000000)</f>
        <v>4260000</v>
      </c>
      <c r="I85">
        <f t="shared" si="4"/>
        <v>15</v>
      </c>
      <c r="J85">
        <f t="shared" si="5"/>
        <v>63.9</v>
      </c>
      <c r="K85">
        <f t="shared" si="6"/>
        <v>28.505150999999998</v>
      </c>
      <c r="L85">
        <f t="shared" si="7"/>
        <v>95.103549245454516</v>
      </c>
      <c r="M85" s="2"/>
    </row>
    <row r="86" spans="1:13">
      <c r="A86" t="s">
        <v>387</v>
      </c>
      <c r="B86" t="s">
        <v>393</v>
      </c>
      <c r="C86" t="s">
        <v>81</v>
      </c>
      <c r="D86">
        <v>12</v>
      </c>
      <c r="E86" s="57">
        <v>1.33</v>
      </c>
      <c r="H86">
        <f>F87*(0.001)*(30*100000000)</f>
        <v>4260000</v>
      </c>
      <c r="I86">
        <f t="shared" si="4"/>
        <v>13.3</v>
      </c>
      <c r="J86">
        <f t="shared" si="5"/>
        <v>56.657999999999994</v>
      </c>
      <c r="K86">
        <f t="shared" si="6"/>
        <v>25.274567219999998</v>
      </c>
      <c r="L86">
        <f t="shared" si="7"/>
        <v>84.325146997636352</v>
      </c>
      <c r="M86" s="2"/>
    </row>
    <row r="87" spans="1:13">
      <c r="A87" s="14" t="s">
        <v>387</v>
      </c>
      <c r="B87" s="14" t="s">
        <v>393</v>
      </c>
      <c r="C87" s="14" t="s">
        <v>293</v>
      </c>
      <c r="D87" s="14">
        <v>3</v>
      </c>
      <c r="E87" s="14"/>
      <c r="F87" s="36">
        <v>1.42</v>
      </c>
      <c r="G87" s="14">
        <v>493.79</v>
      </c>
      <c r="H87" s="14"/>
      <c r="I87" s="14"/>
      <c r="J87" s="14"/>
      <c r="K87" s="14"/>
      <c r="L87" s="14"/>
      <c r="M87" s="16">
        <f>AVERAGE(L85:L86)</f>
        <v>89.714348121545441</v>
      </c>
    </row>
    <row r="88" spans="1:13">
      <c r="A88" t="s">
        <v>387</v>
      </c>
      <c r="B88" t="s">
        <v>394</v>
      </c>
      <c r="C88" t="s">
        <v>80</v>
      </c>
      <c r="D88">
        <v>12</v>
      </c>
      <c r="E88" s="57">
        <v>1.04</v>
      </c>
      <c r="H88">
        <f>F94*(0.001)*(30*100000000)</f>
        <v>5970000</v>
      </c>
      <c r="I88">
        <f t="shared" si="4"/>
        <v>10.4</v>
      </c>
      <c r="J88">
        <f t="shared" si="5"/>
        <v>62.087999999999994</v>
      </c>
      <c r="K88">
        <f t="shared" si="6"/>
        <v>27.696835919999998</v>
      </c>
      <c r="L88">
        <f t="shared" si="7"/>
        <v>92.406716205818171</v>
      </c>
      <c r="M88" s="2"/>
    </row>
    <row r="89" spans="1:13">
      <c r="A89" t="s">
        <v>387</v>
      </c>
      <c r="B89" t="s">
        <v>394</v>
      </c>
      <c r="C89" t="s">
        <v>81</v>
      </c>
      <c r="D89">
        <v>12</v>
      </c>
      <c r="E89" s="57">
        <v>1.1299999999999999</v>
      </c>
      <c r="H89">
        <f>F94*(0.001)*(30*100000000)</f>
        <v>5970000</v>
      </c>
      <c r="I89">
        <f t="shared" si="4"/>
        <v>11.299999999999999</v>
      </c>
      <c r="J89">
        <f t="shared" si="5"/>
        <v>67.460999999999999</v>
      </c>
      <c r="K89">
        <f t="shared" si="6"/>
        <v>30.093677489999997</v>
      </c>
      <c r="L89">
        <f t="shared" si="7"/>
        <v>100.40345126209088</v>
      </c>
      <c r="M89" s="2"/>
    </row>
    <row r="90" spans="1:13">
      <c r="A90" t="s">
        <v>387</v>
      </c>
      <c r="B90" t="s">
        <v>394</v>
      </c>
      <c r="C90" t="s">
        <v>82</v>
      </c>
      <c r="D90">
        <v>12</v>
      </c>
      <c r="E90" s="57">
        <v>1.24</v>
      </c>
      <c r="H90">
        <f>F94*(0.001)*(30*100000000)</f>
        <v>5970000</v>
      </c>
      <c r="I90">
        <f t="shared" si="4"/>
        <v>12.4</v>
      </c>
      <c r="J90">
        <f t="shared" si="5"/>
        <v>74.027999999999992</v>
      </c>
      <c r="K90">
        <f t="shared" si="6"/>
        <v>33.023150519999994</v>
      </c>
      <c r="L90">
        <f t="shared" si="7"/>
        <v>110.17723855309087</v>
      </c>
      <c r="M90" s="2"/>
    </row>
    <row r="91" spans="1:13">
      <c r="A91" t="s">
        <v>387</v>
      </c>
      <c r="B91" t="s">
        <v>394</v>
      </c>
      <c r="C91" t="s">
        <v>83</v>
      </c>
      <c r="D91">
        <v>12</v>
      </c>
      <c r="E91" s="57">
        <v>1.1000000000000001</v>
      </c>
      <c r="H91">
        <f>F94*(0.001)*(30*100000000)</f>
        <v>5970000</v>
      </c>
      <c r="I91">
        <f t="shared" si="4"/>
        <v>11</v>
      </c>
      <c r="J91">
        <f t="shared" si="5"/>
        <v>65.67</v>
      </c>
      <c r="K91">
        <f t="shared" si="6"/>
        <v>29.294730300000001</v>
      </c>
      <c r="L91">
        <f t="shared" si="7"/>
        <v>97.737872909999993</v>
      </c>
      <c r="M91" s="2"/>
    </row>
    <row r="92" spans="1:13">
      <c r="A92" t="s">
        <v>387</v>
      </c>
      <c r="B92" t="s">
        <v>394</v>
      </c>
      <c r="C92" t="s">
        <v>84</v>
      </c>
      <c r="D92">
        <v>12</v>
      </c>
      <c r="E92" s="57">
        <v>1.71</v>
      </c>
      <c r="H92">
        <f>F94*(0.001)*(30*100000000)</f>
        <v>5970000</v>
      </c>
      <c r="I92">
        <f t="shared" si="4"/>
        <v>17.100000000000001</v>
      </c>
      <c r="J92">
        <f t="shared" si="5"/>
        <v>102.087</v>
      </c>
      <c r="K92">
        <f t="shared" si="6"/>
        <v>45.539989830000003</v>
      </c>
      <c r="L92">
        <f t="shared" si="7"/>
        <v>151.93796606918181</v>
      </c>
      <c r="M92" s="2"/>
    </row>
    <row r="93" spans="1:13">
      <c r="A93" t="s">
        <v>387</v>
      </c>
      <c r="B93" t="s">
        <v>394</v>
      </c>
      <c r="C93" t="s">
        <v>85</v>
      </c>
      <c r="D93">
        <v>12</v>
      </c>
      <c r="E93" s="57">
        <v>1.49</v>
      </c>
      <c r="H93">
        <f>F94*(0.001)*(30*100000000)</f>
        <v>5970000</v>
      </c>
      <c r="I93">
        <f t="shared" si="4"/>
        <v>14.9</v>
      </c>
      <c r="J93">
        <f t="shared" si="5"/>
        <v>88.953000000000003</v>
      </c>
      <c r="K93">
        <f t="shared" si="6"/>
        <v>39.681043770000002</v>
      </c>
      <c r="L93">
        <f t="shared" si="7"/>
        <v>132.3903914871818</v>
      </c>
      <c r="M93" s="2"/>
    </row>
    <row r="94" spans="1:13">
      <c r="A94" s="14" t="s">
        <v>387</v>
      </c>
      <c r="B94" s="14" t="s">
        <v>394</v>
      </c>
      <c r="C94" s="14" t="s">
        <v>293</v>
      </c>
      <c r="D94" s="14">
        <v>3</v>
      </c>
      <c r="E94" s="14"/>
      <c r="F94" s="36">
        <v>1.99</v>
      </c>
      <c r="G94" s="14">
        <v>690.72</v>
      </c>
      <c r="H94" s="14"/>
      <c r="I94" s="14"/>
      <c r="J94" s="14"/>
      <c r="K94" s="14"/>
      <c r="L94" s="14"/>
      <c r="M94" s="16">
        <f>AVERAGE(L88:L93)</f>
        <v>114.17560608122726</v>
      </c>
    </row>
    <row r="95" spans="1:13">
      <c r="A95" t="s">
        <v>387</v>
      </c>
      <c r="B95" t="s">
        <v>229</v>
      </c>
      <c r="C95" t="s">
        <v>80</v>
      </c>
      <c r="D95">
        <v>12</v>
      </c>
      <c r="E95" s="57">
        <v>2.25</v>
      </c>
      <c r="H95">
        <f>AVERAGE(F122:F124)*(0.001)*(30*100000000)</f>
        <v>4350000</v>
      </c>
      <c r="I95">
        <f t="shared" si="4"/>
        <v>22.5</v>
      </c>
      <c r="J95">
        <f t="shared" si="5"/>
        <v>97.875</v>
      </c>
      <c r="K95">
        <f t="shared" si="6"/>
        <v>43.661058749999995</v>
      </c>
      <c r="L95">
        <f t="shared" si="7"/>
        <v>145.66916873863633</v>
      </c>
      <c r="M95" s="2"/>
    </row>
    <row r="96" spans="1:13">
      <c r="A96" t="s">
        <v>387</v>
      </c>
      <c r="B96" t="s">
        <v>229</v>
      </c>
      <c r="C96" t="s">
        <v>81</v>
      </c>
      <c r="D96">
        <v>12</v>
      </c>
      <c r="E96" s="57">
        <v>1.61</v>
      </c>
      <c r="H96">
        <f>AVERAGE(F122:F124)*(0.001)*(30*100000000)</f>
        <v>4350000</v>
      </c>
      <c r="I96">
        <f t="shared" si="4"/>
        <v>16.100000000000001</v>
      </c>
      <c r="J96">
        <f t="shared" si="5"/>
        <v>70.034999999999997</v>
      </c>
      <c r="K96">
        <f t="shared" si="6"/>
        <v>31.241913149999998</v>
      </c>
      <c r="L96">
        <f t="shared" si="7"/>
        <v>104.23438296409088</v>
      </c>
      <c r="M96" s="2"/>
    </row>
    <row r="97" spans="1:13">
      <c r="A97" t="s">
        <v>387</v>
      </c>
      <c r="B97" t="s">
        <v>229</v>
      </c>
      <c r="C97" t="s">
        <v>82</v>
      </c>
      <c r="D97">
        <v>12</v>
      </c>
      <c r="E97" s="57">
        <v>1.53</v>
      </c>
      <c r="H97">
        <f>AVERAGE(F122:F124)*(0.001)*(30*100000000)</f>
        <v>4350000</v>
      </c>
      <c r="I97">
        <f t="shared" si="4"/>
        <v>15.3</v>
      </c>
      <c r="J97">
        <f t="shared" si="5"/>
        <v>66.554999999999993</v>
      </c>
      <c r="K97">
        <f t="shared" si="6"/>
        <v>29.689519949999998</v>
      </c>
      <c r="L97">
        <f t="shared" si="7"/>
        <v>99.05503474227271</v>
      </c>
      <c r="M97" s="2"/>
    </row>
    <row r="98" spans="1:13">
      <c r="A98" t="s">
        <v>387</v>
      </c>
      <c r="B98" t="s">
        <v>229</v>
      </c>
      <c r="C98" t="s">
        <v>83</v>
      </c>
      <c r="D98">
        <v>12</v>
      </c>
      <c r="E98" s="57">
        <v>1.73</v>
      </c>
      <c r="H98">
        <f>AVERAGE(F122:F124)*(0.001)*(30*100000000)</f>
        <v>4350000</v>
      </c>
      <c r="I98">
        <f t="shared" si="4"/>
        <v>17.3</v>
      </c>
      <c r="J98">
        <f t="shared" si="5"/>
        <v>75.254999999999995</v>
      </c>
      <c r="K98">
        <f t="shared" si="6"/>
        <v>33.570502949999998</v>
      </c>
      <c r="L98">
        <f t="shared" si="7"/>
        <v>112.00340529681817</v>
      </c>
      <c r="M98" s="2"/>
    </row>
    <row r="99" spans="1:13">
      <c r="A99" t="s">
        <v>387</v>
      </c>
      <c r="B99" t="s">
        <v>229</v>
      </c>
      <c r="C99" t="s">
        <v>84</v>
      </c>
      <c r="D99">
        <v>12</v>
      </c>
      <c r="E99" s="57">
        <v>1.73</v>
      </c>
      <c r="H99">
        <f>AVERAGE(F122:F124)*(0.001)*(30*100000000)</f>
        <v>4350000</v>
      </c>
      <c r="I99">
        <f t="shared" si="4"/>
        <v>17.3</v>
      </c>
      <c r="J99">
        <f t="shared" si="5"/>
        <v>75.254999999999995</v>
      </c>
      <c r="K99">
        <f t="shared" si="6"/>
        <v>33.570502949999998</v>
      </c>
      <c r="L99">
        <f t="shared" si="7"/>
        <v>112.00340529681817</v>
      </c>
      <c r="M99" s="2"/>
    </row>
    <row r="100" spans="1:13">
      <c r="A100" t="s">
        <v>387</v>
      </c>
      <c r="B100" t="s">
        <v>229</v>
      </c>
      <c r="C100" t="s">
        <v>85</v>
      </c>
      <c r="D100">
        <v>12</v>
      </c>
      <c r="E100" s="57">
        <v>2.54</v>
      </c>
      <c r="H100">
        <f>AVERAGE(F122:F124)*(0.001)*(30*100000000)</f>
        <v>4350000</v>
      </c>
      <c r="I100">
        <f t="shared" si="4"/>
        <v>25.4</v>
      </c>
      <c r="J100">
        <f t="shared" si="5"/>
        <v>110.49</v>
      </c>
      <c r="K100">
        <f t="shared" si="6"/>
        <v>49.288484099999998</v>
      </c>
      <c r="L100">
        <f t="shared" si="7"/>
        <v>164.44430604272725</v>
      </c>
      <c r="M100" s="2"/>
    </row>
    <row r="101" spans="1:13">
      <c r="A101" t="s">
        <v>387</v>
      </c>
      <c r="B101" t="s">
        <v>229</v>
      </c>
      <c r="C101" t="s">
        <v>86</v>
      </c>
      <c r="D101">
        <v>12</v>
      </c>
      <c r="E101" s="57">
        <v>1.89</v>
      </c>
      <c r="H101">
        <f>AVERAGE(F122:F124)*(0.001)*(30*100000000)</f>
        <v>4350000</v>
      </c>
      <c r="I101">
        <f t="shared" si="4"/>
        <v>18.899999999999999</v>
      </c>
      <c r="J101">
        <f t="shared" si="5"/>
        <v>82.214999999999989</v>
      </c>
      <c r="K101">
        <f t="shared" si="6"/>
        <v>36.675289349999993</v>
      </c>
      <c r="L101">
        <f t="shared" si="7"/>
        <v>122.36210174045449</v>
      </c>
      <c r="M101" s="2"/>
    </row>
    <row r="102" spans="1:13">
      <c r="A102" t="s">
        <v>387</v>
      </c>
      <c r="B102" t="s">
        <v>229</v>
      </c>
      <c r="C102" t="s">
        <v>87</v>
      </c>
      <c r="D102">
        <v>12</v>
      </c>
      <c r="E102" s="57">
        <v>1.94</v>
      </c>
      <c r="H102">
        <f>AVERAGE(F122:F124)*(0.001)*(30*100000000)</f>
        <v>4350000</v>
      </c>
      <c r="I102">
        <f t="shared" si="4"/>
        <v>19.399999999999999</v>
      </c>
      <c r="J102">
        <f t="shared" si="5"/>
        <v>84.39</v>
      </c>
      <c r="K102">
        <f t="shared" si="6"/>
        <v>37.645535099999996</v>
      </c>
      <c r="L102">
        <f t="shared" si="7"/>
        <v>125.59919437909089</v>
      </c>
      <c r="M102" s="2"/>
    </row>
    <row r="103" spans="1:13">
      <c r="A103" t="s">
        <v>387</v>
      </c>
      <c r="B103" t="s">
        <v>229</v>
      </c>
      <c r="C103" t="s">
        <v>88</v>
      </c>
      <c r="D103">
        <v>12</v>
      </c>
      <c r="E103" s="57">
        <v>2.0299999999999998</v>
      </c>
      <c r="H103">
        <f>AVERAGE(F122:F124)*(0.001)*(30*100000000)</f>
        <v>4350000</v>
      </c>
      <c r="I103">
        <f t="shared" si="4"/>
        <v>20.299999999999997</v>
      </c>
      <c r="J103">
        <f t="shared" si="5"/>
        <v>88.304999999999978</v>
      </c>
      <c r="K103">
        <f t="shared" si="6"/>
        <v>39.391977449999992</v>
      </c>
      <c r="L103">
        <f t="shared" si="7"/>
        <v>131.42596112863632</v>
      </c>
      <c r="M103" s="2"/>
    </row>
    <row r="104" spans="1:13">
      <c r="A104" t="s">
        <v>387</v>
      </c>
      <c r="B104" t="s">
        <v>229</v>
      </c>
      <c r="C104" t="s">
        <v>89</v>
      </c>
      <c r="D104">
        <v>12</v>
      </c>
      <c r="E104" s="57">
        <v>2.0299999999999998</v>
      </c>
      <c r="H104">
        <f>AVERAGE(F122:F124)*(0.001)*(30*100000000)</f>
        <v>4350000</v>
      </c>
      <c r="I104">
        <f t="shared" si="4"/>
        <v>20.299999999999997</v>
      </c>
      <c r="J104">
        <f t="shared" si="5"/>
        <v>88.304999999999978</v>
      </c>
      <c r="K104">
        <f t="shared" si="6"/>
        <v>39.391977449999992</v>
      </c>
      <c r="L104">
        <f t="shared" si="7"/>
        <v>131.42596112863632</v>
      </c>
      <c r="M104" s="2"/>
    </row>
    <row r="105" spans="1:13">
      <c r="A105" t="s">
        <v>387</v>
      </c>
      <c r="B105" t="s">
        <v>229</v>
      </c>
      <c r="C105" t="s">
        <v>90</v>
      </c>
      <c r="D105">
        <v>12</v>
      </c>
      <c r="E105" s="57">
        <v>2</v>
      </c>
      <c r="H105">
        <f>AVERAGE(F122:F124)*(0.001)*(30*100000000)</f>
        <v>4350000</v>
      </c>
      <c r="I105">
        <f t="shared" si="4"/>
        <v>20</v>
      </c>
      <c r="J105">
        <f t="shared" si="5"/>
        <v>87</v>
      </c>
      <c r="K105">
        <f t="shared" si="6"/>
        <v>38.809829999999998</v>
      </c>
      <c r="L105">
        <f t="shared" si="7"/>
        <v>129.48370554545451</v>
      </c>
      <c r="M105" s="2"/>
    </row>
    <row r="106" spans="1:13">
      <c r="A106" t="s">
        <v>387</v>
      </c>
      <c r="B106" t="s">
        <v>229</v>
      </c>
      <c r="C106" t="s">
        <v>91</v>
      </c>
      <c r="D106">
        <v>12</v>
      </c>
      <c r="E106" s="57">
        <v>2.37</v>
      </c>
      <c r="H106">
        <f>AVERAGE(F122:F124)*(0.001)*(30*100000000)</f>
        <v>4350000</v>
      </c>
      <c r="I106">
        <f t="shared" si="4"/>
        <v>23.700000000000003</v>
      </c>
      <c r="J106">
        <f t="shared" si="5"/>
        <v>103.09500000000001</v>
      </c>
      <c r="K106">
        <f t="shared" si="6"/>
        <v>45.989648550000005</v>
      </c>
      <c r="L106">
        <f t="shared" si="7"/>
        <v>153.43819107136366</v>
      </c>
      <c r="M106" s="2"/>
    </row>
    <row r="107" spans="1:13">
      <c r="A107" t="s">
        <v>387</v>
      </c>
      <c r="B107" t="s">
        <v>229</v>
      </c>
      <c r="C107" t="s">
        <v>92</v>
      </c>
      <c r="D107">
        <v>12</v>
      </c>
      <c r="E107" s="57">
        <v>1.87</v>
      </c>
      <c r="H107">
        <f>AVERAGE(F122:F124)*(0.001)*(30*100000000)</f>
        <v>4350000</v>
      </c>
      <c r="I107">
        <f t="shared" si="4"/>
        <v>18.700000000000003</v>
      </c>
      <c r="J107">
        <f t="shared" si="5"/>
        <v>81.345000000000013</v>
      </c>
      <c r="K107">
        <f t="shared" si="6"/>
        <v>36.287191050000004</v>
      </c>
      <c r="L107">
        <f t="shared" si="7"/>
        <v>121.06726468500001</v>
      </c>
      <c r="M107" s="2"/>
    </row>
    <row r="108" spans="1:13">
      <c r="A108" t="s">
        <v>387</v>
      </c>
      <c r="B108" t="s">
        <v>229</v>
      </c>
      <c r="C108" t="s">
        <v>93</v>
      </c>
      <c r="D108">
        <v>12</v>
      </c>
      <c r="E108" s="57">
        <v>2.41</v>
      </c>
      <c r="H108">
        <f>AVERAGE(F122:F124)*(0.001)*(30*100000000)</f>
        <v>4350000</v>
      </c>
      <c r="I108">
        <f t="shared" si="4"/>
        <v>24.1</v>
      </c>
      <c r="J108">
        <f t="shared" si="5"/>
        <v>104.83499999999999</v>
      </c>
      <c r="K108">
        <f t="shared" si="6"/>
        <v>46.765845149999997</v>
      </c>
      <c r="L108">
        <f t="shared" si="7"/>
        <v>156.02786518227271</v>
      </c>
      <c r="M108" s="2"/>
    </row>
    <row r="109" spans="1:13">
      <c r="A109" t="s">
        <v>387</v>
      </c>
      <c r="B109" t="s">
        <v>229</v>
      </c>
      <c r="C109" t="s">
        <v>94</v>
      </c>
      <c r="D109">
        <v>12</v>
      </c>
      <c r="E109" s="57">
        <v>2.4700000000000002</v>
      </c>
      <c r="H109">
        <f>AVERAGE(F122:F124)*(0.001)*(30*100000000)</f>
        <v>4350000</v>
      </c>
      <c r="I109">
        <f t="shared" si="4"/>
        <v>24.700000000000003</v>
      </c>
      <c r="J109">
        <f t="shared" si="5"/>
        <v>107.44500000000001</v>
      </c>
      <c r="K109">
        <f t="shared" si="6"/>
        <v>47.930140049999999</v>
      </c>
      <c r="L109">
        <f t="shared" si="7"/>
        <v>159.91237634863634</v>
      </c>
      <c r="M109" s="2"/>
    </row>
    <row r="110" spans="1:13">
      <c r="A110" t="s">
        <v>387</v>
      </c>
      <c r="B110" t="s">
        <v>229</v>
      </c>
      <c r="C110" t="s">
        <v>95</v>
      </c>
      <c r="D110">
        <v>12</v>
      </c>
      <c r="E110" s="57">
        <v>1.95</v>
      </c>
      <c r="H110">
        <f>AVERAGE(F122:F124)*(0.001)*(30*100000000)</f>
        <v>4350000</v>
      </c>
      <c r="I110">
        <f t="shared" si="4"/>
        <v>19.5</v>
      </c>
      <c r="J110">
        <f t="shared" si="5"/>
        <v>84.825000000000003</v>
      </c>
      <c r="K110">
        <f t="shared" si="6"/>
        <v>37.839584250000001</v>
      </c>
      <c r="L110">
        <f t="shared" si="7"/>
        <v>126.24661290681819</v>
      </c>
      <c r="M110" s="2"/>
    </row>
    <row r="111" spans="1:13">
      <c r="A111" t="s">
        <v>387</v>
      </c>
      <c r="B111" t="s">
        <v>229</v>
      </c>
      <c r="C111" t="s">
        <v>96</v>
      </c>
      <c r="D111">
        <v>12</v>
      </c>
      <c r="E111" s="57">
        <v>2.5499999999999998</v>
      </c>
      <c r="H111">
        <f>AVERAGE(F122:F124)*(0.001)*(30*100000000)</f>
        <v>4350000</v>
      </c>
      <c r="I111">
        <f t="shared" si="4"/>
        <v>25.5</v>
      </c>
      <c r="J111">
        <f t="shared" si="5"/>
        <v>110.925</v>
      </c>
      <c r="K111">
        <f t="shared" si="6"/>
        <v>49.482533249999996</v>
      </c>
      <c r="L111">
        <f t="shared" si="7"/>
        <v>165.09172457045452</v>
      </c>
      <c r="M111" s="2"/>
    </row>
    <row r="112" spans="1:13">
      <c r="A112" t="s">
        <v>387</v>
      </c>
      <c r="B112" t="s">
        <v>229</v>
      </c>
      <c r="C112" t="s">
        <v>97</v>
      </c>
      <c r="D112">
        <v>12</v>
      </c>
      <c r="E112" s="57">
        <v>2.39</v>
      </c>
      <c r="H112">
        <f>AVERAGE(F122:F124)*(0.001)*(30*100000000)</f>
        <v>4350000</v>
      </c>
      <c r="I112">
        <f t="shared" si="4"/>
        <v>23.900000000000002</v>
      </c>
      <c r="J112">
        <f t="shared" si="5"/>
        <v>103.965</v>
      </c>
      <c r="K112">
        <f t="shared" si="6"/>
        <v>46.377746850000001</v>
      </c>
      <c r="L112">
        <f t="shared" si="7"/>
        <v>154.73302812681817</v>
      </c>
      <c r="M112" s="2"/>
    </row>
    <row r="113" spans="1:13">
      <c r="A113" t="s">
        <v>387</v>
      </c>
      <c r="B113" t="s">
        <v>229</v>
      </c>
      <c r="C113" t="s">
        <v>98</v>
      </c>
      <c r="D113">
        <v>12</v>
      </c>
      <c r="E113" s="57">
        <v>2.17</v>
      </c>
      <c r="H113">
        <f>AVERAGE(F122:F124)*(0.001)*(30*100000000)</f>
        <v>4350000</v>
      </c>
      <c r="I113">
        <f t="shared" si="4"/>
        <v>21.7</v>
      </c>
      <c r="J113">
        <f t="shared" si="5"/>
        <v>94.394999999999996</v>
      </c>
      <c r="K113">
        <f t="shared" si="6"/>
        <v>42.108665549999998</v>
      </c>
      <c r="L113">
        <f t="shared" si="7"/>
        <v>140.48982051681816</v>
      </c>
      <c r="M113" s="2"/>
    </row>
    <row r="114" spans="1:13">
      <c r="A114" t="s">
        <v>387</v>
      </c>
      <c r="B114" t="s">
        <v>229</v>
      </c>
      <c r="C114" t="s">
        <v>99</v>
      </c>
      <c r="D114">
        <v>12</v>
      </c>
      <c r="E114" s="57">
        <v>2.02</v>
      </c>
      <c r="H114">
        <f>AVERAGE(F122:F124)*(0.001)*(30*100000000)</f>
        <v>4350000</v>
      </c>
      <c r="I114">
        <f t="shared" si="4"/>
        <v>20.2</v>
      </c>
      <c r="J114">
        <f t="shared" si="5"/>
        <v>87.86999999999999</v>
      </c>
      <c r="K114">
        <f t="shared" si="6"/>
        <v>39.197928299999994</v>
      </c>
      <c r="L114">
        <f t="shared" si="7"/>
        <v>130.77854260090905</v>
      </c>
      <c r="M114" s="2"/>
    </row>
    <row r="115" spans="1:13">
      <c r="A115" t="s">
        <v>387</v>
      </c>
      <c r="B115" t="s">
        <v>229</v>
      </c>
      <c r="C115" t="s">
        <v>100</v>
      </c>
      <c r="D115">
        <v>12</v>
      </c>
      <c r="E115" s="57">
        <v>2.39</v>
      </c>
      <c r="H115">
        <f>AVERAGE(F122:F124)*(0.001)*(30*100000000)</f>
        <v>4350000</v>
      </c>
      <c r="I115">
        <f t="shared" si="4"/>
        <v>23.900000000000002</v>
      </c>
      <c r="J115">
        <f t="shared" si="5"/>
        <v>103.965</v>
      </c>
      <c r="K115">
        <f t="shared" si="6"/>
        <v>46.377746850000001</v>
      </c>
      <c r="L115">
        <f t="shared" si="7"/>
        <v>154.73302812681817</v>
      </c>
      <c r="M115" s="2"/>
    </row>
    <row r="116" spans="1:13">
      <c r="A116" t="s">
        <v>387</v>
      </c>
      <c r="B116" t="s">
        <v>229</v>
      </c>
      <c r="C116" t="s">
        <v>101</v>
      </c>
      <c r="D116">
        <v>12</v>
      </c>
      <c r="E116" s="57">
        <v>2.41</v>
      </c>
      <c r="H116">
        <f>AVERAGE(F122:F124)*(0.001)*(30*100000000)</f>
        <v>4350000</v>
      </c>
      <c r="I116">
        <f t="shared" si="4"/>
        <v>24.1</v>
      </c>
      <c r="J116">
        <f t="shared" si="5"/>
        <v>104.83499999999999</v>
      </c>
      <c r="K116">
        <f t="shared" si="6"/>
        <v>46.765845149999997</v>
      </c>
      <c r="L116">
        <f t="shared" si="7"/>
        <v>156.02786518227271</v>
      </c>
      <c r="M116" s="2"/>
    </row>
    <row r="117" spans="1:13">
      <c r="A117" t="s">
        <v>387</v>
      </c>
      <c r="B117" t="s">
        <v>229</v>
      </c>
      <c r="C117" t="s">
        <v>102</v>
      </c>
      <c r="D117">
        <v>12</v>
      </c>
      <c r="E117" s="57">
        <v>2.31</v>
      </c>
      <c r="H117">
        <f>AVERAGE(F122:F124)*(0.001)*(30*100000000)</f>
        <v>4350000</v>
      </c>
      <c r="I117">
        <f t="shared" si="4"/>
        <v>23.1</v>
      </c>
      <c r="J117">
        <f t="shared" si="5"/>
        <v>100.485</v>
      </c>
      <c r="K117">
        <f t="shared" si="6"/>
        <v>44.825353649999997</v>
      </c>
      <c r="L117">
        <f t="shared" si="7"/>
        <v>149.55367990499997</v>
      </c>
      <c r="M117" s="2"/>
    </row>
    <row r="118" spans="1:13">
      <c r="A118" t="s">
        <v>387</v>
      </c>
      <c r="B118" t="s">
        <v>229</v>
      </c>
      <c r="C118" t="s">
        <v>103</v>
      </c>
      <c r="D118">
        <v>12</v>
      </c>
      <c r="E118" s="57">
        <v>2.36</v>
      </c>
      <c r="H118">
        <f>AVERAGE(F122:F124)*(0.001)*(30*100000000)</f>
        <v>4350000</v>
      </c>
      <c r="I118">
        <f t="shared" si="4"/>
        <v>23.599999999999998</v>
      </c>
      <c r="J118">
        <f t="shared" si="5"/>
        <v>102.65999999999998</v>
      </c>
      <c r="K118">
        <f t="shared" si="6"/>
        <v>45.795599399999993</v>
      </c>
      <c r="L118">
        <f t="shared" si="7"/>
        <v>152.79077254363634</v>
      </c>
      <c r="M118" s="2"/>
    </row>
    <row r="119" spans="1:13">
      <c r="A119" t="s">
        <v>387</v>
      </c>
      <c r="B119" t="s">
        <v>229</v>
      </c>
      <c r="C119" t="s">
        <v>104</v>
      </c>
      <c r="D119">
        <v>12</v>
      </c>
      <c r="E119" s="57">
        <v>2.54</v>
      </c>
      <c r="H119">
        <f>AVERAGE(F122:F124)*(0.001)*(30*100000000)</f>
        <v>4350000</v>
      </c>
      <c r="I119">
        <f t="shared" si="4"/>
        <v>25.4</v>
      </c>
      <c r="J119">
        <f t="shared" si="5"/>
        <v>110.49</v>
      </c>
      <c r="K119">
        <f t="shared" si="6"/>
        <v>49.288484099999998</v>
      </c>
      <c r="L119">
        <f t="shared" si="7"/>
        <v>164.44430604272725</v>
      </c>
      <c r="M119" s="2"/>
    </row>
    <row r="120" spans="1:13">
      <c r="A120" t="s">
        <v>387</v>
      </c>
      <c r="B120" t="s">
        <v>229</v>
      </c>
      <c r="C120" t="s">
        <v>105</v>
      </c>
      <c r="D120">
        <v>12</v>
      </c>
      <c r="E120" s="57">
        <v>2.4700000000000002</v>
      </c>
      <c r="H120">
        <f>AVERAGE(F122:F124)*(0.001)*(30*100000000)</f>
        <v>4350000</v>
      </c>
      <c r="I120">
        <f t="shared" si="4"/>
        <v>24.700000000000003</v>
      </c>
      <c r="J120">
        <f t="shared" si="5"/>
        <v>107.44500000000001</v>
      </c>
      <c r="K120">
        <f t="shared" si="6"/>
        <v>47.930140049999999</v>
      </c>
      <c r="L120">
        <f t="shared" si="7"/>
        <v>159.91237634863634</v>
      </c>
      <c r="M120" s="2"/>
    </row>
    <row r="121" spans="1:13">
      <c r="A121" t="s">
        <v>387</v>
      </c>
      <c r="B121" t="s">
        <v>229</v>
      </c>
      <c r="C121" t="s">
        <v>106</v>
      </c>
      <c r="D121">
        <v>12</v>
      </c>
      <c r="E121" s="57">
        <v>1.99</v>
      </c>
      <c r="H121">
        <f>AVERAGE(F122:F124)*(0.001)*(30*100000000)</f>
        <v>4350000</v>
      </c>
      <c r="I121">
        <f t="shared" si="4"/>
        <v>19.899999999999999</v>
      </c>
      <c r="J121">
        <f t="shared" si="5"/>
        <v>86.564999999999998</v>
      </c>
      <c r="K121">
        <f t="shared" si="6"/>
        <v>38.61578085</v>
      </c>
      <c r="L121">
        <f t="shared" si="7"/>
        <v>128.83628701772724</v>
      </c>
      <c r="M121" s="2"/>
    </row>
    <row r="122" spans="1:13">
      <c r="A122" t="s">
        <v>387</v>
      </c>
      <c r="B122" t="s">
        <v>229</v>
      </c>
      <c r="C122" t="s">
        <v>293</v>
      </c>
      <c r="D122">
        <v>3</v>
      </c>
      <c r="F122" s="35">
        <v>1.67</v>
      </c>
      <c r="G122">
        <v>580.11</v>
      </c>
      <c r="M122" s="2">
        <f>AVERAGE(L95:L121)</f>
        <v>138.95519882146465</v>
      </c>
    </row>
    <row r="123" spans="1:13">
      <c r="A123" t="s">
        <v>387</v>
      </c>
      <c r="B123" t="s">
        <v>229</v>
      </c>
      <c r="C123" t="s">
        <v>297</v>
      </c>
      <c r="D123">
        <v>3</v>
      </c>
      <c r="F123" s="35">
        <v>1.32</v>
      </c>
      <c r="G123">
        <v>459.33</v>
      </c>
      <c r="M123" s="2"/>
    </row>
    <row r="124" spans="1:13">
      <c r="A124" s="14" t="s">
        <v>387</v>
      </c>
      <c r="B124" s="14" t="s">
        <v>229</v>
      </c>
      <c r="C124" s="14" t="s">
        <v>298</v>
      </c>
      <c r="D124" s="14">
        <v>3</v>
      </c>
      <c r="E124" s="14"/>
      <c r="F124" s="36">
        <v>1.36</v>
      </c>
      <c r="G124" s="14">
        <v>473.68</v>
      </c>
      <c r="H124" s="14"/>
      <c r="I124" s="14"/>
      <c r="J124" s="14"/>
      <c r="K124" s="14"/>
      <c r="L124" s="14"/>
      <c r="M124" s="16"/>
    </row>
    <row r="125" spans="1:13">
      <c r="A125" t="s">
        <v>387</v>
      </c>
      <c r="B125" t="s">
        <v>395</v>
      </c>
      <c r="C125" t="s">
        <v>80</v>
      </c>
      <c r="D125">
        <v>12</v>
      </c>
      <c r="E125" s="57">
        <v>2.44</v>
      </c>
      <c r="H125">
        <f>AVERAGE(F151:F153)*(0.001)*(30*100000000)</f>
        <v>3819999.9999999995</v>
      </c>
      <c r="I125">
        <f t="shared" si="4"/>
        <v>24.4</v>
      </c>
      <c r="J125">
        <f t="shared" si="5"/>
        <v>93.207999999999984</v>
      </c>
      <c r="K125">
        <f t="shared" si="6"/>
        <v>41.579156719999993</v>
      </c>
      <c r="L125">
        <f t="shared" si="7"/>
        <v>138.7231865112727</v>
      </c>
      <c r="M125" s="2"/>
    </row>
    <row r="126" spans="1:13">
      <c r="A126" t="s">
        <v>387</v>
      </c>
      <c r="B126" t="s">
        <v>395</v>
      </c>
      <c r="C126" t="s">
        <v>81</v>
      </c>
      <c r="D126">
        <v>12</v>
      </c>
      <c r="E126" s="57">
        <v>2.88</v>
      </c>
      <c r="H126">
        <f>AVERAGE(F151:F153)*(0.001)*(30*100000000)</f>
        <v>3819999.9999999995</v>
      </c>
      <c r="I126">
        <f t="shared" si="4"/>
        <v>28.799999999999997</v>
      </c>
      <c r="J126">
        <f t="shared" si="5"/>
        <v>110.01599999999996</v>
      </c>
      <c r="K126">
        <f t="shared" si="6"/>
        <v>49.077037439999984</v>
      </c>
      <c r="L126">
        <f t="shared" si="7"/>
        <v>163.73884309527264</v>
      </c>
      <c r="M126" s="2"/>
    </row>
    <row r="127" spans="1:13">
      <c r="A127" t="s">
        <v>387</v>
      </c>
      <c r="B127" t="s">
        <v>395</v>
      </c>
      <c r="C127" t="s">
        <v>82</v>
      </c>
      <c r="D127">
        <v>12</v>
      </c>
      <c r="E127" s="57">
        <v>1.93</v>
      </c>
      <c r="H127">
        <f>AVERAGE(F151:F153)*(0.001)*(30*100000000)</f>
        <v>3819999.9999999995</v>
      </c>
      <c r="I127">
        <f t="shared" si="4"/>
        <v>19.3</v>
      </c>
      <c r="J127">
        <f t="shared" si="5"/>
        <v>73.725999999999999</v>
      </c>
      <c r="K127">
        <f t="shared" si="6"/>
        <v>32.888431339999997</v>
      </c>
      <c r="L127">
        <f t="shared" si="7"/>
        <v>109.72776637981816</v>
      </c>
      <c r="M127" s="2"/>
    </row>
    <row r="128" spans="1:13">
      <c r="A128" t="s">
        <v>387</v>
      </c>
      <c r="B128" t="s">
        <v>395</v>
      </c>
      <c r="C128" t="s">
        <v>83</v>
      </c>
      <c r="D128">
        <v>12</v>
      </c>
      <c r="E128" s="57">
        <v>2.52</v>
      </c>
      <c r="H128">
        <f>AVERAGE(F151:F153)*(0.001)*(30*100000000)</f>
        <v>3819999.9999999995</v>
      </c>
      <c r="I128">
        <f t="shared" si="4"/>
        <v>25.2</v>
      </c>
      <c r="J128">
        <f t="shared" si="5"/>
        <v>96.263999999999982</v>
      </c>
      <c r="K128">
        <f t="shared" si="6"/>
        <v>42.942407759999988</v>
      </c>
      <c r="L128">
        <f t="shared" si="7"/>
        <v>143.27148770836357</v>
      </c>
      <c r="M128" s="2"/>
    </row>
    <row r="129" spans="1:13">
      <c r="A129" t="s">
        <v>387</v>
      </c>
      <c r="B129" t="s">
        <v>395</v>
      </c>
      <c r="C129" t="s">
        <v>84</v>
      </c>
      <c r="D129">
        <v>12</v>
      </c>
      <c r="E129" s="57">
        <v>2.21</v>
      </c>
      <c r="H129">
        <f>AVERAGE(F151:F153)*(0.001)*(30*100000000)</f>
        <v>3819999.9999999995</v>
      </c>
      <c r="I129">
        <f t="shared" si="4"/>
        <v>22.1</v>
      </c>
      <c r="J129">
        <f t="shared" si="5"/>
        <v>84.421999999999997</v>
      </c>
      <c r="K129">
        <f t="shared" si="6"/>
        <v>37.659809979999999</v>
      </c>
      <c r="L129">
        <f t="shared" si="7"/>
        <v>125.64682056963633</v>
      </c>
      <c r="M129" s="2"/>
    </row>
    <row r="130" spans="1:13">
      <c r="A130" t="s">
        <v>387</v>
      </c>
      <c r="B130" t="s">
        <v>395</v>
      </c>
      <c r="C130" t="s">
        <v>85</v>
      </c>
      <c r="D130">
        <v>12</v>
      </c>
      <c r="E130" s="57">
        <v>1.87</v>
      </c>
      <c r="H130">
        <f>AVERAGE(F151:F153)*(0.001)*(30*100000000)</f>
        <v>3819999.9999999995</v>
      </c>
      <c r="I130">
        <f t="shared" si="4"/>
        <v>18.700000000000003</v>
      </c>
      <c r="J130">
        <f t="shared" si="5"/>
        <v>71.433999999999997</v>
      </c>
      <c r="K130">
        <f t="shared" si="6"/>
        <v>31.865993059999997</v>
      </c>
      <c r="L130">
        <f t="shared" si="7"/>
        <v>106.31654048199998</v>
      </c>
      <c r="M130" s="2"/>
    </row>
    <row r="131" spans="1:13">
      <c r="A131" t="s">
        <v>387</v>
      </c>
      <c r="B131" t="s">
        <v>395</v>
      </c>
      <c r="C131" t="s">
        <v>86</v>
      </c>
      <c r="D131">
        <v>12</v>
      </c>
      <c r="E131" s="57">
        <v>1.9</v>
      </c>
      <c r="H131">
        <f>AVERAGE(F151:F153)*(0.001)*(30*100000000)</f>
        <v>3819999.9999999995</v>
      </c>
      <c r="I131">
        <f t="shared" ref="I131:I193" si="8">E131*10</f>
        <v>19</v>
      </c>
      <c r="J131">
        <f t="shared" ref="J131:J193" si="9">H131*I131*(1/1000000)</f>
        <v>72.579999999999984</v>
      </c>
      <c r="K131">
        <f t="shared" ref="K131:K193" si="10">+J131*0.44609</f>
        <v>32.377212199999995</v>
      </c>
      <c r="L131">
        <f t="shared" ref="L131:L193" si="11">+K131*(3.67)/1.1</f>
        <v>108.02215343090906</v>
      </c>
      <c r="M131" s="2"/>
    </row>
    <row r="132" spans="1:13">
      <c r="A132" t="s">
        <v>387</v>
      </c>
      <c r="B132" t="s">
        <v>395</v>
      </c>
      <c r="C132" t="s">
        <v>87</v>
      </c>
      <c r="D132">
        <v>12</v>
      </c>
      <c r="E132" s="57">
        <v>2.1800000000000002</v>
      </c>
      <c r="H132">
        <f>AVERAGE(F151:F153)*(0.001)*(30*100000000)</f>
        <v>3819999.9999999995</v>
      </c>
      <c r="I132">
        <f t="shared" si="8"/>
        <v>21.8</v>
      </c>
      <c r="J132">
        <f t="shared" si="9"/>
        <v>83.275999999999996</v>
      </c>
      <c r="K132">
        <f t="shared" si="10"/>
        <v>37.148590839999997</v>
      </c>
      <c r="L132">
        <f t="shared" si="11"/>
        <v>123.94120762072725</v>
      </c>
      <c r="M132" s="2"/>
    </row>
    <row r="133" spans="1:13">
      <c r="A133" t="s">
        <v>387</v>
      </c>
      <c r="B133" t="s">
        <v>395</v>
      </c>
      <c r="C133" t="s">
        <v>88</v>
      </c>
      <c r="D133">
        <v>12</v>
      </c>
      <c r="E133" s="57">
        <v>1.74</v>
      </c>
      <c r="H133">
        <f>AVERAGE(F151:F153)*(0.001)*(30*100000000)</f>
        <v>3819999.9999999995</v>
      </c>
      <c r="I133">
        <f t="shared" si="8"/>
        <v>17.399999999999999</v>
      </c>
      <c r="J133">
        <f t="shared" si="9"/>
        <v>66.467999999999975</v>
      </c>
      <c r="K133">
        <f t="shared" si="10"/>
        <v>29.650710119999989</v>
      </c>
      <c r="L133">
        <f t="shared" si="11"/>
        <v>98.925551036727228</v>
      </c>
      <c r="M133" s="2"/>
    </row>
    <row r="134" spans="1:13">
      <c r="A134" t="s">
        <v>387</v>
      </c>
      <c r="B134" t="s">
        <v>395</v>
      </c>
      <c r="C134" t="s">
        <v>89</v>
      </c>
      <c r="D134">
        <v>12</v>
      </c>
      <c r="E134" s="57">
        <v>1.57</v>
      </c>
      <c r="H134">
        <f>AVERAGE(F151:F153)*(0.001)*(30*100000000)</f>
        <v>3819999.9999999995</v>
      </c>
      <c r="I134">
        <f t="shared" si="8"/>
        <v>15.700000000000001</v>
      </c>
      <c r="J134">
        <f t="shared" si="9"/>
        <v>59.973999999999997</v>
      </c>
      <c r="K134">
        <f t="shared" si="10"/>
        <v>26.753801659999997</v>
      </c>
      <c r="L134">
        <f t="shared" si="11"/>
        <v>89.260410992909073</v>
      </c>
      <c r="M134" s="2"/>
    </row>
    <row r="135" spans="1:13">
      <c r="A135" t="s">
        <v>387</v>
      </c>
      <c r="B135" t="s">
        <v>395</v>
      </c>
      <c r="C135" t="s">
        <v>90</v>
      </c>
      <c r="D135">
        <v>12</v>
      </c>
      <c r="E135" s="57">
        <v>1.59</v>
      </c>
      <c r="H135">
        <f>AVERAGE(F151:F153)*(0.001)*(30*100000000)</f>
        <v>3819999.9999999995</v>
      </c>
      <c r="I135">
        <f t="shared" si="8"/>
        <v>15.9</v>
      </c>
      <c r="J135">
        <f t="shared" si="9"/>
        <v>60.737999999999992</v>
      </c>
      <c r="K135">
        <f t="shared" si="10"/>
        <v>27.094614419999996</v>
      </c>
      <c r="L135">
        <f t="shared" si="11"/>
        <v>90.397486292181796</v>
      </c>
      <c r="M135" s="2"/>
    </row>
    <row r="136" spans="1:13">
      <c r="A136" t="s">
        <v>387</v>
      </c>
      <c r="B136" t="s">
        <v>395</v>
      </c>
      <c r="C136" t="s">
        <v>91</v>
      </c>
      <c r="D136">
        <v>12</v>
      </c>
      <c r="E136" s="57">
        <v>1.75</v>
      </c>
      <c r="H136">
        <f>AVERAGE(F151:F153)*(0.001)*(30*100000000)</f>
        <v>3819999.9999999995</v>
      </c>
      <c r="I136">
        <f t="shared" si="8"/>
        <v>17.5</v>
      </c>
      <c r="J136">
        <f t="shared" si="9"/>
        <v>66.849999999999994</v>
      </c>
      <c r="K136">
        <f t="shared" si="10"/>
        <v>29.821116499999995</v>
      </c>
      <c r="L136">
        <f t="shared" si="11"/>
        <v>99.494088686363611</v>
      </c>
      <c r="M136" s="2"/>
    </row>
    <row r="137" spans="1:13">
      <c r="A137" t="s">
        <v>387</v>
      </c>
      <c r="B137" t="s">
        <v>395</v>
      </c>
      <c r="C137" t="s">
        <v>92</v>
      </c>
      <c r="D137">
        <v>12</v>
      </c>
      <c r="E137" s="57">
        <v>1.51</v>
      </c>
      <c r="H137">
        <f>AVERAGE(F151:F153)*(0.001)*(30*100000000)</f>
        <v>3819999.9999999995</v>
      </c>
      <c r="I137">
        <f t="shared" si="8"/>
        <v>15.1</v>
      </c>
      <c r="J137">
        <f t="shared" si="9"/>
        <v>57.681999999999988</v>
      </c>
      <c r="K137">
        <f t="shared" si="10"/>
        <v>25.731363379999994</v>
      </c>
      <c r="L137">
        <f t="shared" si="11"/>
        <v>85.849185095090888</v>
      </c>
      <c r="M137" s="2"/>
    </row>
    <row r="138" spans="1:13">
      <c r="A138" t="s">
        <v>387</v>
      </c>
      <c r="B138" t="s">
        <v>395</v>
      </c>
      <c r="C138" t="s">
        <v>93</v>
      </c>
      <c r="D138">
        <v>12</v>
      </c>
      <c r="E138" s="57">
        <v>1.63</v>
      </c>
      <c r="H138">
        <f>AVERAGE(F151:F153)*(0.001)*(30*100000000)</f>
        <v>3819999.9999999995</v>
      </c>
      <c r="I138">
        <f t="shared" si="8"/>
        <v>16.299999999999997</v>
      </c>
      <c r="J138">
        <f t="shared" si="9"/>
        <v>62.265999999999984</v>
      </c>
      <c r="K138">
        <f t="shared" si="10"/>
        <v>27.776239939999993</v>
      </c>
      <c r="L138">
        <f t="shared" si="11"/>
        <v>92.671636890727243</v>
      </c>
      <c r="M138" s="2"/>
    </row>
    <row r="139" spans="1:13">
      <c r="A139" t="s">
        <v>387</v>
      </c>
      <c r="B139" t="s">
        <v>395</v>
      </c>
      <c r="C139" t="s">
        <v>94</v>
      </c>
      <c r="D139">
        <v>12</v>
      </c>
      <c r="E139" s="57">
        <v>2.02</v>
      </c>
      <c r="H139">
        <f>AVERAGE(F151:F153)*(0.001)*(30*100000000)</f>
        <v>3819999.9999999995</v>
      </c>
      <c r="I139">
        <f t="shared" si="8"/>
        <v>20.2</v>
      </c>
      <c r="J139">
        <f t="shared" si="9"/>
        <v>77.163999999999987</v>
      </c>
      <c r="K139">
        <f t="shared" si="10"/>
        <v>34.422088759999994</v>
      </c>
      <c r="L139">
        <f t="shared" si="11"/>
        <v>114.84460522654541</v>
      </c>
      <c r="M139" s="2"/>
    </row>
    <row r="140" spans="1:13">
      <c r="A140" t="s">
        <v>387</v>
      </c>
      <c r="B140" t="s">
        <v>395</v>
      </c>
      <c r="C140" t="s">
        <v>95</v>
      </c>
      <c r="D140">
        <v>12</v>
      </c>
      <c r="E140" s="57">
        <v>2.5</v>
      </c>
      <c r="H140">
        <f>AVERAGE(F151:F153)*(0.001)*(30*100000000)</f>
        <v>3819999.9999999995</v>
      </c>
      <c r="I140">
        <f t="shared" si="8"/>
        <v>25</v>
      </c>
      <c r="J140">
        <f t="shared" si="9"/>
        <v>95.499999999999986</v>
      </c>
      <c r="K140">
        <f t="shared" si="10"/>
        <v>42.601594999999989</v>
      </c>
      <c r="L140">
        <f t="shared" si="11"/>
        <v>142.13441240909086</v>
      </c>
      <c r="M140" s="2"/>
    </row>
    <row r="141" spans="1:13">
      <c r="A141" t="s">
        <v>387</v>
      </c>
      <c r="B141" t="s">
        <v>395</v>
      </c>
      <c r="C141" t="s">
        <v>96</v>
      </c>
      <c r="D141">
        <v>12</v>
      </c>
      <c r="E141" s="57">
        <v>2.38</v>
      </c>
      <c r="H141">
        <f>AVERAGE(F151:F153)*(0.001)*(30*100000000)</f>
        <v>3819999.9999999995</v>
      </c>
      <c r="I141">
        <f t="shared" si="8"/>
        <v>23.799999999999997</v>
      </c>
      <c r="J141">
        <f t="shared" si="9"/>
        <v>90.915999999999983</v>
      </c>
      <c r="K141">
        <f t="shared" si="10"/>
        <v>40.55671843999999</v>
      </c>
      <c r="L141">
        <f t="shared" si="11"/>
        <v>135.31196061345449</v>
      </c>
      <c r="M141" s="2"/>
    </row>
    <row r="142" spans="1:13">
      <c r="A142" t="s">
        <v>387</v>
      </c>
      <c r="B142" t="s">
        <v>395</v>
      </c>
      <c r="C142" t="s">
        <v>97</v>
      </c>
      <c r="D142">
        <v>12</v>
      </c>
      <c r="E142" s="57">
        <v>2.04</v>
      </c>
      <c r="H142">
        <f>AVERAGE(F151:F153)*(0.001)*(30*100000000)</f>
        <v>3819999.9999999995</v>
      </c>
      <c r="I142">
        <f t="shared" si="8"/>
        <v>20.399999999999999</v>
      </c>
      <c r="J142">
        <f t="shared" si="9"/>
        <v>77.927999999999983</v>
      </c>
      <c r="K142">
        <f t="shared" si="10"/>
        <v>34.762901519999993</v>
      </c>
      <c r="L142">
        <f t="shared" si="11"/>
        <v>115.98168052581815</v>
      </c>
      <c r="M142" s="2"/>
    </row>
    <row r="143" spans="1:13">
      <c r="A143" t="s">
        <v>387</v>
      </c>
      <c r="B143" t="s">
        <v>395</v>
      </c>
      <c r="C143" t="s">
        <v>98</v>
      </c>
      <c r="D143">
        <v>12</v>
      </c>
      <c r="E143" s="57">
        <v>1.62</v>
      </c>
      <c r="H143">
        <f>AVERAGE(F151:F153)*(0.001)*(30*100000000)</f>
        <v>3819999.9999999995</v>
      </c>
      <c r="I143">
        <f t="shared" si="8"/>
        <v>16.200000000000003</v>
      </c>
      <c r="J143">
        <f t="shared" si="9"/>
        <v>61.884</v>
      </c>
      <c r="K143">
        <f t="shared" si="10"/>
        <v>27.605833560000001</v>
      </c>
      <c r="L143">
        <f t="shared" si="11"/>
        <v>92.103099241090902</v>
      </c>
      <c r="M143" s="2"/>
    </row>
    <row r="144" spans="1:13">
      <c r="A144" t="s">
        <v>387</v>
      </c>
      <c r="B144" t="s">
        <v>395</v>
      </c>
      <c r="C144" t="s">
        <v>99</v>
      </c>
      <c r="D144">
        <v>12</v>
      </c>
      <c r="E144" s="57">
        <v>2.52</v>
      </c>
      <c r="H144">
        <f>AVERAGE(F151:F153)*(0.001)*(30*100000000)</f>
        <v>3819999.9999999995</v>
      </c>
      <c r="I144">
        <f t="shared" si="8"/>
        <v>25.2</v>
      </c>
      <c r="J144">
        <f t="shared" si="9"/>
        <v>96.263999999999982</v>
      </c>
      <c r="K144">
        <f t="shared" si="10"/>
        <v>42.942407759999988</v>
      </c>
      <c r="L144">
        <f t="shared" si="11"/>
        <v>143.27148770836357</v>
      </c>
      <c r="M144" s="2"/>
    </row>
    <row r="145" spans="1:13">
      <c r="A145" t="s">
        <v>387</v>
      </c>
      <c r="B145" t="s">
        <v>395</v>
      </c>
      <c r="C145" t="s">
        <v>100</v>
      </c>
      <c r="D145">
        <v>12</v>
      </c>
      <c r="E145" s="57">
        <v>1.91</v>
      </c>
      <c r="H145">
        <f>AVERAGE(F151:F153)*(0.001)*(30*100000000)</f>
        <v>3819999.9999999995</v>
      </c>
      <c r="I145">
        <f t="shared" si="8"/>
        <v>19.099999999999998</v>
      </c>
      <c r="J145">
        <f t="shared" si="9"/>
        <v>72.961999999999975</v>
      </c>
      <c r="K145">
        <f t="shared" si="10"/>
        <v>32.547618579999991</v>
      </c>
      <c r="L145">
        <f t="shared" si="11"/>
        <v>108.59069108054541</v>
      </c>
      <c r="M145" s="2"/>
    </row>
    <row r="146" spans="1:13">
      <c r="A146" t="s">
        <v>387</v>
      </c>
      <c r="B146" t="s">
        <v>395</v>
      </c>
      <c r="C146" t="s">
        <v>101</v>
      </c>
      <c r="D146">
        <v>12</v>
      </c>
      <c r="E146" s="57">
        <v>1.75</v>
      </c>
      <c r="H146">
        <f>AVERAGE(F151:F153)*(0.001)*(30*100000000)</f>
        <v>3819999.9999999995</v>
      </c>
      <c r="I146">
        <f t="shared" si="8"/>
        <v>17.5</v>
      </c>
      <c r="J146">
        <f t="shared" si="9"/>
        <v>66.849999999999994</v>
      </c>
      <c r="K146">
        <f t="shared" si="10"/>
        <v>29.821116499999995</v>
      </c>
      <c r="L146">
        <f t="shared" si="11"/>
        <v>99.494088686363611</v>
      </c>
      <c r="M146" s="2"/>
    </row>
    <row r="147" spans="1:13">
      <c r="A147" t="s">
        <v>387</v>
      </c>
      <c r="B147" t="s">
        <v>395</v>
      </c>
      <c r="C147" t="s">
        <v>102</v>
      </c>
      <c r="D147">
        <v>12</v>
      </c>
      <c r="E147" s="57">
        <v>1.85</v>
      </c>
      <c r="H147">
        <f>AVERAGE(F151:F153)*(0.001)*(30*100000000)</f>
        <v>3819999.9999999995</v>
      </c>
      <c r="I147">
        <f t="shared" si="8"/>
        <v>18.5</v>
      </c>
      <c r="J147">
        <f t="shared" si="9"/>
        <v>70.669999999999987</v>
      </c>
      <c r="K147">
        <f t="shared" si="10"/>
        <v>31.525180299999992</v>
      </c>
      <c r="L147">
        <f t="shared" si="11"/>
        <v>105.17946518272723</v>
      </c>
      <c r="M147" s="2"/>
    </row>
    <row r="148" spans="1:13">
      <c r="A148" t="s">
        <v>387</v>
      </c>
      <c r="B148" t="s">
        <v>395</v>
      </c>
      <c r="C148" t="s">
        <v>103</v>
      </c>
      <c r="D148">
        <v>12</v>
      </c>
      <c r="E148" s="57">
        <v>1.85</v>
      </c>
      <c r="H148">
        <f>AVERAGE(F151:F153)*(0.001)*(30*100000000)</f>
        <v>3819999.9999999995</v>
      </c>
      <c r="I148">
        <f t="shared" si="8"/>
        <v>18.5</v>
      </c>
      <c r="J148">
        <f t="shared" si="9"/>
        <v>70.669999999999987</v>
      </c>
      <c r="K148">
        <f t="shared" si="10"/>
        <v>31.525180299999992</v>
      </c>
      <c r="L148">
        <f t="shared" si="11"/>
        <v>105.17946518272723</v>
      </c>
      <c r="M148" s="2"/>
    </row>
    <row r="149" spans="1:13">
      <c r="A149" t="s">
        <v>387</v>
      </c>
      <c r="B149" t="s">
        <v>395</v>
      </c>
      <c r="C149" t="s">
        <v>104</v>
      </c>
      <c r="D149">
        <v>12</v>
      </c>
      <c r="E149" s="57">
        <v>1.45</v>
      </c>
      <c r="H149">
        <f>AVERAGE(F151:F153)*(0.001)*(30*100000000)</f>
        <v>3819999.9999999995</v>
      </c>
      <c r="I149">
        <f t="shared" si="8"/>
        <v>14.5</v>
      </c>
      <c r="J149">
        <f t="shared" si="9"/>
        <v>55.389999999999993</v>
      </c>
      <c r="K149">
        <f t="shared" si="10"/>
        <v>24.708925099999995</v>
      </c>
      <c r="L149">
        <f t="shared" si="11"/>
        <v>82.437959197272704</v>
      </c>
      <c r="M149" s="2"/>
    </row>
    <row r="150" spans="1:13">
      <c r="A150" t="s">
        <v>387</v>
      </c>
      <c r="B150" t="s">
        <v>395</v>
      </c>
      <c r="C150" t="s">
        <v>105</v>
      </c>
      <c r="D150">
        <v>12</v>
      </c>
      <c r="E150" s="57">
        <v>2.54</v>
      </c>
      <c r="H150">
        <f>AVERAGE(F151:F153)*(0.001)*(30*100000000)</f>
        <v>3819999.9999999995</v>
      </c>
      <c r="I150">
        <f t="shared" si="8"/>
        <v>25.4</v>
      </c>
      <c r="J150">
        <f t="shared" si="9"/>
        <v>97.027999999999977</v>
      </c>
      <c r="K150">
        <f t="shared" si="10"/>
        <v>43.283220519999986</v>
      </c>
      <c r="L150">
        <f t="shared" si="11"/>
        <v>144.4085630076363</v>
      </c>
      <c r="M150" s="2"/>
    </row>
    <row r="151" spans="1:13">
      <c r="A151" t="s">
        <v>387</v>
      </c>
      <c r="B151" t="s">
        <v>395</v>
      </c>
      <c r="C151" t="s">
        <v>293</v>
      </c>
      <c r="D151">
        <v>3</v>
      </c>
      <c r="F151" s="35">
        <v>1.2</v>
      </c>
      <c r="G151">
        <v>418.65</v>
      </c>
      <c r="M151" s="2">
        <f>AVERAGE(L125:L150)</f>
        <v>114.03553241744751</v>
      </c>
    </row>
    <row r="152" spans="1:13">
      <c r="A152" t="s">
        <v>387</v>
      </c>
      <c r="B152" t="s">
        <v>395</v>
      </c>
      <c r="C152" t="s">
        <v>297</v>
      </c>
      <c r="D152">
        <v>3</v>
      </c>
      <c r="F152" s="35">
        <v>1.1399999999999999</v>
      </c>
      <c r="G152">
        <v>397.28</v>
      </c>
      <c r="M152" s="2"/>
    </row>
    <row r="153" spans="1:13">
      <c r="A153" s="14" t="s">
        <v>387</v>
      </c>
      <c r="B153" s="14" t="s">
        <v>395</v>
      </c>
      <c r="C153" s="14" t="s">
        <v>298</v>
      </c>
      <c r="D153" s="14">
        <v>3</v>
      </c>
      <c r="E153" s="14"/>
      <c r="F153" s="36">
        <v>1.48</v>
      </c>
      <c r="G153" s="14">
        <v>512.86</v>
      </c>
      <c r="H153" s="14"/>
      <c r="I153" s="14"/>
      <c r="J153" s="14"/>
      <c r="K153" s="14"/>
      <c r="L153" s="14"/>
      <c r="M153" s="16"/>
    </row>
    <row r="154" spans="1:13">
      <c r="A154" t="s">
        <v>387</v>
      </c>
      <c r="B154" t="s">
        <v>396</v>
      </c>
      <c r="C154" t="s">
        <v>80</v>
      </c>
      <c r="D154">
        <v>12</v>
      </c>
      <c r="E154" s="57">
        <v>2.09</v>
      </c>
      <c r="H154">
        <f>AVERAGE(F194:F197)*(0.001)*(30*100000000)</f>
        <v>4042500.0000000005</v>
      </c>
      <c r="I154">
        <f t="shared" si="8"/>
        <v>20.9</v>
      </c>
      <c r="J154">
        <f t="shared" si="9"/>
        <v>84.488249999999994</v>
      </c>
      <c r="K154">
        <f t="shared" si="10"/>
        <v>37.689363442499996</v>
      </c>
      <c r="L154">
        <f t="shared" si="11"/>
        <v>125.74542166724997</v>
      </c>
      <c r="M154" s="2"/>
    </row>
    <row r="155" spans="1:13">
      <c r="A155" t="s">
        <v>387</v>
      </c>
      <c r="B155" t="s">
        <v>396</v>
      </c>
      <c r="C155" t="s">
        <v>81</v>
      </c>
      <c r="D155">
        <v>12</v>
      </c>
      <c r="E155" s="57">
        <v>1.93</v>
      </c>
      <c r="H155">
        <f>AVERAGE(F194:F197)*(0.001)*(30*100000000)</f>
        <v>4042500.0000000005</v>
      </c>
      <c r="I155">
        <f t="shared" si="8"/>
        <v>19.3</v>
      </c>
      <c r="J155">
        <f t="shared" si="9"/>
        <v>78.020250000000004</v>
      </c>
      <c r="K155">
        <f t="shared" si="10"/>
        <v>34.804053322500003</v>
      </c>
      <c r="L155">
        <f t="shared" si="11"/>
        <v>116.11897790325</v>
      </c>
      <c r="M155" s="2"/>
    </row>
    <row r="156" spans="1:13">
      <c r="A156" t="s">
        <v>387</v>
      </c>
      <c r="B156" t="s">
        <v>396</v>
      </c>
      <c r="C156" t="s">
        <v>82</v>
      </c>
      <c r="D156">
        <v>12</v>
      </c>
      <c r="E156" s="57">
        <v>1.52</v>
      </c>
      <c r="H156">
        <f>AVERAGE(F194:F197)*(0.001)*(30*100000000)</f>
        <v>4042500.0000000005</v>
      </c>
      <c r="I156">
        <f t="shared" si="8"/>
        <v>15.2</v>
      </c>
      <c r="J156">
        <f t="shared" si="9"/>
        <v>61.446000000000005</v>
      </c>
      <c r="K156">
        <f t="shared" si="10"/>
        <v>27.410446140000001</v>
      </c>
      <c r="L156">
        <f t="shared" si="11"/>
        <v>91.451215758000004</v>
      </c>
      <c r="M156" s="2"/>
    </row>
    <row r="157" spans="1:13">
      <c r="A157" t="s">
        <v>387</v>
      </c>
      <c r="B157" t="s">
        <v>396</v>
      </c>
      <c r="C157" t="s">
        <v>83</v>
      </c>
      <c r="D157">
        <v>12</v>
      </c>
      <c r="E157" s="57">
        <v>1.63</v>
      </c>
      <c r="H157">
        <f>AVERAGE(F194:F197)*(0.001)*(30*100000000)</f>
        <v>4042500.0000000005</v>
      </c>
      <c r="I157">
        <f t="shared" si="8"/>
        <v>16.299999999999997</v>
      </c>
      <c r="J157">
        <f t="shared" si="9"/>
        <v>65.892749999999992</v>
      </c>
      <c r="K157">
        <f t="shared" si="10"/>
        <v>29.394096847499995</v>
      </c>
      <c r="L157">
        <f t="shared" si="11"/>
        <v>98.06939584574998</v>
      </c>
      <c r="M157" s="2"/>
    </row>
    <row r="158" spans="1:13">
      <c r="A158" t="s">
        <v>387</v>
      </c>
      <c r="B158" t="s">
        <v>396</v>
      </c>
      <c r="C158" t="s">
        <v>84</v>
      </c>
      <c r="D158">
        <v>12</v>
      </c>
      <c r="E158" s="57">
        <v>1.63</v>
      </c>
      <c r="H158">
        <f>AVERAGE(F194:F197)*(0.001)*(30*100000000)</f>
        <v>4042500.0000000005</v>
      </c>
      <c r="I158">
        <f t="shared" si="8"/>
        <v>16.299999999999997</v>
      </c>
      <c r="J158">
        <f t="shared" si="9"/>
        <v>65.892749999999992</v>
      </c>
      <c r="K158">
        <f t="shared" si="10"/>
        <v>29.394096847499995</v>
      </c>
      <c r="L158">
        <f t="shared" si="11"/>
        <v>98.06939584574998</v>
      </c>
      <c r="M158" s="2"/>
    </row>
    <row r="159" spans="1:13">
      <c r="A159" t="s">
        <v>387</v>
      </c>
      <c r="B159" t="s">
        <v>396</v>
      </c>
      <c r="C159" t="s">
        <v>85</v>
      </c>
      <c r="D159">
        <v>12</v>
      </c>
      <c r="E159" s="57">
        <v>2.31</v>
      </c>
      <c r="H159">
        <f>AVERAGE(F194:F197)*(0.001)*(30*100000000)</f>
        <v>4042500.0000000005</v>
      </c>
      <c r="I159">
        <f t="shared" si="8"/>
        <v>23.1</v>
      </c>
      <c r="J159">
        <f t="shared" si="9"/>
        <v>93.381750000000011</v>
      </c>
      <c r="K159">
        <f t="shared" si="10"/>
        <v>41.656664857500004</v>
      </c>
      <c r="L159">
        <f t="shared" si="11"/>
        <v>138.98178184275</v>
      </c>
      <c r="M159" s="2"/>
    </row>
    <row r="160" spans="1:13">
      <c r="A160" t="s">
        <v>387</v>
      </c>
      <c r="B160" t="s">
        <v>396</v>
      </c>
      <c r="C160" t="s">
        <v>86</v>
      </c>
      <c r="D160">
        <v>12</v>
      </c>
      <c r="E160" s="57">
        <v>1.73</v>
      </c>
      <c r="H160">
        <f>AVERAGE(F194:F197)*(0.001)*(30*100000000)</f>
        <v>4042500.0000000005</v>
      </c>
      <c r="I160">
        <f t="shared" si="8"/>
        <v>17.3</v>
      </c>
      <c r="J160">
        <f t="shared" si="9"/>
        <v>69.935250000000011</v>
      </c>
      <c r="K160">
        <f t="shared" si="10"/>
        <v>31.197415672500004</v>
      </c>
      <c r="L160">
        <f t="shared" si="11"/>
        <v>104.08592319825</v>
      </c>
      <c r="M160" s="2"/>
    </row>
    <row r="161" spans="1:13">
      <c r="A161" t="s">
        <v>387</v>
      </c>
      <c r="B161" t="s">
        <v>396</v>
      </c>
      <c r="C161" t="s">
        <v>87</v>
      </c>
      <c r="D161">
        <v>12</v>
      </c>
      <c r="E161" s="57">
        <v>1.42</v>
      </c>
      <c r="H161">
        <f>AVERAGE(F194:F197)*(0.001)*(30*100000000)</f>
        <v>4042500.0000000005</v>
      </c>
      <c r="I161">
        <f t="shared" si="8"/>
        <v>14.2</v>
      </c>
      <c r="J161">
        <f t="shared" si="9"/>
        <v>57.403500000000008</v>
      </c>
      <c r="K161">
        <f t="shared" si="10"/>
        <v>25.607127315000003</v>
      </c>
      <c r="L161">
        <f t="shared" si="11"/>
        <v>85.434688405499998</v>
      </c>
      <c r="M161" s="2"/>
    </row>
    <row r="162" spans="1:13">
      <c r="A162" t="s">
        <v>387</v>
      </c>
      <c r="B162" t="s">
        <v>396</v>
      </c>
      <c r="C162" t="s">
        <v>88</v>
      </c>
      <c r="D162">
        <v>12</v>
      </c>
      <c r="E162" s="57">
        <v>2.12</v>
      </c>
      <c r="H162">
        <f>AVERAGE(F194:F197)*(0.001)*(30*100000000)</f>
        <v>4042500.0000000005</v>
      </c>
      <c r="I162">
        <f t="shared" si="8"/>
        <v>21.200000000000003</v>
      </c>
      <c r="J162">
        <f t="shared" si="9"/>
        <v>85.701000000000008</v>
      </c>
      <c r="K162">
        <f t="shared" si="10"/>
        <v>38.23035909</v>
      </c>
      <c r="L162">
        <f t="shared" si="11"/>
        <v>127.55037987299998</v>
      </c>
      <c r="M162" s="2"/>
    </row>
    <row r="163" spans="1:13">
      <c r="A163" t="s">
        <v>387</v>
      </c>
      <c r="B163" t="s">
        <v>396</v>
      </c>
      <c r="C163" t="s">
        <v>89</v>
      </c>
      <c r="D163">
        <v>12</v>
      </c>
      <c r="E163" s="57">
        <v>1.89</v>
      </c>
      <c r="H163">
        <f>AVERAGE(F194:F197)*(0.001)*(30*100000000)</f>
        <v>4042500.0000000005</v>
      </c>
      <c r="I163">
        <f t="shared" si="8"/>
        <v>18.899999999999999</v>
      </c>
      <c r="J163">
        <f t="shared" si="9"/>
        <v>76.40325</v>
      </c>
      <c r="K163">
        <f t="shared" si="10"/>
        <v>34.0827257925</v>
      </c>
      <c r="L163">
        <f t="shared" si="11"/>
        <v>113.71236696224999</v>
      </c>
      <c r="M163" s="2"/>
    </row>
    <row r="164" spans="1:13">
      <c r="A164" t="s">
        <v>387</v>
      </c>
      <c r="B164" t="s">
        <v>396</v>
      </c>
      <c r="C164" t="s">
        <v>90</v>
      </c>
      <c r="D164">
        <v>12</v>
      </c>
      <c r="E164" s="57">
        <v>1.71</v>
      </c>
      <c r="H164">
        <f>AVERAGE(F194:F197)*(0.001)*(30*100000000)</f>
        <v>4042500.0000000005</v>
      </c>
      <c r="I164">
        <f t="shared" si="8"/>
        <v>17.100000000000001</v>
      </c>
      <c r="J164">
        <f t="shared" si="9"/>
        <v>69.126750000000015</v>
      </c>
      <c r="K164">
        <f t="shared" si="10"/>
        <v>30.836751907500005</v>
      </c>
      <c r="L164">
        <f t="shared" si="11"/>
        <v>102.88261772775</v>
      </c>
      <c r="M164" s="2"/>
    </row>
    <row r="165" spans="1:13">
      <c r="A165" t="s">
        <v>387</v>
      </c>
      <c r="B165" t="s">
        <v>396</v>
      </c>
      <c r="C165" t="s">
        <v>91</v>
      </c>
      <c r="D165">
        <v>12</v>
      </c>
      <c r="E165" s="57">
        <v>2.2000000000000002</v>
      </c>
      <c r="H165">
        <f>AVERAGE(F194:F197)*(0.001)*(30*100000000)</f>
        <v>4042500.0000000005</v>
      </c>
      <c r="I165">
        <f t="shared" si="8"/>
        <v>22</v>
      </c>
      <c r="J165">
        <f t="shared" si="9"/>
        <v>88.935000000000016</v>
      </c>
      <c r="K165">
        <f t="shared" si="10"/>
        <v>39.673014150000007</v>
      </c>
      <c r="L165">
        <f t="shared" si="11"/>
        <v>132.36360175500002</v>
      </c>
      <c r="M165" s="2"/>
    </row>
    <row r="166" spans="1:13">
      <c r="A166" t="s">
        <v>387</v>
      </c>
      <c r="B166" t="s">
        <v>396</v>
      </c>
      <c r="C166" t="s">
        <v>92</v>
      </c>
      <c r="D166">
        <v>12</v>
      </c>
      <c r="E166" s="57">
        <v>2.23</v>
      </c>
      <c r="H166">
        <f>AVERAGE(F194:F197)*(0.001)*(30*100000000)</f>
        <v>4042500.0000000005</v>
      </c>
      <c r="I166">
        <f t="shared" si="8"/>
        <v>22.3</v>
      </c>
      <c r="J166">
        <f t="shared" si="9"/>
        <v>90.147750000000016</v>
      </c>
      <c r="K166">
        <f t="shared" si="10"/>
        <v>40.214009797500005</v>
      </c>
      <c r="L166">
        <f t="shared" si="11"/>
        <v>134.16855996075</v>
      </c>
      <c r="M166" s="2"/>
    </row>
    <row r="167" spans="1:13">
      <c r="A167" t="s">
        <v>387</v>
      </c>
      <c r="B167" t="s">
        <v>396</v>
      </c>
      <c r="C167" t="s">
        <v>93</v>
      </c>
      <c r="D167">
        <v>12</v>
      </c>
      <c r="E167" s="57">
        <v>1.94</v>
      </c>
      <c r="H167">
        <f>AVERAGE(F194:F197)*(0.001)*(30*100000000)</f>
        <v>4042500.0000000005</v>
      </c>
      <c r="I167">
        <f t="shared" si="8"/>
        <v>19.399999999999999</v>
      </c>
      <c r="J167">
        <f t="shared" si="9"/>
        <v>78.424499999999995</v>
      </c>
      <c r="K167">
        <f t="shared" si="10"/>
        <v>34.984385204999995</v>
      </c>
      <c r="L167">
        <f t="shared" si="11"/>
        <v>116.72063063849998</v>
      </c>
      <c r="M167" s="2"/>
    </row>
    <row r="168" spans="1:13">
      <c r="A168" t="s">
        <v>387</v>
      </c>
      <c r="B168" t="s">
        <v>396</v>
      </c>
      <c r="C168" t="s">
        <v>94</v>
      </c>
      <c r="D168">
        <v>12</v>
      </c>
      <c r="E168" s="57">
        <v>1.99</v>
      </c>
      <c r="H168">
        <f>AVERAGE(F194:F197)*(0.001)*(30*100000000)</f>
        <v>4042500.0000000005</v>
      </c>
      <c r="I168">
        <f t="shared" si="8"/>
        <v>19.899999999999999</v>
      </c>
      <c r="J168">
        <f t="shared" si="9"/>
        <v>80.44574999999999</v>
      </c>
      <c r="K168">
        <f t="shared" si="10"/>
        <v>35.886044617499991</v>
      </c>
      <c r="L168">
        <f t="shared" si="11"/>
        <v>119.72889431474997</v>
      </c>
      <c r="M168" s="2"/>
    </row>
    <row r="169" spans="1:13">
      <c r="A169" t="s">
        <v>387</v>
      </c>
      <c r="B169" t="s">
        <v>396</v>
      </c>
      <c r="C169" t="s">
        <v>95</v>
      </c>
      <c r="D169">
        <v>12</v>
      </c>
      <c r="E169" s="57">
        <v>1.77</v>
      </c>
      <c r="H169">
        <f>AVERAGE(F194:F197)*(0.001)*(30*100000000)</f>
        <v>4042500.0000000005</v>
      </c>
      <c r="I169">
        <f t="shared" si="8"/>
        <v>17.7</v>
      </c>
      <c r="J169">
        <f t="shared" si="9"/>
        <v>71.552250000000001</v>
      </c>
      <c r="K169">
        <f t="shared" si="10"/>
        <v>31.9187432025</v>
      </c>
      <c r="L169">
        <f t="shared" si="11"/>
        <v>106.49253413924998</v>
      </c>
      <c r="M169" s="2"/>
    </row>
    <row r="170" spans="1:13">
      <c r="A170" t="s">
        <v>387</v>
      </c>
      <c r="B170" t="s">
        <v>396</v>
      </c>
      <c r="C170" t="s">
        <v>96</v>
      </c>
      <c r="D170">
        <v>12</v>
      </c>
      <c r="E170" s="57">
        <v>1.64</v>
      </c>
      <c r="H170">
        <f>AVERAGE(F194:F197)*(0.001)*(30*100000000)</f>
        <v>4042500.0000000005</v>
      </c>
      <c r="I170">
        <f t="shared" si="8"/>
        <v>16.399999999999999</v>
      </c>
      <c r="J170">
        <f t="shared" si="9"/>
        <v>66.296999999999997</v>
      </c>
      <c r="K170">
        <f t="shared" si="10"/>
        <v>29.574428729999998</v>
      </c>
      <c r="L170">
        <f t="shared" si="11"/>
        <v>98.67104858099998</v>
      </c>
      <c r="M170" s="2"/>
    </row>
    <row r="171" spans="1:13">
      <c r="A171" t="s">
        <v>387</v>
      </c>
      <c r="B171" t="s">
        <v>396</v>
      </c>
      <c r="C171" t="s">
        <v>97</v>
      </c>
      <c r="D171">
        <v>12</v>
      </c>
      <c r="E171" s="57">
        <v>1.8</v>
      </c>
      <c r="H171">
        <f>AVERAGE(F194:F197)*(0.001)*(30*100000000)</f>
        <v>4042500.0000000005</v>
      </c>
      <c r="I171">
        <f t="shared" si="8"/>
        <v>18</v>
      </c>
      <c r="J171">
        <f t="shared" si="9"/>
        <v>72.765000000000015</v>
      </c>
      <c r="K171">
        <f t="shared" si="10"/>
        <v>32.459738850000008</v>
      </c>
      <c r="L171">
        <f t="shared" si="11"/>
        <v>108.29749234500001</v>
      </c>
      <c r="M171" s="2"/>
    </row>
    <row r="172" spans="1:13">
      <c r="A172" t="s">
        <v>387</v>
      </c>
      <c r="B172" t="s">
        <v>396</v>
      </c>
      <c r="C172" t="s">
        <v>98</v>
      </c>
      <c r="D172">
        <v>12</v>
      </c>
      <c r="E172" s="57">
        <v>1.67</v>
      </c>
      <c r="H172">
        <f>AVERAGE(F194:F197)*(0.001)*(30*100000000)</f>
        <v>4042500.0000000005</v>
      </c>
      <c r="I172">
        <f t="shared" si="8"/>
        <v>16.7</v>
      </c>
      <c r="J172">
        <f t="shared" si="9"/>
        <v>67.509749999999997</v>
      </c>
      <c r="K172">
        <f t="shared" si="10"/>
        <v>30.115424377499998</v>
      </c>
      <c r="L172">
        <f t="shared" si="11"/>
        <v>100.47600678674998</v>
      </c>
      <c r="M172" s="2"/>
    </row>
    <row r="173" spans="1:13">
      <c r="A173" t="s">
        <v>387</v>
      </c>
      <c r="B173" t="s">
        <v>396</v>
      </c>
      <c r="C173" t="s">
        <v>99</v>
      </c>
      <c r="D173">
        <v>12</v>
      </c>
      <c r="E173" s="57">
        <v>2.08</v>
      </c>
      <c r="H173">
        <f>AVERAGE(F194:F197)*(0.001)*(30*100000000)</f>
        <v>4042500.0000000005</v>
      </c>
      <c r="I173">
        <f t="shared" si="8"/>
        <v>20.8</v>
      </c>
      <c r="J173">
        <f t="shared" si="9"/>
        <v>84.084000000000017</v>
      </c>
      <c r="K173">
        <f t="shared" si="10"/>
        <v>37.509031560000004</v>
      </c>
      <c r="L173">
        <f t="shared" si="11"/>
        <v>125.14376893200001</v>
      </c>
      <c r="M173" s="2"/>
    </row>
    <row r="174" spans="1:13">
      <c r="A174" t="s">
        <v>387</v>
      </c>
      <c r="B174" t="s">
        <v>396</v>
      </c>
      <c r="C174" t="s">
        <v>100</v>
      </c>
      <c r="D174">
        <v>12</v>
      </c>
      <c r="E174" s="57">
        <v>2.61</v>
      </c>
      <c r="H174">
        <f>AVERAGE(F194:F197)*(0.001)*(30*100000000)</f>
        <v>4042500.0000000005</v>
      </c>
      <c r="I174">
        <f t="shared" si="8"/>
        <v>26.099999999999998</v>
      </c>
      <c r="J174">
        <f t="shared" si="9"/>
        <v>105.50924999999999</v>
      </c>
      <c r="K174">
        <f t="shared" si="10"/>
        <v>47.066621332499999</v>
      </c>
      <c r="L174">
        <f t="shared" si="11"/>
        <v>157.03136390024997</v>
      </c>
      <c r="M174" s="2"/>
    </row>
    <row r="175" spans="1:13">
      <c r="A175" t="s">
        <v>387</v>
      </c>
      <c r="B175" t="s">
        <v>396</v>
      </c>
      <c r="C175" t="s">
        <v>101</v>
      </c>
      <c r="D175">
        <v>12</v>
      </c>
      <c r="E175" s="57">
        <v>2.57</v>
      </c>
      <c r="H175">
        <f>AVERAGE(F194:F197)*(0.001)*(30*100000000)</f>
        <v>4042500.0000000005</v>
      </c>
      <c r="I175">
        <f t="shared" si="8"/>
        <v>25.7</v>
      </c>
      <c r="J175">
        <f t="shared" si="9"/>
        <v>103.89225</v>
      </c>
      <c r="K175">
        <f t="shared" si="10"/>
        <v>46.345293802500002</v>
      </c>
      <c r="L175">
        <f t="shared" si="11"/>
        <v>154.62475295925</v>
      </c>
      <c r="M175" s="2"/>
    </row>
    <row r="176" spans="1:13">
      <c r="A176" t="s">
        <v>387</v>
      </c>
      <c r="B176" t="s">
        <v>396</v>
      </c>
      <c r="C176" t="s">
        <v>102</v>
      </c>
      <c r="D176">
        <v>12</v>
      </c>
      <c r="E176" s="57">
        <v>1.66</v>
      </c>
      <c r="H176">
        <f>AVERAGE(F194:F197)*(0.001)*(30*100000000)</f>
        <v>4042500.0000000005</v>
      </c>
      <c r="I176">
        <f t="shared" si="8"/>
        <v>16.599999999999998</v>
      </c>
      <c r="J176">
        <f t="shared" si="9"/>
        <v>67.105499999999992</v>
      </c>
      <c r="K176">
        <f t="shared" si="10"/>
        <v>29.935092494999996</v>
      </c>
      <c r="L176">
        <f t="shared" si="11"/>
        <v>99.874354051499978</v>
      </c>
      <c r="M176" s="2"/>
    </row>
    <row r="177" spans="1:13">
      <c r="A177" t="s">
        <v>387</v>
      </c>
      <c r="B177" t="s">
        <v>396</v>
      </c>
      <c r="C177" t="s">
        <v>103</v>
      </c>
      <c r="D177">
        <v>12</v>
      </c>
      <c r="E177" s="57">
        <v>2.4500000000000002</v>
      </c>
      <c r="H177">
        <f>AVERAGE(F194:F197)*(0.001)*(30*100000000)</f>
        <v>4042500.0000000005</v>
      </c>
      <c r="I177">
        <f t="shared" si="8"/>
        <v>24.5</v>
      </c>
      <c r="J177">
        <f t="shared" si="9"/>
        <v>99.041250000000005</v>
      </c>
      <c r="K177">
        <f t="shared" si="10"/>
        <v>44.181311212499999</v>
      </c>
      <c r="L177">
        <f t="shared" si="11"/>
        <v>147.40492013624998</v>
      </c>
      <c r="M177" s="2"/>
    </row>
    <row r="178" spans="1:13">
      <c r="A178" t="s">
        <v>387</v>
      </c>
      <c r="B178" t="s">
        <v>396</v>
      </c>
      <c r="C178" t="s">
        <v>104</v>
      </c>
      <c r="D178">
        <v>12</v>
      </c>
      <c r="E178" s="57">
        <v>1.47</v>
      </c>
      <c r="H178">
        <f>AVERAGE(F194:F197)*(0.001)*(30*100000000)</f>
        <v>4042500.0000000005</v>
      </c>
      <c r="I178">
        <f t="shared" si="8"/>
        <v>14.7</v>
      </c>
      <c r="J178">
        <f t="shared" si="9"/>
        <v>59.424750000000003</v>
      </c>
      <c r="K178">
        <f t="shared" si="10"/>
        <v>26.508786727500002</v>
      </c>
      <c r="L178">
        <f t="shared" si="11"/>
        <v>88.442952081749993</v>
      </c>
      <c r="M178" s="2"/>
    </row>
    <row r="179" spans="1:13">
      <c r="A179" t="s">
        <v>387</v>
      </c>
      <c r="B179" t="s">
        <v>396</v>
      </c>
      <c r="C179" t="s">
        <v>105</v>
      </c>
      <c r="D179">
        <v>12</v>
      </c>
      <c r="E179" s="57">
        <v>1.54</v>
      </c>
      <c r="H179">
        <f>AVERAGE(F194:F197)*(0.001)*(30*100000000)</f>
        <v>4042500.0000000005</v>
      </c>
      <c r="I179">
        <f t="shared" si="8"/>
        <v>15.4</v>
      </c>
      <c r="J179">
        <f t="shared" si="9"/>
        <v>62.254500000000007</v>
      </c>
      <c r="K179">
        <f t="shared" si="10"/>
        <v>27.771109905000003</v>
      </c>
      <c r="L179">
        <f t="shared" si="11"/>
        <v>92.654521228500002</v>
      </c>
      <c r="M179" s="2"/>
    </row>
    <row r="180" spans="1:13">
      <c r="A180" t="s">
        <v>387</v>
      </c>
      <c r="B180" t="s">
        <v>396</v>
      </c>
      <c r="C180" t="s">
        <v>106</v>
      </c>
      <c r="D180">
        <v>12</v>
      </c>
      <c r="E180" s="57">
        <v>1.79</v>
      </c>
      <c r="H180">
        <f>AVERAGE(F194:F197)*(0.001)*(30*100000000)</f>
        <v>4042500.0000000005</v>
      </c>
      <c r="I180">
        <f t="shared" si="8"/>
        <v>17.899999999999999</v>
      </c>
      <c r="J180">
        <f t="shared" si="9"/>
        <v>72.360749999999996</v>
      </c>
      <c r="K180">
        <f t="shared" si="10"/>
        <v>32.279406967499995</v>
      </c>
      <c r="L180">
        <f t="shared" si="11"/>
        <v>107.69583960974997</v>
      </c>
      <c r="M180" s="2"/>
    </row>
    <row r="181" spans="1:13">
      <c r="A181" t="s">
        <v>387</v>
      </c>
      <c r="B181" t="s">
        <v>396</v>
      </c>
      <c r="C181" t="s">
        <v>107</v>
      </c>
      <c r="D181">
        <v>12</v>
      </c>
      <c r="E181" s="57">
        <v>1.79</v>
      </c>
      <c r="H181">
        <f>AVERAGE(F194:F197)*(0.001)*(30*100000000)</f>
        <v>4042500.0000000005</v>
      </c>
      <c r="I181">
        <f t="shared" si="8"/>
        <v>17.899999999999999</v>
      </c>
      <c r="J181">
        <f t="shared" si="9"/>
        <v>72.360749999999996</v>
      </c>
      <c r="K181">
        <f t="shared" si="10"/>
        <v>32.279406967499995</v>
      </c>
      <c r="L181">
        <f t="shared" si="11"/>
        <v>107.69583960974997</v>
      </c>
      <c r="M181" s="2"/>
    </row>
    <row r="182" spans="1:13">
      <c r="A182" t="s">
        <v>387</v>
      </c>
      <c r="B182" t="s">
        <v>396</v>
      </c>
      <c r="C182" t="s">
        <v>108</v>
      </c>
      <c r="D182">
        <v>12</v>
      </c>
      <c r="E182" s="57">
        <v>2.34</v>
      </c>
      <c r="H182">
        <f>AVERAGE(F194:F197)*(0.001)*(30*100000000)</f>
        <v>4042500.0000000005</v>
      </c>
      <c r="I182">
        <f t="shared" si="8"/>
        <v>23.4</v>
      </c>
      <c r="J182">
        <f t="shared" si="9"/>
        <v>94.594499999999996</v>
      </c>
      <c r="K182">
        <f t="shared" si="10"/>
        <v>42.197660504999995</v>
      </c>
      <c r="L182">
        <f t="shared" si="11"/>
        <v>140.78674004849998</v>
      </c>
      <c r="M182" s="2"/>
    </row>
    <row r="183" spans="1:13">
      <c r="A183" t="s">
        <v>387</v>
      </c>
      <c r="B183" t="s">
        <v>396</v>
      </c>
      <c r="C183" t="s">
        <v>109</v>
      </c>
      <c r="D183">
        <v>12</v>
      </c>
      <c r="E183" s="57">
        <v>2.16</v>
      </c>
      <c r="H183">
        <f>AVERAGE(F194:F197)*(0.001)*(30*100000000)</f>
        <v>4042500.0000000005</v>
      </c>
      <c r="I183">
        <f t="shared" si="8"/>
        <v>21.6</v>
      </c>
      <c r="J183">
        <f t="shared" si="9"/>
        <v>87.318000000000012</v>
      </c>
      <c r="K183">
        <f t="shared" si="10"/>
        <v>38.951686620000004</v>
      </c>
      <c r="L183">
        <f t="shared" si="11"/>
        <v>129.95699081399999</v>
      </c>
      <c r="M183" s="2"/>
    </row>
    <row r="184" spans="1:13">
      <c r="A184" t="s">
        <v>387</v>
      </c>
      <c r="B184" t="s">
        <v>396</v>
      </c>
      <c r="C184" t="s">
        <v>110</v>
      </c>
      <c r="D184">
        <v>12</v>
      </c>
      <c r="E184" s="57">
        <v>2.59</v>
      </c>
      <c r="H184">
        <f>AVERAGE(F194:F197)*(0.001)*(30*100000000)</f>
        <v>4042500.0000000005</v>
      </c>
      <c r="I184">
        <f t="shared" si="8"/>
        <v>25.9</v>
      </c>
      <c r="J184">
        <f t="shared" si="9"/>
        <v>104.70075</v>
      </c>
      <c r="K184">
        <f t="shared" si="10"/>
        <v>46.7059575675</v>
      </c>
      <c r="L184">
        <f t="shared" si="11"/>
        <v>155.82805842975</v>
      </c>
      <c r="M184" s="2"/>
    </row>
    <row r="185" spans="1:13">
      <c r="A185" t="s">
        <v>387</v>
      </c>
      <c r="B185" t="s">
        <v>396</v>
      </c>
      <c r="C185" t="s">
        <v>111</v>
      </c>
      <c r="D185">
        <v>12</v>
      </c>
      <c r="E185" s="57">
        <v>2.25</v>
      </c>
      <c r="H185">
        <f>AVERAGE(F194:F197)*(0.001)*(30*100000000)</f>
        <v>4042500.0000000005</v>
      </c>
      <c r="I185">
        <f t="shared" si="8"/>
        <v>22.5</v>
      </c>
      <c r="J185">
        <f t="shared" si="9"/>
        <v>90.956250000000011</v>
      </c>
      <c r="K185">
        <f t="shared" si="10"/>
        <v>40.574673562500003</v>
      </c>
      <c r="L185">
        <f t="shared" si="11"/>
        <v>135.37186543125</v>
      </c>
      <c r="M185" s="2"/>
    </row>
    <row r="186" spans="1:13">
      <c r="A186" t="s">
        <v>387</v>
      </c>
      <c r="B186" t="s">
        <v>396</v>
      </c>
      <c r="C186" t="s">
        <v>112</v>
      </c>
      <c r="D186">
        <v>12</v>
      </c>
      <c r="E186" s="57">
        <v>1.84</v>
      </c>
      <c r="H186">
        <f>AVERAGE(F194:F197)*(0.001)*(30*100000000)</f>
        <v>4042500.0000000005</v>
      </c>
      <c r="I186">
        <f t="shared" si="8"/>
        <v>18.400000000000002</v>
      </c>
      <c r="J186">
        <f t="shared" si="9"/>
        <v>74.382000000000005</v>
      </c>
      <c r="K186">
        <f t="shared" si="10"/>
        <v>33.181066380000004</v>
      </c>
      <c r="L186">
        <f t="shared" si="11"/>
        <v>110.70410328600001</v>
      </c>
      <c r="M186" s="2"/>
    </row>
    <row r="187" spans="1:13">
      <c r="A187" t="s">
        <v>387</v>
      </c>
      <c r="B187" t="s">
        <v>396</v>
      </c>
      <c r="C187" t="s">
        <v>136</v>
      </c>
      <c r="D187">
        <v>12</v>
      </c>
      <c r="E187" s="57">
        <v>2.19</v>
      </c>
      <c r="H187">
        <f>AVERAGE(F194:F197)*(0.001)*(30*100000000)</f>
        <v>4042500.0000000005</v>
      </c>
      <c r="I187">
        <f t="shared" si="8"/>
        <v>21.9</v>
      </c>
      <c r="J187">
        <f t="shared" si="9"/>
        <v>88.530749999999998</v>
      </c>
      <c r="K187">
        <f t="shared" si="10"/>
        <v>39.492682267500001</v>
      </c>
      <c r="L187">
        <f t="shared" si="11"/>
        <v>131.76194901975001</v>
      </c>
      <c r="M187" s="2"/>
    </row>
    <row r="188" spans="1:13">
      <c r="A188" t="s">
        <v>387</v>
      </c>
      <c r="B188" t="s">
        <v>396</v>
      </c>
      <c r="C188" t="s">
        <v>113</v>
      </c>
      <c r="D188">
        <v>12</v>
      </c>
      <c r="E188" s="57">
        <v>2.1</v>
      </c>
      <c r="H188">
        <f>AVERAGE(F194:F197)*(0.001)*(30*100000000)</f>
        <v>4042500.0000000005</v>
      </c>
      <c r="I188">
        <f t="shared" si="8"/>
        <v>21</v>
      </c>
      <c r="J188">
        <f t="shared" si="9"/>
        <v>84.892500000000013</v>
      </c>
      <c r="K188">
        <f t="shared" si="10"/>
        <v>37.869695325000002</v>
      </c>
      <c r="L188">
        <f t="shared" si="11"/>
        <v>126.34707440249998</v>
      </c>
      <c r="M188" s="2"/>
    </row>
    <row r="189" spans="1:13">
      <c r="A189" t="s">
        <v>387</v>
      </c>
      <c r="B189" t="s">
        <v>396</v>
      </c>
      <c r="C189" t="s">
        <v>114</v>
      </c>
      <c r="D189">
        <v>12</v>
      </c>
      <c r="E189" s="57">
        <v>2.13</v>
      </c>
      <c r="H189">
        <f>AVERAGE(F194:F197)*(0.001)*(30*100000000)</f>
        <v>4042500.0000000005</v>
      </c>
      <c r="I189">
        <f t="shared" si="8"/>
        <v>21.299999999999997</v>
      </c>
      <c r="J189">
        <f t="shared" si="9"/>
        <v>86.105249999999998</v>
      </c>
      <c r="K189">
        <f t="shared" si="10"/>
        <v>38.410690972499999</v>
      </c>
      <c r="L189">
        <f t="shared" si="11"/>
        <v>128.15203260824998</v>
      </c>
      <c r="M189" s="2"/>
    </row>
    <row r="190" spans="1:13">
      <c r="A190" t="s">
        <v>387</v>
      </c>
      <c r="B190" t="s">
        <v>396</v>
      </c>
      <c r="C190" t="s">
        <v>115</v>
      </c>
      <c r="D190">
        <v>12</v>
      </c>
      <c r="E190" s="57">
        <v>2.5099999999999998</v>
      </c>
      <c r="H190">
        <f>AVERAGE(F194:F197)*(0.001)*(30*100000000)</f>
        <v>4042500.0000000005</v>
      </c>
      <c r="I190">
        <f t="shared" si="8"/>
        <v>25.099999999999998</v>
      </c>
      <c r="J190">
        <f t="shared" si="9"/>
        <v>101.46674999999999</v>
      </c>
      <c r="K190">
        <f t="shared" si="10"/>
        <v>45.263302507499994</v>
      </c>
      <c r="L190">
        <f t="shared" si="11"/>
        <v>151.01483654774995</v>
      </c>
      <c r="M190" s="2"/>
    </row>
    <row r="191" spans="1:13">
      <c r="A191" t="s">
        <v>387</v>
      </c>
      <c r="B191" t="s">
        <v>396</v>
      </c>
      <c r="C191" t="s">
        <v>116</v>
      </c>
      <c r="D191">
        <v>12</v>
      </c>
      <c r="E191" s="57">
        <v>1.85</v>
      </c>
      <c r="H191">
        <f>AVERAGE(F194:F197)*(0.001)*(30*100000000)</f>
        <v>4042500.0000000005</v>
      </c>
      <c r="I191">
        <f t="shared" si="8"/>
        <v>18.5</v>
      </c>
      <c r="J191">
        <f t="shared" si="9"/>
        <v>74.78625000000001</v>
      </c>
      <c r="K191">
        <f t="shared" si="10"/>
        <v>33.361398262500003</v>
      </c>
      <c r="L191">
        <f t="shared" si="11"/>
        <v>111.30575602125001</v>
      </c>
      <c r="M191" s="2"/>
    </row>
    <row r="192" spans="1:13">
      <c r="A192" t="s">
        <v>387</v>
      </c>
      <c r="B192" t="s">
        <v>396</v>
      </c>
      <c r="C192" t="s">
        <v>137</v>
      </c>
      <c r="D192">
        <v>12</v>
      </c>
      <c r="E192" s="57">
        <v>1.7</v>
      </c>
      <c r="H192">
        <f>AVERAGE(F194:F197)*(0.001)*(30*100000000)</f>
        <v>4042500.0000000005</v>
      </c>
      <c r="I192">
        <f t="shared" si="8"/>
        <v>17</v>
      </c>
      <c r="J192">
        <f t="shared" si="9"/>
        <v>68.722500000000011</v>
      </c>
      <c r="K192">
        <f t="shared" si="10"/>
        <v>30.656420025000003</v>
      </c>
      <c r="L192">
        <f t="shared" si="11"/>
        <v>102.28096499249999</v>
      </c>
      <c r="M192" s="2"/>
    </row>
    <row r="193" spans="1:13">
      <c r="A193" t="s">
        <v>387</v>
      </c>
      <c r="B193" t="s">
        <v>396</v>
      </c>
      <c r="C193" t="s">
        <v>117</v>
      </c>
      <c r="D193">
        <v>12</v>
      </c>
      <c r="E193" s="57">
        <v>2.37</v>
      </c>
      <c r="H193">
        <f>AVERAGE(F194:F197)*(0.001)*(30*100000000)</f>
        <v>4042500.0000000005</v>
      </c>
      <c r="I193">
        <f t="shared" si="8"/>
        <v>23.700000000000003</v>
      </c>
      <c r="J193">
        <f t="shared" si="9"/>
        <v>95.807250000000025</v>
      </c>
      <c r="K193">
        <f t="shared" si="10"/>
        <v>42.738656152500013</v>
      </c>
      <c r="L193">
        <f t="shared" si="11"/>
        <v>142.59169825425005</v>
      </c>
      <c r="M193" s="2"/>
    </row>
    <row r="194" spans="1:13">
      <c r="A194" t="s">
        <v>387</v>
      </c>
      <c r="B194" t="s">
        <v>396</v>
      </c>
      <c r="C194" t="s">
        <v>293</v>
      </c>
      <c r="D194">
        <v>3</v>
      </c>
      <c r="F194" s="35">
        <v>1.45</v>
      </c>
      <c r="G194">
        <v>504.68</v>
      </c>
      <c r="H194" s="1"/>
      <c r="I194" s="1"/>
      <c r="J194" s="1"/>
      <c r="K194" s="1"/>
      <c r="L194" s="1"/>
      <c r="M194" s="2">
        <f>AVERAGE(L154:L193)</f>
        <v>119.14228289788124</v>
      </c>
    </row>
    <row r="195" spans="1:13">
      <c r="A195" t="s">
        <v>387</v>
      </c>
      <c r="B195" t="s">
        <v>396</v>
      </c>
      <c r="C195" t="s">
        <v>297</v>
      </c>
      <c r="D195">
        <v>3</v>
      </c>
      <c r="F195" s="35">
        <v>1.24</v>
      </c>
      <c r="G195">
        <v>431.43</v>
      </c>
      <c r="H195" s="1"/>
      <c r="I195" s="1"/>
      <c r="J195" s="1"/>
      <c r="K195" s="1"/>
      <c r="L195" s="1"/>
      <c r="M195" s="2"/>
    </row>
    <row r="196" spans="1:13">
      <c r="A196" t="s">
        <v>387</v>
      </c>
      <c r="B196" t="s">
        <v>396</v>
      </c>
      <c r="C196" t="s">
        <v>298</v>
      </c>
      <c r="D196">
        <v>3</v>
      </c>
      <c r="F196" s="35">
        <v>1.51</v>
      </c>
      <c r="G196">
        <v>526.11</v>
      </c>
      <c r="H196" s="1"/>
      <c r="I196" s="1"/>
      <c r="J196" s="1"/>
      <c r="K196" s="1"/>
      <c r="L196" s="1"/>
      <c r="M196" s="2"/>
    </row>
    <row r="197" spans="1:13">
      <c r="A197" s="14" t="s">
        <v>387</v>
      </c>
      <c r="B197" s="14" t="s">
        <v>396</v>
      </c>
      <c r="C197" s="14" t="s">
        <v>300</v>
      </c>
      <c r="D197" s="14">
        <v>3</v>
      </c>
      <c r="E197" s="14"/>
      <c r="F197" s="36">
        <v>1.19</v>
      </c>
      <c r="G197" s="14">
        <v>412.59</v>
      </c>
      <c r="H197" s="14"/>
      <c r="I197" s="14"/>
      <c r="J197" s="14"/>
      <c r="K197" s="14"/>
      <c r="L197" s="14"/>
      <c r="M197" s="16"/>
    </row>
    <row r="198" spans="1:13">
      <c r="A198" t="s">
        <v>387</v>
      </c>
      <c r="B198" t="s">
        <v>397</v>
      </c>
      <c r="C198" t="s">
        <v>80</v>
      </c>
      <c r="D198">
        <v>12</v>
      </c>
      <c r="E198" s="57">
        <v>1.68</v>
      </c>
      <c r="H198">
        <f>AVERAGE(F225:F227)*(0.001)*(30*100000000)</f>
        <v>5130000</v>
      </c>
      <c r="I198">
        <f t="shared" ref="I198:I255" si="12">E198*10</f>
        <v>16.8</v>
      </c>
      <c r="J198">
        <f t="shared" ref="J198:J255" si="13">H198*I198*(1/1000000)</f>
        <v>86.183999999999997</v>
      </c>
      <c r="K198">
        <f t="shared" ref="K198:K255" si="14">+J198*0.44609</f>
        <v>38.445820559999994</v>
      </c>
      <c r="L198">
        <f t="shared" ref="L198:L255" si="15">+K198*(3.67)/1.1</f>
        <v>128.26923768654544</v>
      </c>
      <c r="M198" s="2"/>
    </row>
    <row r="199" spans="1:13">
      <c r="A199" t="s">
        <v>387</v>
      </c>
      <c r="B199" t="s">
        <v>397</v>
      </c>
      <c r="C199" t="s">
        <v>81</v>
      </c>
      <c r="D199">
        <v>12</v>
      </c>
      <c r="E199" s="57">
        <v>1.69</v>
      </c>
      <c r="H199">
        <f>AVERAGE(F225:F227)*(0.001)*(30*100000000)</f>
        <v>5130000</v>
      </c>
      <c r="I199">
        <f t="shared" si="12"/>
        <v>16.899999999999999</v>
      </c>
      <c r="J199">
        <f t="shared" si="13"/>
        <v>86.697000000000003</v>
      </c>
      <c r="K199">
        <f t="shared" si="14"/>
        <v>38.674664730000003</v>
      </c>
      <c r="L199">
        <f t="shared" si="15"/>
        <v>129.03274505372727</v>
      </c>
      <c r="M199" s="2"/>
    </row>
    <row r="200" spans="1:13">
      <c r="A200" t="s">
        <v>387</v>
      </c>
      <c r="B200" t="s">
        <v>397</v>
      </c>
      <c r="C200" t="s">
        <v>82</v>
      </c>
      <c r="D200">
        <v>12</v>
      </c>
      <c r="E200" s="57">
        <v>1.39</v>
      </c>
      <c r="H200">
        <f>AVERAGE(F225:F227)*(0.001)*(30*100000000)</f>
        <v>5130000</v>
      </c>
      <c r="I200">
        <f t="shared" si="12"/>
        <v>13.899999999999999</v>
      </c>
      <c r="J200">
        <f t="shared" si="13"/>
        <v>71.307000000000002</v>
      </c>
      <c r="K200">
        <f t="shared" si="14"/>
        <v>31.80933963</v>
      </c>
      <c r="L200">
        <f t="shared" si="15"/>
        <v>106.12752403827271</v>
      </c>
      <c r="M200" s="2"/>
    </row>
    <row r="201" spans="1:13">
      <c r="A201" t="s">
        <v>387</v>
      </c>
      <c r="B201" t="s">
        <v>397</v>
      </c>
      <c r="C201" t="s">
        <v>83</v>
      </c>
      <c r="D201">
        <v>12</v>
      </c>
      <c r="E201" s="57">
        <v>1.43</v>
      </c>
      <c r="H201">
        <f>AVERAGE(F225:F227)*(0.001)*(30*100000000)</f>
        <v>5130000</v>
      </c>
      <c r="I201">
        <f t="shared" si="12"/>
        <v>14.299999999999999</v>
      </c>
      <c r="J201">
        <f t="shared" si="13"/>
        <v>73.358999999999995</v>
      </c>
      <c r="K201">
        <f t="shared" si="14"/>
        <v>32.724716309999998</v>
      </c>
      <c r="L201">
        <f t="shared" si="15"/>
        <v>109.18155350699999</v>
      </c>
      <c r="M201" s="2"/>
    </row>
    <row r="202" spans="1:13">
      <c r="A202" t="s">
        <v>387</v>
      </c>
      <c r="B202" t="s">
        <v>397</v>
      </c>
      <c r="C202" t="s">
        <v>84</v>
      </c>
      <c r="D202">
        <v>12</v>
      </c>
      <c r="E202" s="57">
        <v>1.48</v>
      </c>
      <c r="H202">
        <f>AVERAGE(F225:F227)*(0.001)*(30*100000000)</f>
        <v>5130000</v>
      </c>
      <c r="I202">
        <f t="shared" si="12"/>
        <v>14.8</v>
      </c>
      <c r="J202">
        <f t="shared" si="13"/>
        <v>75.923999999999992</v>
      </c>
      <c r="K202">
        <f t="shared" si="14"/>
        <v>33.868937159999994</v>
      </c>
      <c r="L202">
        <f t="shared" si="15"/>
        <v>112.99909034290906</v>
      </c>
      <c r="M202" s="2"/>
    </row>
    <row r="203" spans="1:13">
      <c r="A203" t="s">
        <v>387</v>
      </c>
      <c r="B203" t="s">
        <v>397</v>
      </c>
      <c r="C203" t="s">
        <v>85</v>
      </c>
      <c r="D203">
        <v>12</v>
      </c>
      <c r="E203" s="57">
        <v>1.35</v>
      </c>
      <c r="H203">
        <f>AVERAGE(F225:F227)*(0.001)*(30*100000000)</f>
        <v>5130000</v>
      </c>
      <c r="I203">
        <f t="shared" si="12"/>
        <v>13.5</v>
      </c>
      <c r="J203">
        <f t="shared" si="13"/>
        <v>69.254999999999995</v>
      </c>
      <c r="K203">
        <f t="shared" si="14"/>
        <v>30.893962949999999</v>
      </c>
      <c r="L203">
        <f t="shared" si="15"/>
        <v>103.07349456954545</v>
      </c>
      <c r="M203" s="2"/>
    </row>
    <row r="204" spans="1:13">
      <c r="A204" t="s">
        <v>387</v>
      </c>
      <c r="B204" t="s">
        <v>397</v>
      </c>
      <c r="C204" t="s">
        <v>86</v>
      </c>
      <c r="D204">
        <v>12</v>
      </c>
      <c r="E204" s="57">
        <v>1.82</v>
      </c>
      <c r="H204">
        <f>AVERAGE(F225:F227)*(0.001)*(30*100000000)</f>
        <v>5130000</v>
      </c>
      <c r="I204">
        <f t="shared" si="12"/>
        <v>18.2</v>
      </c>
      <c r="J204">
        <f t="shared" si="13"/>
        <v>93.366</v>
      </c>
      <c r="K204">
        <f t="shared" si="14"/>
        <v>41.649638939999996</v>
      </c>
      <c r="L204">
        <f t="shared" si="15"/>
        <v>138.95834082709089</v>
      </c>
      <c r="M204" s="2"/>
    </row>
    <row r="205" spans="1:13">
      <c r="A205" t="s">
        <v>387</v>
      </c>
      <c r="B205" t="s">
        <v>397</v>
      </c>
      <c r="C205" t="s">
        <v>87</v>
      </c>
      <c r="D205">
        <v>12</v>
      </c>
      <c r="E205" s="57">
        <v>1.48</v>
      </c>
      <c r="H205">
        <f>AVERAGE(F225:F227)*(0.001)*(30*100000000)</f>
        <v>5130000</v>
      </c>
      <c r="I205">
        <f t="shared" si="12"/>
        <v>14.8</v>
      </c>
      <c r="J205">
        <f t="shared" si="13"/>
        <v>75.923999999999992</v>
      </c>
      <c r="K205">
        <f t="shared" si="14"/>
        <v>33.868937159999994</v>
      </c>
      <c r="L205">
        <f t="shared" si="15"/>
        <v>112.99909034290906</v>
      </c>
      <c r="M205" s="2"/>
    </row>
    <row r="206" spans="1:13">
      <c r="A206" t="s">
        <v>387</v>
      </c>
      <c r="B206" t="s">
        <v>397</v>
      </c>
      <c r="C206" t="s">
        <v>88</v>
      </c>
      <c r="D206">
        <v>12</v>
      </c>
      <c r="E206" s="57">
        <v>1.28</v>
      </c>
      <c r="H206">
        <f>AVERAGE(F225:F227)*(0.001)*(30*100000000)</f>
        <v>5130000</v>
      </c>
      <c r="I206">
        <f t="shared" si="12"/>
        <v>12.8</v>
      </c>
      <c r="J206">
        <f t="shared" si="13"/>
        <v>65.664000000000001</v>
      </c>
      <c r="K206">
        <f t="shared" si="14"/>
        <v>29.292053759999998</v>
      </c>
      <c r="L206">
        <f t="shared" si="15"/>
        <v>97.728942999272718</v>
      </c>
      <c r="M206" s="2"/>
    </row>
    <row r="207" spans="1:13">
      <c r="A207" t="s">
        <v>387</v>
      </c>
      <c r="B207" t="s">
        <v>397</v>
      </c>
      <c r="C207" t="s">
        <v>89</v>
      </c>
      <c r="D207">
        <v>12</v>
      </c>
      <c r="E207" s="57">
        <v>2.66</v>
      </c>
      <c r="H207">
        <f>AVERAGE(F225:F227)*(0.001)*(30*100000000)</f>
        <v>5130000</v>
      </c>
      <c r="I207">
        <f t="shared" si="12"/>
        <v>26.6</v>
      </c>
      <c r="J207">
        <f t="shared" si="13"/>
        <v>136.458</v>
      </c>
      <c r="K207">
        <f t="shared" si="14"/>
        <v>60.872549219999996</v>
      </c>
      <c r="L207">
        <f t="shared" si="15"/>
        <v>203.0929596703636</v>
      </c>
      <c r="M207" s="2"/>
    </row>
    <row r="208" spans="1:13">
      <c r="A208" t="s">
        <v>387</v>
      </c>
      <c r="B208" t="s">
        <v>397</v>
      </c>
      <c r="C208" t="s">
        <v>90</v>
      </c>
      <c r="D208">
        <v>12</v>
      </c>
      <c r="E208" s="57">
        <v>1.75</v>
      </c>
      <c r="H208">
        <f>AVERAGE(F225:F227)*(0.001)*(30*100000000)</f>
        <v>5130000</v>
      </c>
      <c r="I208">
        <f t="shared" si="12"/>
        <v>17.5</v>
      </c>
      <c r="J208">
        <f t="shared" si="13"/>
        <v>89.774999999999991</v>
      </c>
      <c r="K208">
        <f t="shared" si="14"/>
        <v>40.047729749999995</v>
      </c>
      <c r="L208">
        <f t="shared" si="15"/>
        <v>133.61378925681814</v>
      </c>
      <c r="M208" s="2"/>
    </row>
    <row r="209" spans="1:13">
      <c r="A209" t="s">
        <v>387</v>
      </c>
      <c r="B209" t="s">
        <v>397</v>
      </c>
      <c r="C209" t="s">
        <v>91</v>
      </c>
      <c r="D209">
        <v>12</v>
      </c>
      <c r="E209" s="57">
        <v>1.59</v>
      </c>
      <c r="H209">
        <f>AVERAGE(F225:F227)*(0.001)*(30*100000000)</f>
        <v>5130000</v>
      </c>
      <c r="I209">
        <f t="shared" si="12"/>
        <v>15.9</v>
      </c>
      <c r="J209">
        <f t="shared" si="13"/>
        <v>81.566999999999993</v>
      </c>
      <c r="K209">
        <f t="shared" si="14"/>
        <v>36.386223029999996</v>
      </c>
      <c r="L209">
        <f t="shared" si="15"/>
        <v>121.39767138190906</v>
      </c>
      <c r="M209" s="2"/>
    </row>
    <row r="210" spans="1:13">
      <c r="A210" t="s">
        <v>387</v>
      </c>
      <c r="B210" t="s">
        <v>397</v>
      </c>
      <c r="C210" t="s">
        <v>92</v>
      </c>
      <c r="D210">
        <v>12</v>
      </c>
      <c r="E210" s="57">
        <v>2.13</v>
      </c>
      <c r="H210">
        <f>AVERAGE(F225:F227)*(0.001)*(30*100000000)</f>
        <v>5130000</v>
      </c>
      <c r="I210">
        <f t="shared" si="12"/>
        <v>21.299999999999997</v>
      </c>
      <c r="J210">
        <f t="shared" si="13"/>
        <v>109.26899999999998</v>
      </c>
      <c r="K210">
        <f t="shared" si="14"/>
        <v>48.74380820999999</v>
      </c>
      <c r="L210">
        <f t="shared" si="15"/>
        <v>162.62706920972724</v>
      </c>
      <c r="M210" s="2"/>
    </row>
    <row r="211" spans="1:13">
      <c r="A211" t="s">
        <v>387</v>
      </c>
      <c r="B211" t="s">
        <v>397</v>
      </c>
      <c r="C211" t="s">
        <v>93</v>
      </c>
      <c r="D211">
        <v>12</v>
      </c>
      <c r="E211" s="57">
        <v>2.3199999999999998</v>
      </c>
      <c r="H211">
        <f>AVERAGE(F225:F227)*(0.001)*(30*100000000)</f>
        <v>5130000</v>
      </c>
      <c r="I211">
        <f t="shared" si="12"/>
        <v>23.2</v>
      </c>
      <c r="J211">
        <f t="shared" si="13"/>
        <v>119.01599999999999</v>
      </c>
      <c r="K211">
        <f t="shared" si="14"/>
        <v>53.091847439999995</v>
      </c>
      <c r="L211">
        <f t="shared" si="15"/>
        <v>177.13370918618179</v>
      </c>
      <c r="M211" s="2"/>
    </row>
    <row r="212" spans="1:13">
      <c r="A212" t="s">
        <v>387</v>
      </c>
      <c r="B212" t="s">
        <v>397</v>
      </c>
      <c r="C212" t="s">
        <v>94</v>
      </c>
      <c r="D212">
        <v>12</v>
      </c>
      <c r="E212" s="57">
        <v>2.62</v>
      </c>
      <c r="H212">
        <f>AVERAGE(F225:F227)*(0.001)*(30*100000000)</f>
        <v>5130000</v>
      </c>
      <c r="I212">
        <f t="shared" si="12"/>
        <v>26.200000000000003</v>
      </c>
      <c r="J212">
        <f t="shared" si="13"/>
        <v>134.40600000000001</v>
      </c>
      <c r="K212">
        <f t="shared" si="14"/>
        <v>59.957172540000002</v>
      </c>
      <c r="L212">
        <f t="shared" si="15"/>
        <v>200.03893020163636</v>
      </c>
      <c r="M212" s="2"/>
    </row>
    <row r="213" spans="1:13">
      <c r="A213" t="s">
        <v>387</v>
      </c>
      <c r="B213" t="s">
        <v>397</v>
      </c>
      <c r="C213" t="s">
        <v>95</v>
      </c>
      <c r="D213">
        <v>12</v>
      </c>
      <c r="E213" s="57">
        <v>2.5499999999999998</v>
      </c>
      <c r="H213">
        <f>AVERAGE(F225:F227)*(0.001)*(30*100000000)</f>
        <v>5130000</v>
      </c>
      <c r="I213">
        <f t="shared" si="12"/>
        <v>25.5</v>
      </c>
      <c r="J213">
        <f t="shared" si="13"/>
        <v>130.815</v>
      </c>
      <c r="K213">
        <f t="shared" si="14"/>
        <v>58.355263349999994</v>
      </c>
      <c r="L213">
        <f t="shared" si="15"/>
        <v>194.69437863136361</v>
      </c>
      <c r="M213" s="2"/>
    </row>
    <row r="214" spans="1:13">
      <c r="A214" t="s">
        <v>387</v>
      </c>
      <c r="B214" t="s">
        <v>397</v>
      </c>
      <c r="C214" t="s">
        <v>96</v>
      </c>
      <c r="D214">
        <v>12</v>
      </c>
      <c r="E214" s="57">
        <v>2.29</v>
      </c>
      <c r="H214">
        <f>AVERAGE(F225:F227)*(0.001)*(30*100000000)</f>
        <v>5130000</v>
      </c>
      <c r="I214">
        <f t="shared" si="12"/>
        <v>22.9</v>
      </c>
      <c r="J214">
        <f t="shared" si="13"/>
        <v>117.47699999999999</v>
      </c>
      <c r="K214">
        <f t="shared" si="14"/>
        <v>52.405314929999996</v>
      </c>
      <c r="L214">
        <f t="shared" si="15"/>
        <v>174.84318708463633</v>
      </c>
      <c r="M214" s="2"/>
    </row>
    <row r="215" spans="1:13">
      <c r="A215" t="s">
        <v>387</v>
      </c>
      <c r="B215" t="s">
        <v>397</v>
      </c>
      <c r="C215" t="s">
        <v>97</v>
      </c>
      <c r="D215">
        <v>12</v>
      </c>
      <c r="E215" s="57">
        <v>1.78</v>
      </c>
      <c r="H215">
        <f>AVERAGE(F225:F227)*(0.001)*(30*100000000)</f>
        <v>5130000</v>
      </c>
      <c r="I215">
        <f t="shared" si="12"/>
        <v>17.8</v>
      </c>
      <c r="J215">
        <f t="shared" si="13"/>
        <v>91.313999999999993</v>
      </c>
      <c r="K215">
        <f t="shared" si="14"/>
        <v>40.734262259999994</v>
      </c>
      <c r="L215">
        <f t="shared" si="15"/>
        <v>135.9043113583636</v>
      </c>
      <c r="M215" s="2"/>
    </row>
    <row r="216" spans="1:13">
      <c r="A216" t="s">
        <v>387</v>
      </c>
      <c r="B216" t="s">
        <v>397</v>
      </c>
      <c r="C216" t="s">
        <v>98</v>
      </c>
      <c r="D216">
        <v>12</v>
      </c>
      <c r="E216" s="57">
        <v>1.89</v>
      </c>
      <c r="H216">
        <f>AVERAGE(F225:F227)*(0.001)*(30*100000000)</f>
        <v>5130000</v>
      </c>
      <c r="I216">
        <f t="shared" si="12"/>
        <v>18.899999999999999</v>
      </c>
      <c r="J216">
        <f t="shared" si="13"/>
        <v>96.956999999999994</v>
      </c>
      <c r="K216">
        <f t="shared" si="14"/>
        <v>43.251548129999996</v>
      </c>
      <c r="L216">
        <f t="shared" si="15"/>
        <v>144.30289239736362</v>
      </c>
      <c r="M216" s="2"/>
    </row>
    <row r="217" spans="1:13">
      <c r="A217" t="s">
        <v>387</v>
      </c>
      <c r="B217" t="s">
        <v>397</v>
      </c>
      <c r="C217" t="s">
        <v>99</v>
      </c>
      <c r="D217">
        <v>12</v>
      </c>
      <c r="E217" s="57">
        <v>2.64</v>
      </c>
      <c r="H217">
        <f>AVERAGE(F225:F227)*(0.001)*(30*100000000)</f>
        <v>5130000</v>
      </c>
      <c r="I217">
        <f t="shared" si="12"/>
        <v>26.400000000000002</v>
      </c>
      <c r="J217">
        <f t="shared" si="13"/>
        <v>135.43199999999999</v>
      </c>
      <c r="K217">
        <f t="shared" si="14"/>
        <v>60.414860879999992</v>
      </c>
      <c r="L217">
        <f t="shared" si="15"/>
        <v>201.56594493599997</v>
      </c>
      <c r="M217" s="2"/>
    </row>
    <row r="218" spans="1:13">
      <c r="A218" t="s">
        <v>387</v>
      </c>
      <c r="B218" t="s">
        <v>397</v>
      </c>
      <c r="C218" t="s">
        <v>100</v>
      </c>
      <c r="D218">
        <v>12</v>
      </c>
      <c r="E218" s="57">
        <v>1.91</v>
      </c>
      <c r="H218">
        <f>AVERAGE(F225:F227)*(0.001)*(30*100000000)</f>
        <v>5130000</v>
      </c>
      <c r="I218">
        <f t="shared" si="12"/>
        <v>19.099999999999998</v>
      </c>
      <c r="J218">
        <f t="shared" si="13"/>
        <v>97.982999999999976</v>
      </c>
      <c r="K218">
        <f t="shared" si="14"/>
        <v>43.709236469999986</v>
      </c>
      <c r="L218">
        <f t="shared" si="15"/>
        <v>145.82990713172723</v>
      </c>
      <c r="M218" s="2"/>
    </row>
    <row r="219" spans="1:13">
      <c r="A219" t="s">
        <v>387</v>
      </c>
      <c r="B219" t="s">
        <v>397</v>
      </c>
      <c r="C219" t="s">
        <v>101</v>
      </c>
      <c r="D219">
        <v>12</v>
      </c>
      <c r="E219" s="57">
        <v>1.81</v>
      </c>
      <c r="H219">
        <f>AVERAGE(F225:F227)*(0.001)*(30*100000000)</f>
        <v>5130000</v>
      </c>
      <c r="I219">
        <f t="shared" si="12"/>
        <v>18.100000000000001</v>
      </c>
      <c r="J219">
        <f t="shared" si="13"/>
        <v>92.852999999999994</v>
      </c>
      <c r="K219">
        <f t="shared" si="14"/>
        <v>41.420794769999993</v>
      </c>
      <c r="L219">
        <f t="shared" si="15"/>
        <v>138.19483345990906</v>
      </c>
      <c r="M219" s="2"/>
    </row>
    <row r="220" spans="1:13">
      <c r="A220" t="s">
        <v>387</v>
      </c>
      <c r="B220" t="s">
        <v>397</v>
      </c>
      <c r="C220" t="s">
        <v>102</v>
      </c>
      <c r="D220">
        <v>12</v>
      </c>
      <c r="E220" s="57">
        <v>1.89</v>
      </c>
      <c r="H220">
        <f>AVERAGE(F225:F227)*(0.001)*(30*100000000)</f>
        <v>5130000</v>
      </c>
      <c r="I220">
        <f t="shared" si="12"/>
        <v>18.899999999999999</v>
      </c>
      <c r="J220">
        <f t="shared" si="13"/>
        <v>96.956999999999994</v>
      </c>
      <c r="K220">
        <f t="shared" si="14"/>
        <v>43.251548129999996</v>
      </c>
      <c r="L220">
        <f t="shared" si="15"/>
        <v>144.30289239736362</v>
      </c>
      <c r="M220" s="2"/>
    </row>
    <row r="221" spans="1:13">
      <c r="A221" t="s">
        <v>387</v>
      </c>
      <c r="B221" t="s">
        <v>397</v>
      </c>
      <c r="C221" t="s">
        <v>103</v>
      </c>
      <c r="D221">
        <v>12</v>
      </c>
      <c r="E221" s="57">
        <v>2.13</v>
      </c>
      <c r="H221">
        <f>AVERAGE(F225:F227)*(0.001)*(30*100000000)</f>
        <v>5130000</v>
      </c>
      <c r="I221">
        <f t="shared" si="12"/>
        <v>21.299999999999997</v>
      </c>
      <c r="J221">
        <f t="shared" si="13"/>
        <v>109.26899999999998</v>
      </c>
      <c r="K221">
        <f t="shared" si="14"/>
        <v>48.74380820999999</v>
      </c>
      <c r="L221">
        <f t="shared" si="15"/>
        <v>162.62706920972724</v>
      </c>
      <c r="M221" s="2"/>
    </row>
    <row r="222" spans="1:13">
      <c r="A222" t="s">
        <v>387</v>
      </c>
      <c r="B222" t="s">
        <v>397</v>
      </c>
      <c r="C222" t="s">
        <v>104</v>
      </c>
      <c r="D222">
        <v>12</v>
      </c>
      <c r="E222" s="57">
        <v>2.37</v>
      </c>
      <c r="H222">
        <f>AVERAGE(F225:F227)*(0.001)*(30*100000000)</f>
        <v>5130000</v>
      </c>
      <c r="I222">
        <f t="shared" si="12"/>
        <v>23.700000000000003</v>
      </c>
      <c r="J222">
        <f t="shared" si="13"/>
        <v>121.581</v>
      </c>
      <c r="K222">
        <f t="shared" si="14"/>
        <v>54.236068289999999</v>
      </c>
      <c r="L222">
        <f t="shared" si="15"/>
        <v>180.95124602209088</v>
      </c>
      <c r="M222" s="2"/>
    </row>
    <row r="223" spans="1:13">
      <c r="A223" t="s">
        <v>387</v>
      </c>
      <c r="B223" t="s">
        <v>397</v>
      </c>
      <c r="C223" t="s">
        <v>105</v>
      </c>
      <c r="D223">
        <v>12</v>
      </c>
      <c r="E223" s="57">
        <v>1.82</v>
      </c>
      <c r="H223">
        <f>AVERAGE(F225:F227)*(0.001)*(30*100000000)</f>
        <v>5130000</v>
      </c>
      <c r="I223">
        <f t="shared" si="12"/>
        <v>18.2</v>
      </c>
      <c r="J223">
        <f t="shared" si="13"/>
        <v>93.366</v>
      </c>
      <c r="K223">
        <f t="shared" si="14"/>
        <v>41.649638939999996</v>
      </c>
      <c r="L223">
        <f t="shared" si="15"/>
        <v>138.95834082709089</v>
      </c>
      <c r="M223" s="2"/>
    </row>
    <row r="224" spans="1:13">
      <c r="A224" t="s">
        <v>387</v>
      </c>
      <c r="B224" t="s">
        <v>397</v>
      </c>
      <c r="C224" t="s">
        <v>106</v>
      </c>
      <c r="D224">
        <v>12</v>
      </c>
      <c r="E224" s="57">
        <v>1.98</v>
      </c>
      <c r="H224">
        <f>AVERAGE(F225:F227)*(0.001)*(30*100000000)</f>
        <v>5130000</v>
      </c>
      <c r="I224">
        <f t="shared" si="12"/>
        <v>19.8</v>
      </c>
      <c r="J224">
        <f t="shared" si="13"/>
        <v>101.574</v>
      </c>
      <c r="K224">
        <f t="shared" si="14"/>
        <v>45.311145660000001</v>
      </c>
      <c r="L224">
        <f t="shared" si="15"/>
        <v>151.17445870199998</v>
      </c>
      <c r="M224" s="2"/>
    </row>
    <row r="225" spans="1:13">
      <c r="A225" t="s">
        <v>387</v>
      </c>
      <c r="B225" t="s">
        <v>397</v>
      </c>
      <c r="C225" t="s">
        <v>293</v>
      </c>
      <c r="D225">
        <v>3</v>
      </c>
      <c r="F225" s="35">
        <v>1.88</v>
      </c>
      <c r="G225">
        <v>654.20000000000005</v>
      </c>
      <c r="M225" s="2">
        <f>AVERAGE(L198:L224)</f>
        <v>146.28235594190906</v>
      </c>
    </row>
    <row r="226" spans="1:13">
      <c r="A226" t="s">
        <v>387</v>
      </c>
      <c r="B226" t="s">
        <v>397</v>
      </c>
      <c r="C226" t="s">
        <v>297</v>
      </c>
      <c r="D226">
        <v>3</v>
      </c>
      <c r="F226" s="35">
        <v>1.33</v>
      </c>
      <c r="G226">
        <v>462.41</v>
      </c>
      <c r="M226" s="2"/>
    </row>
    <row r="227" spans="1:13">
      <c r="A227" s="14" t="s">
        <v>387</v>
      </c>
      <c r="B227" s="14" t="s">
        <v>397</v>
      </c>
      <c r="C227" s="14" t="s">
        <v>298</v>
      </c>
      <c r="D227" s="14">
        <v>3</v>
      </c>
      <c r="E227" s="14"/>
      <c r="F227" s="36">
        <v>1.92</v>
      </c>
      <c r="G227" s="14">
        <v>666.76</v>
      </c>
      <c r="H227" s="14"/>
      <c r="I227" s="14"/>
      <c r="J227" s="14"/>
      <c r="K227" s="14"/>
      <c r="L227" s="14"/>
      <c r="M227" s="16"/>
    </row>
    <row r="228" spans="1:13">
      <c r="A228" t="s">
        <v>387</v>
      </c>
      <c r="B228" t="s">
        <v>398</v>
      </c>
      <c r="C228" t="s">
        <v>80</v>
      </c>
      <c r="D228">
        <v>12</v>
      </c>
      <c r="E228" s="57">
        <v>1.71</v>
      </c>
      <c r="H228">
        <f>AVERAGE(F256:F258)*(0.001)*(30*100000000)</f>
        <v>4800000</v>
      </c>
      <c r="I228">
        <f t="shared" si="12"/>
        <v>17.100000000000001</v>
      </c>
      <c r="J228">
        <f t="shared" si="13"/>
        <v>82.08</v>
      </c>
      <c r="K228">
        <f t="shared" si="14"/>
        <v>36.615067199999999</v>
      </c>
      <c r="L228">
        <f t="shared" si="15"/>
        <v>122.16117874909089</v>
      </c>
      <c r="M228" s="2"/>
    </row>
    <row r="229" spans="1:13">
      <c r="A229" t="s">
        <v>387</v>
      </c>
      <c r="B229" t="s">
        <v>398</v>
      </c>
      <c r="C229" t="s">
        <v>81</v>
      </c>
      <c r="D229">
        <v>12</v>
      </c>
      <c r="E229" s="57">
        <v>2.06</v>
      </c>
      <c r="H229">
        <f>AVERAGE(F256:F258)*(0.001)*(30*100000000)</f>
        <v>4800000</v>
      </c>
      <c r="I229">
        <f t="shared" si="12"/>
        <v>20.6</v>
      </c>
      <c r="J229">
        <f t="shared" si="13"/>
        <v>98.88</v>
      </c>
      <c r="K229">
        <f t="shared" si="14"/>
        <v>44.109379199999999</v>
      </c>
      <c r="L229">
        <f t="shared" si="15"/>
        <v>147.16492878545452</v>
      </c>
      <c r="M229" s="2"/>
    </row>
    <row r="230" spans="1:13">
      <c r="A230" t="s">
        <v>387</v>
      </c>
      <c r="B230" t="s">
        <v>398</v>
      </c>
      <c r="C230" t="s">
        <v>82</v>
      </c>
      <c r="D230">
        <v>12</v>
      </c>
      <c r="E230" s="57">
        <v>1.77</v>
      </c>
      <c r="H230">
        <f>AVERAGE(F256:F258)*(0.001)*(30*100000000)</f>
        <v>4800000</v>
      </c>
      <c r="I230">
        <f t="shared" si="12"/>
        <v>17.7</v>
      </c>
      <c r="J230">
        <f t="shared" si="13"/>
        <v>84.96</v>
      </c>
      <c r="K230">
        <f t="shared" si="14"/>
        <v>37.899806399999996</v>
      </c>
      <c r="L230">
        <f t="shared" si="15"/>
        <v>126.44753589818178</v>
      </c>
      <c r="M230" s="2"/>
    </row>
    <row r="231" spans="1:13">
      <c r="A231" t="s">
        <v>387</v>
      </c>
      <c r="B231" t="s">
        <v>398</v>
      </c>
      <c r="C231" t="s">
        <v>83</v>
      </c>
      <c r="D231">
        <v>12</v>
      </c>
      <c r="E231" s="57">
        <v>2.08</v>
      </c>
      <c r="H231">
        <f>AVERAGE(F256:F258)*(0.001)*(30*100000000)</f>
        <v>4800000</v>
      </c>
      <c r="I231">
        <f t="shared" si="12"/>
        <v>20.8</v>
      </c>
      <c r="J231">
        <f t="shared" si="13"/>
        <v>99.839999999999989</v>
      </c>
      <c r="K231">
        <f t="shared" si="14"/>
        <v>44.537625599999991</v>
      </c>
      <c r="L231">
        <f t="shared" si="15"/>
        <v>148.59371450181811</v>
      </c>
      <c r="M231" s="2"/>
    </row>
    <row r="232" spans="1:13">
      <c r="A232" t="s">
        <v>387</v>
      </c>
      <c r="B232" t="s">
        <v>398</v>
      </c>
      <c r="C232" t="s">
        <v>84</v>
      </c>
      <c r="D232">
        <v>12</v>
      </c>
      <c r="E232" s="57">
        <v>1.49</v>
      </c>
      <c r="H232">
        <f>AVERAGE(F256:F258)*(0.001)*(30*100000000)</f>
        <v>4800000</v>
      </c>
      <c r="I232">
        <f t="shared" si="12"/>
        <v>14.9</v>
      </c>
      <c r="J232">
        <f t="shared" si="13"/>
        <v>71.52</v>
      </c>
      <c r="K232">
        <f t="shared" si="14"/>
        <v>31.904356799999999</v>
      </c>
      <c r="L232">
        <f t="shared" si="15"/>
        <v>106.4445358690909</v>
      </c>
      <c r="M232" s="2"/>
    </row>
    <row r="233" spans="1:13">
      <c r="A233" t="s">
        <v>387</v>
      </c>
      <c r="B233" t="s">
        <v>398</v>
      </c>
      <c r="C233" t="s">
        <v>85</v>
      </c>
      <c r="D233">
        <v>12</v>
      </c>
      <c r="E233" s="57">
        <v>1.37</v>
      </c>
      <c r="H233">
        <f>AVERAGE(F256:F258)*(0.001)*(30*100000000)</f>
        <v>4800000</v>
      </c>
      <c r="I233">
        <f t="shared" si="12"/>
        <v>13.700000000000001</v>
      </c>
      <c r="J233">
        <f t="shared" si="13"/>
        <v>65.760000000000005</v>
      </c>
      <c r="K233">
        <f t="shared" si="14"/>
        <v>29.334878400000001</v>
      </c>
      <c r="L233">
        <f t="shared" si="15"/>
        <v>97.871821570909091</v>
      </c>
      <c r="M233" s="2"/>
    </row>
    <row r="234" spans="1:13">
      <c r="A234" t="s">
        <v>387</v>
      </c>
      <c r="B234" t="s">
        <v>398</v>
      </c>
      <c r="C234" t="s">
        <v>86</v>
      </c>
      <c r="D234">
        <v>12</v>
      </c>
      <c r="E234" s="57">
        <v>1.68</v>
      </c>
      <c r="H234">
        <f>AVERAGE(F256:F258)*(0.001)*(30*100000000)</f>
        <v>4800000</v>
      </c>
      <c r="I234">
        <f t="shared" si="12"/>
        <v>16.8</v>
      </c>
      <c r="J234">
        <f t="shared" si="13"/>
        <v>80.64</v>
      </c>
      <c r="K234">
        <f t="shared" si="14"/>
        <v>35.972697599999996</v>
      </c>
      <c r="L234">
        <f t="shared" si="15"/>
        <v>120.01800017454543</v>
      </c>
      <c r="M234" s="2"/>
    </row>
    <row r="235" spans="1:13">
      <c r="A235" t="s">
        <v>387</v>
      </c>
      <c r="B235" t="s">
        <v>398</v>
      </c>
      <c r="C235" t="s">
        <v>87</v>
      </c>
      <c r="D235">
        <v>12</v>
      </c>
      <c r="E235" s="57">
        <v>1.83</v>
      </c>
      <c r="H235">
        <f>AVERAGE(F256:F258)*(0.001)*(30*100000000)</f>
        <v>4800000</v>
      </c>
      <c r="I235">
        <f t="shared" si="12"/>
        <v>18.3</v>
      </c>
      <c r="J235">
        <f t="shared" si="13"/>
        <v>87.839999999999989</v>
      </c>
      <c r="K235">
        <f t="shared" si="14"/>
        <v>39.184545599999993</v>
      </c>
      <c r="L235">
        <f t="shared" si="15"/>
        <v>130.73389304727269</v>
      </c>
      <c r="M235" s="2"/>
    </row>
    <row r="236" spans="1:13">
      <c r="A236" t="s">
        <v>387</v>
      </c>
      <c r="B236" t="s">
        <v>398</v>
      </c>
      <c r="C236" t="s">
        <v>88</v>
      </c>
      <c r="D236">
        <v>12</v>
      </c>
      <c r="E236" s="57">
        <v>1.66</v>
      </c>
      <c r="H236">
        <f>AVERAGE(F256:F258)*(0.001)*(30*100000000)</f>
        <v>4800000</v>
      </c>
      <c r="I236">
        <f t="shared" si="12"/>
        <v>16.599999999999998</v>
      </c>
      <c r="J236">
        <f t="shared" si="13"/>
        <v>79.679999999999978</v>
      </c>
      <c r="K236">
        <f t="shared" si="14"/>
        <v>35.54445119999999</v>
      </c>
      <c r="L236">
        <f t="shared" si="15"/>
        <v>118.58921445818179</v>
      </c>
      <c r="M236" s="2"/>
    </row>
    <row r="237" spans="1:13">
      <c r="A237" t="s">
        <v>387</v>
      </c>
      <c r="B237" t="s">
        <v>398</v>
      </c>
      <c r="C237" t="s">
        <v>89</v>
      </c>
      <c r="D237">
        <v>12</v>
      </c>
      <c r="E237" s="57">
        <v>1.73</v>
      </c>
      <c r="H237">
        <f>AVERAGE(F256:F258)*(0.001)*(30*100000000)</f>
        <v>4800000</v>
      </c>
      <c r="I237">
        <f t="shared" si="12"/>
        <v>17.3</v>
      </c>
      <c r="J237">
        <f t="shared" si="13"/>
        <v>83.039999999999992</v>
      </c>
      <c r="K237">
        <f t="shared" si="14"/>
        <v>37.043313599999998</v>
      </c>
      <c r="L237">
        <f t="shared" si="15"/>
        <v>123.58996446545453</v>
      </c>
      <c r="M237" s="2"/>
    </row>
    <row r="238" spans="1:13">
      <c r="A238" t="s">
        <v>387</v>
      </c>
      <c r="B238" t="s">
        <v>398</v>
      </c>
      <c r="C238" t="s">
        <v>90</v>
      </c>
      <c r="D238">
        <v>12</v>
      </c>
      <c r="E238" s="57">
        <v>1.93</v>
      </c>
      <c r="H238">
        <f>AVERAGE(F256:F258)*(0.001)*(30*100000000)</f>
        <v>4800000</v>
      </c>
      <c r="I238">
        <f t="shared" si="12"/>
        <v>19.3</v>
      </c>
      <c r="J238">
        <f t="shared" si="13"/>
        <v>92.64</v>
      </c>
      <c r="K238">
        <f t="shared" si="14"/>
        <v>41.325777600000002</v>
      </c>
      <c r="L238">
        <f t="shared" si="15"/>
        <v>137.8778216290909</v>
      </c>
      <c r="M238" s="2"/>
    </row>
    <row r="239" spans="1:13">
      <c r="A239" t="s">
        <v>387</v>
      </c>
      <c r="B239" t="s">
        <v>398</v>
      </c>
      <c r="C239" t="s">
        <v>91</v>
      </c>
      <c r="D239">
        <v>12</v>
      </c>
      <c r="E239" s="57">
        <v>1.91</v>
      </c>
      <c r="H239">
        <f>AVERAGE(F256:F258)*(0.001)*(30*100000000)</f>
        <v>4800000</v>
      </c>
      <c r="I239">
        <f t="shared" si="12"/>
        <v>19.099999999999998</v>
      </c>
      <c r="J239">
        <f t="shared" si="13"/>
        <v>91.679999999999978</v>
      </c>
      <c r="K239">
        <f t="shared" si="14"/>
        <v>40.897531199999989</v>
      </c>
      <c r="L239">
        <f t="shared" si="15"/>
        <v>136.44903591272723</v>
      </c>
      <c r="M239" s="2"/>
    </row>
    <row r="240" spans="1:13">
      <c r="A240" t="s">
        <v>387</v>
      </c>
      <c r="B240" t="s">
        <v>398</v>
      </c>
      <c r="C240" t="s">
        <v>92</v>
      </c>
      <c r="D240">
        <v>12</v>
      </c>
      <c r="E240" s="57">
        <v>1.83</v>
      </c>
      <c r="H240">
        <f>AVERAGE(F256:F258)*(0.001)*(30*100000000)</f>
        <v>4800000</v>
      </c>
      <c r="I240">
        <f t="shared" si="12"/>
        <v>18.3</v>
      </c>
      <c r="J240">
        <f t="shared" si="13"/>
        <v>87.839999999999989</v>
      </c>
      <c r="K240">
        <f t="shared" si="14"/>
        <v>39.184545599999993</v>
      </c>
      <c r="L240">
        <f t="shared" si="15"/>
        <v>130.73389304727269</v>
      </c>
      <c r="M240" s="2"/>
    </row>
    <row r="241" spans="1:13">
      <c r="A241" t="s">
        <v>387</v>
      </c>
      <c r="B241" t="s">
        <v>398</v>
      </c>
      <c r="C241" t="s">
        <v>93</v>
      </c>
      <c r="D241">
        <v>12</v>
      </c>
      <c r="E241" s="57">
        <v>1.75</v>
      </c>
      <c r="H241">
        <f>AVERAGE(F256:F258)*(0.001)*(30*100000000)</f>
        <v>4800000</v>
      </c>
      <c r="I241">
        <f t="shared" si="12"/>
        <v>17.5</v>
      </c>
      <c r="J241">
        <f t="shared" si="13"/>
        <v>84</v>
      </c>
      <c r="K241">
        <f t="shared" si="14"/>
        <v>37.471559999999997</v>
      </c>
      <c r="L241">
        <f t="shared" si="15"/>
        <v>125.01875018181816</v>
      </c>
      <c r="M241" s="2"/>
    </row>
    <row r="242" spans="1:13">
      <c r="A242" t="s">
        <v>387</v>
      </c>
      <c r="B242" t="s">
        <v>398</v>
      </c>
      <c r="C242" t="s">
        <v>94</v>
      </c>
      <c r="D242">
        <v>12</v>
      </c>
      <c r="E242" s="57">
        <v>2.08</v>
      </c>
      <c r="H242">
        <f>AVERAGE(F256:F258)*(0.001)*(30*100000000)</f>
        <v>4800000</v>
      </c>
      <c r="I242">
        <f t="shared" si="12"/>
        <v>20.8</v>
      </c>
      <c r="J242">
        <f t="shared" si="13"/>
        <v>99.839999999999989</v>
      </c>
      <c r="K242">
        <f t="shared" si="14"/>
        <v>44.537625599999991</v>
      </c>
      <c r="L242">
        <f t="shared" si="15"/>
        <v>148.59371450181811</v>
      </c>
      <c r="M242" s="2"/>
    </row>
    <row r="243" spans="1:13">
      <c r="A243" t="s">
        <v>387</v>
      </c>
      <c r="B243" t="s">
        <v>398</v>
      </c>
      <c r="C243" t="s">
        <v>95</v>
      </c>
      <c r="D243">
        <v>12</v>
      </c>
      <c r="E243" s="57">
        <v>2.0299999999999998</v>
      </c>
      <c r="H243">
        <f>AVERAGE(F256:F258)*(0.001)*(30*100000000)</f>
        <v>4800000</v>
      </c>
      <c r="I243">
        <f t="shared" si="12"/>
        <v>20.299999999999997</v>
      </c>
      <c r="J243">
        <f t="shared" si="13"/>
        <v>97.439999999999984</v>
      </c>
      <c r="K243">
        <f t="shared" si="14"/>
        <v>43.46700959999999</v>
      </c>
      <c r="L243">
        <f t="shared" si="15"/>
        <v>145.02175021090903</v>
      </c>
      <c r="M243" s="2"/>
    </row>
    <row r="244" spans="1:13">
      <c r="A244" t="s">
        <v>387</v>
      </c>
      <c r="B244" t="s">
        <v>398</v>
      </c>
      <c r="C244" t="s">
        <v>96</v>
      </c>
      <c r="D244">
        <v>12</v>
      </c>
      <c r="E244" s="57">
        <v>2.0099999999999998</v>
      </c>
      <c r="H244">
        <f>AVERAGE(F256:F258)*(0.001)*(30*100000000)</f>
        <v>4800000</v>
      </c>
      <c r="I244">
        <f t="shared" si="12"/>
        <v>20.099999999999998</v>
      </c>
      <c r="J244">
        <f t="shared" si="13"/>
        <v>96.479999999999976</v>
      </c>
      <c r="K244">
        <f t="shared" si="14"/>
        <v>43.038763199999991</v>
      </c>
      <c r="L244">
        <f t="shared" si="15"/>
        <v>143.59296449454541</v>
      </c>
      <c r="M244" s="2"/>
    </row>
    <row r="245" spans="1:13">
      <c r="A245" t="s">
        <v>387</v>
      </c>
      <c r="B245" t="s">
        <v>398</v>
      </c>
      <c r="C245" t="s">
        <v>97</v>
      </c>
      <c r="D245">
        <v>12</v>
      </c>
      <c r="E245" s="57">
        <v>1.86</v>
      </c>
      <c r="H245">
        <f>AVERAGE(F256:F258)*(0.001)*(30*100000000)</f>
        <v>4800000</v>
      </c>
      <c r="I245">
        <f t="shared" si="12"/>
        <v>18.600000000000001</v>
      </c>
      <c r="J245">
        <f t="shared" si="13"/>
        <v>89.28</v>
      </c>
      <c r="K245">
        <f t="shared" si="14"/>
        <v>39.826915200000002</v>
      </c>
      <c r="L245">
        <f t="shared" si="15"/>
        <v>132.87707162181817</v>
      </c>
      <c r="M245" s="2"/>
    </row>
    <row r="246" spans="1:13">
      <c r="A246" t="s">
        <v>387</v>
      </c>
      <c r="B246" t="s">
        <v>398</v>
      </c>
      <c r="C246" t="s">
        <v>98</v>
      </c>
      <c r="D246">
        <v>12</v>
      </c>
      <c r="E246" s="57">
        <v>1.9</v>
      </c>
      <c r="H246">
        <f>AVERAGE(F256:F258)*(0.001)*(30*100000000)</f>
        <v>4800000</v>
      </c>
      <c r="I246">
        <f t="shared" si="12"/>
        <v>19</v>
      </c>
      <c r="J246">
        <f t="shared" si="13"/>
        <v>91.2</v>
      </c>
      <c r="K246">
        <f t="shared" si="14"/>
        <v>40.683408</v>
      </c>
      <c r="L246">
        <f t="shared" si="15"/>
        <v>135.73464305454544</v>
      </c>
      <c r="M246" s="2"/>
    </row>
    <row r="247" spans="1:13">
      <c r="A247" t="s">
        <v>387</v>
      </c>
      <c r="B247" t="s">
        <v>398</v>
      </c>
      <c r="C247" t="s">
        <v>99</v>
      </c>
      <c r="D247">
        <v>12</v>
      </c>
      <c r="E247" s="57">
        <v>1.62</v>
      </c>
      <c r="H247">
        <f>AVERAGE(F256:F258)*(0.001)*(30*100000000)</f>
        <v>4800000</v>
      </c>
      <c r="I247">
        <f t="shared" si="12"/>
        <v>16.200000000000003</v>
      </c>
      <c r="J247">
        <f t="shared" si="13"/>
        <v>77.760000000000005</v>
      </c>
      <c r="K247">
        <f t="shared" si="14"/>
        <v>34.687958399999999</v>
      </c>
      <c r="L247">
        <f t="shared" si="15"/>
        <v>115.73164302545453</v>
      </c>
      <c r="M247" s="2"/>
    </row>
    <row r="248" spans="1:13">
      <c r="A248" t="s">
        <v>387</v>
      </c>
      <c r="B248" t="s">
        <v>398</v>
      </c>
      <c r="C248" t="s">
        <v>100</v>
      </c>
      <c r="D248">
        <v>12</v>
      </c>
      <c r="E248" s="57">
        <v>1.64</v>
      </c>
      <c r="H248">
        <f>AVERAGE(F256:F258)*(0.001)*(30*100000000)</f>
        <v>4800000</v>
      </c>
      <c r="I248">
        <f t="shared" si="12"/>
        <v>16.399999999999999</v>
      </c>
      <c r="J248">
        <f t="shared" si="13"/>
        <v>78.72</v>
      </c>
      <c r="K248">
        <f t="shared" si="14"/>
        <v>35.116204799999998</v>
      </c>
      <c r="L248">
        <f t="shared" si="15"/>
        <v>117.16042874181818</v>
      </c>
      <c r="M248" s="2"/>
    </row>
    <row r="249" spans="1:13">
      <c r="A249" t="s">
        <v>387</v>
      </c>
      <c r="B249" t="s">
        <v>398</v>
      </c>
      <c r="C249" t="s">
        <v>101</v>
      </c>
      <c r="D249">
        <v>12</v>
      </c>
      <c r="E249" s="57">
        <v>1.91</v>
      </c>
      <c r="H249">
        <f>AVERAGE(F256:F258)*(0.001)*(30*100000000)</f>
        <v>4800000</v>
      </c>
      <c r="I249">
        <f t="shared" si="12"/>
        <v>19.099999999999998</v>
      </c>
      <c r="J249">
        <f t="shared" si="13"/>
        <v>91.679999999999978</v>
      </c>
      <c r="K249">
        <f t="shared" si="14"/>
        <v>40.897531199999989</v>
      </c>
      <c r="L249">
        <f t="shared" si="15"/>
        <v>136.44903591272723</v>
      </c>
      <c r="M249" s="2"/>
    </row>
    <row r="250" spans="1:13">
      <c r="A250" t="s">
        <v>387</v>
      </c>
      <c r="B250" t="s">
        <v>398</v>
      </c>
      <c r="C250" t="s">
        <v>102</v>
      </c>
      <c r="D250">
        <v>12</v>
      </c>
      <c r="E250" s="57">
        <v>1.93</v>
      </c>
      <c r="H250">
        <f>AVERAGE(F256:F258)*(0.001)*(30*100000000)</f>
        <v>4800000</v>
      </c>
      <c r="I250">
        <f t="shared" si="12"/>
        <v>19.3</v>
      </c>
      <c r="J250">
        <f t="shared" si="13"/>
        <v>92.64</v>
      </c>
      <c r="K250">
        <f t="shared" si="14"/>
        <v>41.325777600000002</v>
      </c>
      <c r="L250">
        <f t="shared" si="15"/>
        <v>137.8778216290909</v>
      </c>
      <c r="M250" s="2"/>
    </row>
    <row r="251" spans="1:13">
      <c r="A251" t="s">
        <v>387</v>
      </c>
      <c r="B251" t="s">
        <v>398</v>
      </c>
      <c r="C251" t="s">
        <v>103</v>
      </c>
      <c r="D251">
        <v>12</v>
      </c>
      <c r="E251" s="57">
        <v>1.39</v>
      </c>
      <c r="H251">
        <f>AVERAGE(F256:F258)*(0.001)*(30*100000000)</f>
        <v>4800000</v>
      </c>
      <c r="I251">
        <f t="shared" si="12"/>
        <v>13.899999999999999</v>
      </c>
      <c r="J251">
        <f t="shared" si="13"/>
        <v>66.719999999999985</v>
      </c>
      <c r="K251">
        <f t="shared" si="14"/>
        <v>29.763124799999993</v>
      </c>
      <c r="L251">
        <f t="shared" si="15"/>
        <v>99.300607287272683</v>
      </c>
      <c r="M251" s="2"/>
    </row>
    <row r="252" spans="1:13">
      <c r="A252" t="s">
        <v>387</v>
      </c>
      <c r="B252" t="s">
        <v>398</v>
      </c>
      <c r="C252" t="s">
        <v>104</v>
      </c>
      <c r="D252">
        <v>12</v>
      </c>
      <c r="E252" s="57">
        <v>1.56</v>
      </c>
      <c r="H252">
        <f>AVERAGE(F256:F258)*(0.001)*(30*100000000)</f>
        <v>4800000</v>
      </c>
      <c r="I252">
        <f t="shared" si="12"/>
        <v>15.600000000000001</v>
      </c>
      <c r="J252">
        <f t="shared" si="13"/>
        <v>74.88</v>
      </c>
      <c r="K252">
        <f t="shared" si="14"/>
        <v>33.403219199999995</v>
      </c>
      <c r="L252">
        <f t="shared" si="15"/>
        <v>111.44528587636361</v>
      </c>
      <c r="M252" s="2"/>
    </row>
    <row r="253" spans="1:13">
      <c r="A253" t="s">
        <v>387</v>
      </c>
      <c r="B253" t="s">
        <v>398</v>
      </c>
      <c r="C253" t="s">
        <v>105</v>
      </c>
      <c r="D253">
        <v>12</v>
      </c>
      <c r="E253" s="57">
        <v>1.69</v>
      </c>
      <c r="H253">
        <f>AVERAGE(F256:F258)*(0.001)*(30*100000000)</f>
        <v>4800000</v>
      </c>
      <c r="I253">
        <f t="shared" si="12"/>
        <v>16.899999999999999</v>
      </c>
      <c r="J253">
        <f t="shared" si="13"/>
        <v>81.11999999999999</v>
      </c>
      <c r="K253">
        <f t="shared" si="14"/>
        <v>36.186820799999992</v>
      </c>
      <c r="L253">
        <f t="shared" si="15"/>
        <v>120.73239303272724</v>
      </c>
      <c r="M253" s="2"/>
    </row>
    <row r="254" spans="1:13">
      <c r="A254" t="s">
        <v>387</v>
      </c>
      <c r="B254" t="s">
        <v>398</v>
      </c>
      <c r="C254" t="s">
        <v>106</v>
      </c>
      <c r="D254">
        <v>12</v>
      </c>
      <c r="E254" s="57">
        <v>1.84</v>
      </c>
      <c r="H254">
        <f>AVERAGE(F256:F258)*(0.001)*(30*100000000)</f>
        <v>4800000</v>
      </c>
      <c r="I254">
        <f t="shared" si="12"/>
        <v>18.400000000000002</v>
      </c>
      <c r="J254">
        <f t="shared" si="13"/>
        <v>88.320000000000007</v>
      </c>
      <c r="K254">
        <f t="shared" si="14"/>
        <v>39.398668800000003</v>
      </c>
      <c r="L254">
        <f t="shared" si="15"/>
        <v>131.44828590545453</v>
      </c>
      <c r="M254" s="2"/>
    </row>
    <row r="255" spans="1:13">
      <c r="A255" t="s">
        <v>387</v>
      </c>
      <c r="B255" t="s">
        <v>398</v>
      </c>
      <c r="C255" t="s">
        <v>107</v>
      </c>
      <c r="D255">
        <v>12</v>
      </c>
      <c r="E255" s="57">
        <v>1.9</v>
      </c>
      <c r="H255">
        <f>AVERAGE(F256:F258)*(0.001)*(30*100000000)</f>
        <v>4800000</v>
      </c>
      <c r="I255">
        <f t="shared" si="12"/>
        <v>19</v>
      </c>
      <c r="J255">
        <f t="shared" si="13"/>
        <v>91.2</v>
      </c>
      <c r="K255">
        <f t="shared" si="14"/>
        <v>40.683408</v>
      </c>
      <c r="L255">
        <f t="shared" si="15"/>
        <v>135.73464305454544</v>
      </c>
      <c r="M255" s="2"/>
    </row>
    <row r="256" spans="1:13">
      <c r="A256" t="s">
        <v>387</v>
      </c>
      <c r="B256" t="s">
        <v>398</v>
      </c>
      <c r="C256" t="s">
        <v>293</v>
      </c>
      <c r="D256">
        <v>3</v>
      </c>
      <c r="F256" s="35">
        <v>1.62</v>
      </c>
      <c r="G256">
        <v>564.5</v>
      </c>
      <c r="M256" s="2">
        <f>AVERAGE(L228:L255)</f>
        <v>127.97837773714282</v>
      </c>
    </row>
    <row r="257" spans="1:13">
      <c r="A257" t="s">
        <v>387</v>
      </c>
      <c r="B257" t="s">
        <v>398</v>
      </c>
      <c r="C257" t="s">
        <v>297</v>
      </c>
      <c r="D257">
        <v>3</v>
      </c>
      <c r="F257" s="35">
        <v>1.54</v>
      </c>
      <c r="G257">
        <v>535.1</v>
      </c>
      <c r="M257" s="2"/>
    </row>
    <row r="258" spans="1:13">
      <c r="A258" s="14" t="s">
        <v>387</v>
      </c>
      <c r="B258" s="14" t="s">
        <v>398</v>
      </c>
      <c r="C258" s="14" t="s">
        <v>298</v>
      </c>
      <c r="D258" s="14">
        <v>3</v>
      </c>
      <c r="E258" s="14"/>
      <c r="F258" s="36">
        <v>1.64</v>
      </c>
      <c r="G258" s="14">
        <v>568.4</v>
      </c>
      <c r="H258" s="14"/>
      <c r="I258" s="14"/>
      <c r="J258" s="14"/>
      <c r="K258" s="14"/>
      <c r="L258" s="14"/>
      <c r="M258" s="16"/>
    </row>
    <row r="259" spans="1:13">
      <c r="A259" t="s">
        <v>387</v>
      </c>
      <c r="B259" t="s">
        <v>399</v>
      </c>
      <c r="C259" t="s">
        <v>80</v>
      </c>
      <c r="D259">
        <v>12</v>
      </c>
      <c r="E259" s="57">
        <v>1.95</v>
      </c>
      <c r="H259">
        <f>AVERAGE(F279:F280)*(0.001)*(30*100000000)</f>
        <v>4440000</v>
      </c>
      <c r="I259">
        <f t="shared" ref="I259:I322" si="16">E259*10</f>
        <v>19.5</v>
      </c>
      <c r="J259">
        <f t="shared" ref="J259:J322" si="17">H259*I259*(1/1000000)</f>
        <v>86.58</v>
      </c>
      <c r="K259">
        <f t="shared" ref="K259:K322" si="18">+J259*0.44609</f>
        <v>38.622472199999997</v>
      </c>
      <c r="L259">
        <f t="shared" ref="L259:L322" si="19">+K259*(3.67)/1.1</f>
        <v>128.85861179454542</v>
      </c>
      <c r="M259" s="2"/>
    </row>
    <row r="260" spans="1:13">
      <c r="A260" t="s">
        <v>387</v>
      </c>
      <c r="B260" t="s">
        <v>399</v>
      </c>
      <c r="C260" t="s">
        <v>81</v>
      </c>
      <c r="D260">
        <v>12</v>
      </c>
      <c r="E260" s="57">
        <v>2.44</v>
      </c>
      <c r="H260">
        <f>AVERAGE(F279:F280)*(0.001)*(30*100000000)</f>
        <v>4440000</v>
      </c>
      <c r="I260">
        <f t="shared" si="16"/>
        <v>24.4</v>
      </c>
      <c r="J260">
        <f t="shared" si="17"/>
        <v>108.336</v>
      </c>
      <c r="K260">
        <f t="shared" si="18"/>
        <v>48.327606239999994</v>
      </c>
      <c r="L260">
        <f t="shared" si="19"/>
        <v>161.23846809163635</v>
      </c>
      <c r="M260" s="2"/>
    </row>
    <row r="261" spans="1:13">
      <c r="A261" t="s">
        <v>387</v>
      </c>
      <c r="B261" t="s">
        <v>399</v>
      </c>
      <c r="C261" t="s">
        <v>82</v>
      </c>
      <c r="D261">
        <v>12</v>
      </c>
      <c r="E261" s="57">
        <v>1.52</v>
      </c>
      <c r="H261">
        <f>AVERAGE(F279:F280)*(0.001)*(30*100000000)</f>
        <v>4440000</v>
      </c>
      <c r="I261">
        <f t="shared" si="16"/>
        <v>15.2</v>
      </c>
      <c r="J261">
        <f t="shared" si="17"/>
        <v>67.488</v>
      </c>
      <c r="K261">
        <f t="shared" si="18"/>
        <v>30.105721920000001</v>
      </c>
      <c r="L261">
        <f t="shared" si="19"/>
        <v>100.44363586036363</v>
      </c>
      <c r="M261" s="2"/>
    </row>
    <row r="262" spans="1:13">
      <c r="A262" t="s">
        <v>387</v>
      </c>
      <c r="B262" t="s">
        <v>399</v>
      </c>
      <c r="C262" t="s">
        <v>83</v>
      </c>
      <c r="D262">
        <v>12</v>
      </c>
      <c r="E262" s="57">
        <v>1.39</v>
      </c>
      <c r="H262">
        <f>AVERAGE(F279:F280)*(0.001)*(30*100000000)</f>
        <v>4440000</v>
      </c>
      <c r="I262">
        <f t="shared" si="16"/>
        <v>13.899999999999999</v>
      </c>
      <c r="J262">
        <f t="shared" si="17"/>
        <v>61.715999999999987</v>
      </c>
      <c r="K262">
        <f t="shared" si="18"/>
        <v>27.530890439999993</v>
      </c>
      <c r="L262">
        <f t="shared" si="19"/>
        <v>91.853061740727242</v>
      </c>
      <c r="M262" s="2"/>
    </row>
    <row r="263" spans="1:13">
      <c r="A263" t="s">
        <v>387</v>
      </c>
      <c r="B263" t="s">
        <v>399</v>
      </c>
      <c r="C263" t="s">
        <v>84</v>
      </c>
      <c r="D263">
        <v>12</v>
      </c>
      <c r="E263" s="57">
        <v>2.2000000000000002</v>
      </c>
      <c r="H263">
        <f>AVERAGE(F279:F280)*(0.001)*(30*100000000)</f>
        <v>4440000</v>
      </c>
      <c r="I263">
        <f t="shared" si="16"/>
        <v>22</v>
      </c>
      <c r="J263">
        <f t="shared" si="17"/>
        <v>97.679999999999993</v>
      </c>
      <c r="K263">
        <f t="shared" si="18"/>
        <v>43.574071199999999</v>
      </c>
      <c r="L263">
        <f t="shared" si="19"/>
        <v>145.37894663999998</v>
      </c>
      <c r="M263" s="2"/>
    </row>
    <row r="264" spans="1:13">
      <c r="A264" t="s">
        <v>387</v>
      </c>
      <c r="B264" t="s">
        <v>399</v>
      </c>
      <c r="C264" t="s">
        <v>85</v>
      </c>
      <c r="D264">
        <v>12</v>
      </c>
      <c r="E264" s="57">
        <v>2.61</v>
      </c>
      <c r="H264">
        <f>AVERAGE(F279:F280)*(0.001)*(30*100000000)</f>
        <v>4440000</v>
      </c>
      <c r="I264">
        <f t="shared" si="16"/>
        <v>26.099999999999998</v>
      </c>
      <c r="J264">
        <f t="shared" si="17"/>
        <v>115.88399999999999</v>
      </c>
      <c r="K264">
        <f t="shared" si="18"/>
        <v>51.69469355999999</v>
      </c>
      <c r="L264">
        <f t="shared" si="19"/>
        <v>172.4722957865454</v>
      </c>
      <c r="M264" s="2"/>
    </row>
    <row r="265" spans="1:13">
      <c r="A265" t="s">
        <v>387</v>
      </c>
      <c r="B265" t="s">
        <v>399</v>
      </c>
      <c r="C265" t="s">
        <v>86</v>
      </c>
      <c r="D265">
        <v>12</v>
      </c>
      <c r="E265" s="57">
        <v>2.71</v>
      </c>
      <c r="H265">
        <f>AVERAGE(F279:F280)*(0.001)*(30*100000000)</f>
        <v>4440000</v>
      </c>
      <c r="I265">
        <f t="shared" si="16"/>
        <v>27.1</v>
      </c>
      <c r="J265">
        <f t="shared" si="17"/>
        <v>120.324</v>
      </c>
      <c r="K265">
        <f t="shared" si="18"/>
        <v>53.675333160000001</v>
      </c>
      <c r="L265">
        <f t="shared" si="19"/>
        <v>179.08042972472725</v>
      </c>
      <c r="M265" s="2"/>
    </row>
    <row r="266" spans="1:13">
      <c r="A266" t="s">
        <v>387</v>
      </c>
      <c r="B266" t="s">
        <v>399</v>
      </c>
      <c r="C266" t="s">
        <v>87</v>
      </c>
      <c r="D266">
        <v>12</v>
      </c>
      <c r="E266" s="57">
        <v>2.65</v>
      </c>
      <c r="H266">
        <f>AVERAGE(F279:F280)*(0.001)*(30*100000000)</f>
        <v>4440000</v>
      </c>
      <c r="I266">
        <f t="shared" si="16"/>
        <v>26.5</v>
      </c>
      <c r="J266">
        <f t="shared" si="17"/>
        <v>117.66</v>
      </c>
      <c r="K266">
        <f t="shared" si="18"/>
        <v>52.4869494</v>
      </c>
      <c r="L266">
        <f t="shared" si="19"/>
        <v>175.11554936181818</v>
      </c>
      <c r="M266" s="2"/>
    </row>
    <row r="267" spans="1:13">
      <c r="A267" t="s">
        <v>387</v>
      </c>
      <c r="B267" t="s">
        <v>399</v>
      </c>
      <c r="C267" t="s">
        <v>88</v>
      </c>
      <c r="D267">
        <v>12</v>
      </c>
      <c r="E267" s="57">
        <v>1.55</v>
      </c>
      <c r="H267">
        <f>AVERAGE(F279:F280)*(0.001)*(30*100000000)</f>
        <v>4440000</v>
      </c>
      <c r="I267">
        <f t="shared" si="16"/>
        <v>15.5</v>
      </c>
      <c r="J267">
        <f t="shared" si="17"/>
        <v>68.819999999999993</v>
      </c>
      <c r="K267">
        <f t="shared" si="18"/>
        <v>30.699913799999997</v>
      </c>
      <c r="L267">
        <f t="shared" si="19"/>
        <v>102.42607604181816</v>
      </c>
      <c r="M267" s="2"/>
    </row>
    <row r="268" spans="1:13">
      <c r="A268" t="s">
        <v>387</v>
      </c>
      <c r="B268" t="s">
        <v>399</v>
      </c>
      <c r="C268" t="s">
        <v>89</v>
      </c>
      <c r="D268">
        <v>12</v>
      </c>
      <c r="E268" s="57">
        <v>2.4300000000000002</v>
      </c>
      <c r="H268">
        <f>AVERAGE(F279:F280)*(0.001)*(30*100000000)</f>
        <v>4440000</v>
      </c>
      <c r="I268">
        <f t="shared" si="16"/>
        <v>24.3</v>
      </c>
      <c r="J268">
        <f t="shared" si="17"/>
        <v>107.892</v>
      </c>
      <c r="K268">
        <f t="shared" si="18"/>
        <v>48.129542279999995</v>
      </c>
      <c r="L268">
        <f t="shared" si="19"/>
        <v>160.57765469781816</v>
      </c>
      <c r="M268" s="2"/>
    </row>
    <row r="269" spans="1:13">
      <c r="A269" t="s">
        <v>387</v>
      </c>
      <c r="B269" t="s">
        <v>399</v>
      </c>
      <c r="C269" t="s">
        <v>90</v>
      </c>
      <c r="D269">
        <v>12</v>
      </c>
      <c r="E269" s="57">
        <v>1.73</v>
      </c>
      <c r="H269">
        <f>AVERAGE(F279:F280)*(0.001)*(30*100000000)</f>
        <v>4440000</v>
      </c>
      <c r="I269">
        <f t="shared" si="16"/>
        <v>17.3</v>
      </c>
      <c r="J269">
        <f t="shared" si="17"/>
        <v>76.811999999999998</v>
      </c>
      <c r="K269">
        <f t="shared" si="18"/>
        <v>34.265065079999999</v>
      </c>
      <c r="L269">
        <f t="shared" si="19"/>
        <v>114.32071713054545</v>
      </c>
      <c r="M269" s="2"/>
    </row>
    <row r="270" spans="1:13">
      <c r="A270" t="s">
        <v>387</v>
      </c>
      <c r="B270" t="s">
        <v>399</v>
      </c>
      <c r="C270" t="s">
        <v>91</v>
      </c>
      <c r="D270">
        <v>12</v>
      </c>
      <c r="E270" s="57">
        <v>2.25</v>
      </c>
      <c r="H270">
        <f>AVERAGE(F279:F280)*(0.001)*(30*100000000)</f>
        <v>4440000</v>
      </c>
      <c r="I270">
        <f t="shared" si="16"/>
        <v>22.5</v>
      </c>
      <c r="J270">
        <f t="shared" si="17"/>
        <v>99.899999999999991</v>
      </c>
      <c r="K270">
        <f t="shared" si="18"/>
        <v>44.564390999999993</v>
      </c>
      <c r="L270">
        <f t="shared" si="19"/>
        <v>148.68301360909086</v>
      </c>
      <c r="M270" s="2"/>
    </row>
    <row r="271" spans="1:13">
      <c r="A271" t="s">
        <v>387</v>
      </c>
      <c r="B271" t="s">
        <v>399</v>
      </c>
      <c r="C271" t="s">
        <v>92</v>
      </c>
      <c r="D271">
        <v>12</v>
      </c>
      <c r="E271" s="57">
        <v>1.74</v>
      </c>
      <c r="H271">
        <f>AVERAGE(F279:F280)*(0.001)*(30*100000000)</f>
        <v>4440000</v>
      </c>
      <c r="I271">
        <f t="shared" si="16"/>
        <v>17.399999999999999</v>
      </c>
      <c r="J271">
        <f t="shared" si="17"/>
        <v>77.256</v>
      </c>
      <c r="K271">
        <f t="shared" si="18"/>
        <v>34.463129039999998</v>
      </c>
      <c r="L271">
        <f t="shared" si="19"/>
        <v>114.98153052436362</v>
      </c>
      <c r="M271" s="2"/>
    </row>
    <row r="272" spans="1:13">
      <c r="A272" t="s">
        <v>387</v>
      </c>
      <c r="B272" t="s">
        <v>399</v>
      </c>
      <c r="C272" t="s">
        <v>93</v>
      </c>
      <c r="D272">
        <v>12</v>
      </c>
      <c r="E272" s="57">
        <v>1.81</v>
      </c>
      <c r="H272">
        <f>AVERAGE(F279:F280)*(0.001)*(30*100000000)</f>
        <v>4440000</v>
      </c>
      <c r="I272">
        <f t="shared" si="16"/>
        <v>18.100000000000001</v>
      </c>
      <c r="J272">
        <f t="shared" si="17"/>
        <v>80.36399999999999</v>
      </c>
      <c r="K272">
        <f t="shared" si="18"/>
        <v>35.849576759999998</v>
      </c>
      <c r="L272">
        <f t="shared" si="19"/>
        <v>119.60722428109089</v>
      </c>
      <c r="M272" s="2"/>
    </row>
    <row r="273" spans="1:13">
      <c r="A273" t="s">
        <v>387</v>
      </c>
      <c r="B273" t="s">
        <v>399</v>
      </c>
      <c r="C273" t="s">
        <v>94</v>
      </c>
      <c r="D273">
        <v>12</v>
      </c>
      <c r="E273" s="57">
        <v>2.31</v>
      </c>
      <c r="H273">
        <f>AVERAGE(F279:F280)*(0.001)*(30*100000000)</f>
        <v>4440000</v>
      </c>
      <c r="I273">
        <f t="shared" si="16"/>
        <v>23.1</v>
      </c>
      <c r="J273">
        <f t="shared" si="17"/>
        <v>102.56399999999999</v>
      </c>
      <c r="K273">
        <f t="shared" si="18"/>
        <v>45.752774759999994</v>
      </c>
      <c r="L273">
        <f t="shared" si="19"/>
        <v>152.64789397199996</v>
      </c>
      <c r="M273" s="2"/>
    </row>
    <row r="274" spans="1:13">
      <c r="A274" t="s">
        <v>387</v>
      </c>
      <c r="B274" t="s">
        <v>399</v>
      </c>
      <c r="C274" t="s">
        <v>95</v>
      </c>
      <c r="D274">
        <v>12</v>
      </c>
      <c r="E274" s="57">
        <v>2.4500000000000002</v>
      </c>
      <c r="H274">
        <f>AVERAGE(F279:F280)*(0.001)*(30*100000000)</f>
        <v>4440000</v>
      </c>
      <c r="I274">
        <f t="shared" si="16"/>
        <v>24.5</v>
      </c>
      <c r="J274">
        <f t="shared" si="17"/>
        <v>108.78</v>
      </c>
      <c r="K274">
        <f t="shared" si="18"/>
        <v>48.5256702</v>
      </c>
      <c r="L274">
        <f t="shared" si="19"/>
        <v>161.89928148545451</v>
      </c>
      <c r="M274" s="2"/>
    </row>
    <row r="275" spans="1:13">
      <c r="A275" t="s">
        <v>387</v>
      </c>
      <c r="B275" t="s">
        <v>399</v>
      </c>
      <c r="C275" t="s">
        <v>96</v>
      </c>
      <c r="D275">
        <v>12</v>
      </c>
      <c r="E275" s="57">
        <v>1.5</v>
      </c>
      <c r="H275">
        <f>AVERAGE(F279:F280)*(0.001)*(30*100000000)</f>
        <v>4440000</v>
      </c>
      <c r="I275">
        <f t="shared" si="16"/>
        <v>15</v>
      </c>
      <c r="J275">
        <f t="shared" si="17"/>
        <v>66.599999999999994</v>
      </c>
      <c r="K275">
        <f t="shared" si="18"/>
        <v>29.709593999999996</v>
      </c>
      <c r="L275">
        <f t="shared" si="19"/>
        <v>99.122009072727252</v>
      </c>
      <c r="M275" s="2"/>
    </row>
    <row r="276" spans="1:13">
      <c r="A276" t="s">
        <v>387</v>
      </c>
      <c r="B276" t="s">
        <v>399</v>
      </c>
      <c r="C276" t="s">
        <v>97</v>
      </c>
      <c r="D276">
        <v>12</v>
      </c>
      <c r="E276" s="57">
        <v>1.69</v>
      </c>
      <c r="H276">
        <f>AVERAGE(F279:F280)*(0.001)*(30*100000000)</f>
        <v>4440000</v>
      </c>
      <c r="I276">
        <f t="shared" si="16"/>
        <v>16.899999999999999</v>
      </c>
      <c r="J276">
        <f t="shared" si="17"/>
        <v>75.036000000000001</v>
      </c>
      <c r="K276">
        <f t="shared" si="18"/>
        <v>33.472809239999997</v>
      </c>
      <c r="L276">
        <f t="shared" si="19"/>
        <v>111.67746355527269</v>
      </c>
      <c r="M276" s="2"/>
    </row>
    <row r="277" spans="1:13">
      <c r="A277" t="s">
        <v>387</v>
      </c>
      <c r="B277" t="s">
        <v>399</v>
      </c>
      <c r="C277" t="s">
        <v>98</v>
      </c>
      <c r="D277">
        <v>12</v>
      </c>
      <c r="E277" s="57">
        <v>1.94</v>
      </c>
      <c r="H277">
        <f>AVERAGE(F279:F280)*(0.001)*(30*100000000)</f>
        <v>4440000</v>
      </c>
      <c r="I277">
        <f t="shared" si="16"/>
        <v>19.399999999999999</v>
      </c>
      <c r="J277">
        <f t="shared" si="17"/>
        <v>86.135999999999996</v>
      </c>
      <c r="K277">
        <f t="shared" si="18"/>
        <v>38.424408239999998</v>
      </c>
      <c r="L277">
        <f t="shared" si="19"/>
        <v>128.19779840072727</v>
      </c>
      <c r="M277" s="2"/>
    </row>
    <row r="278" spans="1:13">
      <c r="A278" t="s">
        <v>387</v>
      </c>
      <c r="B278" t="s">
        <v>399</v>
      </c>
      <c r="C278" t="s">
        <v>99</v>
      </c>
      <c r="D278">
        <v>12</v>
      </c>
      <c r="E278" s="57">
        <v>2.02</v>
      </c>
      <c r="H278">
        <f t="shared" ref="H278" si="20">F279*(0.001)*(30*100000000)</f>
        <v>4440000</v>
      </c>
      <c r="I278">
        <f t="shared" si="16"/>
        <v>20.2</v>
      </c>
      <c r="J278">
        <f t="shared" si="17"/>
        <v>89.688000000000002</v>
      </c>
      <c r="K278">
        <f t="shared" si="18"/>
        <v>40.008919919999997</v>
      </c>
      <c r="L278">
        <f t="shared" si="19"/>
        <v>133.48430555127268</v>
      </c>
      <c r="M278" s="2"/>
    </row>
    <row r="279" spans="1:13">
      <c r="A279" t="s">
        <v>387</v>
      </c>
      <c r="B279" t="s">
        <v>399</v>
      </c>
      <c r="C279" t="s">
        <v>293</v>
      </c>
      <c r="D279">
        <v>3</v>
      </c>
      <c r="F279" s="35">
        <v>1.48</v>
      </c>
      <c r="G279">
        <v>514.70000000000005</v>
      </c>
      <c r="M279" s="2">
        <f>AVERAGE(L259:L278)</f>
        <v>135.10329836612726</v>
      </c>
    </row>
    <row r="280" spans="1:13">
      <c r="A280" s="14" t="s">
        <v>387</v>
      </c>
      <c r="B280" s="14" t="s">
        <v>399</v>
      </c>
      <c r="C280" s="14" t="s">
        <v>297</v>
      </c>
      <c r="D280" s="14">
        <v>3</v>
      </c>
      <c r="E280" s="14"/>
      <c r="F280" s="36">
        <v>1.48</v>
      </c>
      <c r="G280" s="14">
        <v>515.70000000000005</v>
      </c>
      <c r="H280" s="14"/>
      <c r="I280" s="14"/>
      <c r="J280" s="14"/>
      <c r="K280" s="14"/>
      <c r="L280" s="14"/>
      <c r="M280" s="16"/>
    </row>
    <row r="281" spans="1:13">
      <c r="A281" t="s">
        <v>387</v>
      </c>
      <c r="B281" t="s">
        <v>400</v>
      </c>
      <c r="C281" t="s">
        <v>80</v>
      </c>
      <c r="D281">
        <v>12</v>
      </c>
      <c r="E281" s="57">
        <v>2.64</v>
      </c>
      <c r="H281">
        <f>F291*(0.001)*(30*100000000)</f>
        <v>3420000</v>
      </c>
      <c r="I281">
        <f t="shared" si="16"/>
        <v>26.400000000000002</v>
      </c>
      <c r="J281">
        <f t="shared" si="17"/>
        <v>90.287999999999997</v>
      </c>
      <c r="K281">
        <f t="shared" si="18"/>
        <v>40.276573919999997</v>
      </c>
      <c r="L281">
        <f t="shared" si="19"/>
        <v>134.37729662399997</v>
      </c>
      <c r="M281" s="2"/>
    </row>
    <row r="282" spans="1:13">
      <c r="A282" t="s">
        <v>387</v>
      </c>
      <c r="B282" t="s">
        <v>400</v>
      </c>
      <c r="C282" t="s">
        <v>81</v>
      </c>
      <c r="D282">
        <v>12</v>
      </c>
      <c r="E282" s="57">
        <v>2.31</v>
      </c>
      <c r="H282">
        <f>F291*(0.001)*(30*100000000)</f>
        <v>3420000</v>
      </c>
      <c r="I282">
        <f t="shared" si="16"/>
        <v>23.1</v>
      </c>
      <c r="J282">
        <f t="shared" si="17"/>
        <v>79.001999999999995</v>
      </c>
      <c r="K282">
        <f t="shared" si="18"/>
        <v>35.24200218</v>
      </c>
      <c r="L282">
        <f t="shared" si="19"/>
        <v>117.580134546</v>
      </c>
      <c r="M282" s="2"/>
    </row>
    <row r="283" spans="1:13">
      <c r="A283" t="s">
        <v>387</v>
      </c>
      <c r="B283" t="s">
        <v>400</v>
      </c>
      <c r="C283" t="s">
        <v>82</v>
      </c>
      <c r="D283">
        <v>12</v>
      </c>
      <c r="E283" s="57">
        <v>2.37</v>
      </c>
      <c r="H283">
        <f>F291*(0.001)*(30*100000000)</f>
        <v>3420000</v>
      </c>
      <c r="I283">
        <f t="shared" si="16"/>
        <v>23.700000000000003</v>
      </c>
      <c r="J283">
        <f t="shared" si="17"/>
        <v>81.054000000000016</v>
      </c>
      <c r="K283">
        <f t="shared" si="18"/>
        <v>36.157378860000009</v>
      </c>
      <c r="L283">
        <f t="shared" si="19"/>
        <v>120.63416401472729</v>
      </c>
      <c r="M283" s="2"/>
    </row>
    <row r="284" spans="1:13">
      <c r="A284" t="s">
        <v>387</v>
      </c>
      <c r="B284" t="s">
        <v>400</v>
      </c>
      <c r="C284" t="s">
        <v>83</v>
      </c>
      <c r="D284">
        <v>12</v>
      </c>
      <c r="E284" s="57">
        <v>2.63</v>
      </c>
      <c r="H284">
        <f>F291*(0.001)*(30*100000000)</f>
        <v>3420000</v>
      </c>
      <c r="I284">
        <f t="shared" si="16"/>
        <v>26.299999999999997</v>
      </c>
      <c r="J284">
        <f t="shared" si="17"/>
        <v>89.945999999999984</v>
      </c>
      <c r="K284">
        <f t="shared" si="18"/>
        <v>40.124011139999993</v>
      </c>
      <c r="L284">
        <f t="shared" si="19"/>
        <v>133.86829171254541</v>
      </c>
      <c r="M284" s="2"/>
    </row>
    <row r="285" spans="1:13">
      <c r="A285" t="s">
        <v>387</v>
      </c>
      <c r="B285" t="s">
        <v>400</v>
      </c>
      <c r="C285" t="s">
        <v>84</v>
      </c>
      <c r="D285">
        <v>12</v>
      </c>
      <c r="E285" s="57">
        <v>2.8</v>
      </c>
      <c r="H285">
        <f>F291*(0.001)*(30*100000000)</f>
        <v>3420000</v>
      </c>
      <c r="I285">
        <f t="shared" si="16"/>
        <v>28</v>
      </c>
      <c r="J285">
        <f t="shared" si="17"/>
        <v>95.759999999999991</v>
      </c>
      <c r="K285">
        <f t="shared" si="18"/>
        <v>42.717578399999994</v>
      </c>
      <c r="L285">
        <f t="shared" si="19"/>
        <v>142.52137520727271</v>
      </c>
      <c r="M285" s="2"/>
    </row>
    <row r="286" spans="1:13">
      <c r="A286" t="s">
        <v>387</v>
      </c>
      <c r="B286" t="s">
        <v>400</v>
      </c>
      <c r="C286" t="s">
        <v>85</v>
      </c>
      <c r="D286">
        <v>12</v>
      </c>
      <c r="E286" s="57">
        <v>1.7</v>
      </c>
      <c r="H286">
        <f>F291*(0.001)*(30*100000000)</f>
        <v>3420000</v>
      </c>
      <c r="I286">
        <f t="shared" si="16"/>
        <v>17</v>
      </c>
      <c r="J286">
        <f t="shared" si="17"/>
        <v>58.14</v>
      </c>
      <c r="K286">
        <f t="shared" si="18"/>
        <v>25.9356726</v>
      </c>
      <c r="L286">
        <f t="shared" si="19"/>
        <v>86.530834947272709</v>
      </c>
      <c r="M286" s="2"/>
    </row>
    <row r="287" spans="1:13">
      <c r="A287" t="s">
        <v>387</v>
      </c>
      <c r="B287" t="s">
        <v>400</v>
      </c>
      <c r="C287" t="s">
        <v>86</v>
      </c>
      <c r="D287">
        <v>12</v>
      </c>
      <c r="E287" s="57">
        <v>2.36</v>
      </c>
      <c r="H287">
        <f>F291*(0.001)*(30*100000000)</f>
        <v>3420000</v>
      </c>
      <c r="I287">
        <f t="shared" si="16"/>
        <v>23.599999999999998</v>
      </c>
      <c r="J287">
        <f t="shared" si="17"/>
        <v>80.712000000000003</v>
      </c>
      <c r="K287">
        <f t="shared" si="18"/>
        <v>36.004816079999998</v>
      </c>
      <c r="L287">
        <f t="shared" si="19"/>
        <v>120.12515910327271</v>
      </c>
      <c r="M287" s="2"/>
    </row>
    <row r="288" spans="1:13">
      <c r="A288" t="s">
        <v>387</v>
      </c>
      <c r="B288" t="s">
        <v>400</v>
      </c>
      <c r="C288" t="s">
        <v>87</v>
      </c>
      <c r="D288">
        <v>12</v>
      </c>
      <c r="E288" s="57">
        <v>1.96</v>
      </c>
      <c r="H288">
        <f>F291*(0.001)*(30*100000000)</f>
        <v>3420000</v>
      </c>
      <c r="I288">
        <f t="shared" si="16"/>
        <v>19.600000000000001</v>
      </c>
      <c r="J288">
        <f t="shared" si="17"/>
        <v>67.032000000000011</v>
      </c>
      <c r="K288">
        <f t="shared" si="18"/>
        <v>29.902304880000003</v>
      </c>
      <c r="L288">
        <f t="shared" si="19"/>
        <v>99.764962645090918</v>
      </c>
      <c r="M288" s="2"/>
    </row>
    <row r="289" spans="1:13">
      <c r="A289" t="s">
        <v>387</v>
      </c>
      <c r="B289" t="s">
        <v>400</v>
      </c>
      <c r="C289" t="s">
        <v>88</v>
      </c>
      <c r="D289">
        <v>12</v>
      </c>
      <c r="E289" s="57">
        <v>1.84</v>
      </c>
      <c r="H289">
        <f>F291*(0.001)*(30*100000000)</f>
        <v>3420000</v>
      </c>
      <c r="I289">
        <f t="shared" si="16"/>
        <v>18.400000000000002</v>
      </c>
      <c r="J289">
        <f t="shared" si="17"/>
        <v>62.928000000000004</v>
      </c>
      <c r="K289">
        <f t="shared" si="18"/>
        <v>28.07155152</v>
      </c>
      <c r="L289">
        <f t="shared" si="19"/>
        <v>93.65690370763636</v>
      </c>
      <c r="M289" s="2"/>
    </row>
    <row r="290" spans="1:13">
      <c r="A290" t="s">
        <v>387</v>
      </c>
      <c r="B290" t="s">
        <v>400</v>
      </c>
      <c r="C290" t="s">
        <v>89</v>
      </c>
      <c r="D290">
        <v>12</v>
      </c>
      <c r="E290" s="57">
        <v>2.0099999999999998</v>
      </c>
      <c r="H290">
        <f>F291*(0.001)*(30*100000000)</f>
        <v>3420000</v>
      </c>
      <c r="I290">
        <f t="shared" si="16"/>
        <v>20.099999999999998</v>
      </c>
      <c r="J290">
        <f t="shared" si="17"/>
        <v>68.74199999999999</v>
      </c>
      <c r="K290">
        <f t="shared" si="18"/>
        <v>30.665118779999993</v>
      </c>
      <c r="L290">
        <f t="shared" si="19"/>
        <v>102.3099872023636</v>
      </c>
      <c r="M290" s="2"/>
    </row>
    <row r="291" spans="1:13">
      <c r="A291" s="14" t="s">
        <v>387</v>
      </c>
      <c r="B291" s="14" t="s">
        <v>400</v>
      </c>
      <c r="C291" s="14" t="s">
        <v>293</v>
      </c>
      <c r="D291" s="14">
        <v>3</v>
      </c>
      <c r="E291" s="14"/>
      <c r="F291" s="36">
        <v>1.1399999999999999</v>
      </c>
      <c r="G291" s="14">
        <v>396.3</v>
      </c>
      <c r="H291" s="14"/>
      <c r="I291" s="14"/>
      <c r="J291" s="14"/>
      <c r="K291" s="14"/>
      <c r="L291" s="14"/>
      <c r="M291" s="16">
        <f>AVERAGE(L281:L290)</f>
        <v>115.13691097101817</v>
      </c>
    </row>
    <row r="292" spans="1:13">
      <c r="A292" t="s">
        <v>387</v>
      </c>
      <c r="B292" t="s">
        <v>401</v>
      </c>
      <c r="C292" t="s">
        <v>80</v>
      </c>
      <c r="D292">
        <v>12</v>
      </c>
      <c r="E292" s="57">
        <v>1.75</v>
      </c>
      <c r="H292">
        <f>F300*(0.001)*(30*100000000)</f>
        <v>4110000.0000000005</v>
      </c>
      <c r="I292">
        <f t="shared" si="16"/>
        <v>17.5</v>
      </c>
      <c r="J292">
        <f t="shared" si="17"/>
        <v>71.925000000000011</v>
      </c>
      <c r="K292">
        <f t="shared" si="18"/>
        <v>32.085023250000006</v>
      </c>
      <c r="L292">
        <f t="shared" si="19"/>
        <v>107.04730484318183</v>
      </c>
      <c r="M292" s="2"/>
    </row>
    <row r="293" spans="1:13">
      <c r="A293" t="s">
        <v>387</v>
      </c>
      <c r="B293" t="s">
        <v>401</v>
      </c>
      <c r="C293" t="s">
        <v>81</v>
      </c>
      <c r="D293">
        <v>12</v>
      </c>
      <c r="E293" s="57">
        <v>1.51</v>
      </c>
      <c r="H293">
        <f>F300*(0.001)*(30*100000000)</f>
        <v>4110000.0000000005</v>
      </c>
      <c r="I293">
        <f t="shared" si="16"/>
        <v>15.1</v>
      </c>
      <c r="J293">
        <f t="shared" si="17"/>
        <v>62.061000000000007</v>
      </c>
      <c r="K293">
        <f t="shared" si="18"/>
        <v>27.684791490000002</v>
      </c>
      <c r="L293">
        <f t="shared" si="19"/>
        <v>92.366531607545454</v>
      </c>
      <c r="M293" s="2"/>
    </row>
    <row r="294" spans="1:13">
      <c r="A294" t="s">
        <v>387</v>
      </c>
      <c r="B294" t="s">
        <v>401</v>
      </c>
      <c r="C294" t="s">
        <v>82</v>
      </c>
      <c r="D294">
        <v>12</v>
      </c>
      <c r="E294" s="57">
        <v>1.43</v>
      </c>
      <c r="H294">
        <f>F300*(0.001)*(30*100000000)</f>
        <v>4110000.0000000005</v>
      </c>
      <c r="I294">
        <f t="shared" si="16"/>
        <v>14.299999999999999</v>
      </c>
      <c r="J294">
        <f t="shared" si="17"/>
        <v>58.772999999999996</v>
      </c>
      <c r="K294">
        <f t="shared" si="18"/>
        <v>26.218047569999996</v>
      </c>
      <c r="L294">
        <f t="shared" si="19"/>
        <v>87.472940528999985</v>
      </c>
      <c r="M294" s="2"/>
    </row>
    <row r="295" spans="1:13">
      <c r="A295" t="s">
        <v>387</v>
      </c>
      <c r="B295" t="s">
        <v>401</v>
      </c>
      <c r="C295" t="s">
        <v>83</v>
      </c>
      <c r="D295">
        <v>12</v>
      </c>
      <c r="E295" s="57">
        <v>1.48</v>
      </c>
      <c r="H295">
        <f>F300*(0.001)*(30*100000000)</f>
        <v>4110000.0000000005</v>
      </c>
      <c r="I295">
        <f t="shared" si="16"/>
        <v>14.8</v>
      </c>
      <c r="J295">
        <f t="shared" si="17"/>
        <v>60.828000000000003</v>
      </c>
      <c r="K295">
        <f t="shared" si="18"/>
        <v>27.134762519999999</v>
      </c>
      <c r="L295">
        <f t="shared" si="19"/>
        <v>90.531434953090894</v>
      </c>
      <c r="M295" s="2"/>
    </row>
    <row r="296" spans="1:13">
      <c r="A296" t="s">
        <v>387</v>
      </c>
      <c r="B296" t="s">
        <v>401</v>
      </c>
      <c r="C296" t="s">
        <v>84</v>
      </c>
      <c r="D296">
        <v>12</v>
      </c>
      <c r="E296" s="57">
        <v>1.57</v>
      </c>
      <c r="H296">
        <f>F300*(0.001)*(30*100000000)</f>
        <v>4110000.0000000005</v>
      </c>
      <c r="I296">
        <f t="shared" si="16"/>
        <v>15.700000000000001</v>
      </c>
      <c r="J296">
        <f t="shared" si="17"/>
        <v>64.527000000000015</v>
      </c>
      <c r="K296">
        <f t="shared" si="18"/>
        <v>28.784849430000005</v>
      </c>
      <c r="L296">
        <f t="shared" si="19"/>
        <v>96.036724916454546</v>
      </c>
      <c r="M296" s="2"/>
    </row>
    <row r="297" spans="1:13">
      <c r="A297" t="s">
        <v>387</v>
      </c>
      <c r="B297" t="s">
        <v>401</v>
      </c>
      <c r="C297" t="s">
        <v>85</v>
      </c>
      <c r="D297">
        <v>12</v>
      </c>
      <c r="E297" s="57">
        <v>2.06</v>
      </c>
      <c r="H297">
        <f>F300*(0.001)*(30*100000000)</f>
        <v>4110000.0000000005</v>
      </c>
      <c r="I297">
        <f t="shared" si="16"/>
        <v>20.6</v>
      </c>
      <c r="J297">
        <f t="shared" si="17"/>
        <v>84.666000000000011</v>
      </c>
      <c r="K297">
        <f t="shared" si="18"/>
        <v>37.768655940000002</v>
      </c>
      <c r="L297">
        <f t="shared" si="19"/>
        <v>126.00997027254544</v>
      </c>
      <c r="M297" s="2"/>
    </row>
    <row r="298" spans="1:13">
      <c r="A298" t="s">
        <v>387</v>
      </c>
      <c r="B298" t="s">
        <v>401</v>
      </c>
      <c r="C298" t="s">
        <v>86</v>
      </c>
      <c r="D298">
        <v>12</v>
      </c>
      <c r="E298" s="57">
        <v>2.13</v>
      </c>
      <c r="H298">
        <f>F300*(0.001)*(30*100000000)</f>
        <v>4110000.0000000005</v>
      </c>
      <c r="I298">
        <f t="shared" si="16"/>
        <v>21.299999999999997</v>
      </c>
      <c r="J298">
        <f t="shared" si="17"/>
        <v>87.542999999999992</v>
      </c>
      <c r="K298">
        <f t="shared" si="18"/>
        <v>39.052056869999994</v>
      </c>
      <c r="L298">
        <f t="shared" si="19"/>
        <v>130.29186246627268</v>
      </c>
      <c r="M298" s="2"/>
    </row>
    <row r="299" spans="1:13">
      <c r="A299" t="s">
        <v>387</v>
      </c>
      <c r="B299" t="s">
        <v>401</v>
      </c>
      <c r="C299" t="s">
        <v>87</v>
      </c>
      <c r="D299">
        <v>12</v>
      </c>
      <c r="E299" s="57">
        <v>2.19</v>
      </c>
      <c r="H299">
        <f>F300*(0.001)*(30*100000000)</f>
        <v>4110000.0000000005</v>
      </c>
      <c r="I299">
        <f t="shared" si="16"/>
        <v>21.9</v>
      </c>
      <c r="J299">
        <f t="shared" si="17"/>
        <v>90.009</v>
      </c>
      <c r="K299">
        <f t="shared" si="18"/>
        <v>40.15211481</v>
      </c>
      <c r="L299">
        <f t="shared" si="19"/>
        <v>133.9620557751818</v>
      </c>
      <c r="M299" s="2"/>
    </row>
    <row r="300" spans="1:13">
      <c r="A300" s="14" t="s">
        <v>387</v>
      </c>
      <c r="B300" s="14" t="s">
        <v>401</v>
      </c>
      <c r="C300" s="14" t="s">
        <v>293</v>
      </c>
      <c r="D300" s="14">
        <v>3</v>
      </c>
      <c r="E300" s="14"/>
      <c r="F300" s="36">
        <v>1.37</v>
      </c>
      <c r="G300" s="14">
        <v>476.1</v>
      </c>
      <c r="H300" s="14"/>
      <c r="I300" s="14"/>
      <c r="J300" s="14"/>
      <c r="K300" s="14"/>
      <c r="L300" s="14"/>
      <c r="M300" s="16">
        <f>AVERAGE(L292:L299)</f>
        <v>107.9648531704091</v>
      </c>
    </row>
    <row r="301" spans="1:13">
      <c r="A301" t="s">
        <v>387</v>
      </c>
      <c r="B301" t="s">
        <v>402</v>
      </c>
      <c r="C301" t="s">
        <v>80</v>
      </c>
      <c r="D301">
        <v>12</v>
      </c>
      <c r="E301" s="57">
        <v>2.02</v>
      </c>
      <c r="H301">
        <f>AVERAGE(F318:F319)*(0.001)*(30*100000000)</f>
        <v>4860000</v>
      </c>
      <c r="I301">
        <f t="shared" si="16"/>
        <v>20.2</v>
      </c>
      <c r="J301">
        <f t="shared" si="17"/>
        <v>98.171999999999997</v>
      </c>
      <c r="K301">
        <f t="shared" si="18"/>
        <v>43.793547480000001</v>
      </c>
      <c r="L301">
        <f t="shared" si="19"/>
        <v>146.11119931963634</v>
      </c>
      <c r="M301" s="2"/>
    </row>
    <row r="302" spans="1:13">
      <c r="A302" t="s">
        <v>387</v>
      </c>
      <c r="B302" t="s">
        <v>402</v>
      </c>
      <c r="C302" t="s">
        <v>81</v>
      </c>
      <c r="D302">
        <v>12</v>
      </c>
      <c r="E302" s="57">
        <v>1.51</v>
      </c>
      <c r="H302">
        <f>AVERAGE(F318:F319)*(0.001)*(30*100000000)</f>
        <v>4860000</v>
      </c>
      <c r="I302">
        <f t="shared" si="16"/>
        <v>15.1</v>
      </c>
      <c r="J302">
        <f t="shared" si="17"/>
        <v>73.385999999999996</v>
      </c>
      <c r="K302">
        <f t="shared" si="18"/>
        <v>32.736760739999994</v>
      </c>
      <c r="L302">
        <f t="shared" si="19"/>
        <v>109.22173810527269</v>
      </c>
      <c r="M302" s="2"/>
    </row>
    <row r="303" spans="1:13">
      <c r="A303" t="s">
        <v>387</v>
      </c>
      <c r="B303" t="s">
        <v>402</v>
      </c>
      <c r="C303" t="s">
        <v>82</v>
      </c>
      <c r="D303">
        <v>12</v>
      </c>
      <c r="E303" s="57">
        <v>2.61</v>
      </c>
      <c r="H303">
        <f>AVERAGE(F318:F319)*(0.001)*(30*100000000)</f>
        <v>4860000</v>
      </c>
      <c r="I303">
        <f t="shared" si="16"/>
        <v>26.099999999999998</v>
      </c>
      <c r="J303">
        <f t="shared" si="17"/>
        <v>126.84599999999998</v>
      </c>
      <c r="K303">
        <f t="shared" si="18"/>
        <v>56.584732139999986</v>
      </c>
      <c r="L303">
        <f t="shared" si="19"/>
        <v>188.78724268527264</v>
      </c>
      <c r="M303" s="2"/>
    </row>
    <row r="304" spans="1:13">
      <c r="A304" t="s">
        <v>387</v>
      </c>
      <c r="B304" t="s">
        <v>402</v>
      </c>
      <c r="C304" t="s">
        <v>83</v>
      </c>
      <c r="D304">
        <v>12</v>
      </c>
      <c r="E304" s="57">
        <v>1.96</v>
      </c>
      <c r="H304">
        <f>AVERAGE(F318:F319)*(0.001)*(30*100000000)</f>
        <v>4860000</v>
      </c>
      <c r="I304">
        <f t="shared" si="16"/>
        <v>19.600000000000001</v>
      </c>
      <c r="J304">
        <f t="shared" si="17"/>
        <v>95.256</v>
      </c>
      <c r="K304">
        <f t="shared" si="18"/>
        <v>42.49274904</v>
      </c>
      <c r="L304">
        <f t="shared" si="19"/>
        <v>141.7712627061818</v>
      </c>
      <c r="M304" s="2"/>
    </row>
    <row r="305" spans="1:13">
      <c r="A305" t="s">
        <v>387</v>
      </c>
      <c r="B305" t="s">
        <v>402</v>
      </c>
      <c r="C305" t="s">
        <v>84</v>
      </c>
      <c r="D305">
        <v>12</v>
      </c>
      <c r="E305" s="57">
        <v>1.38</v>
      </c>
      <c r="H305">
        <f>AVERAGE(F318:F319)*(0.001)*(30*100000000)</f>
        <v>4860000</v>
      </c>
      <c r="I305">
        <f t="shared" si="16"/>
        <v>13.799999999999999</v>
      </c>
      <c r="J305">
        <f t="shared" si="17"/>
        <v>67.067999999999984</v>
      </c>
      <c r="K305">
        <f t="shared" si="18"/>
        <v>29.918364119999993</v>
      </c>
      <c r="L305">
        <f t="shared" si="19"/>
        <v>99.818542109454512</v>
      </c>
      <c r="M305" s="2"/>
    </row>
    <row r="306" spans="1:13">
      <c r="A306" t="s">
        <v>387</v>
      </c>
      <c r="B306" t="s">
        <v>402</v>
      </c>
      <c r="C306" t="s">
        <v>85</v>
      </c>
      <c r="D306">
        <v>12</v>
      </c>
      <c r="E306" s="57">
        <v>0.92</v>
      </c>
      <c r="H306">
        <f>AVERAGE(F318:F319)*(0.001)*(30*100000000)</f>
        <v>4860000</v>
      </c>
      <c r="I306">
        <f t="shared" si="16"/>
        <v>9.2000000000000011</v>
      </c>
      <c r="J306">
        <f t="shared" si="17"/>
        <v>44.712000000000003</v>
      </c>
      <c r="K306">
        <f t="shared" si="18"/>
        <v>19.945576080000002</v>
      </c>
      <c r="L306">
        <f t="shared" si="19"/>
        <v>66.54569473963636</v>
      </c>
      <c r="M306" s="2"/>
    </row>
    <row r="307" spans="1:13">
      <c r="A307" t="s">
        <v>387</v>
      </c>
      <c r="B307" t="s">
        <v>402</v>
      </c>
      <c r="C307" t="s">
        <v>86</v>
      </c>
      <c r="D307">
        <v>12</v>
      </c>
      <c r="E307" s="57">
        <v>1.94</v>
      </c>
      <c r="H307">
        <f>AVERAGE(F318:F319)*(0.001)*(30*100000000)</f>
        <v>4860000</v>
      </c>
      <c r="I307">
        <f t="shared" si="16"/>
        <v>19.399999999999999</v>
      </c>
      <c r="J307">
        <f t="shared" si="17"/>
        <v>94.283999999999992</v>
      </c>
      <c r="K307">
        <f t="shared" si="18"/>
        <v>42.059149559999994</v>
      </c>
      <c r="L307">
        <f t="shared" si="19"/>
        <v>140.3246171683636</v>
      </c>
      <c r="M307" s="2"/>
    </row>
    <row r="308" spans="1:13">
      <c r="A308" t="s">
        <v>387</v>
      </c>
      <c r="B308" t="s">
        <v>402</v>
      </c>
      <c r="C308" t="s">
        <v>87</v>
      </c>
      <c r="D308">
        <v>12</v>
      </c>
      <c r="E308" s="57">
        <v>2.69</v>
      </c>
      <c r="H308">
        <f>AVERAGE(F318:F319)*(0.001)*(30*100000000)</f>
        <v>4860000</v>
      </c>
      <c r="I308">
        <f t="shared" si="16"/>
        <v>26.9</v>
      </c>
      <c r="J308">
        <f t="shared" si="17"/>
        <v>130.73399999999998</v>
      </c>
      <c r="K308">
        <f t="shared" si="18"/>
        <v>58.319130059999992</v>
      </c>
      <c r="L308">
        <f t="shared" si="19"/>
        <v>194.57382483654541</v>
      </c>
      <c r="M308" s="2"/>
    </row>
    <row r="309" spans="1:13">
      <c r="A309" t="s">
        <v>387</v>
      </c>
      <c r="B309" t="s">
        <v>402</v>
      </c>
      <c r="C309" t="s">
        <v>88</v>
      </c>
      <c r="D309">
        <v>12</v>
      </c>
      <c r="E309" s="57">
        <v>1.91</v>
      </c>
      <c r="H309">
        <f>AVERAGE(F318:F319)*(0.001)*(30*100000000)</f>
        <v>4860000</v>
      </c>
      <c r="I309">
        <f t="shared" si="16"/>
        <v>19.099999999999998</v>
      </c>
      <c r="J309">
        <f t="shared" si="17"/>
        <v>92.825999999999979</v>
      </c>
      <c r="K309">
        <f t="shared" si="18"/>
        <v>41.40875033999999</v>
      </c>
      <c r="L309">
        <f t="shared" si="19"/>
        <v>138.1546488616363</v>
      </c>
      <c r="M309" s="2"/>
    </row>
    <row r="310" spans="1:13">
      <c r="A310" t="s">
        <v>387</v>
      </c>
      <c r="B310" t="s">
        <v>402</v>
      </c>
      <c r="C310" t="s">
        <v>89</v>
      </c>
      <c r="D310">
        <v>12</v>
      </c>
      <c r="E310" s="57">
        <v>1.74</v>
      </c>
      <c r="H310">
        <f>AVERAGE(F318:F319)*(0.001)*(30*100000000)</f>
        <v>4860000</v>
      </c>
      <c r="I310">
        <f t="shared" si="16"/>
        <v>17.399999999999999</v>
      </c>
      <c r="J310">
        <f t="shared" si="17"/>
        <v>84.563999999999993</v>
      </c>
      <c r="K310">
        <f t="shared" si="18"/>
        <v>37.723154759999993</v>
      </c>
      <c r="L310">
        <f t="shared" si="19"/>
        <v>125.85816179018178</v>
      </c>
      <c r="M310" s="2"/>
    </row>
    <row r="311" spans="1:13">
      <c r="A311" t="s">
        <v>387</v>
      </c>
      <c r="B311" t="s">
        <v>402</v>
      </c>
      <c r="C311" t="s">
        <v>90</v>
      </c>
      <c r="D311">
        <v>12</v>
      </c>
      <c r="E311" s="57">
        <v>1.38</v>
      </c>
      <c r="H311">
        <f>AVERAGE(F318:F319)*(0.001)*(30*100000000)</f>
        <v>4860000</v>
      </c>
      <c r="I311">
        <f t="shared" si="16"/>
        <v>13.799999999999999</v>
      </c>
      <c r="J311">
        <f t="shared" si="17"/>
        <v>67.067999999999984</v>
      </c>
      <c r="K311">
        <f t="shared" si="18"/>
        <v>29.918364119999993</v>
      </c>
      <c r="L311">
        <f t="shared" si="19"/>
        <v>99.818542109454512</v>
      </c>
      <c r="M311" s="2"/>
    </row>
    <row r="312" spans="1:13">
      <c r="A312" t="s">
        <v>387</v>
      </c>
      <c r="B312" t="s">
        <v>402</v>
      </c>
      <c r="C312" t="s">
        <v>91</v>
      </c>
      <c r="D312">
        <v>12</v>
      </c>
      <c r="E312" s="57">
        <v>1.27</v>
      </c>
      <c r="H312">
        <f>AVERAGE(F318:F319)*(0.001)*(30*100000000)</f>
        <v>4860000</v>
      </c>
      <c r="I312">
        <f t="shared" si="16"/>
        <v>12.7</v>
      </c>
      <c r="J312">
        <f t="shared" si="17"/>
        <v>61.721999999999994</v>
      </c>
      <c r="K312">
        <f t="shared" si="18"/>
        <v>27.533566979999996</v>
      </c>
      <c r="L312">
        <f t="shared" si="19"/>
        <v>91.861991651454517</v>
      </c>
      <c r="M312" s="2"/>
    </row>
    <row r="313" spans="1:13">
      <c r="A313" t="s">
        <v>387</v>
      </c>
      <c r="B313" t="s">
        <v>402</v>
      </c>
      <c r="C313" t="s">
        <v>92</v>
      </c>
      <c r="D313">
        <v>12</v>
      </c>
      <c r="E313" s="57">
        <v>1.94</v>
      </c>
      <c r="H313">
        <f>AVERAGE(F318:F319)*(0.001)*(30*100000000)</f>
        <v>4860000</v>
      </c>
      <c r="I313">
        <f t="shared" si="16"/>
        <v>19.399999999999999</v>
      </c>
      <c r="J313">
        <f t="shared" si="17"/>
        <v>94.283999999999992</v>
      </c>
      <c r="K313">
        <f t="shared" si="18"/>
        <v>42.059149559999994</v>
      </c>
      <c r="L313">
        <f t="shared" si="19"/>
        <v>140.3246171683636</v>
      </c>
      <c r="M313" s="2"/>
    </row>
    <row r="314" spans="1:13">
      <c r="A314" t="s">
        <v>387</v>
      </c>
      <c r="B314" t="s">
        <v>402</v>
      </c>
      <c r="C314" t="s">
        <v>93</v>
      </c>
      <c r="D314">
        <v>12</v>
      </c>
      <c r="E314" s="57">
        <v>1.28</v>
      </c>
      <c r="H314">
        <f>AVERAGE(F318:F319)*(0.001)*(30*100000000)</f>
        <v>4860000</v>
      </c>
      <c r="I314">
        <f t="shared" si="16"/>
        <v>12.8</v>
      </c>
      <c r="J314">
        <f t="shared" si="17"/>
        <v>62.207999999999998</v>
      </c>
      <c r="K314">
        <f t="shared" si="18"/>
        <v>27.750366719999999</v>
      </c>
      <c r="L314">
        <f t="shared" si="19"/>
        <v>92.585314420363616</v>
      </c>
      <c r="M314" s="2"/>
    </row>
    <row r="315" spans="1:13">
      <c r="A315" t="s">
        <v>387</v>
      </c>
      <c r="B315" t="s">
        <v>402</v>
      </c>
      <c r="C315" t="s">
        <v>94</v>
      </c>
      <c r="D315">
        <v>12</v>
      </c>
      <c r="E315" s="57">
        <v>1.36</v>
      </c>
      <c r="H315">
        <f>AVERAGE(F318:F319)*(0.001)*(30*100000000)</f>
        <v>4860000</v>
      </c>
      <c r="I315">
        <f t="shared" si="16"/>
        <v>13.600000000000001</v>
      </c>
      <c r="J315">
        <f t="shared" si="17"/>
        <v>66.096000000000004</v>
      </c>
      <c r="K315">
        <f t="shared" si="18"/>
        <v>29.484764640000002</v>
      </c>
      <c r="L315">
        <f t="shared" si="19"/>
        <v>98.371896571636356</v>
      </c>
      <c r="M315" s="2"/>
    </row>
    <row r="316" spans="1:13">
      <c r="A316" t="s">
        <v>387</v>
      </c>
      <c r="B316" t="s">
        <v>402</v>
      </c>
      <c r="C316" t="s">
        <v>95</v>
      </c>
      <c r="D316">
        <v>12</v>
      </c>
      <c r="E316" s="57">
        <v>1.65</v>
      </c>
      <c r="H316">
        <f>AVERAGE(F318:F319)*(0.001)*(30*100000000)</f>
        <v>4860000</v>
      </c>
      <c r="I316">
        <f t="shared" si="16"/>
        <v>16.5</v>
      </c>
      <c r="J316">
        <f t="shared" si="17"/>
        <v>80.19</v>
      </c>
      <c r="K316">
        <f t="shared" si="18"/>
        <v>35.771957099999995</v>
      </c>
      <c r="L316">
        <f t="shared" si="19"/>
        <v>119.34825686999997</v>
      </c>
      <c r="M316" s="2"/>
    </row>
    <row r="317" spans="1:13">
      <c r="A317" t="s">
        <v>387</v>
      </c>
      <c r="B317" t="s">
        <v>402</v>
      </c>
      <c r="C317" t="s">
        <v>96</v>
      </c>
      <c r="D317">
        <v>12</v>
      </c>
      <c r="E317" s="57">
        <v>1.71</v>
      </c>
      <c r="H317">
        <f>AVERAGE(F318:F319)*(0.001)*(30*100000000)</f>
        <v>4860000</v>
      </c>
      <c r="I317">
        <f t="shared" si="16"/>
        <v>17.100000000000001</v>
      </c>
      <c r="J317">
        <f t="shared" si="17"/>
        <v>83.105999999999995</v>
      </c>
      <c r="K317">
        <f t="shared" si="18"/>
        <v>37.072755539999996</v>
      </c>
      <c r="L317">
        <f t="shared" si="19"/>
        <v>123.68819348345453</v>
      </c>
      <c r="M317" s="2"/>
    </row>
    <row r="318" spans="1:13">
      <c r="A318" t="s">
        <v>387</v>
      </c>
      <c r="B318" t="s">
        <v>402</v>
      </c>
      <c r="C318" t="s">
        <v>293</v>
      </c>
      <c r="D318">
        <v>3</v>
      </c>
      <c r="F318" s="35">
        <v>1.72</v>
      </c>
      <c r="G318">
        <v>599.20000000000005</v>
      </c>
      <c r="H318" s="1"/>
      <c r="I318" s="1"/>
      <c r="J318" s="1"/>
      <c r="K318" s="1"/>
      <c r="L318" s="1"/>
      <c r="M318" s="2">
        <f>AVERAGE(L301:L317)</f>
        <v>124.53916144687697</v>
      </c>
    </row>
    <row r="319" spans="1:13">
      <c r="A319" s="14" t="s">
        <v>387</v>
      </c>
      <c r="B319" s="14" t="s">
        <v>402</v>
      </c>
      <c r="C319" s="14" t="s">
        <v>297</v>
      </c>
      <c r="D319" s="14">
        <v>3</v>
      </c>
      <c r="E319" s="14"/>
      <c r="F319" s="36">
        <v>1.52</v>
      </c>
      <c r="G319" s="14">
        <v>527.4</v>
      </c>
      <c r="H319" s="14"/>
      <c r="I319" s="14"/>
      <c r="J319" s="14"/>
      <c r="K319" s="14"/>
      <c r="L319" s="14"/>
      <c r="M319" s="16"/>
    </row>
    <row r="320" spans="1:13">
      <c r="A320" t="s">
        <v>387</v>
      </c>
      <c r="B320" t="s">
        <v>403</v>
      </c>
      <c r="C320" t="s">
        <v>80</v>
      </c>
      <c r="D320">
        <v>12</v>
      </c>
      <c r="E320" s="57">
        <v>1.77</v>
      </c>
      <c r="H320">
        <f>F334*(0.001)*(30*100000000)</f>
        <v>5250000</v>
      </c>
      <c r="I320">
        <f t="shared" si="16"/>
        <v>17.7</v>
      </c>
      <c r="J320">
        <f t="shared" si="17"/>
        <v>92.924999999999997</v>
      </c>
      <c r="K320">
        <f t="shared" si="18"/>
        <v>41.452913249999995</v>
      </c>
      <c r="L320">
        <f t="shared" si="19"/>
        <v>138.30199238863631</v>
      </c>
      <c r="M320" s="2"/>
    </row>
    <row r="321" spans="1:13">
      <c r="A321" t="s">
        <v>387</v>
      </c>
      <c r="B321" t="s">
        <v>403</v>
      </c>
      <c r="C321" t="s">
        <v>81</v>
      </c>
      <c r="D321">
        <v>12</v>
      </c>
      <c r="E321" s="57">
        <v>1.36</v>
      </c>
      <c r="H321">
        <f>F334*(0.001)*(30*100000000)</f>
        <v>5250000</v>
      </c>
      <c r="I321">
        <f t="shared" si="16"/>
        <v>13.600000000000001</v>
      </c>
      <c r="J321">
        <f t="shared" si="17"/>
        <v>71.400000000000006</v>
      </c>
      <c r="K321">
        <f t="shared" si="18"/>
        <v>31.850826000000001</v>
      </c>
      <c r="L321">
        <f t="shared" si="19"/>
        <v>106.26593765454544</v>
      </c>
      <c r="M321" s="2"/>
    </row>
    <row r="322" spans="1:13">
      <c r="A322" t="s">
        <v>387</v>
      </c>
      <c r="B322" t="s">
        <v>403</v>
      </c>
      <c r="C322" t="s">
        <v>82</v>
      </c>
      <c r="D322">
        <v>12</v>
      </c>
      <c r="E322" s="57">
        <v>1.57</v>
      </c>
      <c r="H322">
        <f>F334*(0.001)*(30*100000000)</f>
        <v>5250000</v>
      </c>
      <c r="I322">
        <f t="shared" si="16"/>
        <v>15.700000000000001</v>
      </c>
      <c r="J322">
        <f t="shared" si="17"/>
        <v>82.424999999999997</v>
      </c>
      <c r="K322">
        <f t="shared" si="18"/>
        <v>36.76896825</v>
      </c>
      <c r="L322">
        <f t="shared" si="19"/>
        <v>122.67464861590906</v>
      </c>
      <c r="M322" s="2"/>
    </row>
    <row r="323" spans="1:13">
      <c r="A323" t="s">
        <v>387</v>
      </c>
      <c r="B323" t="s">
        <v>403</v>
      </c>
      <c r="C323" t="s">
        <v>83</v>
      </c>
      <c r="D323">
        <v>12</v>
      </c>
      <c r="E323" s="57">
        <v>1.48</v>
      </c>
      <c r="H323">
        <f>F334*(0.001)*(30*100000000)</f>
        <v>5250000</v>
      </c>
      <c r="I323">
        <f t="shared" ref="I323:I386" si="21">E323*10</f>
        <v>14.8</v>
      </c>
      <c r="J323">
        <f t="shared" ref="J323:J386" si="22">H323*I323*(1/1000000)</f>
        <v>77.7</v>
      </c>
      <c r="K323">
        <f t="shared" ref="K323:K386" si="23">+J323*0.44609</f>
        <v>34.661192999999997</v>
      </c>
      <c r="L323">
        <f t="shared" ref="L323:L386" si="24">+K323*(3.67)/1.1</f>
        <v>115.64234391818179</v>
      </c>
      <c r="M323" s="2"/>
    </row>
    <row r="324" spans="1:13">
      <c r="A324" t="s">
        <v>387</v>
      </c>
      <c r="B324" t="s">
        <v>403</v>
      </c>
      <c r="C324" t="s">
        <v>84</v>
      </c>
      <c r="D324">
        <v>12</v>
      </c>
      <c r="E324" s="57">
        <v>1.41</v>
      </c>
      <c r="H324">
        <f>F334*(0.001)*(30*100000000)</f>
        <v>5250000</v>
      </c>
      <c r="I324">
        <f t="shared" si="21"/>
        <v>14.1</v>
      </c>
      <c r="J324">
        <f t="shared" si="22"/>
        <v>74.024999999999991</v>
      </c>
      <c r="K324">
        <f t="shared" si="23"/>
        <v>33.021812249999996</v>
      </c>
      <c r="L324">
        <f t="shared" si="24"/>
        <v>110.17277359772726</v>
      </c>
      <c r="M324" s="2"/>
    </row>
    <row r="325" spans="1:13">
      <c r="A325" t="s">
        <v>387</v>
      </c>
      <c r="B325" t="s">
        <v>403</v>
      </c>
      <c r="C325" t="s">
        <v>85</v>
      </c>
      <c r="D325">
        <v>12</v>
      </c>
      <c r="E325" s="57">
        <v>2.2999999999999998</v>
      </c>
      <c r="H325">
        <f>F334*(0.001)*(30*100000000)</f>
        <v>5250000</v>
      </c>
      <c r="I325">
        <f t="shared" si="21"/>
        <v>23</v>
      </c>
      <c r="J325">
        <f t="shared" si="22"/>
        <v>120.75</v>
      </c>
      <c r="K325">
        <f t="shared" si="23"/>
        <v>53.865367499999998</v>
      </c>
      <c r="L325">
        <f t="shared" si="24"/>
        <v>179.7144533863636</v>
      </c>
      <c r="M325" s="2"/>
    </row>
    <row r="326" spans="1:13">
      <c r="A326" t="s">
        <v>387</v>
      </c>
      <c r="B326" t="s">
        <v>403</v>
      </c>
      <c r="C326" t="s">
        <v>86</v>
      </c>
      <c r="D326">
        <v>12</v>
      </c>
      <c r="E326" s="57">
        <v>2.62</v>
      </c>
      <c r="H326">
        <f>F334*(0.001)*(30*100000000)</f>
        <v>5250000</v>
      </c>
      <c r="I326">
        <f t="shared" si="21"/>
        <v>26.200000000000003</v>
      </c>
      <c r="J326">
        <f t="shared" si="22"/>
        <v>137.55000000000001</v>
      </c>
      <c r="K326">
        <f t="shared" si="23"/>
        <v>61.359679500000006</v>
      </c>
      <c r="L326">
        <f t="shared" si="24"/>
        <v>204.71820342272727</v>
      </c>
      <c r="M326" s="2"/>
    </row>
    <row r="327" spans="1:13">
      <c r="A327" t="s">
        <v>387</v>
      </c>
      <c r="B327" t="s">
        <v>403</v>
      </c>
      <c r="C327" t="s">
        <v>87</v>
      </c>
      <c r="D327">
        <v>12</v>
      </c>
      <c r="E327" s="57">
        <v>2.25</v>
      </c>
      <c r="H327">
        <f>F334*(0.001)*(30*100000000)</f>
        <v>5250000</v>
      </c>
      <c r="I327">
        <f t="shared" si="21"/>
        <v>22.5</v>
      </c>
      <c r="J327">
        <f t="shared" si="22"/>
        <v>118.125</v>
      </c>
      <c r="K327">
        <f t="shared" si="23"/>
        <v>52.694381249999999</v>
      </c>
      <c r="L327">
        <f t="shared" si="24"/>
        <v>175.80761744318181</v>
      </c>
      <c r="M327" s="2"/>
    </row>
    <row r="328" spans="1:13">
      <c r="A328" t="s">
        <v>387</v>
      </c>
      <c r="B328" t="s">
        <v>403</v>
      </c>
      <c r="C328" t="s">
        <v>88</v>
      </c>
      <c r="D328">
        <v>12</v>
      </c>
      <c r="E328" s="57">
        <v>2.2000000000000002</v>
      </c>
      <c r="H328">
        <f>F334*(0.001)*(30*100000000)</f>
        <v>5250000</v>
      </c>
      <c r="I328">
        <f t="shared" si="21"/>
        <v>22</v>
      </c>
      <c r="J328">
        <f t="shared" si="22"/>
        <v>115.5</v>
      </c>
      <c r="K328">
        <f t="shared" si="23"/>
        <v>51.523395000000001</v>
      </c>
      <c r="L328">
        <f t="shared" si="24"/>
        <v>171.90078149999999</v>
      </c>
      <c r="M328" s="2"/>
    </row>
    <row r="329" spans="1:13">
      <c r="A329" t="s">
        <v>387</v>
      </c>
      <c r="B329" t="s">
        <v>403</v>
      </c>
      <c r="C329" t="s">
        <v>89</v>
      </c>
      <c r="D329">
        <v>12</v>
      </c>
      <c r="E329" s="57">
        <v>1.96</v>
      </c>
      <c r="H329">
        <f>F334*(0.001)*(30*100000000)</f>
        <v>5250000</v>
      </c>
      <c r="I329">
        <f t="shared" si="21"/>
        <v>19.600000000000001</v>
      </c>
      <c r="J329">
        <f t="shared" si="22"/>
        <v>102.9</v>
      </c>
      <c r="K329">
        <f t="shared" si="23"/>
        <v>45.902661000000002</v>
      </c>
      <c r="L329">
        <f t="shared" si="24"/>
        <v>153.14796897272726</v>
      </c>
      <c r="M329" s="2"/>
    </row>
    <row r="330" spans="1:13">
      <c r="A330" t="s">
        <v>387</v>
      </c>
      <c r="B330" t="s">
        <v>403</v>
      </c>
      <c r="C330" t="s">
        <v>90</v>
      </c>
      <c r="D330">
        <v>12</v>
      </c>
      <c r="E330" s="57">
        <v>1.9</v>
      </c>
      <c r="H330">
        <f>F334*(0.001)*(30*100000000)</f>
        <v>5250000</v>
      </c>
      <c r="I330">
        <f t="shared" si="21"/>
        <v>19</v>
      </c>
      <c r="J330">
        <f t="shared" si="22"/>
        <v>99.75</v>
      </c>
      <c r="K330">
        <f t="shared" si="23"/>
        <v>44.497477499999995</v>
      </c>
      <c r="L330">
        <f t="shared" si="24"/>
        <v>148.45976584090906</v>
      </c>
      <c r="M330" s="2"/>
    </row>
    <row r="331" spans="1:13">
      <c r="A331" t="s">
        <v>387</v>
      </c>
      <c r="B331" t="s">
        <v>403</v>
      </c>
      <c r="C331" t="s">
        <v>91</v>
      </c>
      <c r="D331">
        <v>12</v>
      </c>
      <c r="E331" s="57">
        <v>2.13</v>
      </c>
      <c r="H331">
        <f>F334*(0.001)*(30*100000000)</f>
        <v>5250000</v>
      </c>
      <c r="I331">
        <f t="shared" si="21"/>
        <v>21.299999999999997</v>
      </c>
      <c r="J331">
        <f t="shared" si="22"/>
        <v>111.82499999999997</v>
      </c>
      <c r="K331">
        <f t="shared" si="23"/>
        <v>49.884014249999986</v>
      </c>
      <c r="L331">
        <f t="shared" si="24"/>
        <v>166.43121117954539</v>
      </c>
      <c r="M331" s="2"/>
    </row>
    <row r="332" spans="1:13">
      <c r="A332" t="s">
        <v>387</v>
      </c>
      <c r="B332" t="s">
        <v>403</v>
      </c>
      <c r="C332" t="s">
        <v>92</v>
      </c>
      <c r="D332">
        <v>12</v>
      </c>
      <c r="E332" s="57">
        <v>2.2200000000000002</v>
      </c>
      <c r="H332">
        <f>F334*(0.001)*(30*100000000)</f>
        <v>5250000</v>
      </c>
      <c r="I332">
        <f t="shared" si="21"/>
        <v>22.200000000000003</v>
      </c>
      <c r="J332">
        <f t="shared" si="22"/>
        <v>116.55000000000001</v>
      </c>
      <c r="K332">
        <f t="shared" si="23"/>
        <v>51.991789500000003</v>
      </c>
      <c r="L332">
        <f t="shared" si="24"/>
        <v>173.4635158772727</v>
      </c>
      <c r="M332" s="2"/>
    </row>
    <row r="333" spans="1:13">
      <c r="A333" t="s">
        <v>387</v>
      </c>
      <c r="B333" t="s">
        <v>403</v>
      </c>
      <c r="C333" t="s">
        <v>93</v>
      </c>
      <c r="D333">
        <v>12</v>
      </c>
      <c r="E333" s="57">
        <v>2.72</v>
      </c>
      <c r="H333">
        <f>F334*(0.001)*(30*100000000)</f>
        <v>5250000</v>
      </c>
      <c r="I333">
        <f t="shared" si="21"/>
        <v>27.200000000000003</v>
      </c>
      <c r="J333">
        <f t="shared" si="22"/>
        <v>142.80000000000001</v>
      </c>
      <c r="K333">
        <f t="shared" si="23"/>
        <v>63.701652000000003</v>
      </c>
      <c r="L333">
        <f t="shared" si="24"/>
        <v>212.53187530909088</v>
      </c>
      <c r="M333" s="2"/>
    </row>
    <row r="334" spans="1:13">
      <c r="A334" s="14" t="s">
        <v>387</v>
      </c>
      <c r="B334" s="14" t="s">
        <v>403</v>
      </c>
      <c r="C334" s="14" t="s">
        <v>293</v>
      </c>
      <c r="D334" s="14">
        <v>3</v>
      </c>
      <c r="E334" s="14"/>
      <c r="F334" s="36">
        <v>1.75</v>
      </c>
      <c r="G334" s="14">
        <v>607.9</v>
      </c>
      <c r="H334" s="14"/>
      <c r="I334" s="14"/>
      <c r="J334" s="14"/>
      <c r="K334" s="14"/>
      <c r="L334" s="14"/>
      <c r="M334" s="16">
        <f>AVERAGE(L320:L333)</f>
        <v>155.65950636477274</v>
      </c>
    </row>
    <row r="335" spans="1:13">
      <c r="A335" t="s">
        <v>387</v>
      </c>
      <c r="B335" t="s">
        <v>404</v>
      </c>
      <c r="C335" t="s">
        <v>80</v>
      </c>
      <c r="D335">
        <v>12</v>
      </c>
      <c r="E335" s="57">
        <v>1.53</v>
      </c>
      <c r="H335">
        <f>F348*(0.001)*(30*100000000)</f>
        <v>3569999.9999999995</v>
      </c>
      <c r="I335">
        <f t="shared" si="21"/>
        <v>15.3</v>
      </c>
      <c r="J335">
        <f t="shared" si="22"/>
        <v>54.620999999999988</v>
      </c>
      <c r="K335">
        <f t="shared" si="23"/>
        <v>24.365881889999994</v>
      </c>
      <c r="L335">
        <f t="shared" si="24"/>
        <v>81.293442305727254</v>
      </c>
      <c r="M335" s="2"/>
    </row>
    <row r="336" spans="1:13">
      <c r="A336" t="s">
        <v>387</v>
      </c>
      <c r="B336" t="s">
        <v>404</v>
      </c>
      <c r="C336" t="s">
        <v>81</v>
      </c>
      <c r="D336">
        <v>12</v>
      </c>
      <c r="E336" s="57">
        <v>1.57</v>
      </c>
      <c r="H336">
        <f>F348*(0.001)*(30*100000000)</f>
        <v>3569999.9999999995</v>
      </c>
      <c r="I336">
        <f t="shared" si="21"/>
        <v>15.700000000000001</v>
      </c>
      <c r="J336">
        <f t="shared" si="22"/>
        <v>56.048999999999999</v>
      </c>
      <c r="K336">
        <f t="shared" si="23"/>
        <v>25.00289841</v>
      </c>
      <c r="L336">
        <f t="shared" si="24"/>
        <v>83.418761058818177</v>
      </c>
      <c r="M336" s="2"/>
    </row>
    <row r="337" spans="1:13">
      <c r="A337" t="s">
        <v>387</v>
      </c>
      <c r="B337" t="s">
        <v>404</v>
      </c>
      <c r="C337" t="s">
        <v>82</v>
      </c>
      <c r="D337">
        <v>12</v>
      </c>
      <c r="E337" s="57">
        <v>1.21</v>
      </c>
      <c r="H337">
        <f>F348*(0.001)*(30*100000000)</f>
        <v>3569999.9999999995</v>
      </c>
      <c r="I337">
        <f t="shared" si="21"/>
        <v>12.1</v>
      </c>
      <c r="J337">
        <f t="shared" si="22"/>
        <v>43.196999999999989</v>
      </c>
      <c r="K337">
        <f t="shared" si="23"/>
        <v>19.269749729999994</v>
      </c>
      <c r="L337">
        <f t="shared" si="24"/>
        <v>64.290892280999984</v>
      </c>
      <c r="M337" s="2"/>
    </row>
    <row r="338" spans="1:13">
      <c r="A338" t="s">
        <v>387</v>
      </c>
      <c r="B338" t="s">
        <v>404</v>
      </c>
      <c r="C338" t="s">
        <v>83</v>
      </c>
      <c r="D338">
        <v>12</v>
      </c>
      <c r="E338" s="57">
        <v>1.44</v>
      </c>
      <c r="H338">
        <f>F348*(0.001)*(30*100000000)</f>
        <v>3569999.9999999995</v>
      </c>
      <c r="I338">
        <f t="shared" si="21"/>
        <v>14.399999999999999</v>
      </c>
      <c r="J338">
        <f t="shared" si="22"/>
        <v>51.40799999999998</v>
      </c>
      <c r="K338">
        <f t="shared" si="23"/>
        <v>22.93259471999999</v>
      </c>
      <c r="L338">
        <f t="shared" si="24"/>
        <v>76.511475111272688</v>
      </c>
      <c r="M338" s="2"/>
    </row>
    <row r="339" spans="1:13">
      <c r="A339" t="s">
        <v>387</v>
      </c>
      <c r="B339" t="s">
        <v>404</v>
      </c>
      <c r="C339" t="s">
        <v>84</v>
      </c>
      <c r="D339">
        <v>12</v>
      </c>
      <c r="E339" s="57">
        <v>1.61</v>
      </c>
      <c r="H339">
        <f>F348*(0.001)*(30*100000000)</f>
        <v>3569999.9999999995</v>
      </c>
      <c r="I339">
        <f t="shared" si="21"/>
        <v>16.100000000000001</v>
      </c>
      <c r="J339">
        <f t="shared" si="22"/>
        <v>57.476999999999997</v>
      </c>
      <c r="K339">
        <f t="shared" si="23"/>
        <v>25.639914929999996</v>
      </c>
      <c r="L339">
        <f t="shared" si="24"/>
        <v>85.544079811909057</v>
      </c>
      <c r="M339" s="2"/>
    </row>
    <row r="340" spans="1:13">
      <c r="A340" t="s">
        <v>387</v>
      </c>
      <c r="B340" t="s">
        <v>404</v>
      </c>
      <c r="C340" t="s">
        <v>85</v>
      </c>
      <c r="D340">
        <v>12</v>
      </c>
      <c r="E340" s="57">
        <v>1.25</v>
      </c>
      <c r="H340">
        <f>F348*(0.001)*(30*100000000)</f>
        <v>3569999.9999999995</v>
      </c>
      <c r="I340">
        <f t="shared" si="21"/>
        <v>12.5</v>
      </c>
      <c r="J340">
        <f t="shared" si="22"/>
        <v>44.624999999999993</v>
      </c>
      <c r="K340">
        <f t="shared" si="23"/>
        <v>19.906766249999997</v>
      </c>
      <c r="L340">
        <f t="shared" si="24"/>
        <v>66.416211034090892</v>
      </c>
      <c r="M340" s="2"/>
    </row>
    <row r="341" spans="1:13">
      <c r="A341" t="s">
        <v>387</v>
      </c>
      <c r="B341" t="s">
        <v>404</v>
      </c>
      <c r="C341" t="s">
        <v>86</v>
      </c>
      <c r="D341">
        <v>12</v>
      </c>
      <c r="E341" s="57">
        <v>1.63</v>
      </c>
      <c r="H341">
        <f>F348*(0.001)*(30*100000000)</f>
        <v>3569999.9999999995</v>
      </c>
      <c r="I341">
        <f t="shared" si="21"/>
        <v>16.299999999999997</v>
      </c>
      <c r="J341">
        <f t="shared" si="22"/>
        <v>58.190999999999981</v>
      </c>
      <c r="K341">
        <f t="shared" si="23"/>
        <v>25.958423189999991</v>
      </c>
      <c r="L341">
        <f t="shared" si="24"/>
        <v>86.606739188454497</v>
      </c>
      <c r="M341" s="2"/>
    </row>
    <row r="342" spans="1:13">
      <c r="A342" t="s">
        <v>387</v>
      </c>
      <c r="B342" t="s">
        <v>404</v>
      </c>
      <c r="C342" t="s">
        <v>87</v>
      </c>
      <c r="D342">
        <v>12</v>
      </c>
      <c r="E342" s="57">
        <v>1.39</v>
      </c>
      <c r="H342">
        <f>F348*(0.001)*(30*100000000)</f>
        <v>3569999.9999999995</v>
      </c>
      <c r="I342">
        <f t="shared" si="21"/>
        <v>13.899999999999999</v>
      </c>
      <c r="J342">
        <f t="shared" si="22"/>
        <v>49.622999999999983</v>
      </c>
      <c r="K342">
        <f t="shared" si="23"/>
        <v>22.136324069999993</v>
      </c>
      <c r="L342">
        <f t="shared" si="24"/>
        <v>73.854826669909059</v>
      </c>
      <c r="M342" s="2"/>
    </row>
    <row r="343" spans="1:13">
      <c r="A343" t="s">
        <v>387</v>
      </c>
      <c r="B343" t="s">
        <v>404</v>
      </c>
      <c r="C343" t="s">
        <v>88</v>
      </c>
      <c r="D343">
        <v>12</v>
      </c>
      <c r="E343" s="57">
        <v>1.26</v>
      </c>
      <c r="H343">
        <f>F348*(0.001)*(30*100000000)</f>
        <v>3569999.9999999995</v>
      </c>
      <c r="I343">
        <f t="shared" si="21"/>
        <v>12.6</v>
      </c>
      <c r="J343">
        <f t="shared" si="22"/>
        <v>44.981999999999992</v>
      </c>
      <c r="K343">
        <f t="shared" si="23"/>
        <v>20.066020379999998</v>
      </c>
      <c r="L343">
        <f t="shared" si="24"/>
        <v>66.947540722363627</v>
      </c>
      <c r="M343" s="2"/>
    </row>
    <row r="344" spans="1:13">
      <c r="A344" t="s">
        <v>387</v>
      </c>
      <c r="B344" t="s">
        <v>404</v>
      </c>
      <c r="C344" t="s">
        <v>89</v>
      </c>
      <c r="D344">
        <v>12</v>
      </c>
      <c r="E344" s="57">
        <v>1.71</v>
      </c>
      <c r="H344">
        <f>F348*(0.001)*(30*100000000)</f>
        <v>3569999.9999999995</v>
      </c>
      <c r="I344">
        <f t="shared" si="21"/>
        <v>17.100000000000001</v>
      </c>
      <c r="J344">
        <f t="shared" si="22"/>
        <v>61.046999999999997</v>
      </c>
      <c r="K344">
        <f t="shared" si="23"/>
        <v>27.232456229999997</v>
      </c>
      <c r="L344">
        <f t="shared" si="24"/>
        <v>90.857376694636343</v>
      </c>
      <c r="M344" s="2"/>
    </row>
    <row r="345" spans="1:13">
      <c r="A345" t="s">
        <v>387</v>
      </c>
      <c r="B345" t="s">
        <v>404</v>
      </c>
      <c r="C345" t="s">
        <v>90</v>
      </c>
      <c r="D345">
        <v>12</v>
      </c>
      <c r="E345" s="57">
        <v>1.19</v>
      </c>
      <c r="H345">
        <f>F348*(0.001)*(30*100000000)</f>
        <v>3569999.9999999995</v>
      </c>
      <c r="I345">
        <f t="shared" si="21"/>
        <v>11.899999999999999</v>
      </c>
      <c r="J345">
        <f t="shared" si="22"/>
        <v>42.48299999999999</v>
      </c>
      <c r="K345">
        <f t="shared" si="23"/>
        <v>18.951241469999996</v>
      </c>
      <c r="L345">
        <f t="shared" si="24"/>
        <v>63.228232904454529</v>
      </c>
      <c r="M345" s="2"/>
    </row>
    <row r="346" spans="1:13">
      <c r="A346" t="s">
        <v>387</v>
      </c>
      <c r="B346" t="s">
        <v>404</v>
      </c>
      <c r="C346" t="s">
        <v>91</v>
      </c>
      <c r="D346">
        <v>12</v>
      </c>
      <c r="E346" s="57">
        <v>1.41</v>
      </c>
      <c r="H346">
        <f>F348*(0.001)*(30*100000000)</f>
        <v>3569999.9999999995</v>
      </c>
      <c r="I346">
        <f t="shared" si="21"/>
        <v>14.1</v>
      </c>
      <c r="J346">
        <f t="shared" si="22"/>
        <v>50.336999999999989</v>
      </c>
      <c r="K346">
        <f t="shared" si="23"/>
        <v>22.454832329999995</v>
      </c>
      <c r="L346">
        <f t="shared" si="24"/>
        <v>74.917486046454513</v>
      </c>
      <c r="M346" s="2"/>
    </row>
    <row r="347" spans="1:13">
      <c r="A347" t="s">
        <v>387</v>
      </c>
      <c r="B347" t="s">
        <v>404</v>
      </c>
      <c r="C347" t="s">
        <v>92</v>
      </c>
      <c r="D347">
        <v>12</v>
      </c>
      <c r="E347" s="57">
        <v>1.2</v>
      </c>
      <c r="H347">
        <f>F348*(0.001)*(30*100000000)</f>
        <v>3569999.9999999995</v>
      </c>
      <c r="I347">
        <f t="shared" si="21"/>
        <v>12</v>
      </c>
      <c r="J347">
        <f t="shared" si="22"/>
        <v>42.839999999999989</v>
      </c>
      <c r="K347">
        <f t="shared" si="23"/>
        <v>19.110495599999993</v>
      </c>
      <c r="L347">
        <f t="shared" si="24"/>
        <v>63.759562592727242</v>
      </c>
      <c r="M347" s="2"/>
    </row>
    <row r="348" spans="1:13">
      <c r="A348" s="14" t="s">
        <v>387</v>
      </c>
      <c r="B348" s="14" t="s">
        <v>404</v>
      </c>
      <c r="C348" s="14" t="s">
        <v>293</v>
      </c>
      <c r="D348" s="14">
        <v>3</v>
      </c>
      <c r="E348" s="14"/>
      <c r="F348" s="36">
        <v>1.19</v>
      </c>
      <c r="G348" s="14">
        <v>415</v>
      </c>
      <c r="H348" s="14"/>
      <c r="I348" s="14"/>
      <c r="J348" s="14"/>
      <c r="K348" s="14"/>
      <c r="L348" s="14"/>
      <c r="M348" s="16">
        <f>AVERAGE(L335:L347)</f>
        <v>75.20358664783214</v>
      </c>
    </row>
    <row r="349" spans="1:13">
      <c r="A349" t="s">
        <v>387</v>
      </c>
      <c r="B349" t="s">
        <v>405</v>
      </c>
      <c r="C349" t="s">
        <v>80</v>
      </c>
      <c r="D349">
        <v>12</v>
      </c>
      <c r="E349" s="57">
        <v>0.95</v>
      </c>
      <c r="H349">
        <f>F363*(0.001)*(30*100000000)</f>
        <v>4500000</v>
      </c>
      <c r="I349">
        <f t="shared" si="21"/>
        <v>9.5</v>
      </c>
      <c r="J349">
        <f t="shared" si="22"/>
        <v>42.75</v>
      </c>
      <c r="K349">
        <f t="shared" si="23"/>
        <v>19.0703475</v>
      </c>
      <c r="L349">
        <f t="shared" si="24"/>
        <v>63.625613931818179</v>
      </c>
      <c r="M349" s="2"/>
    </row>
    <row r="350" spans="1:13">
      <c r="A350" t="s">
        <v>387</v>
      </c>
      <c r="B350" t="s">
        <v>405</v>
      </c>
      <c r="C350" t="s">
        <v>81</v>
      </c>
      <c r="D350">
        <v>12</v>
      </c>
      <c r="E350" s="57">
        <v>1.1000000000000001</v>
      </c>
      <c r="H350">
        <f>F363*(0.001)*(30*100000000)</f>
        <v>4500000</v>
      </c>
      <c r="I350">
        <f t="shared" si="21"/>
        <v>11</v>
      </c>
      <c r="J350">
        <f t="shared" si="22"/>
        <v>49.5</v>
      </c>
      <c r="K350">
        <f t="shared" si="23"/>
        <v>22.081454999999998</v>
      </c>
      <c r="L350">
        <f t="shared" si="24"/>
        <v>73.671763499999983</v>
      </c>
      <c r="M350" s="2"/>
    </row>
    <row r="351" spans="1:13">
      <c r="A351" t="s">
        <v>387</v>
      </c>
      <c r="B351" t="s">
        <v>405</v>
      </c>
      <c r="C351" t="s">
        <v>82</v>
      </c>
      <c r="D351">
        <v>12</v>
      </c>
      <c r="E351" s="57">
        <v>1.23</v>
      </c>
      <c r="H351">
        <f>F363*(0.001)*(30*100000000)</f>
        <v>4500000</v>
      </c>
      <c r="I351">
        <f t="shared" si="21"/>
        <v>12.3</v>
      </c>
      <c r="J351">
        <f t="shared" si="22"/>
        <v>55.349999999999994</v>
      </c>
      <c r="K351">
        <f t="shared" si="23"/>
        <v>24.691081499999996</v>
      </c>
      <c r="L351">
        <f t="shared" si="24"/>
        <v>82.378426459090889</v>
      </c>
      <c r="M351" s="2"/>
    </row>
    <row r="352" spans="1:13">
      <c r="A352" t="s">
        <v>387</v>
      </c>
      <c r="B352" t="s">
        <v>405</v>
      </c>
      <c r="C352" t="s">
        <v>83</v>
      </c>
      <c r="D352">
        <v>12</v>
      </c>
      <c r="E352" s="57">
        <v>1.53</v>
      </c>
      <c r="H352">
        <f>F363*(0.001)*(30*100000000)</f>
        <v>4500000</v>
      </c>
      <c r="I352">
        <f t="shared" si="21"/>
        <v>15.3</v>
      </c>
      <c r="J352">
        <f t="shared" si="22"/>
        <v>68.849999999999994</v>
      </c>
      <c r="K352">
        <f t="shared" si="23"/>
        <v>30.713296499999995</v>
      </c>
      <c r="L352">
        <f t="shared" si="24"/>
        <v>102.47072559545452</v>
      </c>
      <c r="M352" s="2"/>
    </row>
    <row r="353" spans="1:13">
      <c r="A353" t="s">
        <v>387</v>
      </c>
      <c r="B353" t="s">
        <v>405</v>
      </c>
      <c r="C353" t="s">
        <v>84</v>
      </c>
      <c r="D353">
        <v>12</v>
      </c>
      <c r="E353" s="57">
        <v>1.62</v>
      </c>
      <c r="H353">
        <f>F363*(0.001)*(30*100000000)</f>
        <v>4500000</v>
      </c>
      <c r="I353">
        <f t="shared" si="21"/>
        <v>16.200000000000003</v>
      </c>
      <c r="J353">
        <f t="shared" si="22"/>
        <v>72.900000000000006</v>
      </c>
      <c r="K353">
        <f t="shared" si="23"/>
        <v>32.519961000000002</v>
      </c>
      <c r="L353">
        <f t="shared" si="24"/>
        <v>108.49841533636362</v>
      </c>
      <c r="M353" s="2"/>
    </row>
    <row r="354" spans="1:13">
      <c r="A354" t="s">
        <v>387</v>
      </c>
      <c r="B354" t="s">
        <v>405</v>
      </c>
      <c r="C354" t="s">
        <v>85</v>
      </c>
      <c r="D354">
        <v>12</v>
      </c>
      <c r="E354" s="57">
        <v>1.34</v>
      </c>
      <c r="H354">
        <f>F363*(0.001)*(30*100000000)</f>
        <v>4500000</v>
      </c>
      <c r="I354">
        <f t="shared" si="21"/>
        <v>13.4</v>
      </c>
      <c r="J354">
        <f t="shared" si="22"/>
        <v>60.3</v>
      </c>
      <c r="K354">
        <f t="shared" si="23"/>
        <v>26.899226999999996</v>
      </c>
      <c r="L354">
        <f t="shared" si="24"/>
        <v>89.745602809090883</v>
      </c>
      <c r="M354" s="2"/>
    </row>
    <row r="355" spans="1:13">
      <c r="A355" t="s">
        <v>387</v>
      </c>
      <c r="B355" t="s">
        <v>405</v>
      </c>
      <c r="C355" t="s">
        <v>86</v>
      </c>
      <c r="D355">
        <v>12</v>
      </c>
      <c r="E355" s="57">
        <v>1.75</v>
      </c>
      <c r="H355">
        <f>F363*(0.001)*(30*100000000)</f>
        <v>4500000</v>
      </c>
      <c r="I355">
        <f t="shared" si="21"/>
        <v>17.5</v>
      </c>
      <c r="J355">
        <f t="shared" si="22"/>
        <v>78.75</v>
      </c>
      <c r="K355">
        <f t="shared" si="23"/>
        <v>35.1295875</v>
      </c>
      <c r="L355">
        <f t="shared" si="24"/>
        <v>117.20507829545453</v>
      </c>
      <c r="M355" s="2"/>
    </row>
    <row r="356" spans="1:13">
      <c r="A356" t="s">
        <v>387</v>
      </c>
      <c r="B356" t="s">
        <v>405</v>
      </c>
      <c r="C356" t="s">
        <v>87</v>
      </c>
      <c r="D356">
        <v>12</v>
      </c>
      <c r="E356" s="57">
        <v>1.45</v>
      </c>
      <c r="H356">
        <f>F363*(0.001)*(30*100000000)</f>
        <v>4500000</v>
      </c>
      <c r="I356">
        <f t="shared" si="21"/>
        <v>14.5</v>
      </c>
      <c r="J356">
        <f t="shared" si="22"/>
        <v>65.25</v>
      </c>
      <c r="K356">
        <f t="shared" si="23"/>
        <v>29.1073725</v>
      </c>
      <c r="L356">
        <f t="shared" si="24"/>
        <v>97.112779159090906</v>
      </c>
      <c r="M356" s="2"/>
    </row>
    <row r="357" spans="1:13">
      <c r="A357" t="s">
        <v>387</v>
      </c>
      <c r="B357" t="s">
        <v>405</v>
      </c>
      <c r="C357" t="s">
        <v>88</v>
      </c>
      <c r="D357">
        <v>12</v>
      </c>
      <c r="E357" s="57">
        <v>2.62</v>
      </c>
      <c r="H357">
        <f>F363*(0.001)*(30*100000000)</f>
        <v>4500000</v>
      </c>
      <c r="I357">
        <f t="shared" si="21"/>
        <v>26.200000000000003</v>
      </c>
      <c r="J357">
        <f t="shared" si="22"/>
        <v>117.9</v>
      </c>
      <c r="K357">
        <f t="shared" si="23"/>
        <v>52.594011000000002</v>
      </c>
      <c r="L357">
        <f t="shared" si="24"/>
        <v>175.47274579090907</v>
      </c>
      <c r="M357" s="2"/>
    </row>
    <row r="358" spans="1:13">
      <c r="A358" t="s">
        <v>387</v>
      </c>
      <c r="B358" t="s">
        <v>405</v>
      </c>
      <c r="C358" t="s">
        <v>89</v>
      </c>
      <c r="D358">
        <v>12</v>
      </c>
      <c r="E358" s="57">
        <v>1.85</v>
      </c>
      <c r="H358">
        <f>F363*(0.001)*(30*100000000)</f>
        <v>4500000</v>
      </c>
      <c r="I358">
        <f t="shared" si="21"/>
        <v>18.5</v>
      </c>
      <c r="J358">
        <f t="shared" si="22"/>
        <v>83.25</v>
      </c>
      <c r="K358">
        <f t="shared" si="23"/>
        <v>37.136992499999998</v>
      </c>
      <c r="L358">
        <f t="shared" si="24"/>
        <v>123.90251134090907</v>
      </c>
      <c r="M358" s="2"/>
    </row>
    <row r="359" spans="1:13">
      <c r="A359" t="s">
        <v>387</v>
      </c>
      <c r="B359" t="s">
        <v>405</v>
      </c>
      <c r="C359" t="s">
        <v>90</v>
      </c>
      <c r="D359">
        <v>12</v>
      </c>
      <c r="E359" s="57">
        <v>1.74</v>
      </c>
      <c r="H359">
        <f>F363*(0.001)*(30*100000000)</f>
        <v>4500000</v>
      </c>
      <c r="I359">
        <f t="shared" si="21"/>
        <v>17.399999999999999</v>
      </c>
      <c r="J359">
        <f t="shared" si="22"/>
        <v>78.3</v>
      </c>
      <c r="K359">
        <f t="shared" si="23"/>
        <v>34.928846999999998</v>
      </c>
      <c r="L359">
        <f t="shared" si="24"/>
        <v>116.53533499090906</v>
      </c>
      <c r="M359" s="2"/>
    </row>
    <row r="360" spans="1:13">
      <c r="A360" t="s">
        <v>387</v>
      </c>
      <c r="B360" t="s">
        <v>405</v>
      </c>
      <c r="C360" t="s">
        <v>91</v>
      </c>
      <c r="D360">
        <v>12</v>
      </c>
      <c r="E360" s="57">
        <v>1.43</v>
      </c>
      <c r="H360">
        <f>F363*(0.001)*(30*100000000)</f>
        <v>4500000</v>
      </c>
      <c r="I360">
        <f t="shared" si="21"/>
        <v>14.299999999999999</v>
      </c>
      <c r="J360">
        <f t="shared" si="22"/>
        <v>64.349999999999994</v>
      </c>
      <c r="K360">
        <f t="shared" si="23"/>
        <v>28.705891499999996</v>
      </c>
      <c r="L360">
        <f t="shared" si="24"/>
        <v>95.773292549999979</v>
      </c>
      <c r="M360" s="2"/>
    </row>
    <row r="361" spans="1:13">
      <c r="A361" t="s">
        <v>387</v>
      </c>
      <c r="B361" t="s">
        <v>405</v>
      </c>
      <c r="C361" t="s">
        <v>92</v>
      </c>
      <c r="D361">
        <v>12</v>
      </c>
      <c r="E361" s="57">
        <v>2.2400000000000002</v>
      </c>
      <c r="H361">
        <f>F363*(0.001)*(30*100000000)</f>
        <v>4500000</v>
      </c>
      <c r="I361">
        <f t="shared" si="21"/>
        <v>22.400000000000002</v>
      </c>
      <c r="J361">
        <f t="shared" si="22"/>
        <v>100.80000000000001</v>
      </c>
      <c r="K361">
        <f t="shared" si="23"/>
        <v>44.965872000000005</v>
      </c>
      <c r="L361">
        <f t="shared" si="24"/>
        <v>150.02250021818182</v>
      </c>
      <c r="M361" s="2"/>
    </row>
    <row r="362" spans="1:13">
      <c r="A362" t="s">
        <v>387</v>
      </c>
      <c r="B362" t="s">
        <v>405</v>
      </c>
      <c r="C362" t="s">
        <v>93</v>
      </c>
      <c r="D362">
        <v>12</v>
      </c>
      <c r="E362" s="57">
        <v>1.58</v>
      </c>
      <c r="H362">
        <f>F363*(0.001)*(30*100000000)</f>
        <v>4500000</v>
      </c>
      <c r="I362">
        <f t="shared" si="21"/>
        <v>15.8</v>
      </c>
      <c r="J362">
        <f t="shared" si="22"/>
        <v>71.099999999999994</v>
      </c>
      <c r="K362">
        <f t="shared" si="23"/>
        <v>31.716998999999998</v>
      </c>
      <c r="L362">
        <f t="shared" si="24"/>
        <v>105.8194421181818</v>
      </c>
      <c r="M362" s="2"/>
    </row>
    <row r="363" spans="1:13">
      <c r="A363" s="14" t="s">
        <v>387</v>
      </c>
      <c r="B363" s="14" t="s">
        <v>405</v>
      </c>
      <c r="C363" s="14" t="s">
        <v>293</v>
      </c>
      <c r="D363" s="14">
        <v>3</v>
      </c>
      <c r="E363" s="14"/>
      <c r="F363" s="36">
        <v>1.5</v>
      </c>
      <c r="G363" s="14">
        <v>519.6</v>
      </c>
      <c r="H363" s="14"/>
      <c r="I363" s="14"/>
      <c r="J363" s="14"/>
      <c r="K363" s="14"/>
      <c r="L363" s="14"/>
      <c r="M363" s="16">
        <f>AVERAGE(L349:L362)</f>
        <v>107.30244514967531</v>
      </c>
    </row>
    <row r="364" spans="1:13">
      <c r="A364" t="s">
        <v>387</v>
      </c>
      <c r="B364" t="s">
        <v>406</v>
      </c>
      <c r="C364" t="s">
        <v>80</v>
      </c>
      <c r="D364">
        <v>12</v>
      </c>
      <c r="E364" s="57">
        <v>1.67</v>
      </c>
      <c r="H364">
        <f>F370*(0.001)*(30*100000000)</f>
        <v>4830000</v>
      </c>
      <c r="I364">
        <f t="shared" si="21"/>
        <v>16.7</v>
      </c>
      <c r="J364">
        <f t="shared" si="22"/>
        <v>80.661000000000001</v>
      </c>
      <c r="K364">
        <f t="shared" si="23"/>
        <v>35.982065489999997</v>
      </c>
      <c r="L364">
        <f t="shared" si="24"/>
        <v>120.04925486209088</v>
      </c>
      <c r="M364" s="2"/>
    </row>
    <row r="365" spans="1:13">
      <c r="A365" t="s">
        <v>387</v>
      </c>
      <c r="B365" t="s">
        <v>406</v>
      </c>
      <c r="C365" t="s">
        <v>81</v>
      </c>
      <c r="D365">
        <v>12</v>
      </c>
      <c r="E365" s="57">
        <v>1.75</v>
      </c>
      <c r="H365">
        <f>F370*(0.001)*(30*100000000)</f>
        <v>4830000</v>
      </c>
      <c r="I365">
        <f t="shared" si="21"/>
        <v>17.5</v>
      </c>
      <c r="J365">
        <f t="shared" si="22"/>
        <v>84.524999999999991</v>
      </c>
      <c r="K365">
        <f t="shared" si="23"/>
        <v>37.705757249999998</v>
      </c>
      <c r="L365">
        <f t="shared" si="24"/>
        <v>125.80011737045452</v>
      </c>
      <c r="M365" s="2"/>
    </row>
    <row r="366" spans="1:13">
      <c r="A366" t="s">
        <v>387</v>
      </c>
      <c r="B366" t="s">
        <v>406</v>
      </c>
      <c r="C366" t="s">
        <v>82</v>
      </c>
      <c r="D366">
        <v>12</v>
      </c>
      <c r="E366" s="57">
        <v>1.62</v>
      </c>
      <c r="H366">
        <f>F370*(0.001)*(30*100000000)</f>
        <v>4830000</v>
      </c>
      <c r="I366">
        <f t="shared" si="21"/>
        <v>16.200000000000003</v>
      </c>
      <c r="J366">
        <f t="shared" si="22"/>
        <v>78.246000000000009</v>
      </c>
      <c r="K366">
        <f t="shared" si="23"/>
        <v>34.904758140000006</v>
      </c>
      <c r="L366">
        <f t="shared" si="24"/>
        <v>116.45496579436364</v>
      </c>
      <c r="M366" s="2"/>
    </row>
    <row r="367" spans="1:13">
      <c r="A367" t="s">
        <v>387</v>
      </c>
      <c r="B367" t="s">
        <v>406</v>
      </c>
      <c r="C367" t="s">
        <v>83</v>
      </c>
      <c r="D367">
        <v>12</v>
      </c>
      <c r="E367" s="57">
        <v>1.86</v>
      </c>
      <c r="H367">
        <f>F370*(0.001)*(30*100000000)</f>
        <v>4830000</v>
      </c>
      <c r="I367">
        <f t="shared" si="21"/>
        <v>18.600000000000001</v>
      </c>
      <c r="J367">
        <f t="shared" si="22"/>
        <v>89.837999999999994</v>
      </c>
      <c r="K367">
        <f t="shared" si="23"/>
        <v>40.075833419999995</v>
      </c>
      <c r="L367">
        <f t="shared" si="24"/>
        <v>133.70755331945449</v>
      </c>
      <c r="M367" s="2"/>
    </row>
    <row r="368" spans="1:13">
      <c r="A368" t="s">
        <v>387</v>
      </c>
      <c r="B368" t="s">
        <v>406</v>
      </c>
      <c r="C368" t="s">
        <v>84</v>
      </c>
      <c r="D368">
        <v>12</v>
      </c>
      <c r="E368" s="57">
        <v>1.72</v>
      </c>
      <c r="H368">
        <f>F370*(0.001)*(30*100000000)</f>
        <v>4830000</v>
      </c>
      <c r="I368">
        <f t="shared" si="21"/>
        <v>17.2</v>
      </c>
      <c r="J368">
        <f t="shared" si="22"/>
        <v>83.075999999999993</v>
      </c>
      <c r="K368">
        <f t="shared" si="23"/>
        <v>37.059372839999995</v>
      </c>
      <c r="L368">
        <f t="shared" si="24"/>
        <v>123.64354392981815</v>
      </c>
      <c r="M368" s="2"/>
    </row>
    <row r="369" spans="1:13">
      <c r="A369" t="s">
        <v>387</v>
      </c>
      <c r="B369" t="s">
        <v>406</v>
      </c>
      <c r="C369" t="s">
        <v>85</v>
      </c>
      <c r="D369">
        <v>12</v>
      </c>
      <c r="E369" s="57">
        <v>1.77</v>
      </c>
      <c r="H369">
        <f>F370*(0.001)*(30*100000000)</f>
        <v>4830000</v>
      </c>
      <c r="I369">
        <f t="shared" si="21"/>
        <v>17.7</v>
      </c>
      <c r="J369">
        <f t="shared" si="22"/>
        <v>85.491</v>
      </c>
      <c r="K369">
        <f t="shared" si="23"/>
        <v>38.13668019</v>
      </c>
      <c r="L369">
        <f t="shared" si="24"/>
        <v>127.23783299754544</v>
      </c>
      <c r="M369" s="2"/>
    </row>
    <row r="370" spans="1:13">
      <c r="A370" s="14" t="s">
        <v>387</v>
      </c>
      <c r="B370" s="14" t="s">
        <v>406</v>
      </c>
      <c r="C370" s="14" t="s">
        <v>293</v>
      </c>
      <c r="D370" s="14">
        <v>3</v>
      </c>
      <c r="E370" s="14"/>
      <c r="F370" s="36">
        <v>1.61</v>
      </c>
      <c r="G370" s="14">
        <v>559.37</v>
      </c>
      <c r="H370" s="14"/>
      <c r="I370" s="14"/>
      <c r="J370" s="14"/>
      <c r="K370" s="14"/>
      <c r="L370" s="14"/>
      <c r="M370" s="16">
        <f>AVERAGE(L364:L369)</f>
        <v>124.48221137895452</v>
      </c>
    </row>
    <row r="371" spans="1:13">
      <c r="A371" t="s">
        <v>387</v>
      </c>
      <c r="B371" t="s">
        <v>407</v>
      </c>
      <c r="C371" t="s">
        <v>80</v>
      </c>
      <c r="D371">
        <v>12</v>
      </c>
      <c r="E371" s="57">
        <v>1.48</v>
      </c>
      <c r="H371">
        <f>F379*(0.001)*(30*100000000)</f>
        <v>4530000</v>
      </c>
      <c r="I371">
        <f t="shared" si="21"/>
        <v>14.8</v>
      </c>
      <c r="J371">
        <f t="shared" si="22"/>
        <v>67.043999999999997</v>
      </c>
      <c r="K371">
        <f t="shared" si="23"/>
        <v>29.907657959999998</v>
      </c>
      <c r="L371">
        <f t="shared" si="24"/>
        <v>99.782822466545426</v>
      </c>
      <c r="M371" s="2"/>
    </row>
    <row r="372" spans="1:13">
      <c r="A372" t="s">
        <v>387</v>
      </c>
      <c r="B372" t="s">
        <v>407</v>
      </c>
      <c r="C372" t="s">
        <v>81</v>
      </c>
      <c r="D372">
        <v>12</v>
      </c>
      <c r="E372" s="57">
        <v>1.43</v>
      </c>
      <c r="H372">
        <f>F379*(0.001)*(30*100000000)</f>
        <v>4530000</v>
      </c>
      <c r="I372">
        <f t="shared" si="21"/>
        <v>14.299999999999999</v>
      </c>
      <c r="J372">
        <f t="shared" si="22"/>
        <v>64.778999999999996</v>
      </c>
      <c r="K372">
        <f t="shared" si="23"/>
        <v>28.897264109999998</v>
      </c>
      <c r="L372">
        <f t="shared" si="24"/>
        <v>96.411781166999987</v>
      </c>
      <c r="M372" s="2"/>
    </row>
    <row r="373" spans="1:13">
      <c r="A373" t="s">
        <v>387</v>
      </c>
      <c r="B373" t="s">
        <v>407</v>
      </c>
      <c r="C373" t="s">
        <v>82</v>
      </c>
      <c r="D373">
        <v>12</v>
      </c>
      <c r="E373" s="57">
        <v>2.14</v>
      </c>
      <c r="H373">
        <f>F379*(0.001)*(30*100000000)</f>
        <v>4530000</v>
      </c>
      <c r="I373">
        <f t="shared" si="21"/>
        <v>21.400000000000002</v>
      </c>
      <c r="J373">
        <f t="shared" si="22"/>
        <v>96.942000000000007</v>
      </c>
      <c r="K373">
        <f t="shared" si="23"/>
        <v>43.244856779999999</v>
      </c>
      <c r="L373">
        <f t="shared" si="24"/>
        <v>144.28056762054544</v>
      </c>
      <c r="M373" s="2"/>
    </row>
    <row r="374" spans="1:13">
      <c r="A374" t="s">
        <v>387</v>
      </c>
      <c r="B374" t="s">
        <v>407</v>
      </c>
      <c r="C374" t="s">
        <v>83</v>
      </c>
      <c r="D374">
        <v>12</v>
      </c>
      <c r="E374" s="57">
        <v>1.74</v>
      </c>
      <c r="H374">
        <f>F379*(0.001)*(30*100000000)</f>
        <v>4530000</v>
      </c>
      <c r="I374">
        <f t="shared" si="21"/>
        <v>17.399999999999999</v>
      </c>
      <c r="J374">
        <f t="shared" si="22"/>
        <v>78.822000000000003</v>
      </c>
      <c r="K374">
        <f t="shared" si="23"/>
        <v>35.161705980000001</v>
      </c>
      <c r="L374">
        <f t="shared" si="24"/>
        <v>117.3122372241818</v>
      </c>
      <c r="M374" s="2"/>
    </row>
    <row r="375" spans="1:13">
      <c r="A375" t="s">
        <v>387</v>
      </c>
      <c r="B375" t="s">
        <v>407</v>
      </c>
      <c r="C375" t="s">
        <v>84</v>
      </c>
      <c r="D375">
        <v>12</v>
      </c>
      <c r="E375" s="57">
        <v>0.81</v>
      </c>
      <c r="H375">
        <f>F379*(0.001)*(30*100000000)</f>
        <v>4530000</v>
      </c>
      <c r="I375">
        <f t="shared" si="21"/>
        <v>8.1000000000000014</v>
      </c>
      <c r="J375">
        <f t="shared" si="22"/>
        <v>36.693000000000005</v>
      </c>
      <c r="K375">
        <f t="shared" si="23"/>
        <v>16.368380370000001</v>
      </c>
      <c r="L375">
        <f t="shared" si="24"/>
        <v>54.61086905263636</v>
      </c>
      <c r="M375" s="2"/>
    </row>
    <row r="376" spans="1:13">
      <c r="A376" t="s">
        <v>387</v>
      </c>
      <c r="B376" t="s">
        <v>407</v>
      </c>
      <c r="C376" t="s">
        <v>85</v>
      </c>
      <c r="D376">
        <v>12</v>
      </c>
      <c r="E376" s="57">
        <v>1.19</v>
      </c>
      <c r="H376">
        <f>F379*(0.001)*(30*100000000)</f>
        <v>4530000</v>
      </c>
      <c r="I376">
        <f t="shared" si="21"/>
        <v>11.899999999999999</v>
      </c>
      <c r="J376">
        <f t="shared" si="22"/>
        <v>53.906999999999989</v>
      </c>
      <c r="K376">
        <f t="shared" si="23"/>
        <v>24.047373629999996</v>
      </c>
      <c r="L376">
        <f t="shared" si="24"/>
        <v>80.2307829291818</v>
      </c>
      <c r="M376" s="2"/>
    </row>
    <row r="377" spans="1:13">
      <c r="A377" t="s">
        <v>387</v>
      </c>
      <c r="B377" t="s">
        <v>407</v>
      </c>
      <c r="C377" t="s">
        <v>86</v>
      </c>
      <c r="D377">
        <v>12</v>
      </c>
      <c r="E377" s="57">
        <v>1.01</v>
      </c>
      <c r="H377">
        <f>F379*(0.001)*(30*100000000)</f>
        <v>4530000</v>
      </c>
      <c r="I377">
        <f t="shared" si="21"/>
        <v>10.1</v>
      </c>
      <c r="J377">
        <f t="shared" si="22"/>
        <v>45.753</v>
      </c>
      <c r="K377">
        <f t="shared" si="23"/>
        <v>20.40995577</v>
      </c>
      <c r="L377">
        <f t="shared" si="24"/>
        <v>68.095034250818173</v>
      </c>
      <c r="M377" s="2"/>
    </row>
    <row r="378" spans="1:13">
      <c r="A378" t="s">
        <v>387</v>
      </c>
      <c r="B378" t="s">
        <v>407</v>
      </c>
      <c r="C378" t="s">
        <v>87</v>
      </c>
      <c r="D378">
        <v>12</v>
      </c>
      <c r="E378" s="57">
        <v>1.1399999999999999</v>
      </c>
      <c r="H378">
        <f>F379*(0.001)*(30*100000000)</f>
        <v>4530000</v>
      </c>
      <c r="I378">
        <f t="shared" si="21"/>
        <v>11.399999999999999</v>
      </c>
      <c r="J378">
        <f t="shared" si="22"/>
        <v>51.641999999999989</v>
      </c>
      <c r="K378">
        <f t="shared" si="23"/>
        <v>23.036979779999996</v>
      </c>
      <c r="L378">
        <f t="shared" si="24"/>
        <v>76.859741629636332</v>
      </c>
      <c r="M378" s="2"/>
    </row>
    <row r="379" spans="1:13">
      <c r="A379" s="14" t="s">
        <v>387</v>
      </c>
      <c r="B379" s="14" t="s">
        <v>407</v>
      </c>
      <c r="C379" s="14" t="s">
        <v>293</v>
      </c>
      <c r="D379" s="14">
        <v>3</v>
      </c>
      <c r="E379" s="14"/>
      <c r="F379" s="36">
        <v>1.51</v>
      </c>
      <c r="G379" s="14">
        <v>523.54999999999995</v>
      </c>
      <c r="H379" s="14"/>
      <c r="I379" s="14"/>
      <c r="J379" s="14"/>
      <c r="K379" s="14"/>
      <c r="L379" s="14"/>
      <c r="M379" s="16">
        <f>AVERAGE(L371:L378)</f>
        <v>92.197979542568163</v>
      </c>
    </row>
    <row r="380" spans="1:13">
      <c r="A380" t="s">
        <v>387</v>
      </c>
      <c r="B380" t="s">
        <v>408</v>
      </c>
      <c r="C380" t="s">
        <v>80</v>
      </c>
      <c r="D380">
        <v>12</v>
      </c>
      <c r="E380" s="57">
        <v>2.46</v>
      </c>
      <c r="H380">
        <f>F384*(0.001)*(30*100000000)</f>
        <v>4680000.0000000009</v>
      </c>
      <c r="I380">
        <f t="shared" si="21"/>
        <v>24.6</v>
      </c>
      <c r="J380">
        <f t="shared" si="22"/>
        <v>115.12800000000003</v>
      </c>
      <c r="K380">
        <f t="shared" si="23"/>
        <v>51.35744952000001</v>
      </c>
      <c r="L380">
        <f t="shared" si="24"/>
        <v>171.34712703490911</v>
      </c>
      <c r="M380" s="2"/>
    </row>
    <row r="381" spans="1:13">
      <c r="A381" t="s">
        <v>387</v>
      </c>
      <c r="B381" t="s">
        <v>408</v>
      </c>
      <c r="C381" t="s">
        <v>81</v>
      </c>
      <c r="D381">
        <v>12</v>
      </c>
      <c r="E381" s="57">
        <v>2.4900000000000002</v>
      </c>
      <c r="H381">
        <f>F384*(0.001)*(30*100000000)</f>
        <v>4680000.0000000009</v>
      </c>
      <c r="I381">
        <f t="shared" si="21"/>
        <v>24.900000000000002</v>
      </c>
      <c r="J381">
        <f t="shared" si="22"/>
        <v>116.53200000000002</v>
      </c>
      <c r="K381">
        <f t="shared" si="23"/>
        <v>51.983759880000008</v>
      </c>
      <c r="L381">
        <f t="shared" si="24"/>
        <v>173.43672614509092</v>
      </c>
      <c r="M381" s="2"/>
    </row>
    <row r="382" spans="1:13">
      <c r="A382" t="s">
        <v>387</v>
      </c>
      <c r="B382" t="s">
        <v>408</v>
      </c>
      <c r="C382" t="s">
        <v>82</v>
      </c>
      <c r="D382">
        <v>12</v>
      </c>
      <c r="E382" s="57">
        <v>2.39</v>
      </c>
      <c r="H382">
        <f>F384*(0.001)*(30*100000000)</f>
        <v>4680000.0000000009</v>
      </c>
      <c r="I382">
        <f t="shared" si="21"/>
        <v>23.900000000000002</v>
      </c>
      <c r="J382">
        <f t="shared" si="22"/>
        <v>111.85200000000002</v>
      </c>
      <c r="K382">
        <f t="shared" si="23"/>
        <v>49.89605868000001</v>
      </c>
      <c r="L382">
        <f t="shared" si="24"/>
        <v>166.4713957778182</v>
      </c>
      <c r="M382" s="2"/>
    </row>
    <row r="383" spans="1:13">
      <c r="A383" t="s">
        <v>387</v>
      </c>
      <c r="B383" t="s">
        <v>408</v>
      </c>
      <c r="C383" t="s">
        <v>83</v>
      </c>
      <c r="D383">
        <v>12</v>
      </c>
      <c r="E383" s="57">
        <v>2.4</v>
      </c>
      <c r="H383">
        <f>F384*(0.001)*(30*100000000)</f>
        <v>4680000.0000000009</v>
      </c>
      <c r="I383">
        <f t="shared" si="21"/>
        <v>24</v>
      </c>
      <c r="J383">
        <f t="shared" si="22"/>
        <v>112.32000000000002</v>
      </c>
      <c r="K383">
        <f t="shared" si="23"/>
        <v>50.104828800000007</v>
      </c>
      <c r="L383">
        <f t="shared" si="24"/>
        <v>167.16792881454546</v>
      </c>
      <c r="M383" s="2"/>
    </row>
    <row r="384" spans="1:13">
      <c r="A384" s="14" t="s">
        <v>387</v>
      </c>
      <c r="B384" s="14" t="s">
        <v>408</v>
      </c>
      <c r="C384" s="14" t="s">
        <v>293</v>
      </c>
      <c r="D384" s="14">
        <v>3</v>
      </c>
      <c r="E384" s="14"/>
      <c r="F384" s="36">
        <v>1.56</v>
      </c>
      <c r="G384" s="14">
        <v>542.04999999999995</v>
      </c>
      <c r="H384" s="14"/>
      <c r="I384" s="14"/>
      <c r="J384" s="14"/>
      <c r="K384" s="14"/>
      <c r="L384" s="14"/>
      <c r="M384" s="16">
        <f>AVERAGE(L380:L383)</f>
        <v>169.60579444309093</v>
      </c>
    </row>
    <row r="385" spans="1:13">
      <c r="A385" t="s">
        <v>387</v>
      </c>
      <c r="B385" t="s">
        <v>409</v>
      </c>
      <c r="C385" t="s">
        <v>80</v>
      </c>
      <c r="D385">
        <v>12</v>
      </c>
      <c r="E385" s="57">
        <v>1.47</v>
      </c>
      <c r="H385">
        <f>F397*(0.001)*(30*100000000)</f>
        <v>4590000</v>
      </c>
      <c r="I385">
        <f t="shared" si="21"/>
        <v>14.7</v>
      </c>
      <c r="J385">
        <f t="shared" si="22"/>
        <v>67.472999999999999</v>
      </c>
      <c r="K385">
        <f t="shared" si="23"/>
        <v>30.09903057</v>
      </c>
      <c r="L385">
        <f t="shared" si="24"/>
        <v>100.42131108354545</v>
      </c>
      <c r="M385" s="2"/>
    </row>
    <row r="386" spans="1:13">
      <c r="A386" t="s">
        <v>387</v>
      </c>
      <c r="B386" t="s">
        <v>409</v>
      </c>
      <c r="C386" t="s">
        <v>81</v>
      </c>
      <c r="D386">
        <v>12</v>
      </c>
      <c r="E386" s="57">
        <v>1.21</v>
      </c>
      <c r="H386">
        <f>F397*(0.001)*(30*100000000)</f>
        <v>4590000</v>
      </c>
      <c r="I386">
        <f t="shared" si="21"/>
        <v>12.1</v>
      </c>
      <c r="J386">
        <f t="shared" si="22"/>
        <v>55.538999999999994</v>
      </c>
      <c r="K386">
        <f t="shared" si="23"/>
        <v>24.775392509999996</v>
      </c>
      <c r="L386">
        <f t="shared" si="24"/>
        <v>82.659718646999977</v>
      </c>
      <c r="M386" s="2"/>
    </row>
    <row r="387" spans="1:13">
      <c r="A387" t="s">
        <v>387</v>
      </c>
      <c r="B387" t="s">
        <v>409</v>
      </c>
      <c r="C387" t="s">
        <v>82</v>
      </c>
      <c r="D387">
        <v>12</v>
      </c>
      <c r="E387" s="57">
        <v>1.65</v>
      </c>
      <c r="H387">
        <f>F397*(0.001)*(30*100000000)</f>
        <v>4590000</v>
      </c>
      <c r="I387">
        <f t="shared" ref="I387:I450" si="25">E387*10</f>
        <v>16.5</v>
      </c>
      <c r="J387">
        <f t="shared" ref="J387:J450" si="26">H387*I387*(1/1000000)</f>
        <v>75.734999999999999</v>
      </c>
      <c r="K387">
        <f t="shared" ref="K387:K450" si="27">+J387*0.44609</f>
        <v>33.784626150000001</v>
      </c>
      <c r="L387">
        <f t="shared" ref="L387:L450" si="28">+K387*(3.67)/1.1</f>
        <v>112.717798155</v>
      </c>
      <c r="M387" s="2"/>
    </row>
    <row r="388" spans="1:13">
      <c r="A388" t="s">
        <v>387</v>
      </c>
      <c r="B388" t="s">
        <v>409</v>
      </c>
      <c r="C388" t="s">
        <v>83</v>
      </c>
      <c r="D388">
        <v>12</v>
      </c>
      <c r="E388" s="57">
        <v>1.71</v>
      </c>
      <c r="H388">
        <f>F397*(0.001)*(30*100000000)</f>
        <v>4590000</v>
      </c>
      <c r="I388">
        <f t="shared" si="25"/>
        <v>17.100000000000001</v>
      </c>
      <c r="J388">
        <f t="shared" si="26"/>
        <v>78.48899999999999</v>
      </c>
      <c r="K388">
        <f t="shared" si="27"/>
        <v>35.013158009999998</v>
      </c>
      <c r="L388">
        <f t="shared" si="28"/>
        <v>116.81662717881817</v>
      </c>
      <c r="M388" s="2"/>
    </row>
    <row r="389" spans="1:13">
      <c r="A389" t="s">
        <v>387</v>
      </c>
      <c r="B389" t="s">
        <v>409</v>
      </c>
      <c r="C389" t="s">
        <v>84</v>
      </c>
      <c r="D389">
        <v>12</v>
      </c>
      <c r="E389" s="57">
        <v>1.5</v>
      </c>
      <c r="H389">
        <f>F397*(0.001)*(30*100000000)</f>
        <v>4590000</v>
      </c>
      <c r="I389">
        <f t="shared" si="25"/>
        <v>15</v>
      </c>
      <c r="J389">
        <f t="shared" si="26"/>
        <v>68.849999999999994</v>
      </c>
      <c r="K389">
        <f t="shared" si="27"/>
        <v>30.713296499999995</v>
      </c>
      <c r="L389">
        <f t="shared" si="28"/>
        <v>102.47072559545452</v>
      </c>
      <c r="M389" s="2"/>
    </row>
    <row r="390" spans="1:13">
      <c r="A390" t="s">
        <v>387</v>
      </c>
      <c r="B390" t="s">
        <v>409</v>
      </c>
      <c r="C390" t="s">
        <v>85</v>
      </c>
      <c r="D390">
        <v>12</v>
      </c>
      <c r="E390" s="57">
        <v>1.47</v>
      </c>
      <c r="H390">
        <f>F397*(0.001)*(30*100000000)</f>
        <v>4590000</v>
      </c>
      <c r="I390">
        <f t="shared" si="25"/>
        <v>14.7</v>
      </c>
      <c r="J390">
        <f t="shared" si="26"/>
        <v>67.472999999999999</v>
      </c>
      <c r="K390">
        <f t="shared" si="27"/>
        <v>30.09903057</v>
      </c>
      <c r="L390">
        <f t="shared" si="28"/>
        <v>100.42131108354545</v>
      </c>
      <c r="M390" s="2"/>
    </row>
    <row r="391" spans="1:13">
      <c r="A391" t="s">
        <v>387</v>
      </c>
      <c r="B391" t="s">
        <v>409</v>
      </c>
      <c r="C391" t="s">
        <v>86</v>
      </c>
      <c r="D391">
        <v>12</v>
      </c>
      <c r="E391" s="57">
        <v>1.65</v>
      </c>
      <c r="H391">
        <f>F397*(0.001)*(30*100000000)</f>
        <v>4590000</v>
      </c>
      <c r="I391">
        <f t="shared" si="25"/>
        <v>16.5</v>
      </c>
      <c r="J391">
        <f t="shared" si="26"/>
        <v>75.734999999999999</v>
      </c>
      <c r="K391">
        <f t="shared" si="27"/>
        <v>33.784626150000001</v>
      </c>
      <c r="L391">
        <f t="shared" si="28"/>
        <v>112.717798155</v>
      </c>
      <c r="M391" s="2"/>
    </row>
    <row r="392" spans="1:13">
      <c r="A392" t="s">
        <v>387</v>
      </c>
      <c r="B392" t="s">
        <v>409</v>
      </c>
      <c r="C392" t="s">
        <v>87</v>
      </c>
      <c r="D392">
        <v>12</v>
      </c>
      <c r="E392" s="57">
        <v>1.07</v>
      </c>
      <c r="H392">
        <f>F397*(0.001)*(30*100000000)</f>
        <v>4590000</v>
      </c>
      <c r="I392">
        <f t="shared" si="25"/>
        <v>10.700000000000001</v>
      </c>
      <c r="J392">
        <f t="shared" si="26"/>
        <v>49.113000000000007</v>
      </c>
      <c r="K392">
        <f t="shared" si="27"/>
        <v>21.908818170000004</v>
      </c>
      <c r="L392">
        <f t="shared" si="28"/>
        <v>73.095784258090916</v>
      </c>
      <c r="M392" s="2"/>
    </row>
    <row r="393" spans="1:13">
      <c r="A393" t="s">
        <v>387</v>
      </c>
      <c r="B393" t="s">
        <v>409</v>
      </c>
      <c r="C393" t="s">
        <v>88</v>
      </c>
      <c r="D393">
        <v>12</v>
      </c>
      <c r="E393" s="57">
        <v>1.35</v>
      </c>
      <c r="H393">
        <f>F397*(0.001)*(30*100000000)</f>
        <v>4590000</v>
      </c>
      <c r="I393">
        <f t="shared" si="25"/>
        <v>13.5</v>
      </c>
      <c r="J393">
        <f t="shared" si="26"/>
        <v>61.964999999999996</v>
      </c>
      <c r="K393">
        <f t="shared" si="27"/>
        <v>27.641966849999996</v>
      </c>
      <c r="L393">
        <f t="shared" si="28"/>
        <v>92.223653035909066</v>
      </c>
      <c r="M393" s="2"/>
    </row>
    <row r="394" spans="1:13">
      <c r="A394" t="s">
        <v>387</v>
      </c>
      <c r="B394" t="s">
        <v>409</v>
      </c>
      <c r="C394" t="s">
        <v>89</v>
      </c>
      <c r="D394">
        <v>12</v>
      </c>
      <c r="E394" s="57">
        <v>1.1200000000000001</v>
      </c>
      <c r="H394">
        <f>F397*(0.001)*(30*100000000)</f>
        <v>4590000</v>
      </c>
      <c r="I394">
        <f t="shared" si="25"/>
        <v>11.200000000000001</v>
      </c>
      <c r="J394">
        <f t="shared" si="26"/>
        <v>51.408000000000008</v>
      </c>
      <c r="K394">
        <f t="shared" si="27"/>
        <v>22.932594720000004</v>
      </c>
      <c r="L394">
        <f t="shared" si="28"/>
        <v>76.51147511127273</v>
      </c>
      <c r="M394" s="2"/>
    </row>
    <row r="395" spans="1:13">
      <c r="A395" t="s">
        <v>387</v>
      </c>
      <c r="B395" t="s">
        <v>409</v>
      </c>
      <c r="C395" t="s">
        <v>90</v>
      </c>
      <c r="D395">
        <v>12</v>
      </c>
      <c r="E395" s="57">
        <v>2.27</v>
      </c>
      <c r="H395">
        <f>F397*(0.001)*(30*100000000)</f>
        <v>4590000</v>
      </c>
      <c r="I395">
        <f t="shared" si="25"/>
        <v>22.7</v>
      </c>
      <c r="J395">
        <f t="shared" si="26"/>
        <v>104.193</v>
      </c>
      <c r="K395">
        <f t="shared" si="27"/>
        <v>46.479455369999997</v>
      </c>
      <c r="L395">
        <f t="shared" si="28"/>
        <v>155.07236473445454</v>
      </c>
      <c r="M395" s="2"/>
    </row>
    <row r="396" spans="1:13">
      <c r="A396" t="s">
        <v>387</v>
      </c>
      <c r="B396" t="s">
        <v>409</v>
      </c>
      <c r="C396" t="s">
        <v>91</v>
      </c>
      <c r="D396">
        <v>12</v>
      </c>
      <c r="E396" s="57">
        <v>1.58</v>
      </c>
      <c r="H396">
        <f>F397*(0.001)*(30*100000000)</f>
        <v>4590000</v>
      </c>
      <c r="I396">
        <f t="shared" si="25"/>
        <v>15.8</v>
      </c>
      <c r="J396">
        <f t="shared" si="26"/>
        <v>72.521999999999991</v>
      </c>
      <c r="K396">
        <f t="shared" si="27"/>
        <v>32.351338979999994</v>
      </c>
      <c r="L396">
        <f t="shared" si="28"/>
        <v>107.93583096054543</v>
      </c>
      <c r="M396" s="2"/>
    </row>
    <row r="397" spans="1:13">
      <c r="A397" s="14" t="s">
        <v>387</v>
      </c>
      <c r="B397" s="14" t="s">
        <v>409</v>
      </c>
      <c r="C397" s="14" t="s">
        <v>293</v>
      </c>
      <c r="D397" s="14">
        <v>3</v>
      </c>
      <c r="E397" s="14"/>
      <c r="F397" s="36">
        <v>1.53</v>
      </c>
      <c r="G397" s="14">
        <v>530.1</v>
      </c>
      <c r="H397" s="14"/>
      <c r="I397" s="14"/>
      <c r="J397" s="14"/>
      <c r="K397" s="14"/>
      <c r="L397" s="14"/>
      <c r="M397" s="16">
        <f>AVERAGE(L385:L396)</f>
        <v>102.75536649988635</v>
      </c>
    </row>
    <row r="398" spans="1:13">
      <c r="A398" t="s">
        <v>387</v>
      </c>
      <c r="B398" t="s">
        <v>410</v>
      </c>
      <c r="C398" t="s">
        <v>80</v>
      </c>
      <c r="D398">
        <v>12</v>
      </c>
      <c r="E398" s="57">
        <v>1.63</v>
      </c>
      <c r="H398">
        <f>AVERAGE(F417:F418)*(0.001)*(30*100000000)</f>
        <v>4950000</v>
      </c>
      <c r="I398">
        <f t="shared" si="25"/>
        <v>16.299999999999997</v>
      </c>
      <c r="J398">
        <f t="shared" si="26"/>
        <v>80.684999999999988</v>
      </c>
      <c r="K398">
        <f t="shared" si="27"/>
        <v>35.992771649999995</v>
      </c>
      <c r="L398">
        <f t="shared" si="28"/>
        <v>120.08497450499998</v>
      </c>
      <c r="M398" s="2"/>
    </row>
    <row r="399" spans="1:13">
      <c r="A399" t="s">
        <v>387</v>
      </c>
      <c r="B399" t="s">
        <v>410</v>
      </c>
      <c r="C399" t="s">
        <v>81</v>
      </c>
      <c r="D399">
        <v>12</v>
      </c>
      <c r="E399" s="57">
        <v>1.7</v>
      </c>
      <c r="H399">
        <f>AVERAGE(F417:F418)*(0.001)*(30*100000000)</f>
        <v>4950000</v>
      </c>
      <c r="I399">
        <f t="shared" si="25"/>
        <v>17</v>
      </c>
      <c r="J399">
        <f t="shared" si="26"/>
        <v>84.149999999999991</v>
      </c>
      <c r="K399">
        <f t="shared" si="27"/>
        <v>37.538473499999995</v>
      </c>
      <c r="L399">
        <f t="shared" si="28"/>
        <v>125.24199794999997</v>
      </c>
      <c r="M399" s="2"/>
    </row>
    <row r="400" spans="1:13">
      <c r="A400" t="s">
        <v>387</v>
      </c>
      <c r="B400" t="s">
        <v>410</v>
      </c>
      <c r="C400" t="s">
        <v>82</v>
      </c>
      <c r="D400">
        <v>12</v>
      </c>
      <c r="E400" s="57">
        <v>1.68</v>
      </c>
      <c r="H400">
        <f>AVERAGE(F417:F418)*(0.001)*(30*100000000)</f>
        <v>4950000</v>
      </c>
      <c r="I400">
        <f t="shared" si="25"/>
        <v>16.8</v>
      </c>
      <c r="J400">
        <f t="shared" si="26"/>
        <v>83.16</v>
      </c>
      <c r="K400">
        <f t="shared" si="27"/>
        <v>37.096844399999995</v>
      </c>
      <c r="L400">
        <f t="shared" si="28"/>
        <v>123.76856267999997</v>
      </c>
      <c r="M400" s="2"/>
    </row>
    <row r="401" spans="1:13">
      <c r="A401" t="s">
        <v>387</v>
      </c>
      <c r="B401" t="s">
        <v>410</v>
      </c>
      <c r="C401" t="s">
        <v>83</v>
      </c>
      <c r="D401">
        <v>12</v>
      </c>
      <c r="E401" s="57">
        <v>1.33</v>
      </c>
      <c r="H401">
        <f>AVERAGE(F417:F418)*(0.001)*(30*100000000)</f>
        <v>4950000</v>
      </c>
      <c r="I401">
        <f t="shared" si="25"/>
        <v>13.3</v>
      </c>
      <c r="J401">
        <f t="shared" si="26"/>
        <v>65.834999999999994</v>
      </c>
      <c r="K401">
        <f t="shared" si="27"/>
        <v>29.368335149999997</v>
      </c>
      <c r="L401">
        <f t="shared" si="28"/>
        <v>97.98344545499998</v>
      </c>
      <c r="M401" s="2"/>
    </row>
    <row r="402" spans="1:13">
      <c r="A402" t="s">
        <v>387</v>
      </c>
      <c r="B402" t="s">
        <v>410</v>
      </c>
      <c r="C402" t="s">
        <v>84</v>
      </c>
      <c r="D402">
        <v>12</v>
      </c>
      <c r="E402" s="57">
        <v>1.32</v>
      </c>
      <c r="H402">
        <f>AVERAGE(F417:F418)*(0.001)*(30*100000000)</f>
        <v>4950000</v>
      </c>
      <c r="I402">
        <f t="shared" si="25"/>
        <v>13.200000000000001</v>
      </c>
      <c r="J402">
        <f t="shared" si="26"/>
        <v>65.34</v>
      </c>
      <c r="K402">
        <f t="shared" si="27"/>
        <v>29.1475206</v>
      </c>
      <c r="L402">
        <f t="shared" si="28"/>
        <v>97.24672781999999</v>
      </c>
      <c r="M402" s="2"/>
    </row>
    <row r="403" spans="1:13">
      <c r="A403" t="s">
        <v>387</v>
      </c>
      <c r="B403" t="s">
        <v>410</v>
      </c>
      <c r="C403" t="s">
        <v>85</v>
      </c>
      <c r="D403">
        <v>12</v>
      </c>
      <c r="E403" s="57">
        <v>1.27</v>
      </c>
      <c r="H403">
        <f>AVERAGE(F417:F418)*(0.001)*(30*100000000)</f>
        <v>4950000</v>
      </c>
      <c r="I403">
        <f t="shared" si="25"/>
        <v>12.7</v>
      </c>
      <c r="J403">
        <f t="shared" si="26"/>
        <v>62.864999999999995</v>
      </c>
      <c r="K403">
        <f t="shared" si="27"/>
        <v>28.043447849999996</v>
      </c>
      <c r="L403">
        <f t="shared" si="28"/>
        <v>93.563139644999978</v>
      </c>
      <c r="M403" s="2"/>
    </row>
    <row r="404" spans="1:13">
      <c r="A404" t="s">
        <v>387</v>
      </c>
      <c r="B404" t="s">
        <v>410</v>
      </c>
      <c r="C404" t="s">
        <v>86</v>
      </c>
      <c r="D404">
        <v>12</v>
      </c>
      <c r="E404" s="57">
        <v>2.14</v>
      </c>
      <c r="H404">
        <f>AVERAGE(F417:F418)*(0.001)*(30*100000000)</f>
        <v>4950000</v>
      </c>
      <c r="I404">
        <f t="shared" si="25"/>
        <v>21.400000000000002</v>
      </c>
      <c r="J404">
        <f t="shared" si="26"/>
        <v>105.93</v>
      </c>
      <c r="K404">
        <f t="shared" si="27"/>
        <v>47.254313700000004</v>
      </c>
      <c r="L404">
        <f t="shared" si="28"/>
        <v>157.65757389000001</v>
      </c>
      <c r="M404" s="2"/>
    </row>
    <row r="405" spans="1:13">
      <c r="A405" t="s">
        <v>387</v>
      </c>
      <c r="B405" t="s">
        <v>410</v>
      </c>
      <c r="C405" t="s">
        <v>87</v>
      </c>
      <c r="D405">
        <v>12</v>
      </c>
      <c r="E405" s="57">
        <v>1.37</v>
      </c>
      <c r="H405">
        <f>AVERAGE(F417:F418)*(0.001)*(30*100000000)</f>
        <v>4950000</v>
      </c>
      <c r="I405">
        <f t="shared" si="25"/>
        <v>13.700000000000001</v>
      </c>
      <c r="J405">
        <f t="shared" si="26"/>
        <v>67.814999999999998</v>
      </c>
      <c r="K405">
        <f t="shared" si="27"/>
        <v>30.251593349999997</v>
      </c>
      <c r="L405">
        <f t="shared" si="28"/>
        <v>100.93031599499997</v>
      </c>
      <c r="M405" s="2"/>
    </row>
    <row r="406" spans="1:13">
      <c r="A406" t="s">
        <v>387</v>
      </c>
      <c r="B406" t="s">
        <v>410</v>
      </c>
      <c r="C406" t="s">
        <v>88</v>
      </c>
      <c r="D406">
        <v>12</v>
      </c>
      <c r="E406" s="57">
        <v>2.2400000000000002</v>
      </c>
      <c r="H406">
        <f>AVERAGE(F417:F418)*(0.001)*(30*100000000)</f>
        <v>4950000</v>
      </c>
      <c r="I406">
        <f t="shared" si="25"/>
        <v>22.400000000000002</v>
      </c>
      <c r="J406">
        <f t="shared" si="26"/>
        <v>110.88000000000001</v>
      </c>
      <c r="K406">
        <f t="shared" si="27"/>
        <v>49.462459200000005</v>
      </c>
      <c r="L406">
        <f t="shared" si="28"/>
        <v>165.02475024</v>
      </c>
      <c r="M406" s="2"/>
    </row>
    <row r="407" spans="1:13">
      <c r="A407" t="s">
        <v>387</v>
      </c>
      <c r="B407" t="s">
        <v>410</v>
      </c>
      <c r="C407" t="s">
        <v>89</v>
      </c>
      <c r="D407">
        <v>12</v>
      </c>
      <c r="E407" s="57">
        <v>1.32</v>
      </c>
      <c r="H407">
        <f>AVERAGE(F417:F418)*(0.001)*(30*100000000)</f>
        <v>4950000</v>
      </c>
      <c r="I407">
        <f t="shared" si="25"/>
        <v>13.200000000000001</v>
      </c>
      <c r="J407">
        <f t="shared" si="26"/>
        <v>65.34</v>
      </c>
      <c r="K407">
        <f t="shared" si="27"/>
        <v>29.1475206</v>
      </c>
      <c r="L407">
        <f t="shared" si="28"/>
        <v>97.24672781999999</v>
      </c>
      <c r="M407" s="2"/>
    </row>
    <row r="408" spans="1:13">
      <c r="A408" t="s">
        <v>387</v>
      </c>
      <c r="B408" t="s">
        <v>410</v>
      </c>
      <c r="C408" t="s">
        <v>90</v>
      </c>
      <c r="D408">
        <v>12</v>
      </c>
      <c r="E408" s="57">
        <v>1.42</v>
      </c>
      <c r="H408">
        <f>AVERAGE(F417:F418)*(0.001)*(30*100000000)</f>
        <v>4950000</v>
      </c>
      <c r="I408">
        <f t="shared" si="25"/>
        <v>14.2</v>
      </c>
      <c r="J408">
        <f t="shared" si="26"/>
        <v>70.289999999999992</v>
      </c>
      <c r="K408">
        <f t="shared" si="27"/>
        <v>31.355666099999997</v>
      </c>
      <c r="L408">
        <f t="shared" si="28"/>
        <v>104.61390416999998</v>
      </c>
      <c r="M408" s="2"/>
    </row>
    <row r="409" spans="1:13">
      <c r="A409" t="s">
        <v>387</v>
      </c>
      <c r="B409" t="s">
        <v>410</v>
      </c>
      <c r="C409" t="s">
        <v>91</v>
      </c>
      <c r="D409">
        <v>12</v>
      </c>
      <c r="E409" s="57">
        <v>1.18</v>
      </c>
      <c r="H409">
        <f>AVERAGE(F417:F418)*(0.001)*(30*100000000)</f>
        <v>4950000</v>
      </c>
      <c r="I409">
        <f t="shared" si="25"/>
        <v>11.799999999999999</v>
      </c>
      <c r="J409">
        <f t="shared" si="26"/>
        <v>58.409999999999989</v>
      </c>
      <c r="K409">
        <f t="shared" si="27"/>
        <v>26.056116899999996</v>
      </c>
      <c r="L409">
        <f t="shared" si="28"/>
        <v>86.932680929999975</v>
      </c>
      <c r="M409" s="2"/>
    </row>
    <row r="410" spans="1:13">
      <c r="A410" t="s">
        <v>387</v>
      </c>
      <c r="B410" t="s">
        <v>410</v>
      </c>
      <c r="C410" t="s">
        <v>92</v>
      </c>
      <c r="D410">
        <v>12</v>
      </c>
      <c r="E410" s="57">
        <v>2.3199999999999998</v>
      </c>
      <c r="H410">
        <f>AVERAGE(F417:F418)*(0.001)*(30*100000000)</f>
        <v>4950000</v>
      </c>
      <c r="I410">
        <f t="shared" si="25"/>
        <v>23.2</v>
      </c>
      <c r="J410">
        <f t="shared" si="26"/>
        <v>114.83999999999999</v>
      </c>
      <c r="K410">
        <f t="shared" si="27"/>
        <v>51.228975599999991</v>
      </c>
      <c r="L410">
        <f t="shared" si="28"/>
        <v>170.91849131999993</v>
      </c>
      <c r="M410" s="2"/>
    </row>
    <row r="411" spans="1:13">
      <c r="A411" t="s">
        <v>387</v>
      </c>
      <c r="B411" t="s">
        <v>410</v>
      </c>
      <c r="C411" t="s">
        <v>93</v>
      </c>
      <c r="D411">
        <v>12</v>
      </c>
      <c r="E411" s="57">
        <v>2.15</v>
      </c>
      <c r="H411">
        <f>AVERAGE(F417:F418)*(0.001)*(30*100000000)</f>
        <v>4950000</v>
      </c>
      <c r="I411">
        <f t="shared" si="25"/>
        <v>21.5</v>
      </c>
      <c r="J411">
        <f t="shared" si="26"/>
        <v>106.425</v>
      </c>
      <c r="K411">
        <f t="shared" si="27"/>
        <v>47.475128249999997</v>
      </c>
      <c r="L411">
        <f t="shared" si="28"/>
        <v>158.39429152499997</v>
      </c>
      <c r="M411" s="2"/>
    </row>
    <row r="412" spans="1:13">
      <c r="A412" t="s">
        <v>387</v>
      </c>
      <c r="B412" t="s">
        <v>410</v>
      </c>
      <c r="C412" t="s">
        <v>94</v>
      </c>
      <c r="D412">
        <v>12</v>
      </c>
      <c r="E412" s="57">
        <v>1.75</v>
      </c>
      <c r="H412">
        <f>AVERAGE(F417:F418)*(0.001)*(30*100000000)</f>
        <v>4950000</v>
      </c>
      <c r="I412">
        <f t="shared" si="25"/>
        <v>17.5</v>
      </c>
      <c r="J412">
        <f t="shared" si="26"/>
        <v>86.625</v>
      </c>
      <c r="K412">
        <f t="shared" si="27"/>
        <v>38.642546250000002</v>
      </c>
      <c r="L412">
        <f t="shared" si="28"/>
        <v>128.925586125</v>
      </c>
      <c r="M412" s="2"/>
    </row>
    <row r="413" spans="1:13">
      <c r="A413" t="s">
        <v>387</v>
      </c>
      <c r="B413" t="s">
        <v>410</v>
      </c>
      <c r="C413" t="s">
        <v>95</v>
      </c>
      <c r="D413">
        <v>12</v>
      </c>
      <c r="E413" s="57">
        <v>1.35</v>
      </c>
      <c r="H413">
        <f>AVERAGE(F417:F418)*(0.001)*(30*100000000)</f>
        <v>4950000</v>
      </c>
      <c r="I413">
        <f t="shared" si="25"/>
        <v>13.5</v>
      </c>
      <c r="J413">
        <f t="shared" si="26"/>
        <v>66.825000000000003</v>
      </c>
      <c r="K413">
        <f t="shared" si="27"/>
        <v>29.80996425</v>
      </c>
      <c r="L413">
        <f t="shared" si="28"/>
        <v>99.456880724999991</v>
      </c>
      <c r="M413" s="2"/>
    </row>
    <row r="414" spans="1:13">
      <c r="A414" t="s">
        <v>387</v>
      </c>
      <c r="B414" t="s">
        <v>410</v>
      </c>
      <c r="C414" t="s">
        <v>96</v>
      </c>
      <c r="D414">
        <v>12</v>
      </c>
      <c r="E414" s="57">
        <v>2.0499999999999998</v>
      </c>
      <c r="H414">
        <f>AVERAGE(F417:F418)*(0.001)*(30*100000000)</f>
        <v>4950000</v>
      </c>
      <c r="I414">
        <f t="shared" si="25"/>
        <v>20.5</v>
      </c>
      <c r="J414">
        <f t="shared" si="26"/>
        <v>101.47499999999999</v>
      </c>
      <c r="K414">
        <f t="shared" si="27"/>
        <v>45.266982749999997</v>
      </c>
      <c r="L414">
        <f t="shared" si="28"/>
        <v>151.02711517499998</v>
      </c>
      <c r="M414" s="2"/>
    </row>
    <row r="415" spans="1:13">
      <c r="A415" t="s">
        <v>387</v>
      </c>
      <c r="B415" t="s">
        <v>410</v>
      </c>
      <c r="C415" t="s">
        <v>97</v>
      </c>
      <c r="D415">
        <v>12</v>
      </c>
      <c r="E415" s="57">
        <v>1.57</v>
      </c>
      <c r="H415">
        <f>AVERAGE(F417:F418)*(0.001)*(30*100000000)</f>
        <v>4950000</v>
      </c>
      <c r="I415">
        <f t="shared" si="25"/>
        <v>15.700000000000001</v>
      </c>
      <c r="J415">
        <f t="shared" si="26"/>
        <v>77.715000000000003</v>
      </c>
      <c r="K415">
        <f t="shared" si="27"/>
        <v>34.667884350000001</v>
      </c>
      <c r="L415">
        <f t="shared" si="28"/>
        <v>115.664668695</v>
      </c>
      <c r="M415" s="2"/>
    </row>
    <row r="416" spans="1:13">
      <c r="A416" t="s">
        <v>387</v>
      </c>
      <c r="B416" t="s">
        <v>410</v>
      </c>
      <c r="C416" t="s">
        <v>98</v>
      </c>
      <c r="D416">
        <v>12</v>
      </c>
      <c r="E416" s="57">
        <v>1.83</v>
      </c>
      <c r="H416">
        <f>AVERAGE(F417:F418)*(0.001)*(30*100000000)</f>
        <v>4950000</v>
      </c>
      <c r="I416">
        <f t="shared" si="25"/>
        <v>18.3</v>
      </c>
      <c r="J416">
        <f t="shared" si="26"/>
        <v>90.584999999999994</v>
      </c>
      <c r="K416">
        <f t="shared" si="27"/>
        <v>40.409062649999996</v>
      </c>
      <c r="L416">
        <f t="shared" si="28"/>
        <v>134.81932720499998</v>
      </c>
      <c r="M416" s="2"/>
    </row>
    <row r="417" spans="1:13">
      <c r="A417" t="s">
        <v>387</v>
      </c>
      <c r="B417" t="s">
        <v>410</v>
      </c>
      <c r="C417" t="s">
        <v>293</v>
      </c>
      <c r="D417">
        <v>3</v>
      </c>
      <c r="F417" s="35">
        <v>1.75</v>
      </c>
      <c r="G417">
        <v>609.5</v>
      </c>
      <c r="M417" s="2">
        <f>AVERAGE(L398:L416)</f>
        <v>122.60532430894735</v>
      </c>
    </row>
    <row r="418" spans="1:13">
      <c r="A418" s="14" t="s">
        <v>387</v>
      </c>
      <c r="B418" s="14" t="s">
        <v>410</v>
      </c>
      <c r="C418" s="14" t="s">
        <v>297</v>
      </c>
      <c r="D418" s="14">
        <v>3</v>
      </c>
      <c r="E418" s="14"/>
      <c r="F418" s="36">
        <v>1.55</v>
      </c>
      <c r="G418" s="14">
        <v>537.88</v>
      </c>
      <c r="H418" s="14"/>
      <c r="I418" s="14"/>
      <c r="J418" s="14"/>
      <c r="K418" s="14"/>
      <c r="L418" s="14"/>
      <c r="M418" s="16"/>
    </row>
    <row r="419" spans="1:13">
      <c r="A419" t="s">
        <v>387</v>
      </c>
      <c r="B419" t="s">
        <v>411</v>
      </c>
      <c r="C419" t="s">
        <v>80</v>
      </c>
      <c r="D419">
        <v>12</v>
      </c>
      <c r="E419" s="57">
        <v>1.58</v>
      </c>
      <c r="H419">
        <f>AVERAGE(F441:F442)*(0.001)*(30*100000000)</f>
        <v>5790000</v>
      </c>
      <c r="I419">
        <f t="shared" si="25"/>
        <v>15.8</v>
      </c>
      <c r="J419">
        <f t="shared" si="26"/>
        <v>91.481999999999999</v>
      </c>
      <c r="K419">
        <f t="shared" si="27"/>
        <v>40.809205380000002</v>
      </c>
      <c r="L419">
        <f t="shared" si="28"/>
        <v>136.15434885872727</v>
      </c>
      <c r="M419" s="2"/>
    </row>
    <row r="420" spans="1:13">
      <c r="A420" t="s">
        <v>387</v>
      </c>
      <c r="B420" t="s">
        <v>411</v>
      </c>
      <c r="C420" t="s">
        <v>81</v>
      </c>
      <c r="D420">
        <v>12</v>
      </c>
      <c r="E420" s="57">
        <v>1.1200000000000001</v>
      </c>
      <c r="H420">
        <f>AVERAGE(F441:F442)*(0.001)*(30*100000000)</f>
        <v>5790000</v>
      </c>
      <c r="I420">
        <f t="shared" si="25"/>
        <v>11.200000000000001</v>
      </c>
      <c r="J420">
        <f t="shared" si="26"/>
        <v>64.847999999999999</v>
      </c>
      <c r="K420">
        <f t="shared" si="27"/>
        <v>28.928044319999998</v>
      </c>
      <c r="L420">
        <f t="shared" si="28"/>
        <v>96.514475140363615</v>
      </c>
      <c r="M420" s="2"/>
    </row>
    <row r="421" spans="1:13">
      <c r="A421" t="s">
        <v>387</v>
      </c>
      <c r="B421" t="s">
        <v>411</v>
      </c>
      <c r="C421" t="s">
        <v>82</v>
      </c>
      <c r="D421">
        <v>12</v>
      </c>
      <c r="E421" s="57">
        <v>1.54</v>
      </c>
      <c r="H421">
        <f>AVERAGE(F441:F442)*(0.001)*(30*100000000)</f>
        <v>5790000</v>
      </c>
      <c r="I421">
        <f t="shared" si="25"/>
        <v>15.4</v>
      </c>
      <c r="J421">
        <f t="shared" si="26"/>
        <v>89.165999999999997</v>
      </c>
      <c r="K421">
        <f t="shared" si="27"/>
        <v>39.776060940000001</v>
      </c>
      <c r="L421">
        <f t="shared" si="28"/>
        <v>132.70740331799999</v>
      </c>
      <c r="M421" s="2"/>
    </row>
    <row r="422" spans="1:13">
      <c r="A422" t="s">
        <v>387</v>
      </c>
      <c r="B422" t="s">
        <v>411</v>
      </c>
      <c r="C422" t="s">
        <v>83</v>
      </c>
      <c r="D422">
        <v>12</v>
      </c>
      <c r="E422" s="57">
        <v>0.61</v>
      </c>
      <c r="H422">
        <f>AVERAGE(F441:F442)*(0.001)*(30*100000000)</f>
        <v>5790000</v>
      </c>
      <c r="I422">
        <f t="shared" si="25"/>
        <v>6.1</v>
      </c>
      <c r="J422">
        <f t="shared" si="26"/>
        <v>35.318999999999996</v>
      </c>
      <c r="K422">
        <f t="shared" si="27"/>
        <v>15.755452709999998</v>
      </c>
      <c r="L422">
        <f t="shared" si="28"/>
        <v>52.565919496090899</v>
      </c>
      <c r="M422" s="2"/>
    </row>
    <row r="423" spans="1:13">
      <c r="A423" t="s">
        <v>387</v>
      </c>
      <c r="B423" t="s">
        <v>411</v>
      </c>
      <c r="C423" t="s">
        <v>84</v>
      </c>
      <c r="D423">
        <v>12</v>
      </c>
      <c r="E423" s="57">
        <v>1.46</v>
      </c>
      <c r="H423">
        <f>AVERAGE(F441:F442)*(0.001)*(30*100000000)</f>
        <v>5790000</v>
      </c>
      <c r="I423">
        <f t="shared" si="25"/>
        <v>14.6</v>
      </c>
      <c r="J423">
        <f t="shared" si="26"/>
        <v>84.533999999999992</v>
      </c>
      <c r="K423">
        <f t="shared" si="27"/>
        <v>37.709772059999992</v>
      </c>
      <c r="L423">
        <f t="shared" si="28"/>
        <v>125.81351223654541</v>
      </c>
      <c r="M423" s="2"/>
    </row>
    <row r="424" spans="1:13">
      <c r="A424" t="s">
        <v>387</v>
      </c>
      <c r="B424" t="s">
        <v>411</v>
      </c>
      <c r="C424" t="s">
        <v>85</v>
      </c>
      <c r="D424">
        <v>12</v>
      </c>
      <c r="E424" s="57">
        <v>1.26</v>
      </c>
      <c r="H424">
        <f>AVERAGE(F441:F442)*(0.001)*(30*100000000)</f>
        <v>5790000</v>
      </c>
      <c r="I424">
        <f t="shared" si="25"/>
        <v>12.6</v>
      </c>
      <c r="J424">
        <f t="shared" si="26"/>
        <v>72.953999999999994</v>
      </c>
      <c r="K424">
        <f t="shared" si="27"/>
        <v>32.544049859999994</v>
      </c>
      <c r="L424">
        <f t="shared" si="28"/>
        <v>108.57878453290905</v>
      </c>
      <c r="M424" s="2"/>
    </row>
    <row r="425" spans="1:13">
      <c r="A425" t="s">
        <v>387</v>
      </c>
      <c r="B425" t="s">
        <v>411</v>
      </c>
      <c r="C425" t="s">
        <v>86</v>
      </c>
      <c r="D425">
        <v>12</v>
      </c>
      <c r="E425" s="57">
        <v>0.87</v>
      </c>
      <c r="H425">
        <f>AVERAGE(F441:F442)*(0.001)*(30*100000000)</f>
        <v>5790000</v>
      </c>
      <c r="I425">
        <f t="shared" si="25"/>
        <v>8.6999999999999993</v>
      </c>
      <c r="J425">
        <f t="shared" si="26"/>
        <v>50.37299999999999</v>
      </c>
      <c r="K425">
        <f t="shared" si="27"/>
        <v>22.470891569999996</v>
      </c>
      <c r="L425">
        <f t="shared" si="28"/>
        <v>74.97106551081815</v>
      </c>
      <c r="M425" s="2"/>
    </row>
    <row r="426" spans="1:13">
      <c r="A426" t="s">
        <v>387</v>
      </c>
      <c r="B426" t="s">
        <v>411</v>
      </c>
      <c r="C426" t="s">
        <v>87</v>
      </c>
      <c r="D426">
        <v>12</v>
      </c>
      <c r="E426" s="57">
        <v>1.18</v>
      </c>
      <c r="H426">
        <f>AVERAGE(F441:F442)*(0.001)*(30*100000000)</f>
        <v>5790000</v>
      </c>
      <c r="I426">
        <f t="shared" si="25"/>
        <v>11.799999999999999</v>
      </c>
      <c r="J426">
        <f t="shared" si="26"/>
        <v>68.322000000000003</v>
      </c>
      <c r="K426">
        <f t="shared" si="27"/>
        <v>30.477760979999999</v>
      </c>
      <c r="L426">
        <f t="shared" si="28"/>
        <v>101.68489345145454</v>
      </c>
      <c r="M426" s="2"/>
    </row>
    <row r="427" spans="1:13">
      <c r="A427" t="s">
        <v>387</v>
      </c>
      <c r="B427" t="s">
        <v>411</v>
      </c>
      <c r="C427" t="s">
        <v>88</v>
      </c>
      <c r="D427">
        <v>12</v>
      </c>
      <c r="E427" s="57">
        <v>1.0900000000000001</v>
      </c>
      <c r="H427">
        <f>AVERAGE(F441:F442)*(0.001)*(30*100000000)</f>
        <v>5790000</v>
      </c>
      <c r="I427">
        <f t="shared" si="25"/>
        <v>10.9</v>
      </c>
      <c r="J427">
        <f t="shared" si="26"/>
        <v>63.110999999999997</v>
      </c>
      <c r="K427">
        <f t="shared" si="27"/>
        <v>28.153185989999997</v>
      </c>
      <c r="L427">
        <f t="shared" si="28"/>
        <v>93.929265984818173</v>
      </c>
      <c r="M427" s="2"/>
    </row>
    <row r="428" spans="1:13">
      <c r="A428" t="s">
        <v>387</v>
      </c>
      <c r="B428" t="s">
        <v>411</v>
      </c>
      <c r="C428" t="s">
        <v>89</v>
      </c>
      <c r="D428">
        <v>12</v>
      </c>
      <c r="E428" s="57">
        <v>1.5</v>
      </c>
      <c r="H428">
        <f>AVERAGE(F441:F442)*(0.001)*(30*100000000)</f>
        <v>5790000</v>
      </c>
      <c r="I428">
        <f t="shared" si="25"/>
        <v>15</v>
      </c>
      <c r="J428">
        <f t="shared" si="26"/>
        <v>86.85</v>
      </c>
      <c r="K428">
        <f t="shared" si="27"/>
        <v>38.7429165</v>
      </c>
      <c r="L428">
        <f t="shared" si="28"/>
        <v>129.26045777727271</v>
      </c>
      <c r="M428" s="2"/>
    </row>
    <row r="429" spans="1:13">
      <c r="A429" t="s">
        <v>387</v>
      </c>
      <c r="B429" t="s">
        <v>411</v>
      </c>
      <c r="C429" t="s">
        <v>90</v>
      </c>
      <c r="D429">
        <v>12</v>
      </c>
      <c r="E429" s="57">
        <v>0.94</v>
      </c>
      <c r="H429">
        <f>AVERAGE(F441:F442)*(0.001)*(30*100000000)</f>
        <v>5790000</v>
      </c>
      <c r="I429">
        <f t="shared" si="25"/>
        <v>9.3999999999999986</v>
      </c>
      <c r="J429">
        <f t="shared" si="26"/>
        <v>54.425999999999988</v>
      </c>
      <c r="K429">
        <f t="shared" si="27"/>
        <v>24.278894339999994</v>
      </c>
      <c r="L429">
        <f t="shared" si="28"/>
        <v>81.003220207090877</v>
      </c>
      <c r="M429" s="2"/>
    </row>
    <row r="430" spans="1:13">
      <c r="A430" t="s">
        <v>387</v>
      </c>
      <c r="B430" t="s">
        <v>411</v>
      </c>
      <c r="C430" t="s">
        <v>91</v>
      </c>
      <c r="D430">
        <v>12</v>
      </c>
      <c r="E430" s="57">
        <v>1.27</v>
      </c>
      <c r="H430">
        <f>AVERAGE(F441:F442)*(0.001)*(30*100000000)</f>
        <v>5790000</v>
      </c>
      <c r="I430">
        <f t="shared" si="25"/>
        <v>12.7</v>
      </c>
      <c r="J430">
        <f t="shared" si="26"/>
        <v>73.533000000000001</v>
      </c>
      <c r="K430">
        <f t="shared" si="27"/>
        <v>32.802335970000001</v>
      </c>
      <c r="L430">
        <f t="shared" si="28"/>
        <v>109.44052091809091</v>
      </c>
      <c r="M430" s="2"/>
    </row>
    <row r="431" spans="1:13">
      <c r="A431" t="s">
        <v>387</v>
      </c>
      <c r="B431" t="s">
        <v>411</v>
      </c>
      <c r="C431" t="s">
        <v>92</v>
      </c>
      <c r="D431">
        <v>12</v>
      </c>
      <c r="E431" s="57">
        <v>1.28</v>
      </c>
      <c r="H431">
        <f>AVERAGE(F441:F442)*(0.001)*(30*100000000)</f>
        <v>5790000</v>
      </c>
      <c r="I431">
        <f t="shared" si="25"/>
        <v>12.8</v>
      </c>
      <c r="J431">
        <f t="shared" si="26"/>
        <v>74.111999999999995</v>
      </c>
      <c r="K431">
        <f t="shared" si="27"/>
        <v>33.060622079999995</v>
      </c>
      <c r="L431">
        <f t="shared" si="28"/>
        <v>110.3022573032727</v>
      </c>
      <c r="M431" s="2"/>
    </row>
    <row r="432" spans="1:13">
      <c r="A432" t="s">
        <v>387</v>
      </c>
      <c r="B432" t="s">
        <v>411</v>
      </c>
      <c r="C432" t="s">
        <v>93</v>
      </c>
      <c r="D432">
        <v>12</v>
      </c>
      <c r="E432" s="57">
        <v>1.31</v>
      </c>
      <c r="H432">
        <f>AVERAGE(F441:F442)*(0.001)*(30*100000000)</f>
        <v>5790000</v>
      </c>
      <c r="I432">
        <f t="shared" si="25"/>
        <v>13.100000000000001</v>
      </c>
      <c r="J432">
        <f t="shared" si="26"/>
        <v>75.849000000000018</v>
      </c>
      <c r="K432">
        <f t="shared" si="27"/>
        <v>33.835480410000009</v>
      </c>
      <c r="L432">
        <f t="shared" si="28"/>
        <v>112.88746645881821</v>
      </c>
      <c r="M432" s="2"/>
    </row>
    <row r="433" spans="1:13">
      <c r="A433" t="s">
        <v>387</v>
      </c>
      <c r="B433" t="s">
        <v>411</v>
      </c>
      <c r="C433" t="s">
        <v>94</v>
      </c>
      <c r="D433">
        <v>12</v>
      </c>
      <c r="E433" s="57">
        <v>1.54</v>
      </c>
      <c r="H433">
        <f>AVERAGE(F441:F442)*(0.001)*(30*100000000)</f>
        <v>5790000</v>
      </c>
      <c r="I433">
        <f t="shared" si="25"/>
        <v>15.4</v>
      </c>
      <c r="J433">
        <f t="shared" si="26"/>
        <v>89.165999999999997</v>
      </c>
      <c r="K433">
        <f t="shared" si="27"/>
        <v>39.776060940000001</v>
      </c>
      <c r="L433">
        <f t="shared" si="28"/>
        <v>132.70740331799999</v>
      </c>
      <c r="M433" s="2"/>
    </row>
    <row r="434" spans="1:13">
      <c r="A434" t="s">
        <v>387</v>
      </c>
      <c r="B434" t="s">
        <v>411</v>
      </c>
      <c r="C434" t="s">
        <v>95</v>
      </c>
      <c r="D434">
        <v>12</v>
      </c>
      <c r="E434" s="57">
        <v>1.85</v>
      </c>
      <c r="H434">
        <f>AVERAGE(F441:F442)*(0.001)*(30*100000000)</f>
        <v>5790000</v>
      </c>
      <c r="I434">
        <f t="shared" si="25"/>
        <v>18.5</v>
      </c>
      <c r="J434">
        <f t="shared" si="26"/>
        <v>107.11499999999999</v>
      </c>
      <c r="K434">
        <f t="shared" si="27"/>
        <v>47.782930349999994</v>
      </c>
      <c r="L434">
        <f t="shared" si="28"/>
        <v>159.42123125863634</v>
      </c>
      <c r="M434" s="2"/>
    </row>
    <row r="435" spans="1:13">
      <c r="A435" t="s">
        <v>387</v>
      </c>
      <c r="B435" t="s">
        <v>411</v>
      </c>
      <c r="C435" t="s">
        <v>96</v>
      </c>
      <c r="D435">
        <v>12</v>
      </c>
      <c r="E435" s="57">
        <v>1.95</v>
      </c>
      <c r="H435">
        <f>AVERAGE(F441:F442)*(0.001)*(30*100000000)</f>
        <v>5790000</v>
      </c>
      <c r="I435">
        <f t="shared" si="25"/>
        <v>19.5</v>
      </c>
      <c r="J435">
        <f t="shared" si="26"/>
        <v>112.905</v>
      </c>
      <c r="K435">
        <f t="shared" si="27"/>
        <v>50.365791449999996</v>
      </c>
      <c r="L435">
        <f t="shared" si="28"/>
        <v>168.03859511045454</v>
      </c>
      <c r="M435" s="2"/>
    </row>
    <row r="436" spans="1:13">
      <c r="A436" t="s">
        <v>387</v>
      </c>
      <c r="B436" t="s">
        <v>411</v>
      </c>
      <c r="C436" t="s">
        <v>97</v>
      </c>
      <c r="D436">
        <v>12</v>
      </c>
      <c r="E436" s="57">
        <v>1.9</v>
      </c>
      <c r="H436">
        <f>AVERAGE(F441:F442)*(0.001)*(30*100000000)</f>
        <v>5790000</v>
      </c>
      <c r="I436">
        <f t="shared" si="25"/>
        <v>19</v>
      </c>
      <c r="J436">
        <f t="shared" si="26"/>
        <v>110.00999999999999</v>
      </c>
      <c r="K436">
        <f t="shared" si="27"/>
        <v>49.074360899999995</v>
      </c>
      <c r="L436">
        <f t="shared" si="28"/>
        <v>163.72991318454544</v>
      </c>
      <c r="M436" s="2"/>
    </row>
    <row r="437" spans="1:13">
      <c r="A437" t="s">
        <v>387</v>
      </c>
      <c r="B437" t="s">
        <v>411</v>
      </c>
      <c r="C437" t="s">
        <v>98</v>
      </c>
      <c r="D437">
        <v>12</v>
      </c>
      <c r="E437" s="57">
        <v>1.97</v>
      </c>
      <c r="H437">
        <f>AVERAGE(F441:F442)*(0.001)*(30*100000000)</f>
        <v>5790000</v>
      </c>
      <c r="I437">
        <f t="shared" si="25"/>
        <v>19.7</v>
      </c>
      <c r="J437">
        <f t="shared" si="26"/>
        <v>114.06299999999999</v>
      </c>
      <c r="K437">
        <f t="shared" si="27"/>
        <v>50.882363669999997</v>
      </c>
      <c r="L437">
        <f t="shared" si="28"/>
        <v>169.76206788081814</v>
      </c>
      <c r="M437" s="2"/>
    </row>
    <row r="438" spans="1:13">
      <c r="A438" t="s">
        <v>387</v>
      </c>
      <c r="B438" t="s">
        <v>411</v>
      </c>
      <c r="C438" t="s">
        <v>99</v>
      </c>
      <c r="D438">
        <v>12</v>
      </c>
      <c r="E438" s="57">
        <v>2.67</v>
      </c>
      <c r="H438">
        <f>AVERAGE(F441:F442)*(0.001)*(30*100000000)</f>
        <v>5790000</v>
      </c>
      <c r="I438">
        <f t="shared" si="25"/>
        <v>26.7</v>
      </c>
      <c r="J438">
        <f t="shared" si="26"/>
        <v>154.59299999999999</v>
      </c>
      <c r="K438">
        <f t="shared" si="27"/>
        <v>68.962391369999992</v>
      </c>
      <c r="L438">
        <f t="shared" si="28"/>
        <v>230.0836148435454</v>
      </c>
      <c r="M438" s="2"/>
    </row>
    <row r="439" spans="1:13">
      <c r="A439" t="s">
        <v>387</v>
      </c>
      <c r="B439" t="s">
        <v>411</v>
      </c>
      <c r="C439" t="s">
        <v>100</v>
      </c>
      <c r="D439">
        <v>12</v>
      </c>
      <c r="E439" s="57">
        <v>1.74</v>
      </c>
      <c r="H439">
        <f>AVERAGE(F441:F442)*(0.001)*(30*100000000)</f>
        <v>5790000</v>
      </c>
      <c r="I439">
        <f t="shared" si="25"/>
        <v>17.399999999999999</v>
      </c>
      <c r="J439">
        <f t="shared" si="26"/>
        <v>100.74599999999998</v>
      </c>
      <c r="K439">
        <f t="shared" si="27"/>
        <v>44.941783139999991</v>
      </c>
      <c r="L439">
        <f t="shared" si="28"/>
        <v>149.9421310216363</v>
      </c>
      <c r="M439" s="2"/>
    </row>
    <row r="440" spans="1:13">
      <c r="A440" t="s">
        <v>387</v>
      </c>
      <c r="B440" t="s">
        <v>411</v>
      </c>
      <c r="C440" t="s">
        <v>101</v>
      </c>
      <c r="D440">
        <v>12</v>
      </c>
      <c r="E440" s="57">
        <v>1.72</v>
      </c>
      <c r="H440">
        <f t="shared" ref="H440" si="29">F441*(0.001)*(30*100000000)</f>
        <v>5760000</v>
      </c>
      <c r="I440">
        <f t="shared" si="25"/>
        <v>17.2</v>
      </c>
      <c r="J440">
        <f t="shared" si="26"/>
        <v>99.071999999999989</v>
      </c>
      <c r="K440">
        <f t="shared" si="27"/>
        <v>44.195028479999991</v>
      </c>
      <c r="L440">
        <f t="shared" si="28"/>
        <v>147.45068592872721</v>
      </c>
      <c r="M440" s="2"/>
    </row>
    <row r="441" spans="1:13">
      <c r="A441" t="s">
        <v>387</v>
      </c>
      <c r="B441" t="s">
        <v>411</v>
      </c>
      <c r="C441" t="s">
        <v>293</v>
      </c>
      <c r="D441">
        <v>3</v>
      </c>
      <c r="F441" s="35">
        <v>1.92</v>
      </c>
      <c r="G441">
        <v>668.64</v>
      </c>
      <c r="H441" s="1"/>
      <c r="I441" s="1"/>
      <c r="J441" s="1"/>
      <c r="K441" s="1"/>
      <c r="L441" s="1"/>
      <c r="M441" s="2">
        <f>AVERAGE(L419:L440)</f>
        <v>126.67951062457432</v>
      </c>
    </row>
    <row r="442" spans="1:13">
      <c r="A442" s="14" t="s">
        <v>387</v>
      </c>
      <c r="B442" s="14" t="s">
        <v>411</v>
      </c>
      <c r="C442" s="14" t="s">
        <v>297</v>
      </c>
      <c r="D442" s="14">
        <v>3</v>
      </c>
      <c r="E442" s="14"/>
      <c r="F442" s="36">
        <v>1.94</v>
      </c>
      <c r="G442" s="14">
        <v>673.97</v>
      </c>
      <c r="H442" s="14"/>
      <c r="I442" s="14"/>
      <c r="J442" s="14"/>
      <c r="K442" s="14"/>
      <c r="L442" s="14"/>
      <c r="M442" s="16"/>
    </row>
    <row r="443" spans="1:13">
      <c r="A443" t="s">
        <v>387</v>
      </c>
      <c r="B443" t="s">
        <v>412</v>
      </c>
      <c r="C443" t="s">
        <v>80</v>
      </c>
      <c r="D443">
        <v>12</v>
      </c>
      <c r="E443" s="57">
        <v>1.23</v>
      </c>
      <c r="H443">
        <f>F451*(0.001)*(30*100000000)</f>
        <v>5010000</v>
      </c>
      <c r="I443">
        <f t="shared" si="25"/>
        <v>12.3</v>
      </c>
      <c r="J443">
        <f t="shared" si="26"/>
        <v>61.622999999999998</v>
      </c>
      <c r="K443">
        <f t="shared" si="27"/>
        <v>27.489404069999999</v>
      </c>
      <c r="L443">
        <f t="shared" si="28"/>
        <v>91.714648124454527</v>
      </c>
      <c r="M443" s="2"/>
    </row>
    <row r="444" spans="1:13">
      <c r="A444" t="s">
        <v>387</v>
      </c>
      <c r="B444" t="s">
        <v>412</v>
      </c>
      <c r="C444" t="s">
        <v>81</v>
      </c>
      <c r="D444">
        <v>12</v>
      </c>
      <c r="E444" s="57">
        <v>1.29</v>
      </c>
      <c r="H444">
        <f>F451*(0.001)*(30*100000000)</f>
        <v>5010000</v>
      </c>
      <c r="I444">
        <f t="shared" si="25"/>
        <v>12.9</v>
      </c>
      <c r="J444">
        <f t="shared" si="26"/>
        <v>64.628999999999991</v>
      </c>
      <c r="K444">
        <f t="shared" si="27"/>
        <v>28.830350609999996</v>
      </c>
      <c r="L444">
        <f t="shared" si="28"/>
        <v>96.188533398818166</v>
      </c>
      <c r="M444" s="2"/>
    </row>
    <row r="445" spans="1:13">
      <c r="A445" t="s">
        <v>387</v>
      </c>
      <c r="B445" t="s">
        <v>412</v>
      </c>
      <c r="C445" t="s">
        <v>82</v>
      </c>
      <c r="D445">
        <v>12</v>
      </c>
      <c r="E445" s="57">
        <v>1.1200000000000001</v>
      </c>
      <c r="H445">
        <f>F451*(0.001)*(30*100000000)</f>
        <v>5010000</v>
      </c>
      <c r="I445">
        <f t="shared" si="25"/>
        <v>11.200000000000001</v>
      </c>
      <c r="J445">
        <f t="shared" si="26"/>
        <v>56.112000000000002</v>
      </c>
      <c r="K445">
        <f t="shared" si="27"/>
        <v>25.03100208</v>
      </c>
      <c r="L445">
        <f t="shared" si="28"/>
        <v>83.51252512145453</v>
      </c>
      <c r="M445" s="2"/>
    </row>
    <row r="446" spans="1:13">
      <c r="A446" t="s">
        <v>387</v>
      </c>
      <c r="B446" t="s">
        <v>412</v>
      </c>
      <c r="C446" t="s">
        <v>83</v>
      </c>
      <c r="D446">
        <v>12</v>
      </c>
      <c r="E446" s="57">
        <v>1.1000000000000001</v>
      </c>
      <c r="H446">
        <f>F451*(0.001)*(30*100000000)</f>
        <v>5010000</v>
      </c>
      <c r="I446">
        <f t="shared" si="25"/>
        <v>11</v>
      </c>
      <c r="J446">
        <f t="shared" si="26"/>
        <v>55.11</v>
      </c>
      <c r="K446">
        <f t="shared" si="27"/>
        <v>24.584019899999998</v>
      </c>
      <c r="L446">
        <f t="shared" si="28"/>
        <v>82.021230029999984</v>
      </c>
      <c r="M446" s="2"/>
    </row>
    <row r="447" spans="1:13">
      <c r="A447" t="s">
        <v>387</v>
      </c>
      <c r="B447" t="s">
        <v>412</v>
      </c>
      <c r="C447" t="s">
        <v>84</v>
      </c>
      <c r="D447">
        <v>12</v>
      </c>
      <c r="E447" s="57">
        <v>2.0099999999999998</v>
      </c>
      <c r="H447">
        <f>F451*(0.001)*(30*100000000)</f>
        <v>5010000</v>
      </c>
      <c r="I447">
        <f t="shared" si="25"/>
        <v>20.099999999999998</v>
      </c>
      <c r="J447">
        <f t="shared" si="26"/>
        <v>100.70099999999998</v>
      </c>
      <c r="K447">
        <f t="shared" si="27"/>
        <v>44.921709089999986</v>
      </c>
      <c r="L447">
        <f t="shared" si="28"/>
        <v>149.87515669118176</v>
      </c>
      <c r="M447" s="2"/>
    </row>
    <row r="448" spans="1:13">
      <c r="A448" t="s">
        <v>387</v>
      </c>
      <c r="B448" t="s">
        <v>412</v>
      </c>
      <c r="C448" t="s">
        <v>85</v>
      </c>
      <c r="D448">
        <v>12</v>
      </c>
      <c r="E448" s="57">
        <v>1.48</v>
      </c>
      <c r="H448">
        <f>F451*(0.001)*(30*100000000)</f>
        <v>5010000</v>
      </c>
      <c r="I448">
        <f t="shared" si="25"/>
        <v>14.8</v>
      </c>
      <c r="J448">
        <f t="shared" si="26"/>
        <v>74.147999999999996</v>
      </c>
      <c r="K448">
        <f t="shared" si="27"/>
        <v>33.076681319999999</v>
      </c>
      <c r="L448">
        <f t="shared" si="28"/>
        <v>110.35583676763635</v>
      </c>
      <c r="M448" s="2"/>
    </row>
    <row r="449" spans="1:13">
      <c r="A449" t="s">
        <v>387</v>
      </c>
      <c r="B449" t="s">
        <v>412</v>
      </c>
      <c r="C449" t="s">
        <v>86</v>
      </c>
      <c r="D449">
        <v>12</v>
      </c>
      <c r="E449" s="57">
        <v>1.83</v>
      </c>
      <c r="H449">
        <f>F451*(0.001)*(30*100000000)</f>
        <v>5010000</v>
      </c>
      <c r="I449">
        <f t="shared" si="25"/>
        <v>18.3</v>
      </c>
      <c r="J449">
        <f t="shared" si="26"/>
        <v>91.682999999999993</v>
      </c>
      <c r="K449">
        <f t="shared" si="27"/>
        <v>40.898869469999994</v>
      </c>
      <c r="L449">
        <f t="shared" si="28"/>
        <v>136.45350086809088</v>
      </c>
      <c r="M449" s="2"/>
    </row>
    <row r="450" spans="1:13">
      <c r="A450" t="s">
        <v>387</v>
      </c>
      <c r="B450" t="s">
        <v>412</v>
      </c>
      <c r="C450" t="s">
        <v>87</v>
      </c>
      <c r="D450">
        <v>12</v>
      </c>
      <c r="E450" s="57">
        <v>1.63</v>
      </c>
      <c r="H450">
        <f>F451*(0.001)*(30*100000000)</f>
        <v>5010000</v>
      </c>
      <c r="I450">
        <f t="shared" si="25"/>
        <v>16.299999999999997</v>
      </c>
      <c r="J450">
        <f t="shared" si="26"/>
        <v>81.662999999999982</v>
      </c>
      <c r="K450">
        <f t="shared" si="27"/>
        <v>36.429047669999989</v>
      </c>
      <c r="L450">
        <f t="shared" si="28"/>
        <v>121.54054995354539</v>
      </c>
      <c r="M450" s="2"/>
    </row>
    <row r="451" spans="1:13">
      <c r="A451" s="14" t="s">
        <v>387</v>
      </c>
      <c r="B451" s="14" t="s">
        <v>412</v>
      </c>
      <c r="C451" s="14" t="s">
        <v>293</v>
      </c>
      <c r="D451" s="14">
        <v>3</v>
      </c>
      <c r="E451" s="14"/>
      <c r="F451" s="36">
        <v>1.67</v>
      </c>
      <c r="G451" s="14">
        <v>578.70000000000005</v>
      </c>
      <c r="H451" s="14"/>
      <c r="I451" s="14"/>
      <c r="J451" s="14"/>
      <c r="K451" s="14"/>
      <c r="L451" s="14"/>
      <c r="M451" s="16">
        <f>AVERAGE(L443:L450)</f>
        <v>108.95774761939771</v>
      </c>
    </row>
    <row r="452" spans="1:13">
      <c r="A452" t="s">
        <v>387</v>
      </c>
      <c r="B452" t="s">
        <v>413</v>
      </c>
      <c r="C452" t="s">
        <v>80</v>
      </c>
      <c r="D452">
        <v>12</v>
      </c>
      <c r="E452" s="57">
        <v>1.38</v>
      </c>
      <c r="H452">
        <f>F458*(0.001)*(30*100000000)</f>
        <v>3780000</v>
      </c>
      <c r="I452">
        <f t="shared" ref="I452:I514" si="30">E452*10</f>
        <v>13.799999999999999</v>
      </c>
      <c r="J452">
        <f t="shared" ref="J452:J514" si="31">H452*I452*(1/1000000)</f>
        <v>52.163999999999987</v>
      </c>
      <c r="K452">
        <f t="shared" ref="K452:K514" si="32">+J452*0.44609</f>
        <v>23.269838759999992</v>
      </c>
      <c r="L452">
        <f t="shared" ref="L452:L514" si="33">+K452*(3.67)/1.1</f>
        <v>77.636643862909054</v>
      </c>
      <c r="M452" s="2"/>
    </row>
    <row r="453" spans="1:13">
      <c r="A453" t="s">
        <v>387</v>
      </c>
      <c r="B453" t="s">
        <v>413</v>
      </c>
      <c r="C453" t="s">
        <v>81</v>
      </c>
      <c r="D453">
        <v>12</v>
      </c>
      <c r="E453" s="57">
        <v>1.66</v>
      </c>
      <c r="H453">
        <f>F458*(0.001)*(30*100000000)</f>
        <v>3780000</v>
      </c>
      <c r="I453">
        <f t="shared" si="30"/>
        <v>16.599999999999998</v>
      </c>
      <c r="J453">
        <f t="shared" si="31"/>
        <v>62.74799999999999</v>
      </c>
      <c r="K453">
        <f t="shared" si="32"/>
        <v>27.991255319999993</v>
      </c>
      <c r="L453">
        <f t="shared" si="33"/>
        <v>93.389006385818149</v>
      </c>
      <c r="M453" s="2"/>
    </row>
    <row r="454" spans="1:13">
      <c r="A454" t="s">
        <v>387</v>
      </c>
      <c r="B454" t="s">
        <v>413</v>
      </c>
      <c r="C454" t="s">
        <v>82</v>
      </c>
      <c r="D454">
        <v>12</v>
      </c>
      <c r="E454" s="57">
        <v>1.32</v>
      </c>
      <c r="H454">
        <f>F458*(0.001)*(30*100000000)</f>
        <v>3780000</v>
      </c>
      <c r="I454">
        <f t="shared" si="30"/>
        <v>13.200000000000001</v>
      </c>
      <c r="J454">
        <f t="shared" si="31"/>
        <v>49.896000000000008</v>
      </c>
      <c r="K454">
        <f t="shared" si="32"/>
        <v>22.258106640000001</v>
      </c>
      <c r="L454">
        <f t="shared" si="33"/>
        <v>74.261137607999999</v>
      </c>
      <c r="M454" s="2"/>
    </row>
    <row r="455" spans="1:13">
      <c r="A455" t="s">
        <v>387</v>
      </c>
      <c r="B455" t="s">
        <v>413</v>
      </c>
      <c r="C455" t="s">
        <v>83</v>
      </c>
      <c r="D455">
        <v>12</v>
      </c>
      <c r="E455" s="57">
        <v>1.91</v>
      </c>
      <c r="H455">
        <f>F458*(0.001)*(30*100000000)</f>
        <v>3780000</v>
      </c>
      <c r="I455">
        <f t="shared" si="30"/>
        <v>19.099999999999998</v>
      </c>
      <c r="J455">
        <f t="shared" si="31"/>
        <v>72.197999999999979</v>
      </c>
      <c r="K455">
        <f t="shared" si="32"/>
        <v>32.206805819999992</v>
      </c>
      <c r="L455">
        <f t="shared" si="33"/>
        <v>107.4536157812727</v>
      </c>
      <c r="M455" s="2"/>
    </row>
    <row r="456" spans="1:13">
      <c r="A456" t="s">
        <v>387</v>
      </c>
      <c r="B456" t="s">
        <v>413</v>
      </c>
      <c r="C456" t="s">
        <v>84</v>
      </c>
      <c r="D456">
        <v>12</v>
      </c>
      <c r="E456" s="57">
        <v>1.73</v>
      </c>
      <c r="H456">
        <f>F458*(0.001)*(30*100000000)</f>
        <v>3780000</v>
      </c>
      <c r="I456">
        <f t="shared" si="30"/>
        <v>17.3</v>
      </c>
      <c r="J456">
        <f t="shared" si="31"/>
        <v>65.393999999999991</v>
      </c>
      <c r="K456">
        <f t="shared" si="32"/>
        <v>29.171609459999996</v>
      </c>
      <c r="L456">
        <f t="shared" si="33"/>
        <v>97.327097016545423</v>
      </c>
      <c r="M456" s="2"/>
    </row>
    <row r="457" spans="1:13">
      <c r="A457" t="s">
        <v>387</v>
      </c>
      <c r="B457" t="s">
        <v>413</v>
      </c>
      <c r="C457" t="s">
        <v>85</v>
      </c>
      <c r="D457">
        <v>12</v>
      </c>
      <c r="E457" s="57">
        <v>1.39</v>
      </c>
      <c r="H457">
        <f>F458*(0.001)*(30*100000000)</f>
        <v>3780000</v>
      </c>
      <c r="I457">
        <f t="shared" si="30"/>
        <v>13.899999999999999</v>
      </c>
      <c r="J457">
        <f t="shared" si="31"/>
        <v>52.541999999999987</v>
      </c>
      <c r="K457">
        <f t="shared" si="32"/>
        <v>23.438460779999993</v>
      </c>
      <c r="L457">
        <f t="shared" si="33"/>
        <v>78.199228238727244</v>
      </c>
      <c r="M457" s="2"/>
    </row>
    <row r="458" spans="1:13">
      <c r="A458" s="14" t="s">
        <v>387</v>
      </c>
      <c r="B458" s="14" t="s">
        <v>413</v>
      </c>
      <c r="C458" s="14" t="s">
        <v>293</v>
      </c>
      <c r="D458" s="14">
        <v>3</v>
      </c>
      <c r="E458" s="14"/>
      <c r="F458" s="36">
        <v>1.26</v>
      </c>
      <c r="G458" s="14">
        <v>438.26</v>
      </c>
      <c r="H458" s="14"/>
      <c r="I458" s="14"/>
      <c r="J458" s="14"/>
      <c r="K458" s="14"/>
      <c r="L458" s="14"/>
      <c r="M458" s="16">
        <f>AVERAGE(L452:L457)</f>
        <v>88.044454815545421</v>
      </c>
    </row>
    <row r="459" spans="1:13">
      <c r="A459" t="s">
        <v>387</v>
      </c>
      <c r="B459" t="s">
        <v>414</v>
      </c>
      <c r="C459" t="s">
        <v>80</v>
      </c>
      <c r="D459">
        <v>12</v>
      </c>
      <c r="E459" s="57">
        <v>1.42</v>
      </c>
      <c r="H459">
        <f>AVERAGE(F475:F476)*(0.001)*(30*100000000)</f>
        <v>4709999.9999999991</v>
      </c>
      <c r="I459">
        <f t="shared" si="30"/>
        <v>14.2</v>
      </c>
      <c r="J459">
        <f t="shared" si="31"/>
        <v>66.881999999999977</v>
      </c>
      <c r="K459">
        <f t="shared" si="32"/>
        <v>29.83539137999999</v>
      </c>
      <c r="L459">
        <f t="shared" si="33"/>
        <v>99.541714876909055</v>
      </c>
      <c r="M459" s="2"/>
    </row>
    <row r="460" spans="1:13">
      <c r="A460" t="s">
        <v>387</v>
      </c>
      <c r="B460" t="s">
        <v>414</v>
      </c>
      <c r="C460" t="s">
        <v>81</v>
      </c>
      <c r="D460">
        <v>12</v>
      </c>
      <c r="E460" s="57">
        <v>1.43</v>
      </c>
      <c r="H460">
        <f>AVERAGE(F475:F476)*(0.001)*(30*100000000)</f>
        <v>4709999.9999999991</v>
      </c>
      <c r="I460">
        <f t="shared" si="30"/>
        <v>14.299999999999999</v>
      </c>
      <c r="J460">
        <f t="shared" si="31"/>
        <v>67.35299999999998</v>
      </c>
      <c r="K460">
        <f t="shared" si="32"/>
        <v>30.045499769999989</v>
      </c>
      <c r="L460">
        <f t="shared" si="33"/>
        <v>100.24271286899996</v>
      </c>
      <c r="M460" s="2"/>
    </row>
    <row r="461" spans="1:13">
      <c r="A461" t="s">
        <v>387</v>
      </c>
      <c r="B461" t="s">
        <v>414</v>
      </c>
      <c r="C461" t="s">
        <v>82</v>
      </c>
      <c r="D461">
        <v>12</v>
      </c>
      <c r="E461" s="57">
        <v>0.65</v>
      </c>
      <c r="H461">
        <f>AVERAGE(F475:F476)*(0.001)*(30*100000000)</f>
        <v>4709999.9999999991</v>
      </c>
      <c r="I461">
        <f t="shared" si="30"/>
        <v>6.5</v>
      </c>
      <c r="J461">
        <f t="shared" si="31"/>
        <v>30.614999999999991</v>
      </c>
      <c r="K461">
        <f t="shared" si="32"/>
        <v>13.657045349999995</v>
      </c>
      <c r="L461">
        <f t="shared" si="33"/>
        <v>45.564869485909071</v>
      </c>
      <c r="M461" s="2"/>
    </row>
    <row r="462" spans="1:13">
      <c r="A462" t="s">
        <v>387</v>
      </c>
      <c r="B462" t="s">
        <v>414</v>
      </c>
      <c r="C462" t="s">
        <v>83</v>
      </c>
      <c r="D462">
        <v>12</v>
      </c>
      <c r="E462" s="57">
        <v>1.24</v>
      </c>
      <c r="H462">
        <f>AVERAGE(F475:F476)*(0.001)*(30*100000000)</f>
        <v>4709999.9999999991</v>
      </c>
      <c r="I462">
        <f t="shared" si="30"/>
        <v>12.4</v>
      </c>
      <c r="J462">
        <f t="shared" si="31"/>
        <v>58.403999999999989</v>
      </c>
      <c r="K462">
        <f t="shared" si="32"/>
        <v>26.053440359999996</v>
      </c>
      <c r="L462">
        <f t="shared" si="33"/>
        <v>86.9237510192727</v>
      </c>
      <c r="M462" s="2"/>
    </row>
    <row r="463" spans="1:13">
      <c r="A463" t="s">
        <v>387</v>
      </c>
      <c r="B463" t="s">
        <v>414</v>
      </c>
      <c r="C463" t="s">
        <v>84</v>
      </c>
      <c r="D463">
        <v>12</v>
      </c>
      <c r="E463" s="57">
        <v>1.6</v>
      </c>
      <c r="H463">
        <f>AVERAGE(F475:F476)*(0.001)*(30*100000000)</f>
        <v>4709999.9999999991</v>
      </c>
      <c r="I463">
        <f t="shared" si="30"/>
        <v>16</v>
      </c>
      <c r="J463">
        <f t="shared" si="31"/>
        <v>75.359999999999985</v>
      </c>
      <c r="K463">
        <f t="shared" si="32"/>
        <v>33.617342399999991</v>
      </c>
      <c r="L463">
        <f t="shared" si="33"/>
        <v>112.15967873454542</v>
      </c>
      <c r="M463" s="2"/>
    </row>
    <row r="464" spans="1:13">
      <c r="A464" t="s">
        <v>387</v>
      </c>
      <c r="B464" t="s">
        <v>414</v>
      </c>
      <c r="C464" t="s">
        <v>85</v>
      </c>
      <c r="D464">
        <v>12</v>
      </c>
      <c r="E464" s="57">
        <v>1.92</v>
      </c>
      <c r="H464">
        <f>AVERAGE(F475:F476)*(0.001)*(30*100000000)</f>
        <v>4709999.9999999991</v>
      </c>
      <c r="I464">
        <f t="shared" si="30"/>
        <v>19.2</v>
      </c>
      <c r="J464">
        <f t="shared" si="31"/>
        <v>90.431999999999988</v>
      </c>
      <c r="K464">
        <f t="shared" si="32"/>
        <v>40.340810879999992</v>
      </c>
      <c r="L464">
        <f t="shared" si="33"/>
        <v>134.59161448145451</v>
      </c>
      <c r="M464" s="2"/>
    </row>
    <row r="465" spans="1:13">
      <c r="A465" t="s">
        <v>387</v>
      </c>
      <c r="B465" t="s">
        <v>414</v>
      </c>
      <c r="C465" t="s">
        <v>86</v>
      </c>
      <c r="D465">
        <v>12</v>
      </c>
      <c r="E465" s="57">
        <v>1.55</v>
      </c>
      <c r="H465">
        <f>AVERAGE(F475:F476)*(0.001)*(30*100000000)</f>
        <v>4709999.9999999991</v>
      </c>
      <c r="I465">
        <f t="shared" si="30"/>
        <v>15.5</v>
      </c>
      <c r="J465">
        <f t="shared" si="31"/>
        <v>73.004999999999981</v>
      </c>
      <c r="K465">
        <f t="shared" si="32"/>
        <v>32.566800449999988</v>
      </c>
      <c r="L465">
        <f t="shared" si="33"/>
        <v>108.65468877409086</v>
      </c>
      <c r="M465" s="2"/>
    </row>
    <row r="466" spans="1:13">
      <c r="A466" t="s">
        <v>387</v>
      </c>
      <c r="B466" t="s">
        <v>414</v>
      </c>
      <c r="C466" t="s">
        <v>87</v>
      </c>
      <c r="D466">
        <v>12</v>
      </c>
      <c r="E466" s="57">
        <v>1.35</v>
      </c>
      <c r="H466">
        <f>AVERAGE(F475:F476)*(0.001)*(30*100000000)</f>
        <v>4709999.9999999991</v>
      </c>
      <c r="I466">
        <f t="shared" si="30"/>
        <v>13.5</v>
      </c>
      <c r="J466">
        <f t="shared" si="31"/>
        <v>63.58499999999998</v>
      </c>
      <c r="K466">
        <f t="shared" si="32"/>
        <v>28.36463264999999</v>
      </c>
      <c r="L466">
        <f t="shared" si="33"/>
        <v>94.634728932272679</v>
      </c>
      <c r="M466" s="2"/>
    </row>
    <row r="467" spans="1:13">
      <c r="A467" t="s">
        <v>387</v>
      </c>
      <c r="B467" t="s">
        <v>414</v>
      </c>
      <c r="C467" t="s">
        <v>88</v>
      </c>
      <c r="D467">
        <v>12</v>
      </c>
      <c r="E467" s="57">
        <v>4.33</v>
      </c>
      <c r="H467">
        <f>AVERAGE(F475:F476)*(0.001)*(30*100000000)</f>
        <v>4709999.9999999991</v>
      </c>
      <c r="I467">
        <f t="shared" si="30"/>
        <v>43.3</v>
      </c>
      <c r="J467">
        <f t="shared" si="31"/>
        <v>203.94299999999993</v>
      </c>
      <c r="K467">
        <f t="shared" si="32"/>
        <v>90.97693286999997</v>
      </c>
      <c r="L467">
        <f t="shared" si="33"/>
        <v>303.53213057536351</v>
      </c>
      <c r="M467" s="2"/>
    </row>
    <row r="468" spans="1:13">
      <c r="A468" t="s">
        <v>387</v>
      </c>
      <c r="B468" t="s">
        <v>414</v>
      </c>
      <c r="C468" t="s">
        <v>89</v>
      </c>
      <c r="D468">
        <v>12</v>
      </c>
      <c r="E468" s="57">
        <v>1.46</v>
      </c>
      <c r="H468">
        <f>AVERAGE(F475:F476)*(0.001)*(30*100000000)</f>
        <v>4709999.9999999991</v>
      </c>
      <c r="I468">
        <f t="shared" si="30"/>
        <v>14.6</v>
      </c>
      <c r="J468">
        <f t="shared" si="31"/>
        <v>68.765999999999977</v>
      </c>
      <c r="K468">
        <f t="shared" si="32"/>
        <v>30.675824939999988</v>
      </c>
      <c r="L468">
        <f t="shared" si="33"/>
        <v>102.34570684527269</v>
      </c>
      <c r="M468" s="2"/>
    </row>
    <row r="469" spans="1:13">
      <c r="A469" t="s">
        <v>387</v>
      </c>
      <c r="B469" t="s">
        <v>414</v>
      </c>
      <c r="C469" t="s">
        <v>90</v>
      </c>
      <c r="D469">
        <v>12</v>
      </c>
      <c r="E469" s="57">
        <v>1.89</v>
      </c>
      <c r="H469">
        <f>AVERAGE(F475:F476)*(0.001)*(30*100000000)</f>
        <v>4709999.9999999991</v>
      </c>
      <c r="I469">
        <f t="shared" si="30"/>
        <v>18.899999999999999</v>
      </c>
      <c r="J469">
        <f t="shared" si="31"/>
        <v>89.018999999999963</v>
      </c>
      <c r="K469">
        <f t="shared" si="32"/>
        <v>39.710485709999979</v>
      </c>
      <c r="L469">
        <f t="shared" si="33"/>
        <v>132.48862050518173</v>
      </c>
      <c r="M469" s="2"/>
    </row>
    <row r="470" spans="1:13">
      <c r="A470" t="s">
        <v>387</v>
      </c>
      <c r="B470" t="s">
        <v>414</v>
      </c>
      <c r="C470" t="s">
        <v>91</v>
      </c>
      <c r="D470">
        <v>12</v>
      </c>
      <c r="E470" s="57">
        <v>1.37</v>
      </c>
      <c r="H470">
        <f>AVERAGE(F475:F476)*(0.001)*(30*100000000)</f>
        <v>4709999.9999999991</v>
      </c>
      <c r="I470">
        <f t="shared" si="30"/>
        <v>13.700000000000001</v>
      </c>
      <c r="J470">
        <f t="shared" si="31"/>
        <v>64.526999999999987</v>
      </c>
      <c r="K470">
        <f t="shared" si="32"/>
        <v>28.784849429999994</v>
      </c>
      <c r="L470">
        <f t="shared" si="33"/>
        <v>96.036724916454517</v>
      </c>
      <c r="M470" s="2"/>
    </row>
    <row r="471" spans="1:13">
      <c r="A471" t="s">
        <v>387</v>
      </c>
      <c r="B471" t="s">
        <v>414</v>
      </c>
      <c r="C471" t="s">
        <v>92</v>
      </c>
      <c r="D471">
        <v>12</v>
      </c>
      <c r="E471" s="57">
        <v>1.65</v>
      </c>
      <c r="H471">
        <f>AVERAGE(F475:F476)*(0.001)*(30*100000000)</f>
        <v>4709999.9999999991</v>
      </c>
      <c r="I471">
        <f t="shared" si="30"/>
        <v>16.5</v>
      </c>
      <c r="J471">
        <f t="shared" si="31"/>
        <v>77.714999999999975</v>
      </c>
      <c r="K471">
        <f t="shared" si="32"/>
        <v>34.667884349999987</v>
      </c>
      <c r="L471">
        <f t="shared" si="33"/>
        <v>115.66466869499995</v>
      </c>
      <c r="M471" s="2"/>
    </row>
    <row r="472" spans="1:13">
      <c r="A472" t="s">
        <v>387</v>
      </c>
      <c r="B472" t="s">
        <v>414</v>
      </c>
      <c r="C472" t="s">
        <v>93</v>
      </c>
      <c r="D472">
        <v>12</v>
      </c>
      <c r="E472" s="57">
        <v>2.04</v>
      </c>
      <c r="H472">
        <f>AVERAGE(F475:F476)*(0.001)*(30*100000000)</f>
        <v>4709999.9999999991</v>
      </c>
      <c r="I472">
        <f t="shared" si="30"/>
        <v>20.399999999999999</v>
      </c>
      <c r="J472">
        <f t="shared" si="31"/>
        <v>96.083999999999961</v>
      </c>
      <c r="K472">
        <f t="shared" si="32"/>
        <v>42.862111559999981</v>
      </c>
      <c r="L472">
        <f t="shared" si="33"/>
        <v>143.00359038654537</v>
      </c>
      <c r="M472" s="2"/>
    </row>
    <row r="473" spans="1:13">
      <c r="A473" t="s">
        <v>387</v>
      </c>
      <c r="B473" t="s">
        <v>414</v>
      </c>
      <c r="C473" t="s">
        <v>94</v>
      </c>
      <c r="D473">
        <v>12</v>
      </c>
      <c r="E473" s="57">
        <v>1.94</v>
      </c>
      <c r="H473">
        <f>AVERAGE(F475:F476)*(0.001)*(30*100000000)</f>
        <v>4709999.9999999991</v>
      </c>
      <c r="I473">
        <f t="shared" si="30"/>
        <v>19.399999999999999</v>
      </c>
      <c r="J473">
        <f t="shared" si="31"/>
        <v>91.373999999999967</v>
      </c>
      <c r="K473">
        <f t="shared" si="32"/>
        <v>40.761027659999982</v>
      </c>
      <c r="L473">
        <f t="shared" si="33"/>
        <v>135.99361046563629</v>
      </c>
      <c r="M473" s="2"/>
    </row>
    <row r="474" spans="1:13">
      <c r="A474" t="s">
        <v>387</v>
      </c>
      <c r="B474" t="s">
        <v>414</v>
      </c>
      <c r="C474" t="s">
        <v>95</v>
      </c>
      <c r="D474">
        <v>12</v>
      </c>
      <c r="E474" s="57">
        <v>1.34</v>
      </c>
      <c r="H474">
        <f>F475*(0.001)*(30*100000000)</f>
        <v>4200000</v>
      </c>
      <c r="I474">
        <f t="shared" si="30"/>
        <v>13.4</v>
      </c>
      <c r="J474">
        <f t="shared" si="31"/>
        <v>56.279999999999994</v>
      </c>
      <c r="K474">
        <f t="shared" si="32"/>
        <v>25.105945199999997</v>
      </c>
      <c r="L474">
        <f t="shared" si="33"/>
        <v>83.762562621818162</v>
      </c>
      <c r="M474" s="2"/>
    </row>
    <row r="475" spans="1:13">
      <c r="A475" t="s">
        <v>387</v>
      </c>
      <c r="B475" t="s">
        <v>414</v>
      </c>
      <c r="C475" t="s">
        <v>293</v>
      </c>
      <c r="D475">
        <v>3</v>
      </c>
      <c r="F475" s="35">
        <v>1.4</v>
      </c>
      <c r="G475">
        <v>486.2</v>
      </c>
      <c r="H475" s="1"/>
      <c r="I475" s="1"/>
      <c r="J475" s="1"/>
      <c r="K475" s="1"/>
      <c r="L475" s="1"/>
      <c r="M475" s="2">
        <f>AVERAGE(L459:L474)</f>
        <v>118.4463358865454</v>
      </c>
    </row>
    <row r="476" spans="1:13">
      <c r="A476" s="14" t="s">
        <v>387</v>
      </c>
      <c r="B476" s="14" t="s">
        <v>414</v>
      </c>
      <c r="C476" s="14" t="s">
        <v>297</v>
      </c>
      <c r="D476" s="14">
        <v>3</v>
      </c>
      <c r="E476" s="14"/>
      <c r="F476" s="36">
        <v>1.74</v>
      </c>
      <c r="G476" s="14">
        <v>603.53</v>
      </c>
      <c r="H476" s="14"/>
      <c r="I476" s="14"/>
      <c r="J476" s="14"/>
      <c r="K476" s="14"/>
      <c r="L476" s="14"/>
      <c r="M476" s="16"/>
    </row>
    <row r="477" spans="1:13">
      <c r="A477" t="s">
        <v>387</v>
      </c>
      <c r="B477" t="s">
        <v>415</v>
      </c>
      <c r="C477" t="s">
        <v>80</v>
      </c>
      <c r="D477">
        <v>12</v>
      </c>
      <c r="E477" s="57">
        <v>2.1</v>
      </c>
      <c r="H477">
        <f>F490*(0.001)*(30*100000000)</f>
        <v>3810000.0000000005</v>
      </c>
      <c r="I477">
        <f t="shared" si="30"/>
        <v>21</v>
      </c>
      <c r="J477">
        <f t="shared" si="31"/>
        <v>80.010000000000005</v>
      </c>
      <c r="K477">
        <f t="shared" si="32"/>
        <v>35.691660900000002</v>
      </c>
      <c r="L477">
        <f t="shared" si="33"/>
        <v>119.0803595481818</v>
      </c>
      <c r="M477" s="2"/>
    </row>
    <row r="478" spans="1:13">
      <c r="A478" t="s">
        <v>387</v>
      </c>
      <c r="B478" t="s">
        <v>415</v>
      </c>
      <c r="C478" t="s">
        <v>81</v>
      </c>
      <c r="D478">
        <v>12</v>
      </c>
      <c r="E478" s="57">
        <v>2.96</v>
      </c>
      <c r="H478">
        <f>F490*(0.001)*(30*100000000)</f>
        <v>3810000.0000000005</v>
      </c>
      <c r="I478">
        <f t="shared" si="30"/>
        <v>29.6</v>
      </c>
      <c r="J478">
        <f t="shared" si="31"/>
        <v>112.77600000000001</v>
      </c>
      <c r="K478">
        <f t="shared" si="32"/>
        <v>50.308245840000005</v>
      </c>
      <c r="L478">
        <f t="shared" si="33"/>
        <v>167.8466020298182</v>
      </c>
      <c r="M478" s="2"/>
    </row>
    <row r="479" spans="1:13">
      <c r="A479" t="s">
        <v>387</v>
      </c>
      <c r="B479" t="s">
        <v>415</v>
      </c>
      <c r="C479" t="s">
        <v>82</v>
      </c>
      <c r="D479">
        <v>12</v>
      </c>
      <c r="E479" s="57">
        <v>3.21</v>
      </c>
      <c r="H479">
        <f>F490*(0.001)*(30*100000000)</f>
        <v>3810000.0000000005</v>
      </c>
      <c r="I479">
        <f t="shared" si="30"/>
        <v>32.1</v>
      </c>
      <c r="J479">
        <f t="shared" si="31"/>
        <v>122.30100000000002</v>
      </c>
      <c r="K479">
        <f t="shared" si="32"/>
        <v>54.557253090000003</v>
      </c>
      <c r="L479">
        <f t="shared" si="33"/>
        <v>182.02283530936364</v>
      </c>
      <c r="M479" s="2"/>
    </row>
    <row r="480" spans="1:13">
      <c r="A480" t="s">
        <v>387</v>
      </c>
      <c r="B480" t="s">
        <v>415</v>
      </c>
      <c r="C480" t="s">
        <v>83</v>
      </c>
      <c r="D480">
        <v>12</v>
      </c>
      <c r="E480" s="57">
        <v>1.92</v>
      </c>
      <c r="H480">
        <f>F490*(0.001)*(30*100000000)</f>
        <v>3810000.0000000005</v>
      </c>
      <c r="I480">
        <f t="shared" si="30"/>
        <v>19.2</v>
      </c>
      <c r="J480">
        <f t="shared" si="31"/>
        <v>73.152000000000001</v>
      </c>
      <c r="K480">
        <f t="shared" si="32"/>
        <v>32.632375680000003</v>
      </c>
      <c r="L480">
        <f t="shared" si="33"/>
        <v>108.87347158690909</v>
      </c>
      <c r="M480" s="2"/>
    </row>
    <row r="481" spans="1:13">
      <c r="A481" t="s">
        <v>387</v>
      </c>
      <c r="B481" t="s">
        <v>415</v>
      </c>
      <c r="C481" t="s">
        <v>84</v>
      </c>
      <c r="D481">
        <v>12</v>
      </c>
      <c r="E481" s="57">
        <v>3.11</v>
      </c>
      <c r="H481">
        <f>F490*(0.001)*(30*100000000)</f>
        <v>3810000.0000000005</v>
      </c>
      <c r="I481">
        <f t="shared" si="30"/>
        <v>31.099999999999998</v>
      </c>
      <c r="J481">
        <f t="shared" si="31"/>
        <v>118.491</v>
      </c>
      <c r="K481">
        <f t="shared" si="32"/>
        <v>52.857650190000001</v>
      </c>
      <c r="L481">
        <f t="shared" si="33"/>
        <v>176.35234199754544</v>
      </c>
      <c r="M481" s="2"/>
    </row>
    <row r="482" spans="1:13">
      <c r="A482" t="s">
        <v>387</v>
      </c>
      <c r="B482" t="s">
        <v>415</v>
      </c>
      <c r="C482" t="s">
        <v>85</v>
      </c>
      <c r="D482">
        <v>12</v>
      </c>
      <c r="E482" s="57">
        <v>1.42</v>
      </c>
      <c r="H482">
        <f>F490*(0.001)*(30*100000000)</f>
        <v>3810000.0000000005</v>
      </c>
      <c r="I482">
        <f t="shared" si="30"/>
        <v>14.2</v>
      </c>
      <c r="J482">
        <f t="shared" si="31"/>
        <v>54.102000000000004</v>
      </c>
      <c r="K482">
        <f t="shared" si="32"/>
        <v>24.134361180000003</v>
      </c>
      <c r="L482">
        <f t="shared" si="33"/>
        <v>80.521005027818177</v>
      </c>
      <c r="M482" s="2"/>
    </row>
    <row r="483" spans="1:13">
      <c r="A483" t="s">
        <v>387</v>
      </c>
      <c r="B483" t="s">
        <v>415</v>
      </c>
      <c r="C483" t="s">
        <v>86</v>
      </c>
      <c r="D483">
        <v>12</v>
      </c>
      <c r="E483" s="57">
        <v>0.99</v>
      </c>
      <c r="H483">
        <f>F490*(0.001)*(30*100000000)</f>
        <v>3810000.0000000005</v>
      </c>
      <c r="I483">
        <f t="shared" si="30"/>
        <v>9.9</v>
      </c>
      <c r="J483">
        <f t="shared" si="31"/>
        <v>37.719000000000008</v>
      </c>
      <c r="K483">
        <f t="shared" si="32"/>
        <v>16.826068710000005</v>
      </c>
      <c r="L483">
        <f t="shared" si="33"/>
        <v>56.137883787000007</v>
      </c>
      <c r="M483" s="2"/>
    </row>
    <row r="484" spans="1:13">
      <c r="A484" t="s">
        <v>387</v>
      </c>
      <c r="B484" t="s">
        <v>415</v>
      </c>
      <c r="C484" t="s">
        <v>87</v>
      </c>
      <c r="D484">
        <v>12</v>
      </c>
      <c r="E484" s="57">
        <v>1.3</v>
      </c>
      <c r="H484">
        <f>F490*(0.001)*(30*100000000)</f>
        <v>3810000.0000000005</v>
      </c>
      <c r="I484">
        <f t="shared" si="30"/>
        <v>13</v>
      </c>
      <c r="J484">
        <f t="shared" si="31"/>
        <v>49.530000000000008</v>
      </c>
      <c r="K484">
        <f t="shared" si="32"/>
        <v>22.094837700000003</v>
      </c>
      <c r="L484">
        <f t="shared" si="33"/>
        <v>73.716413053636373</v>
      </c>
      <c r="M484" s="2"/>
    </row>
    <row r="485" spans="1:13">
      <c r="A485" t="s">
        <v>387</v>
      </c>
      <c r="B485" t="s">
        <v>415</v>
      </c>
      <c r="C485" t="s">
        <v>88</v>
      </c>
      <c r="D485">
        <v>12</v>
      </c>
      <c r="E485" s="57">
        <v>1.47</v>
      </c>
      <c r="H485">
        <f>F490*(0.001)*(30*100000000)</f>
        <v>3810000.0000000005</v>
      </c>
      <c r="I485">
        <f t="shared" si="30"/>
        <v>14.7</v>
      </c>
      <c r="J485">
        <f t="shared" si="31"/>
        <v>56.007000000000005</v>
      </c>
      <c r="K485">
        <f t="shared" si="32"/>
        <v>24.98416263</v>
      </c>
      <c r="L485">
        <f t="shared" si="33"/>
        <v>83.356251683727265</v>
      </c>
      <c r="M485" s="2"/>
    </row>
    <row r="486" spans="1:13">
      <c r="A486" t="s">
        <v>387</v>
      </c>
      <c r="B486" t="s">
        <v>415</v>
      </c>
      <c r="C486" t="s">
        <v>89</v>
      </c>
      <c r="D486">
        <v>12</v>
      </c>
      <c r="E486" s="57">
        <v>1.08</v>
      </c>
      <c r="H486">
        <f>F490*(0.001)*(30*100000000)</f>
        <v>3810000.0000000005</v>
      </c>
      <c r="I486">
        <f t="shared" si="30"/>
        <v>10.8</v>
      </c>
      <c r="J486">
        <f t="shared" si="31"/>
        <v>41.148000000000003</v>
      </c>
      <c r="K486">
        <f t="shared" si="32"/>
        <v>18.355711320000001</v>
      </c>
      <c r="L486">
        <f t="shared" si="33"/>
        <v>61.241327767636363</v>
      </c>
      <c r="M486" s="2"/>
    </row>
    <row r="487" spans="1:13">
      <c r="A487" t="s">
        <v>387</v>
      </c>
      <c r="B487" t="s">
        <v>415</v>
      </c>
      <c r="C487" t="s">
        <v>90</v>
      </c>
      <c r="D487">
        <v>12</v>
      </c>
      <c r="E487" s="57">
        <v>1.86</v>
      </c>
      <c r="H487">
        <f>F490*(0.001)*(30*100000000)</f>
        <v>3810000.0000000005</v>
      </c>
      <c r="I487">
        <f t="shared" si="30"/>
        <v>18.600000000000001</v>
      </c>
      <c r="J487">
        <f t="shared" si="31"/>
        <v>70.866000000000014</v>
      </c>
      <c r="K487">
        <f t="shared" si="32"/>
        <v>31.612613940000006</v>
      </c>
      <c r="L487">
        <f t="shared" si="33"/>
        <v>105.4711755998182</v>
      </c>
      <c r="M487" s="2"/>
    </row>
    <row r="488" spans="1:13">
      <c r="A488" t="s">
        <v>387</v>
      </c>
      <c r="B488" t="s">
        <v>415</v>
      </c>
      <c r="C488" t="s">
        <v>91</v>
      </c>
      <c r="D488">
        <v>12</v>
      </c>
      <c r="E488" s="57">
        <v>1.78</v>
      </c>
      <c r="H488">
        <f>F490*(0.001)*(30*100000000)</f>
        <v>3810000.0000000005</v>
      </c>
      <c r="I488">
        <f t="shared" si="30"/>
        <v>17.8</v>
      </c>
      <c r="J488">
        <f t="shared" si="31"/>
        <v>67.818000000000012</v>
      </c>
      <c r="K488">
        <f t="shared" si="32"/>
        <v>30.252931620000005</v>
      </c>
      <c r="L488">
        <f t="shared" si="33"/>
        <v>100.93478095036365</v>
      </c>
      <c r="M488" s="2"/>
    </row>
    <row r="489" spans="1:13">
      <c r="A489" t="s">
        <v>387</v>
      </c>
      <c r="B489" t="s">
        <v>415</v>
      </c>
      <c r="C489" t="s">
        <v>92</v>
      </c>
      <c r="D489">
        <v>12</v>
      </c>
      <c r="E489" s="57">
        <v>1.27</v>
      </c>
      <c r="H489">
        <f>F490*(0.001)*(30*100000000)</f>
        <v>3810000.0000000005</v>
      </c>
      <c r="I489">
        <f t="shared" si="30"/>
        <v>12.7</v>
      </c>
      <c r="J489">
        <f t="shared" si="31"/>
        <v>48.387</v>
      </c>
      <c r="K489">
        <f t="shared" si="32"/>
        <v>21.584956829999999</v>
      </c>
      <c r="L489">
        <f t="shared" si="33"/>
        <v>72.015265060090897</v>
      </c>
      <c r="M489" s="2"/>
    </row>
    <row r="490" spans="1:13">
      <c r="A490" s="14" t="s">
        <v>387</v>
      </c>
      <c r="B490" s="14" t="s">
        <v>415</v>
      </c>
      <c r="C490" s="14" t="s">
        <v>293</v>
      </c>
      <c r="D490" s="14">
        <v>3</v>
      </c>
      <c r="E490" s="14"/>
      <c r="F490" s="36">
        <v>1.27</v>
      </c>
      <c r="G490" s="14">
        <v>442.18</v>
      </c>
      <c r="H490" s="14"/>
      <c r="I490" s="14"/>
      <c r="J490" s="14"/>
      <c r="K490" s="14"/>
      <c r="L490" s="14"/>
      <c r="M490" s="16">
        <f>AVERAGE(L477:L489)</f>
        <v>106.73613180014686</v>
      </c>
    </row>
    <row r="491" spans="1:13">
      <c r="A491" t="s">
        <v>387</v>
      </c>
      <c r="B491" t="s">
        <v>416</v>
      </c>
      <c r="C491" t="s">
        <v>80</v>
      </c>
      <c r="D491">
        <v>12</v>
      </c>
      <c r="E491" s="57">
        <v>1.79</v>
      </c>
      <c r="H491">
        <f>AVERAGE(F509:F510)*(0.001)*(30*100000000)</f>
        <v>5325000</v>
      </c>
      <c r="I491">
        <f t="shared" si="30"/>
        <v>17.899999999999999</v>
      </c>
      <c r="J491">
        <f t="shared" si="31"/>
        <v>95.317499999999981</v>
      </c>
      <c r="K491">
        <f t="shared" si="32"/>
        <v>42.52018357499999</v>
      </c>
      <c r="L491">
        <f t="shared" si="33"/>
        <v>141.86279429113631</v>
      </c>
      <c r="M491" s="2"/>
    </row>
    <row r="492" spans="1:13">
      <c r="A492" t="s">
        <v>387</v>
      </c>
      <c r="B492" t="s">
        <v>416</v>
      </c>
      <c r="C492" t="s">
        <v>81</v>
      </c>
      <c r="D492">
        <v>12</v>
      </c>
      <c r="E492" s="57">
        <v>1.77</v>
      </c>
      <c r="H492">
        <f>AVERAGE(F509:F510)*(0.001)*(30*100000000)</f>
        <v>5325000</v>
      </c>
      <c r="I492">
        <f t="shared" si="30"/>
        <v>17.7</v>
      </c>
      <c r="J492">
        <f t="shared" si="31"/>
        <v>94.252499999999998</v>
      </c>
      <c r="K492">
        <f t="shared" si="32"/>
        <v>42.045097724999998</v>
      </c>
      <c r="L492">
        <f t="shared" si="33"/>
        <v>140.27773513704545</v>
      </c>
      <c r="M492" s="2"/>
    </row>
    <row r="493" spans="1:13">
      <c r="A493" t="s">
        <v>387</v>
      </c>
      <c r="B493" t="s">
        <v>416</v>
      </c>
      <c r="C493" t="s">
        <v>82</v>
      </c>
      <c r="D493">
        <v>12</v>
      </c>
      <c r="E493" s="57">
        <v>1.78</v>
      </c>
      <c r="H493">
        <f>AVERAGE(F509:F510)*(0.001)*(30*100000000)</f>
        <v>5325000</v>
      </c>
      <c r="I493">
        <f t="shared" si="30"/>
        <v>17.8</v>
      </c>
      <c r="J493">
        <f t="shared" si="31"/>
        <v>94.784999999999997</v>
      </c>
      <c r="K493">
        <f t="shared" si="32"/>
        <v>42.282640649999998</v>
      </c>
      <c r="L493">
        <f t="shared" si="33"/>
        <v>141.07026471409088</v>
      </c>
      <c r="M493" s="2"/>
    </row>
    <row r="494" spans="1:13">
      <c r="A494" t="s">
        <v>387</v>
      </c>
      <c r="B494" t="s">
        <v>416</v>
      </c>
      <c r="C494" t="s">
        <v>83</v>
      </c>
      <c r="D494">
        <v>12</v>
      </c>
      <c r="E494" s="57">
        <v>1.95</v>
      </c>
      <c r="H494">
        <f>AVERAGE(F509:F510)*(0.001)*(30*100000000)</f>
        <v>5325000</v>
      </c>
      <c r="I494">
        <f t="shared" si="30"/>
        <v>19.5</v>
      </c>
      <c r="J494">
        <f t="shared" si="31"/>
        <v>103.83749999999999</v>
      </c>
      <c r="K494">
        <f t="shared" si="32"/>
        <v>46.320870374999991</v>
      </c>
      <c r="L494">
        <f t="shared" si="33"/>
        <v>154.54326752386359</v>
      </c>
      <c r="M494" s="2"/>
    </row>
    <row r="495" spans="1:13">
      <c r="A495" t="s">
        <v>387</v>
      </c>
      <c r="B495" t="s">
        <v>416</v>
      </c>
      <c r="C495" t="s">
        <v>84</v>
      </c>
      <c r="D495">
        <v>12</v>
      </c>
      <c r="E495" s="57">
        <v>1.73</v>
      </c>
      <c r="H495">
        <f>AVERAGE(F509:F510)*(0.001)*(30*100000000)</f>
        <v>5325000</v>
      </c>
      <c r="I495">
        <f t="shared" si="30"/>
        <v>17.3</v>
      </c>
      <c r="J495">
        <f t="shared" si="31"/>
        <v>92.122500000000002</v>
      </c>
      <c r="K495">
        <f t="shared" si="32"/>
        <v>41.094926024999999</v>
      </c>
      <c r="L495">
        <f t="shared" si="33"/>
        <v>137.1076168288636</v>
      </c>
      <c r="M495" s="2"/>
    </row>
    <row r="496" spans="1:13">
      <c r="A496" t="s">
        <v>387</v>
      </c>
      <c r="B496" t="s">
        <v>416</v>
      </c>
      <c r="C496" t="s">
        <v>85</v>
      </c>
      <c r="D496">
        <v>12</v>
      </c>
      <c r="E496" s="57">
        <v>1.71</v>
      </c>
      <c r="H496">
        <f>AVERAGE(F509:F510)*(0.001)*(30*100000000)</f>
        <v>5325000</v>
      </c>
      <c r="I496">
        <f t="shared" si="30"/>
        <v>17.100000000000001</v>
      </c>
      <c r="J496">
        <f t="shared" si="31"/>
        <v>91.057500000000005</v>
      </c>
      <c r="K496">
        <f t="shared" si="32"/>
        <v>40.619840175</v>
      </c>
      <c r="L496">
        <f t="shared" si="33"/>
        <v>135.52255767477271</v>
      </c>
      <c r="M496" s="2"/>
    </row>
    <row r="497" spans="1:13">
      <c r="A497" t="s">
        <v>387</v>
      </c>
      <c r="B497" t="s">
        <v>416</v>
      </c>
      <c r="C497" t="s">
        <v>86</v>
      </c>
      <c r="D497">
        <v>12</v>
      </c>
      <c r="E497" s="57">
        <v>1.73</v>
      </c>
      <c r="H497">
        <f>AVERAGE(F509:F510)*(0.001)*(30*100000000)</f>
        <v>5325000</v>
      </c>
      <c r="I497">
        <f t="shared" si="30"/>
        <v>17.3</v>
      </c>
      <c r="J497">
        <f t="shared" si="31"/>
        <v>92.122500000000002</v>
      </c>
      <c r="K497">
        <f t="shared" si="32"/>
        <v>41.094926024999999</v>
      </c>
      <c r="L497">
        <f t="shared" si="33"/>
        <v>137.1076168288636</v>
      </c>
      <c r="M497" s="2"/>
    </row>
    <row r="498" spans="1:13">
      <c r="A498" t="s">
        <v>387</v>
      </c>
      <c r="B498" t="s">
        <v>416</v>
      </c>
      <c r="C498" t="s">
        <v>87</v>
      </c>
      <c r="D498">
        <v>12</v>
      </c>
      <c r="E498" s="57">
        <v>1.57</v>
      </c>
      <c r="H498">
        <f>AVERAGE(F509:F510)*(0.001)*(30*100000000)</f>
        <v>5325000</v>
      </c>
      <c r="I498">
        <f t="shared" si="30"/>
        <v>15.700000000000001</v>
      </c>
      <c r="J498">
        <f t="shared" si="31"/>
        <v>83.602499999999992</v>
      </c>
      <c r="K498">
        <f t="shared" si="32"/>
        <v>37.294239224999998</v>
      </c>
      <c r="L498">
        <f t="shared" si="33"/>
        <v>124.42714359613633</v>
      </c>
      <c r="M498" s="2"/>
    </row>
    <row r="499" spans="1:13">
      <c r="A499" t="s">
        <v>387</v>
      </c>
      <c r="B499" t="s">
        <v>416</v>
      </c>
      <c r="C499" t="s">
        <v>88</v>
      </c>
      <c r="D499">
        <v>12</v>
      </c>
      <c r="E499" s="57">
        <v>1.57</v>
      </c>
      <c r="H499">
        <f>AVERAGE(F509:F510)*(0.001)*(30*100000000)</f>
        <v>5325000</v>
      </c>
      <c r="I499">
        <f t="shared" si="30"/>
        <v>15.700000000000001</v>
      </c>
      <c r="J499">
        <f t="shared" si="31"/>
        <v>83.602499999999992</v>
      </c>
      <c r="K499">
        <f t="shared" si="32"/>
        <v>37.294239224999998</v>
      </c>
      <c r="L499">
        <f t="shared" si="33"/>
        <v>124.42714359613633</v>
      </c>
      <c r="M499" s="2"/>
    </row>
    <row r="500" spans="1:13">
      <c r="A500" t="s">
        <v>387</v>
      </c>
      <c r="B500" t="s">
        <v>416</v>
      </c>
      <c r="C500" t="s">
        <v>89</v>
      </c>
      <c r="D500">
        <v>12</v>
      </c>
      <c r="E500" s="57">
        <v>2.08</v>
      </c>
      <c r="H500">
        <f>AVERAGE(F509:F510)*(0.001)*(30*100000000)</f>
        <v>5325000</v>
      </c>
      <c r="I500">
        <f t="shared" si="30"/>
        <v>20.8</v>
      </c>
      <c r="J500">
        <f t="shared" si="31"/>
        <v>110.75999999999999</v>
      </c>
      <c r="K500">
        <f t="shared" si="32"/>
        <v>49.408928399999994</v>
      </c>
      <c r="L500">
        <f t="shared" si="33"/>
        <v>164.84615202545453</v>
      </c>
      <c r="M500" s="2"/>
    </row>
    <row r="501" spans="1:13">
      <c r="A501" t="s">
        <v>387</v>
      </c>
      <c r="B501" t="s">
        <v>416</v>
      </c>
      <c r="C501" t="s">
        <v>90</v>
      </c>
      <c r="D501">
        <v>12</v>
      </c>
      <c r="E501" s="57">
        <v>1.74</v>
      </c>
      <c r="H501">
        <f>AVERAGE(F509:F510)*(0.001)*(30*100000000)</f>
        <v>5325000</v>
      </c>
      <c r="I501">
        <f t="shared" si="30"/>
        <v>17.399999999999999</v>
      </c>
      <c r="J501">
        <f t="shared" si="31"/>
        <v>92.654999999999987</v>
      </c>
      <c r="K501">
        <f t="shared" si="32"/>
        <v>41.332468949999992</v>
      </c>
      <c r="L501">
        <f t="shared" si="33"/>
        <v>137.90014640590906</v>
      </c>
      <c r="M501" s="2"/>
    </row>
    <row r="502" spans="1:13">
      <c r="A502" t="s">
        <v>387</v>
      </c>
      <c r="B502" t="s">
        <v>416</v>
      </c>
      <c r="C502" t="s">
        <v>91</v>
      </c>
      <c r="D502">
        <v>12</v>
      </c>
      <c r="E502" s="57">
        <v>2.77</v>
      </c>
      <c r="H502">
        <f>AVERAGE(F509:F510)*(0.001)*(30*100000000)</f>
        <v>5325000</v>
      </c>
      <c r="I502">
        <f t="shared" si="30"/>
        <v>27.7</v>
      </c>
      <c r="J502">
        <f t="shared" si="31"/>
        <v>147.5025</v>
      </c>
      <c r="K502">
        <f t="shared" si="32"/>
        <v>65.799390224999996</v>
      </c>
      <c r="L502">
        <f t="shared" si="33"/>
        <v>219.53069284159088</v>
      </c>
      <c r="M502" s="2"/>
    </row>
    <row r="503" spans="1:13">
      <c r="A503" t="s">
        <v>387</v>
      </c>
      <c r="B503" t="s">
        <v>416</v>
      </c>
      <c r="C503" t="s">
        <v>92</v>
      </c>
      <c r="D503">
        <v>12</v>
      </c>
      <c r="E503" s="57">
        <v>2.06</v>
      </c>
      <c r="H503">
        <f>AVERAGE(F509:F510)*(0.001)*(30*100000000)</f>
        <v>5325000</v>
      </c>
      <c r="I503">
        <f t="shared" si="30"/>
        <v>20.6</v>
      </c>
      <c r="J503">
        <f t="shared" si="31"/>
        <v>109.69500000000001</v>
      </c>
      <c r="K503">
        <f t="shared" si="32"/>
        <v>48.933842550000001</v>
      </c>
      <c r="L503">
        <f t="shared" si="33"/>
        <v>163.26109287136362</v>
      </c>
      <c r="M503" s="2"/>
    </row>
    <row r="504" spans="1:13">
      <c r="A504" t="s">
        <v>387</v>
      </c>
      <c r="B504" t="s">
        <v>416</v>
      </c>
      <c r="C504" t="s">
        <v>93</v>
      </c>
      <c r="D504">
        <v>12</v>
      </c>
      <c r="E504" s="57">
        <v>2.15</v>
      </c>
      <c r="H504">
        <f>AVERAGE(F509:F510)*(0.001)*(30*100000000)</f>
        <v>5325000</v>
      </c>
      <c r="I504">
        <f t="shared" si="30"/>
        <v>21.5</v>
      </c>
      <c r="J504">
        <f t="shared" si="31"/>
        <v>114.4875</v>
      </c>
      <c r="K504">
        <f t="shared" si="32"/>
        <v>51.071728874999998</v>
      </c>
      <c r="L504">
        <f t="shared" si="33"/>
        <v>170.3938590647727</v>
      </c>
      <c r="M504" s="2"/>
    </row>
    <row r="505" spans="1:13">
      <c r="A505" t="s">
        <v>387</v>
      </c>
      <c r="B505" t="s">
        <v>416</v>
      </c>
      <c r="C505" t="s">
        <v>94</v>
      </c>
      <c r="D505">
        <v>12</v>
      </c>
      <c r="E505" s="57">
        <v>2.35</v>
      </c>
      <c r="H505">
        <f>AVERAGE(F509:F510)*(0.001)*(30*100000000)</f>
        <v>5325000</v>
      </c>
      <c r="I505">
        <f t="shared" si="30"/>
        <v>23.5</v>
      </c>
      <c r="J505">
        <f t="shared" si="31"/>
        <v>125.13749999999999</v>
      </c>
      <c r="K505">
        <f t="shared" si="32"/>
        <v>55.822587374999991</v>
      </c>
      <c r="L505">
        <f t="shared" si="33"/>
        <v>186.24445060568175</v>
      </c>
      <c r="M505" s="2"/>
    </row>
    <row r="506" spans="1:13">
      <c r="A506" t="s">
        <v>387</v>
      </c>
      <c r="B506" t="s">
        <v>416</v>
      </c>
      <c r="C506" t="s">
        <v>95</v>
      </c>
      <c r="D506">
        <v>12</v>
      </c>
      <c r="E506" s="57">
        <v>1.52</v>
      </c>
      <c r="H506">
        <f>AVERAGE(F509:F510)*(0.001)*(30*100000000)</f>
        <v>5325000</v>
      </c>
      <c r="I506">
        <f t="shared" si="30"/>
        <v>15.2</v>
      </c>
      <c r="J506">
        <f t="shared" si="31"/>
        <v>80.94</v>
      </c>
      <c r="K506">
        <f t="shared" si="32"/>
        <v>36.1065246</v>
      </c>
      <c r="L506">
        <f t="shared" si="33"/>
        <v>120.46449571090908</v>
      </c>
      <c r="M506" s="2"/>
    </row>
    <row r="507" spans="1:13">
      <c r="A507" t="s">
        <v>387</v>
      </c>
      <c r="B507" t="s">
        <v>416</v>
      </c>
      <c r="C507" t="s">
        <v>96</v>
      </c>
      <c r="D507">
        <v>12</v>
      </c>
      <c r="E507" s="57">
        <v>2.2400000000000002</v>
      </c>
      <c r="H507">
        <f>AVERAGE(F509:F510)*(0.001)*(30*100000000)</f>
        <v>5325000</v>
      </c>
      <c r="I507">
        <f t="shared" si="30"/>
        <v>22.400000000000002</v>
      </c>
      <c r="J507">
        <f t="shared" si="31"/>
        <v>119.28000000000002</v>
      </c>
      <c r="K507">
        <f t="shared" si="32"/>
        <v>53.209615200000002</v>
      </c>
      <c r="L507">
        <f t="shared" si="33"/>
        <v>177.52662525818178</v>
      </c>
      <c r="M507" s="2"/>
    </row>
    <row r="508" spans="1:13">
      <c r="A508" t="s">
        <v>387</v>
      </c>
      <c r="B508" t="s">
        <v>416</v>
      </c>
      <c r="C508" t="s">
        <v>97</v>
      </c>
      <c r="D508">
        <v>12</v>
      </c>
      <c r="E508" s="57">
        <v>2.2999999999999998</v>
      </c>
      <c r="H508">
        <f>AVERAGE(F509:F510)*(0.001)*(30*100000000)</f>
        <v>5325000</v>
      </c>
      <c r="I508">
        <f t="shared" si="30"/>
        <v>23</v>
      </c>
      <c r="J508">
        <f t="shared" si="31"/>
        <v>122.47499999999999</v>
      </c>
      <c r="K508">
        <f t="shared" si="32"/>
        <v>54.634872749999992</v>
      </c>
      <c r="L508">
        <f t="shared" si="33"/>
        <v>182.28180272045449</v>
      </c>
      <c r="M508" s="2"/>
    </row>
    <row r="509" spans="1:13">
      <c r="A509" t="s">
        <v>387</v>
      </c>
      <c r="B509" t="s">
        <v>416</v>
      </c>
      <c r="C509" t="s">
        <v>293</v>
      </c>
      <c r="D509">
        <v>3</v>
      </c>
      <c r="F509" s="35">
        <v>1.68</v>
      </c>
      <c r="G509">
        <v>583.15</v>
      </c>
      <c r="H509" s="1"/>
      <c r="I509" s="1"/>
      <c r="J509" s="1"/>
      <c r="K509" s="1"/>
      <c r="L509" s="1"/>
      <c r="M509" s="2">
        <f>AVERAGE(L491:L508)</f>
        <v>153.26641431640147</v>
      </c>
    </row>
    <row r="510" spans="1:13">
      <c r="A510" s="14" t="s">
        <v>387</v>
      </c>
      <c r="B510" s="14" t="s">
        <v>416</v>
      </c>
      <c r="C510" s="14" t="s">
        <v>297</v>
      </c>
      <c r="D510" s="14">
        <v>3</v>
      </c>
      <c r="E510" s="14"/>
      <c r="F510" s="36">
        <v>1.87</v>
      </c>
      <c r="G510" s="14">
        <v>649.78</v>
      </c>
      <c r="H510" s="14"/>
      <c r="I510" s="14"/>
      <c r="J510" s="14"/>
      <c r="K510" s="14"/>
      <c r="L510" s="14"/>
      <c r="M510" s="16"/>
    </row>
    <row r="511" spans="1:13">
      <c r="A511" t="s">
        <v>387</v>
      </c>
      <c r="B511" t="s">
        <v>417</v>
      </c>
      <c r="C511" t="s">
        <v>80</v>
      </c>
      <c r="D511">
        <v>12</v>
      </c>
      <c r="E511" s="57">
        <v>1.3</v>
      </c>
      <c r="H511">
        <f>AVERAGE(F526:F527)*(0.001)*(30*100000000)</f>
        <v>5459999.9999999991</v>
      </c>
      <c r="I511">
        <f t="shared" si="30"/>
        <v>13</v>
      </c>
      <c r="J511">
        <f t="shared" si="31"/>
        <v>70.979999999999976</v>
      </c>
      <c r="K511">
        <f t="shared" si="32"/>
        <v>31.66346819999999</v>
      </c>
      <c r="L511">
        <f t="shared" si="33"/>
        <v>105.64084390363631</v>
      </c>
      <c r="M511" s="2"/>
    </row>
    <row r="512" spans="1:13">
      <c r="A512" t="s">
        <v>387</v>
      </c>
      <c r="B512" t="s">
        <v>417</v>
      </c>
      <c r="C512" t="s">
        <v>81</v>
      </c>
      <c r="D512">
        <v>12</v>
      </c>
      <c r="E512" s="57">
        <v>1.64</v>
      </c>
      <c r="H512">
        <f>AVERAGE(F526:F527)*(0.001)*(30*100000000)</f>
        <v>5459999.9999999991</v>
      </c>
      <c r="I512">
        <f t="shared" si="30"/>
        <v>16.399999999999999</v>
      </c>
      <c r="J512">
        <f t="shared" si="31"/>
        <v>89.543999999999969</v>
      </c>
      <c r="K512">
        <f t="shared" si="32"/>
        <v>39.944682959999987</v>
      </c>
      <c r="L512">
        <f t="shared" si="33"/>
        <v>133.26998769381814</v>
      </c>
      <c r="M512" s="2"/>
    </row>
    <row r="513" spans="1:13">
      <c r="A513" t="s">
        <v>387</v>
      </c>
      <c r="B513" t="s">
        <v>417</v>
      </c>
      <c r="C513" t="s">
        <v>82</v>
      </c>
      <c r="D513">
        <v>12</v>
      </c>
      <c r="E513" s="57">
        <v>1.7</v>
      </c>
      <c r="H513">
        <f>AVERAGE(F526:F527)*(0.001)*(30*100000000)</f>
        <v>5459999.9999999991</v>
      </c>
      <c r="I513">
        <f t="shared" si="30"/>
        <v>17</v>
      </c>
      <c r="J513">
        <f t="shared" si="31"/>
        <v>92.819999999999979</v>
      </c>
      <c r="K513">
        <f t="shared" si="32"/>
        <v>41.406073799999987</v>
      </c>
      <c r="L513">
        <f t="shared" si="33"/>
        <v>138.14571895090904</v>
      </c>
      <c r="M513" s="2"/>
    </row>
    <row r="514" spans="1:13">
      <c r="A514" t="s">
        <v>387</v>
      </c>
      <c r="B514" t="s">
        <v>417</v>
      </c>
      <c r="C514" t="s">
        <v>83</v>
      </c>
      <c r="D514">
        <v>12</v>
      </c>
      <c r="E514" s="57">
        <v>1.34</v>
      </c>
      <c r="H514">
        <f>AVERAGE(F526:F527)*(0.001)*(30*100000000)</f>
        <v>5459999.9999999991</v>
      </c>
      <c r="I514">
        <f t="shared" si="30"/>
        <v>13.4</v>
      </c>
      <c r="J514">
        <f t="shared" si="31"/>
        <v>73.163999999999987</v>
      </c>
      <c r="K514">
        <f t="shared" si="32"/>
        <v>32.637728759999995</v>
      </c>
      <c r="L514">
        <f t="shared" si="33"/>
        <v>108.89133140836361</v>
      </c>
      <c r="M514" s="2"/>
    </row>
    <row r="515" spans="1:13">
      <c r="A515" t="s">
        <v>387</v>
      </c>
      <c r="B515" t="s">
        <v>417</v>
      </c>
      <c r="C515" t="s">
        <v>84</v>
      </c>
      <c r="D515">
        <v>12</v>
      </c>
      <c r="E515" s="57">
        <v>2.02</v>
      </c>
      <c r="H515">
        <f>AVERAGE(F526:F527)*(0.001)*(30*100000000)</f>
        <v>5459999.9999999991</v>
      </c>
      <c r="I515">
        <f t="shared" ref="I515:I578" si="34">E515*10</f>
        <v>20.2</v>
      </c>
      <c r="J515">
        <f t="shared" ref="J515:J578" si="35">H515*I515*(1/1000000)</f>
        <v>110.29199999999996</v>
      </c>
      <c r="K515">
        <f t="shared" ref="K515:K578" si="36">+J515*0.44609</f>
        <v>49.200158279999982</v>
      </c>
      <c r="L515">
        <f t="shared" ref="L515:L578" si="37">+K515*(3.67)/1.1</f>
        <v>164.14961898872718</v>
      </c>
      <c r="M515" s="2"/>
    </row>
    <row r="516" spans="1:13">
      <c r="A516" t="s">
        <v>387</v>
      </c>
      <c r="B516" t="s">
        <v>417</v>
      </c>
      <c r="C516" t="s">
        <v>85</v>
      </c>
      <c r="D516">
        <v>12</v>
      </c>
      <c r="E516" s="57">
        <v>1.82</v>
      </c>
      <c r="H516">
        <f>AVERAGE(F526:F527)*(0.001)*(30*100000000)</f>
        <v>5459999.9999999991</v>
      </c>
      <c r="I516">
        <f t="shared" si="34"/>
        <v>18.2</v>
      </c>
      <c r="J516">
        <f t="shared" si="35"/>
        <v>99.371999999999986</v>
      </c>
      <c r="K516">
        <f t="shared" si="36"/>
        <v>44.328855479999994</v>
      </c>
      <c r="L516">
        <f t="shared" si="37"/>
        <v>147.89718146509088</v>
      </c>
      <c r="M516" s="2"/>
    </row>
    <row r="517" spans="1:13">
      <c r="A517" t="s">
        <v>387</v>
      </c>
      <c r="B517" t="s">
        <v>417</v>
      </c>
      <c r="C517" t="s">
        <v>86</v>
      </c>
      <c r="D517">
        <v>12</v>
      </c>
      <c r="E517" s="57">
        <v>2.09</v>
      </c>
      <c r="H517">
        <f>AVERAGE(F526:F527)*(0.001)*(30*100000000)</f>
        <v>5459999.9999999991</v>
      </c>
      <c r="I517">
        <f t="shared" si="34"/>
        <v>20.9</v>
      </c>
      <c r="J517">
        <f t="shared" si="35"/>
        <v>114.11399999999996</v>
      </c>
      <c r="K517">
        <f t="shared" si="36"/>
        <v>50.905114259999984</v>
      </c>
      <c r="L517">
        <f t="shared" si="37"/>
        <v>169.83797212199991</v>
      </c>
      <c r="M517" s="2"/>
    </row>
    <row r="518" spans="1:13">
      <c r="A518" t="s">
        <v>387</v>
      </c>
      <c r="B518" t="s">
        <v>417</v>
      </c>
      <c r="C518" t="s">
        <v>87</v>
      </c>
      <c r="D518">
        <v>12</v>
      </c>
      <c r="E518" s="57">
        <v>1.37</v>
      </c>
      <c r="H518">
        <f>AVERAGE(F526:F527)*(0.001)*(30*100000000)</f>
        <v>5459999.9999999991</v>
      </c>
      <c r="I518">
        <f t="shared" si="34"/>
        <v>13.700000000000001</v>
      </c>
      <c r="J518">
        <f t="shared" si="35"/>
        <v>74.801999999999992</v>
      </c>
      <c r="K518">
        <f t="shared" si="36"/>
        <v>33.368424179999998</v>
      </c>
      <c r="L518">
        <f t="shared" si="37"/>
        <v>111.32919703690908</v>
      </c>
      <c r="M518" s="2"/>
    </row>
    <row r="519" spans="1:13">
      <c r="A519" t="s">
        <v>387</v>
      </c>
      <c r="B519" t="s">
        <v>417</v>
      </c>
      <c r="C519" t="s">
        <v>88</v>
      </c>
      <c r="D519">
        <v>12</v>
      </c>
      <c r="E519" s="57">
        <v>1.1599999999999999</v>
      </c>
      <c r="H519">
        <f>AVERAGE(F526:F527)*(0.001)*(30*100000000)</f>
        <v>5459999.9999999991</v>
      </c>
      <c r="I519">
        <f t="shared" si="34"/>
        <v>11.6</v>
      </c>
      <c r="J519">
        <f t="shared" si="35"/>
        <v>63.335999999999984</v>
      </c>
      <c r="K519">
        <f t="shared" si="36"/>
        <v>28.253556239999991</v>
      </c>
      <c r="L519">
        <f t="shared" si="37"/>
        <v>94.264137637090869</v>
      </c>
      <c r="M519" s="2"/>
    </row>
    <row r="520" spans="1:13">
      <c r="A520" t="s">
        <v>387</v>
      </c>
      <c r="B520" t="s">
        <v>417</v>
      </c>
      <c r="C520" t="s">
        <v>89</v>
      </c>
      <c r="D520">
        <v>12</v>
      </c>
      <c r="E520" s="57">
        <v>1.39</v>
      </c>
      <c r="H520">
        <f>AVERAGE(F526:F527)*(0.001)*(30*100000000)</f>
        <v>5459999.9999999991</v>
      </c>
      <c r="I520">
        <f t="shared" si="34"/>
        <v>13.899999999999999</v>
      </c>
      <c r="J520">
        <f t="shared" si="35"/>
        <v>75.893999999999977</v>
      </c>
      <c r="K520">
        <f t="shared" si="36"/>
        <v>33.855554459999986</v>
      </c>
      <c r="L520">
        <f t="shared" si="37"/>
        <v>112.95444078927267</v>
      </c>
      <c r="M520" s="2"/>
    </row>
    <row r="521" spans="1:13">
      <c r="A521" t="s">
        <v>387</v>
      </c>
      <c r="B521" t="s">
        <v>417</v>
      </c>
      <c r="C521" t="s">
        <v>90</v>
      </c>
      <c r="D521">
        <v>12</v>
      </c>
      <c r="E521" s="57">
        <v>1.65</v>
      </c>
      <c r="H521">
        <f>AVERAGE(F526:F527)*(0.001)*(30*100000000)</f>
        <v>5459999.9999999991</v>
      </c>
      <c r="I521">
        <f t="shared" si="34"/>
        <v>16.5</v>
      </c>
      <c r="J521">
        <f t="shared" si="35"/>
        <v>90.089999999999975</v>
      </c>
      <c r="K521">
        <f t="shared" si="36"/>
        <v>40.188248099999988</v>
      </c>
      <c r="L521">
        <f t="shared" si="37"/>
        <v>134.08260956999993</v>
      </c>
      <c r="M521" s="2"/>
    </row>
    <row r="522" spans="1:13">
      <c r="A522" t="s">
        <v>387</v>
      </c>
      <c r="B522" t="s">
        <v>417</v>
      </c>
      <c r="C522" t="s">
        <v>91</v>
      </c>
      <c r="D522">
        <v>12</v>
      </c>
      <c r="E522" s="57">
        <v>1.3</v>
      </c>
      <c r="H522">
        <f>AVERAGE(F526:F527)*(0.001)*(30*100000000)</f>
        <v>5459999.9999999991</v>
      </c>
      <c r="I522">
        <f t="shared" si="34"/>
        <v>13</v>
      </c>
      <c r="J522">
        <f t="shared" si="35"/>
        <v>70.979999999999976</v>
      </c>
      <c r="K522">
        <f t="shared" si="36"/>
        <v>31.66346819999999</v>
      </c>
      <c r="L522">
        <f t="shared" si="37"/>
        <v>105.64084390363631</v>
      </c>
      <c r="M522" s="2"/>
    </row>
    <row r="523" spans="1:13">
      <c r="A523" t="s">
        <v>387</v>
      </c>
      <c r="B523" t="s">
        <v>417</v>
      </c>
      <c r="C523" t="s">
        <v>92</v>
      </c>
      <c r="D523">
        <v>12</v>
      </c>
      <c r="E523" s="57">
        <v>1.0900000000000001</v>
      </c>
      <c r="H523">
        <f>AVERAGE(F526:F527)*(0.001)*(30*100000000)</f>
        <v>5459999.9999999991</v>
      </c>
      <c r="I523">
        <f t="shared" si="34"/>
        <v>10.9</v>
      </c>
      <c r="J523">
        <f t="shared" si="35"/>
        <v>59.513999999999989</v>
      </c>
      <c r="K523">
        <f t="shared" si="36"/>
        <v>26.548600259999994</v>
      </c>
      <c r="L523">
        <f t="shared" si="37"/>
        <v>88.575784503818156</v>
      </c>
      <c r="M523" s="2"/>
    </row>
    <row r="524" spans="1:13">
      <c r="A524" t="s">
        <v>387</v>
      </c>
      <c r="B524" t="s">
        <v>417</v>
      </c>
      <c r="C524" t="s">
        <v>93</v>
      </c>
      <c r="D524">
        <v>12</v>
      </c>
      <c r="E524" s="57">
        <v>1.0900000000000001</v>
      </c>
      <c r="H524">
        <f>AVERAGE(F526:F527)*(0.001)*(30*100000000)</f>
        <v>5459999.9999999991</v>
      </c>
      <c r="I524">
        <f t="shared" si="34"/>
        <v>10.9</v>
      </c>
      <c r="J524">
        <f t="shared" si="35"/>
        <v>59.513999999999989</v>
      </c>
      <c r="K524">
        <f t="shared" si="36"/>
        <v>26.548600259999994</v>
      </c>
      <c r="L524">
        <f t="shared" si="37"/>
        <v>88.575784503818156</v>
      </c>
      <c r="M524" s="2"/>
    </row>
    <row r="525" spans="1:13">
      <c r="A525" t="s">
        <v>387</v>
      </c>
      <c r="B525" t="s">
        <v>417</v>
      </c>
      <c r="C525" t="s">
        <v>94</v>
      </c>
      <c r="D525">
        <v>12</v>
      </c>
      <c r="E525" s="57">
        <v>1.94</v>
      </c>
      <c r="H525">
        <f>AVERAGE(F526:F527)*(0.001)*(30*100000000)</f>
        <v>5459999.9999999991</v>
      </c>
      <c r="I525">
        <f t="shared" si="34"/>
        <v>19.399999999999999</v>
      </c>
      <c r="J525">
        <f t="shared" si="35"/>
        <v>105.92399999999996</v>
      </c>
      <c r="K525">
        <f t="shared" si="36"/>
        <v>47.25163715999998</v>
      </c>
      <c r="L525">
        <f t="shared" si="37"/>
        <v>157.64864397927263</v>
      </c>
      <c r="M525" s="2"/>
    </row>
    <row r="526" spans="1:13">
      <c r="A526" t="s">
        <v>387</v>
      </c>
      <c r="B526" t="s">
        <v>417</v>
      </c>
      <c r="C526" t="s">
        <v>293</v>
      </c>
      <c r="D526">
        <v>3</v>
      </c>
      <c r="F526" s="35">
        <v>1.68</v>
      </c>
      <c r="G526">
        <v>585.09</v>
      </c>
      <c r="H526" s="1"/>
      <c r="I526" s="1"/>
      <c r="J526" s="1"/>
      <c r="K526" s="1"/>
      <c r="L526" s="1"/>
      <c r="M526" s="2">
        <f>AVERAGE(L511:L525)</f>
        <v>124.06027309709086</v>
      </c>
    </row>
    <row r="527" spans="1:13">
      <c r="A527" s="14" t="s">
        <v>387</v>
      </c>
      <c r="B527" s="14" t="s">
        <v>417</v>
      </c>
      <c r="C527" s="14" t="s">
        <v>297</v>
      </c>
      <c r="D527" s="14">
        <v>3</v>
      </c>
      <c r="E527" s="14"/>
      <c r="F527" s="36">
        <v>1.96</v>
      </c>
      <c r="G527" s="14">
        <v>682.75</v>
      </c>
      <c r="H527" s="14"/>
      <c r="I527" s="14"/>
      <c r="J527" s="14"/>
      <c r="K527" s="14"/>
      <c r="L527" s="14"/>
      <c r="M527" s="16"/>
    </row>
    <row r="528" spans="1:13">
      <c r="A528" t="s">
        <v>387</v>
      </c>
      <c r="B528" t="s">
        <v>418</v>
      </c>
      <c r="C528" t="s">
        <v>80</v>
      </c>
      <c r="D528">
        <v>12</v>
      </c>
      <c r="E528" s="57">
        <v>1.6</v>
      </c>
      <c r="H528">
        <f>F533*(0.001)*(30*100000000)</f>
        <v>4530000</v>
      </c>
      <c r="I528">
        <f t="shared" si="34"/>
        <v>16</v>
      </c>
      <c r="J528">
        <f t="shared" si="35"/>
        <v>72.47999999999999</v>
      </c>
      <c r="K528">
        <f t="shared" si="36"/>
        <v>32.332603199999994</v>
      </c>
      <c r="L528">
        <f t="shared" si="37"/>
        <v>107.87332158545451</v>
      </c>
      <c r="M528" s="2"/>
    </row>
    <row r="529" spans="1:13">
      <c r="A529" t="s">
        <v>387</v>
      </c>
      <c r="B529" t="s">
        <v>418</v>
      </c>
      <c r="C529" t="s">
        <v>81</v>
      </c>
      <c r="D529">
        <v>12</v>
      </c>
      <c r="E529" s="57">
        <v>2.46</v>
      </c>
      <c r="H529">
        <f>F533*(0.001)*(30*100000000)</f>
        <v>4530000</v>
      </c>
      <c r="I529">
        <f t="shared" si="34"/>
        <v>24.6</v>
      </c>
      <c r="J529">
        <f t="shared" si="35"/>
        <v>111.43799999999999</v>
      </c>
      <c r="K529">
        <f t="shared" si="36"/>
        <v>49.711377419999991</v>
      </c>
      <c r="L529">
        <f t="shared" si="37"/>
        <v>165.85523193763632</v>
      </c>
      <c r="M529" s="2"/>
    </row>
    <row r="530" spans="1:13">
      <c r="A530" t="s">
        <v>387</v>
      </c>
      <c r="B530" t="s">
        <v>418</v>
      </c>
      <c r="C530" t="s">
        <v>82</v>
      </c>
      <c r="D530">
        <v>12</v>
      </c>
      <c r="E530" s="57">
        <v>2.02</v>
      </c>
      <c r="H530">
        <f>F533*(0.001)*(30*100000000)</f>
        <v>4530000</v>
      </c>
      <c r="I530">
        <f t="shared" si="34"/>
        <v>20.2</v>
      </c>
      <c r="J530">
        <f t="shared" si="35"/>
        <v>91.506</v>
      </c>
      <c r="K530">
        <f t="shared" si="36"/>
        <v>40.81991154</v>
      </c>
      <c r="L530">
        <f t="shared" si="37"/>
        <v>136.19006850163635</v>
      </c>
      <c r="M530" s="2"/>
    </row>
    <row r="531" spans="1:13">
      <c r="A531" t="s">
        <v>387</v>
      </c>
      <c r="B531" t="s">
        <v>418</v>
      </c>
      <c r="C531" t="s">
        <v>83</v>
      </c>
      <c r="D531">
        <v>12</v>
      </c>
      <c r="E531" s="57">
        <v>1.68</v>
      </c>
      <c r="H531">
        <f>F533*(0.001)*(30*100000000)</f>
        <v>4530000</v>
      </c>
      <c r="I531">
        <f t="shared" si="34"/>
        <v>16.8</v>
      </c>
      <c r="J531">
        <f t="shared" si="35"/>
        <v>76.103999999999999</v>
      </c>
      <c r="K531">
        <f t="shared" si="36"/>
        <v>33.949233360000001</v>
      </c>
      <c r="L531">
        <f t="shared" si="37"/>
        <v>113.26698766472727</v>
      </c>
      <c r="M531" s="2"/>
    </row>
    <row r="532" spans="1:13">
      <c r="A532" t="s">
        <v>387</v>
      </c>
      <c r="B532" t="s">
        <v>418</v>
      </c>
      <c r="C532" t="s">
        <v>84</v>
      </c>
      <c r="D532">
        <v>12</v>
      </c>
      <c r="E532" s="57">
        <v>1.82</v>
      </c>
      <c r="H532">
        <f>F533*(0.001)*(30*100000000)</f>
        <v>4530000</v>
      </c>
      <c r="I532">
        <f t="shared" si="34"/>
        <v>18.2</v>
      </c>
      <c r="J532">
        <f t="shared" si="35"/>
        <v>82.445999999999998</v>
      </c>
      <c r="K532">
        <f t="shared" si="36"/>
        <v>36.77833614</v>
      </c>
      <c r="L532">
        <f t="shared" si="37"/>
        <v>122.70590330345453</v>
      </c>
      <c r="M532" s="2"/>
    </row>
    <row r="533" spans="1:13">
      <c r="A533" s="14" t="s">
        <v>387</v>
      </c>
      <c r="B533" s="14" t="s">
        <v>418</v>
      </c>
      <c r="C533" s="14" t="s">
        <v>293</v>
      </c>
      <c r="D533" s="14">
        <v>3</v>
      </c>
      <c r="E533" s="14"/>
      <c r="F533" s="36">
        <v>1.51</v>
      </c>
      <c r="G533" s="14">
        <v>526.26</v>
      </c>
      <c r="H533" s="14"/>
      <c r="I533" s="14"/>
      <c r="J533" s="14"/>
      <c r="K533" s="14"/>
      <c r="L533" s="14"/>
      <c r="M533" s="16">
        <f>AVERAGE(L528:L532)</f>
        <v>129.17830259858178</v>
      </c>
    </row>
    <row r="534" spans="1:13">
      <c r="A534" t="s">
        <v>387</v>
      </c>
      <c r="B534" t="s">
        <v>419</v>
      </c>
      <c r="C534" t="s">
        <v>80</v>
      </c>
      <c r="D534">
        <v>12</v>
      </c>
      <c r="E534" s="57">
        <v>1.95</v>
      </c>
      <c r="H534">
        <f>F542*(0.001)*(30*100000000)</f>
        <v>4620000</v>
      </c>
      <c r="I534">
        <f t="shared" si="34"/>
        <v>19.5</v>
      </c>
      <c r="J534">
        <f t="shared" si="35"/>
        <v>90.089999999999989</v>
      </c>
      <c r="K534">
        <f t="shared" si="36"/>
        <v>40.188248099999996</v>
      </c>
      <c r="L534">
        <f t="shared" si="37"/>
        <v>134.08260956999996</v>
      </c>
      <c r="M534" s="2"/>
    </row>
    <row r="535" spans="1:13">
      <c r="A535" t="s">
        <v>387</v>
      </c>
      <c r="B535" t="s">
        <v>419</v>
      </c>
      <c r="C535" t="s">
        <v>81</v>
      </c>
      <c r="D535">
        <v>12</v>
      </c>
      <c r="E535" s="57">
        <v>1.6</v>
      </c>
      <c r="H535">
        <f>F542*(0.001)*(30*100000000)</f>
        <v>4620000</v>
      </c>
      <c r="I535">
        <f t="shared" si="34"/>
        <v>16</v>
      </c>
      <c r="J535">
        <f t="shared" si="35"/>
        <v>73.92</v>
      </c>
      <c r="K535">
        <f t="shared" si="36"/>
        <v>32.974972800000003</v>
      </c>
      <c r="L535">
        <f t="shared" si="37"/>
        <v>110.01650015999999</v>
      </c>
      <c r="M535" s="2"/>
    </row>
    <row r="536" spans="1:13">
      <c r="A536" t="s">
        <v>387</v>
      </c>
      <c r="B536" t="s">
        <v>419</v>
      </c>
      <c r="C536" t="s">
        <v>82</v>
      </c>
      <c r="D536">
        <v>12</v>
      </c>
      <c r="E536" s="57">
        <v>1.97</v>
      </c>
      <c r="H536">
        <f>F542*(0.001)*(30*100000000)</f>
        <v>4620000</v>
      </c>
      <c r="I536">
        <f t="shared" si="34"/>
        <v>19.7</v>
      </c>
      <c r="J536">
        <f t="shared" si="35"/>
        <v>91.013999999999996</v>
      </c>
      <c r="K536">
        <f t="shared" si="36"/>
        <v>40.600435259999998</v>
      </c>
      <c r="L536">
        <f t="shared" si="37"/>
        <v>135.45781582199996</v>
      </c>
      <c r="M536" s="2"/>
    </row>
    <row r="537" spans="1:13">
      <c r="A537" t="s">
        <v>387</v>
      </c>
      <c r="B537" t="s">
        <v>419</v>
      </c>
      <c r="C537" t="s">
        <v>83</v>
      </c>
      <c r="D537">
        <v>12</v>
      </c>
      <c r="E537" s="57">
        <v>1.42</v>
      </c>
      <c r="H537">
        <f>F542*(0.001)*(30*100000000)</f>
        <v>4620000</v>
      </c>
      <c r="I537">
        <f t="shared" si="34"/>
        <v>14.2</v>
      </c>
      <c r="J537">
        <f t="shared" si="35"/>
        <v>65.603999999999999</v>
      </c>
      <c r="K537">
        <f t="shared" si="36"/>
        <v>29.26528836</v>
      </c>
      <c r="L537">
        <f t="shared" si="37"/>
        <v>97.639643891999981</v>
      </c>
      <c r="M537" s="2"/>
    </row>
    <row r="538" spans="1:13">
      <c r="A538" t="s">
        <v>387</v>
      </c>
      <c r="B538" t="s">
        <v>419</v>
      </c>
      <c r="C538" t="s">
        <v>84</v>
      </c>
      <c r="D538">
        <v>12</v>
      </c>
      <c r="E538" s="57">
        <v>1.24</v>
      </c>
      <c r="H538">
        <f>F542*(0.001)*(30*100000000)</f>
        <v>4620000</v>
      </c>
      <c r="I538">
        <f t="shared" si="34"/>
        <v>12.4</v>
      </c>
      <c r="J538">
        <f t="shared" si="35"/>
        <v>57.287999999999997</v>
      </c>
      <c r="K538">
        <f t="shared" si="36"/>
        <v>25.555603919999999</v>
      </c>
      <c r="L538">
        <f t="shared" si="37"/>
        <v>85.262787623999984</v>
      </c>
      <c r="M538" s="2"/>
    </row>
    <row r="539" spans="1:13">
      <c r="A539" t="s">
        <v>387</v>
      </c>
      <c r="B539" t="s">
        <v>419</v>
      </c>
      <c r="C539" t="s">
        <v>85</v>
      </c>
      <c r="D539">
        <v>12</v>
      </c>
      <c r="E539" s="57">
        <v>1.52</v>
      </c>
      <c r="H539">
        <f>F542*(0.001)*(30*100000000)</f>
        <v>4620000</v>
      </c>
      <c r="I539">
        <f t="shared" si="34"/>
        <v>15.2</v>
      </c>
      <c r="J539">
        <f t="shared" si="35"/>
        <v>70.224000000000004</v>
      </c>
      <c r="K539">
        <f t="shared" si="36"/>
        <v>31.326224160000002</v>
      </c>
      <c r="L539">
        <f t="shared" si="37"/>
        <v>104.515675152</v>
      </c>
      <c r="M539" s="2"/>
    </row>
    <row r="540" spans="1:13">
      <c r="A540" t="s">
        <v>387</v>
      </c>
      <c r="B540" t="s">
        <v>419</v>
      </c>
      <c r="C540" t="s">
        <v>86</v>
      </c>
      <c r="D540">
        <v>12</v>
      </c>
      <c r="E540" s="57">
        <v>1.51</v>
      </c>
      <c r="H540">
        <f>F542*(0.001)*(30*100000000)</f>
        <v>4620000</v>
      </c>
      <c r="I540">
        <f t="shared" si="34"/>
        <v>15.1</v>
      </c>
      <c r="J540">
        <f t="shared" si="35"/>
        <v>69.762</v>
      </c>
      <c r="K540">
        <f t="shared" si="36"/>
        <v>31.120130579999998</v>
      </c>
      <c r="L540">
        <f t="shared" si="37"/>
        <v>103.82807202599999</v>
      </c>
      <c r="M540" s="2"/>
    </row>
    <row r="541" spans="1:13">
      <c r="A541" t="s">
        <v>387</v>
      </c>
      <c r="B541" t="s">
        <v>419</v>
      </c>
      <c r="C541" t="s">
        <v>87</v>
      </c>
      <c r="D541">
        <v>12</v>
      </c>
      <c r="E541" s="57">
        <v>2.11</v>
      </c>
      <c r="H541">
        <f>F542*(0.001)*(30*100000000)</f>
        <v>4620000</v>
      </c>
      <c r="I541">
        <f t="shared" si="34"/>
        <v>21.099999999999998</v>
      </c>
      <c r="J541">
        <f t="shared" si="35"/>
        <v>97.481999999999985</v>
      </c>
      <c r="K541">
        <f t="shared" si="36"/>
        <v>43.48574537999999</v>
      </c>
      <c r="L541">
        <f t="shared" si="37"/>
        <v>145.08425958599994</v>
      </c>
      <c r="M541" s="2"/>
    </row>
    <row r="542" spans="1:13">
      <c r="A542" s="14" t="s">
        <v>387</v>
      </c>
      <c r="B542" s="14" t="s">
        <v>419</v>
      </c>
      <c r="C542" s="14" t="s">
        <v>293</v>
      </c>
      <c r="D542" s="14">
        <v>3</v>
      </c>
      <c r="E542" s="14"/>
      <c r="F542" s="36">
        <v>1.54</v>
      </c>
      <c r="G542" s="14">
        <v>534.66</v>
      </c>
      <c r="H542" s="14"/>
      <c r="I542" s="14"/>
      <c r="J542" s="14"/>
      <c r="K542" s="14"/>
      <c r="L542" s="14"/>
      <c r="M542" s="16">
        <f>AVERAGE(L534:L541)</f>
        <v>114.48592047899997</v>
      </c>
    </row>
    <row r="543" spans="1:13">
      <c r="A543" s="12" t="s">
        <v>387</v>
      </c>
      <c r="B543" s="12" t="s">
        <v>420</v>
      </c>
      <c r="C543" s="12" t="s">
        <v>80</v>
      </c>
      <c r="D543" s="12">
        <v>12</v>
      </c>
      <c r="E543" s="12">
        <v>1.8</v>
      </c>
      <c r="F543" s="12"/>
      <c r="G543" s="12"/>
      <c r="H543">
        <f>F551*(0.001)*(30*100000000)</f>
        <v>5190000</v>
      </c>
      <c r="I543">
        <f t="shared" si="34"/>
        <v>18</v>
      </c>
      <c r="J543">
        <f t="shared" si="35"/>
        <v>93.42</v>
      </c>
      <c r="K543">
        <f t="shared" si="36"/>
        <v>41.673727800000002</v>
      </c>
      <c r="L543">
        <f t="shared" si="37"/>
        <v>139.03871002363636</v>
      </c>
      <c r="M543" s="2"/>
    </row>
    <row r="544" spans="1:13">
      <c r="A544" s="12" t="s">
        <v>387</v>
      </c>
      <c r="B544" s="12" t="s">
        <v>420</v>
      </c>
      <c r="C544" s="12" t="s">
        <v>81</v>
      </c>
      <c r="D544" s="12">
        <v>12</v>
      </c>
      <c r="E544" s="12">
        <v>1.66</v>
      </c>
      <c r="F544" s="12"/>
      <c r="G544" s="12"/>
      <c r="H544">
        <f>F551*(0.001)*(30*100000000)</f>
        <v>5190000</v>
      </c>
      <c r="I544">
        <f t="shared" si="34"/>
        <v>16.599999999999998</v>
      </c>
      <c r="J544">
        <f t="shared" si="35"/>
        <v>86.153999999999982</v>
      </c>
      <c r="K544">
        <f t="shared" si="36"/>
        <v>38.432437859999993</v>
      </c>
      <c r="L544">
        <f t="shared" si="37"/>
        <v>128.22458813290905</v>
      </c>
      <c r="M544" s="2"/>
    </row>
    <row r="545" spans="1:13">
      <c r="A545" s="12" t="s">
        <v>387</v>
      </c>
      <c r="B545" s="12" t="s">
        <v>420</v>
      </c>
      <c r="C545" s="12" t="s">
        <v>82</v>
      </c>
      <c r="D545" s="12">
        <v>12</v>
      </c>
      <c r="E545" s="12">
        <v>1.72</v>
      </c>
      <c r="F545" s="12"/>
      <c r="G545" s="12"/>
      <c r="H545">
        <f>F551*(0.001)*(30*100000000)</f>
        <v>5190000</v>
      </c>
      <c r="I545">
        <f t="shared" si="34"/>
        <v>17.2</v>
      </c>
      <c r="J545">
        <f t="shared" si="35"/>
        <v>89.268000000000001</v>
      </c>
      <c r="K545">
        <f t="shared" si="36"/>
        <v>39.821562119999996</v>
      </c>
      <c r="L545">
        <f t="shared" si="37"/>
        <v>132.8592118003636</v>
      </c>
      <c r="M545" s="2"/>
    </row>
    <row r="546" spans="1:13">
      <c r="A546" s="12" t="s">
        <v>387</v>
      </c>
      <c r="B546" s="12" t="s">
        <v>420</v>
      </c>
      <c r="C546" s="12" t="s">
        <v>83</v>
      </c>
      <c r="D546" s="12">
        <v>12</v>
      </c>
      <c r="E546" s="12">
        <v>1</v>
      </c>
      <c r="F546" s="12"/>
      <c r="G546" s="12"/>
      <c r="H546">
        <f>F551*(0.001)*(30*100000000)</f>
        <v>5190000</v>
      </c>
      <c r="I546">
        <f t="shared" si="34"/>
        <v>10</v>
      </c>
      <c r="J546">
        <f t="shared" si="35"/>
        <v>51.9</v>
      </c>
      <c r="K546">
        <f t="shared" si="36"/>
        <v>23.152070999999999</v>
      </c>
      <c r="L546">
        <f t="shared" si="37"/>
        <v>77.243727790909077</v>
      </c>
      <c r="M546" s="2"/>
    </row>
    <row r="547" spans="1:13">
      <c r="A547" s="12" t="s">
        <v>387</v>
      </c>
      <c r="B547" s="12" t="s">
        <v>420</v>
      </c>
      <c r="C547" s="12" t="s">
        <v>84</v>
      </c>
      <c r="D547" s="12">
        <v>12</v>
      </c>
      <c r="E547" s="12">
        <v>1.82</v>
      </c>
      <c r="F547" s="12"/>
      <c r="G547" s="12"/>
      <c r="H547">
        <f>F551*(0.001)*(30*100000000)</f>
        <v>5190000</v>
      </c>
      <c r="I547">
        <f t="shared" si="34"/>
        <v>18.2</v>
      </c>
      <c r="J547">
        <f t="shared" si="35"/>
        <v>94.457999999999998</v>
      </c>
      <c r="K547">
        <f t="shared" si="36"/>
        <v>42.136769219999998</v>
      </c>
      <c r="L547">
        <f t="shared" si="37"/>
        <v>140.58358457945451</v>
      </c>
      <c r="M547" s="2"/>
    </row>
    <row r="548" spans="1:13">
      <c r="A548" s="12" t="s">
        <v>387</v>
      </c>
      <c r="B548" s="12" t="s">
        <v>420</v>
      </c>
      <c r="C548" s="12" t="s">
        <v>85</v>
      </c>
      <c r="D548" s="12">
        <v>12</v>
      </c>
      <c r="E548" s="12">
        <v>1.36</v>
      </c>
      <c r="F548" s="12"/>
      <c r="G548" s="12"/>
      <c r="H548">
        <f>F551*(0.001)*(30*100000000)</f>
        <v>5190000</v>
      </c>
      <c r="I548">
        <f t="shared" si="34"/>
        <v>13.600000000000001</v>
      </c>
      <c r="J548">
        <f t="shared" si="35"/>
        <v>70.584000000000003</v>
      </c>
      <c r="K548">
        <f t="shared" si="36"/>
        <v>31.486816560000001</v>
      </c>
      <c r="L548">
        <f t="shared" si="37"/>
        <v>105.05146979563635</v>
      </c>
      <c r="M548" s="2"/>
    </row>
    <row r="549" spans="1:13">
      <c r="A549" s="12" t="s">
        <v>387</v>
      </c>
      <c r="B549" s="12" t="s">
        <v>420</v>
      </c>
      <c r="C549" s="12" t="s">
        <v>86</v>
      </c>
      <c r="D549" s="12">
        <v>12</v>
      </c>
      <c r="E549" s="12">
        <v>1.59</v>
      </c>
      <c r="F549" s="12"/>
      <c r="G549" s="12"/>
      <c r="H549">
        <f>F551*(0.001)*(30*100000000)</f>
        <v>5190000</v>
      </c>
      <c r="I549">
        <f t="shared" si="34"/>
        <v>15.9</v>
      </c>
      <c r="J549">
        <f t="shared" si="35"/>
        <v>82.521000000000001</v>
      </c>
      <c r="K549">
        <f t="shared" si="36"/>
        <v>36.81179289</v>
      </c>
      <c r="L549">
        <f t="shared" si="37"/>
        <v>122.81752718754542</v>
      </c>
      <c r="M549" s="2"/>
    </row>
    <row r="550" spans="1:13">
      <c r="A550" s="12" t="s">
        <v>387</v>
      </c>
      <c r="B550" s="12" t="s">
        <v>420</v>
      </c>
      <c r="C550" s="12" t="s">
        <v>87</v>
      </c>
      <c r="D550" s="12">
        <v>12</v>
      </c>
      <c r="E550" s="12">
        <v>1.08</v>
      </c>
      <c r="F550" s="12"/>
      <c r="G550" s="12"/>
      <c r="H550">
        <f>F551*(0.001)*(30*100000000)</f>
        <v>5190000</v>
      </c>
      <c r="I550">
        <f t="shared" si="34"/>
        <v>10.8</v>
      </c>
      <c r="J550">
        <f t="shared" si="35"/>
        <v>56.052</v>
      </c>
      <c r="K550">
        <f t="shared" si="36"/>
        <v>25.004236679999998</v>
      </c>
      <c r="L550">
        <f t="shared" si="37"/>
        <v>83.423226014181807</v>
      </c>
      <c r="M550" s="2"/>
    </row>
    <row r="551" spans="1:13">
      <c r="A551" s="13" t="s">
        <v>387</v>
      </c>
      <c r="B551" s="13" t="s">
        <v>420</v>
      </c>
      <c r="C551" s="13" t="s">
        <v>293</v>
      </c>
      <c r="D551" s="13">
        <v>3</v>
      </c>
      <c r="E551" s="13"/>
      <c r="F551" s="18">
        <v>1.73</v>
      </c>
      <c r="G551" s="13">
        <v>600.33000000000004</v>
      </c>
      <c r="H551" s="14"/>
      <c r="I551" s="14"/>
      <c r="J551" s="14"/>
      <c r="K551" s="14"/>
      <c r="L551" s="14"/>
      <c r="M551" s="16">
        <f>AVERAGE(L543:L550)</f>
        <v>116.15525566557952</v>
      </c>
    </row>
    <row r="552" spans="1:13">
      <c r="A552" s="12" t="s">
        <v>387</v>
      </c>
      <c r="B552" s="12" t="s">
        <v>421</v>
      </c>
      <c r="C552" s="12" t="s">
        <v>80</v>
      </c>
      <c r="D552" s="12">
        <v>12</v>
      </c>
      <c r="E552" s="12">
        <v>1.72</v>
      </c>
      <c r="F552" s="12"/>
      <c r="G552" s="12"/>
      <c r="H552">
        <f>AVERAGE(F583:F585)*(0.001)*(30*100000000)</f>
        <v>5010000</v>
      </c>
      <c r="I552">
        <f t="shared" si="34"/>
        <v>17.2</v>
      </c>
      <c r="J552">
        <f t="shared" si="35"/>
        <v>86.171999999999997</v>
      </c>
      <c r="K552">
        <f t="shared" si="36"/>
        <v>38.440467479999995</v>
      </c>
      <c r="L552">
        <f t="shared" si="37"/>
        <v>128.25137786509089</v>
      </c>
      <c r="M552" s="2"/>
    </row>
    <row r="553" spans="1:13">
      <c r="A553" s="12" t="s">
        <v>387</v>
      </c>
      <c r="B553" s="12" t="s">
        <v>421</v>
      </c>
      <c r="C553" s="12" t="s">
        <v>81</v>
      </c>
      <c r="D553" s="12">
        <v>12</v>
      </c>
      <c r="E553" s="12">
        <v>1.48</v>
      </c>
      <c r="F553" s="12"/>
      <c r="G553" s="12"/>
      <c r="H553">
        <f>AVERAGE(F583:F585)*(0.001)*(30*100000000)</f>
        <v>5010000</v>
      </c>
      <c r="I553">
        <f t="shared" si="34"/>
        <v>14.8</v>
      </c>
      <c r="J553">
        <f t="shared" si="35"/>
        <v>74.147999999999996</v>
      </c>
      <c r="K553">
        <f t="shared" si="36"/>
        <v>33.076681319999999</v>
      </c>
      <c r="L553">
        <f t="shared" si="37"/>
        <v>110.35583676763635</v>
      </c>
      <c r="M553" s="2"/>
    </row>
    <row r="554" spans="1:13">
      <c r="A554" s="12" t="s">
        <v>387</v>
      </c>
      <c r="B554" s="12" t="s">
        <v>421</v>
      </c>
      <c r="C554" s="12" t="s">
        <v>82</v>
      </c>
      <c r="D554" s="12">
        <v>12</v>
      </c>
      <c r="E554" s="12">
        <v>1</v>
      </c>
      <c r="F554" s="12"/>
      <c r="G554" s="12"/>
      <c r="H554">
        <f>AVERAGE(F583:F585)*(0.001)*(30*100000000)</f>
        <v>5010000</v>
      </c>
      <c r="I554">
        <f t="shared" si="34"/>
        <v>10</v>
      </c>
      <c r="J554">
        <f t="shared" si="35"/>
        <v>50.099999999999994</v>
      </c>
      <c r="K554">
        <f t="shared" si="36"/>
        <v>22.349108999999999</v>
      </c>
      <c r="L554">
        <f t="shared" si="37"/>
        <v>74.564754572727267</v>
      </c>
      <c r="M554" s="2"/>
    </row>
    <row r="555" spans="1:13">
      <c r="A555" s="12" t="s">
        <v>387</v>
      </c>
      <c r="B555" s="12" t="s">
        <v>421</v>
      </c>
      <c r="C555" s="12" t="s">
        <v>83</v>
      </c>
      <c r="D555" s="12">
        <v>12</v>
      </c>
      <c r="E555" s="12">
        <v>0.77</v>
      </c>
      <c r="F555" s="12"/>
      <c r="G555" s="12"/>
      <c r="H555">
        <f>AVERAGE(F583:F585)*(0.001)*(30*100000000)</f>
        <v>5010000</v>
      </c>
      <c r="I555">
        <f t="shared" si="34"/>
        <v>7.7</v>
      </c>
      <c r="J555">
        <f t="shared" si="35"/>
        <v>38.576999999999998</v>
      </c>
      <c r="K555">
        <f t="shared" si="36"/>
        <v>17.208813929999998</v>
      </c>
      <c r="L555">
        <f t="shared" si="37"/>
        <v>57.414861020999986</v>
      </c>
      <c r="M555" s="2"/>
    </row>
    <row r="556" spans="1:13">
      <c r="A556" s="12" t="s">
        <v>387</v>
      </c>
      <c r="B556" s="12" t="s">
        <v>421</v>
      </c>
      <c r="C556" s="12" t="s">
        <v>84</v>
      </c>
      <c r="D556" s="12">
        <v>12</v>
      </c>
      <c r="E556" s="12">
        <v>1.76</v>
      </c>
      <c r="F556" s="12"/>
      <c r="G556" s="12"/>
      <c r="H556">
        <f>AVERAGE(F583:F585)*(0.001)*(30*100000000)</f>
        <v>5010000</v>
      </c>
      <c r="I556">
        <f t="shared" si="34"/>
        <v>17.600000000000001</v>
      </c>
      <c r="J556">
        <f t="shared" si="35"/>
        <v>88.176000000000002</v>
      </c>
      <c r="K556">
        <f t="shared" si="36"/>
        <v>39.334431840000001</v>
      </c>
      <c r="L556">
        <f t="shared" si="37"/>
        <v>131.23396804799998</v>
      </c>
      <c r="M556" s="2"/>
    </row>
    <row r="557" spans="1:13">
      <c r="A557" s="12" t="s">
        <v>387</v>
      </c>
      <c r="B557" s="12" t="s">
        <v>421</v>
      </c>
      <c r="C557" s="12" t="s">
        <v>85</v>
      </c>
      <c r="D557" s="12">
        <v>12</v>
      </c>
      <c r="E557" s="12">
        <v>1.69</v>
      </c>
      <c r="F557" s="12"/>
      <c r="G557" s="12"/>
      <c r="H557">
        <f>AVERAGE(F583:F585)*(0.001)*(30*100000000)</f>
        <v>5010000</v>
      </c>
      <c r="I557">
        <f t="shared" si="34"/>
        <v>16.899999999999999</v>
      </c>
      <c r="J557">
        <f t="shared" si="35"/>
        <v>84.668999999999997</v>
      </c>
      <c r="K557">
        <f t="shared" si="36"/>
        <v>37.76999421</v>
      </c>
      <c r="L557">
        <f t="shared" si="37"/>
        <v>126.01443522790909</v>
      </c>
      <c r="M557" s="2"/>
    </row>
    <row r="558" spans="1:13">
      <c r="A558" s="12" t="s">
        <v>387</v>
      </c>
      <c r="B558" s="12" t="s">
        <v>421</v>
      </c>
      <c r="C558" s="12" t="s">
        <v>86</v>
      </c>
      <c r="D558" s="12">
        <v>12</v>
      </c>
      <c r="E558" s="12">
        <v>1.4</v>
      </c>
      <c r="F558" s="12"/>
      <c r="G558" s="12"/>
      <c r="H558">
        <f>AVERAGE(F583:F585)*(0.001)*(30*100000000)</f>
        <v>5010000</v>
      </c>
      <c r="I558">
        <f t="shared" si="34"/>
        <v>14</v>
      </c>
      <c r="J558">
        <f t="shared" si="35"/>
        <v>70.14</v>
      </c>
      <c r="K558">
        <f t="shared" si="36"/>
        <v>31.288752599999999</v>
      </c>
      <c r="L558">
        <f t="shared" si="37"/>
        <v>104.39065640181816</v>
      </c>
      <c r="M558" s="2"/>
    </row>
    <row r="559" spans="1:13">
      <c r="A559" s="12" t="s">
        <v>387</v>
      </c>
      <c r="B559" s="12" t="s">
        <v>421</v>
      </c>
      <c r="C559" s="12" t="s">
        <v>87</v>
      </c>
      <c r="D559" s="12">
        <v>12</v>
      </c>
      <c r="E559" s="12">
        <v>1.57</v>
      </c>
      <c r="F559" s="12"/>
      <c r="G559" s="12"/>
      <c r="H559">
        <f>AVERAGE(F583:F585)*(0.001)*(30*100000000)</f>
        <v>5010000</v>
      </c>
      <c r="I559">
        <f t="shared" si="34"/>
        <v>15.700000000000001</v>
      </c>
      <c r="J559">
        <f t="shared" si="35"/>
        <v>78.656999999999996</v>
      </c>
      <c r="K559">
        <f t="shared" si="36"/>
        <v>35.088101129999998</v>
      </c>
      <c r="L559">
        <f t="shared" si="37"/>
        <v>117.0666646791818</v>
      </c>
      <c r="M559" s="2"/>
    </row>
    <row r="560" spans="1:13">
      <c r="A560" s="12" t="s">
        <v>387</v>
      </c>
      <c r="B560" s="12" t="s">
        <v>421</v>
      </c>
      <c r="C560" s="12" t="s">
        <v>88</v>
      </c>
      <c r="D560" s="12">
        <v>12</v>
      </c>
      <c r="E560" s="12">
        <v>1.32</v>
      </c>
      <c r="F560" s="12"/>
      <c r="G560" s="12"/>
      <c r="H560">
        <f>AVERAGE(F583:F585)*(0.001)*(30*100000000)</f>
        <v>5010000</v>
      </c>
      <c r="I560">
        <f t="shared" si="34"/>
        <v>13.200000000000001</v>
      </c>
      <c r="J560">
        <f t="shared" si="35"/>
        <v>66.132000000000005</v>
      </c>
      <c r="K560">
        <f t="shared" si="36"/>
        <v>29.500823880000002</v>
      </c>
      <c r="L560">
        <f t="shared" si="37"/>
        <v>98.425476035999992</v>
      </c>
      <c r="M560" s="2"/>
    </row>
    <row r="561" spans="1:13">
      <c r="A561" s="12" t="s">
        <v>387</v>
      </c>
      <c r="B561" s="12" t="s">
        <v>421</v>
      </c>
      <c r="C561" s="12" t="s">
        <v>89</v>
      </c>
      <c r="D561" s="12">
        <v>12</v>
      </c>
      <c r="E561" s="12">
        <v>0.71</v>
      </c>
      <c r="F561" s="12"/>
      <c r="G561" s="12"/>
      <c r="H561">
        <f>AVERAGE(F583:F585)*(0.001)*(30*100000000)</f>
        <v>5010000</v>
      </c>
      <c r="I561">
        <f t="shared" si="34"/>
        <v>7.1</v>
      </c>
      <c r="J561">
        <f t="shared" si="35"/>
        <v>35.570999999999998</v>
      </c>
      <c r="K561">
        <f t="shared" si="36"/>
        <v>15.867867389999999</v>
      </c>
      <c r="L561">
        <f t="shared" si="37"/>
        <v>52.940975746636354</v>
      </c>
      <c r="M561" s="2"/>
    </row>
    <row r="562" spans="1:13">
      <c r="A562" s="12" t="s">
        <v>387</v>
      </c>
      <c r="B562" s="12" t="s">
        <v>421</v>
      </c>
      <c r="C562" s="12" t="s">
        <v>90</v>
      </c>
      <c r="D562" s="12">
        <v>12</v>
      </c>
      <c r="E562" s="12">
        <v>1.45</v>
      </c>
      <c r="F562" s="12"/>
      <c r="G562" s="12"/>
      <c r="H562">
        <f>AVERAGE(F583:F585)*(0.001)*(30*100000000)</f>
        <v>5010000</v>
      </c>
      <c r="I562">
        <f t="shared" si="34"/>
        <v>14.5</v>
      </c>
      <c r="J562">
        <f t="shared" si="35"/>
        <v>72.644999999999996</v>
      </c>
      <c r="K562">
        <f t="shared" si="36"/>
        <v>32.406208049999996</v>
      </c>
      <c r="L562">
        <f t="shared" si="37"/>
        <v>108.11889413045452</v>
      </c>
      <c r="M562" s="2"/>
    </row>
    <row r="563" spans="1:13">
      <c r="A563" s="12" t="s">
        <v>387</v>
      </c>
      <c r="B563" s="12" t="s">
        <v>421</v>
      </c>
      <c r="C563" s="12" t="s">
        <v>91</v>
      </c>
      <c r="D563" s="12">
        <v>12</v>
      </c>
      <c r="E563" s="12">
        <v>0.85</v>
      </c>
      <c r="F563" s="12"/>
      <c r="G563" s="12"/>
      <c r="H563">
        <f>AVERAGE(F583:F585)*(0.001)*(30*100000000)</f>
        <v>5010000</v>
      </c>
      <c r="I563">
        <f t="shared" si="34"/>
        <v>8.5</v>
      </c>
      <c r="J563">
        <f t="shared" si="35"/>
        <v>42.585000000000001</v>
      </c>
      <c r="K563">
        <f t="shared" si="36"/>
        <v>18.996742649999998</v>
      </c>
      <c r="L563">
        <f t="shared" si="37"/>
        <v>63.380041386818164</v>
      </c>
      <c r="M563" s="2"/>
    </row>
    <row r="564" spans="1:13">
      <c r="A564" s="12" t="s">
        <v>387</v>
      </c>
      <c r="B564" s="12" t="s">
        <v>421</v>
      </c>
      <c r="C564" s="12" t="s">
        <v>92</v>
      </c>
      <c r="D564" s="12">
        <v>12</v>
      </c>
      <c r="E564" s="12">
        <v>1.1100000000000001</v>
      </c>
      <c r="F564" s="12"/>
      <c r="G564" s="12"/>
      <c r="H564">
        <f>AVERAGE(F583:F585)*(0.001)*(30*100000000)</f>
        <v>5010000</v>
      </c>
      <c r="I564">
        <f t="shared" si="34"/>
        <v>11.100000000000001</v>
      </c>
      <c r="J564">
        <f t="shared" si="35"/>
        <v>55.611000000000004</v>
      </c>
      <c r="K564">
        <f t="shared" si="36"/>
        <v>24.807510990000001</v>
      </c>
      <c r="L564">
        <f t="shared" si="37"/>
        <v>82.766877575727264</v>
      </c>
      <c r="M564" s="2"/>
    </row>
    <row r="565" spans="1:13">
      <c r="A565" s="12" t="s">
        <v>387</v>
      </c>
      <c r="B565" s="12" t="s">
        <v>421</v>
      </c>
      <c r="C565" s="12" t="s">
        <v>93</v>
      </c>
      <c r="D565" s="12">
        <v>12</v>
      </c>
      <c r="E565" s="12">
        <v>2</v>
      </c>
      <c r="F565" s="12"/>
      <c r="G565" s="12"/>
      <c r="H565">
        <f>AVERAGE(F583:F585)*(0.001)*(30*100000000)</f>
        <v>5010000</v>
      </c>
      <c r="I565">
        <f t="shared" si="34"/>
        <v>20</v>
      </c>
      <c r="J565">
        <f t="shared" si="35"/>
        <v>100.19999999999999</v>
      </c>
      <c r="K565">
        <f t="shared" si="36"/>
        <v>44.698217999999997</v>
      </c>
      <c r="L565">
        <f t="shared" si="37"/>
        <v>149.12950914545453</v>
      </c>
      <c r="M565" s="2"/>
    </row>
    <row r="566" spans="1:13">
      <c r="A566" s="12" t="s">
        <v>387</v>
      </c>
      <c r="B566" s="12" t="s">
        <v>421</v>
      </c>
      <c r="C566" s="12" t="s">
        <v>94</v>
      </c>
      <c r="D566" s="12">
        <v>12</v>
      </c>
      <c r="E566" s="12">
        <v>2.6</v>
      </c>
      <c r="F566" s="12"/>
      <c r="G566" s="12"/>
      <c r="H566">
        <f>AVERAGE(F583:F585)*(0.001)*(30*100000000)</f>
        <v>5010000</v>
      </c>
      <c r="I566">
        <f t="shared" si="34"/>
        <v>26</v>
      </c>
      <c r="J566">
        <f t="shared" si="35"/>
        <v>130.26</v>
      </c>
      <c r="K566">
        <f t="shared" si="36"/>
        <v>58.107683399999992</v>
      </c>
      <c r="L566">
        <f t="shared" si="37"/>
        <v>193.86836188909086</v>
      </c>
      <c r="M566" s="2"/>
    </row>
    <row r="567" spans="1:13">
      <c r="A567" s="12" t="s">
        <v>387</v>
      </c>
      <c r="B567" s="12" t="s">
        <v>421</v>
      </c>
      <c r="C567" s="12" t="s">
        <v>95</v>
      </c>
      <c r="D567" s="12">
        <v>12</v>
      </c>
      <c r="E567" s="12">
        <v>1.95</v>
      </c>
      <c r="F567" s="12"/>
      <c r="G567" s="12"/>
      <c r="H567">
        <f>AVERAGE(F583:F585)*(0.001)*(30*100000000)</f>
        <v>5010000</v>
      </c>
      <c r="I567">
        <f t="shared" si="34"/>
        <v>19.5</v>
      </c>
      <c r="J567">
        <f t="shared" si="35"/>
        <v>97.694999999999993</v>
      </c>
      <c r="K567">
        <f t="shared" si="36"/>
        <v>43.580762549999996</v>
      </c>
      <c r="L567">
        <f t="shared" si="37"/>
        <v>145.40127141681813</v>
      </c>
      <c r="M567" s="2"/>
    </row>
    <row r="568" spans="1:13">
      <c r="A568" s="12" t="s">
        <v>387</v>
      </c>
      <c r="B568" s="12" t="s">
        <v>421</v>
      </c>
      <c r="C568" s="12" t="s">
        <v>96</v>
      </c>
      <c r="D568" s="12">
        <v>12</v>
      </c>
      <c r="E568" s="12">
        <v>2.06</v>
      </c>
      <c r="F568" s="12"/>
      <c r="G568" s="12"/>
      <c r="H568">
        <f>AVERAGE(F583:F585)*(0.001)*(30*100000000)</f>
        <v>5010000</v>
      </c>
      <c r="I568">
        <f t="shared" si="34"/>
        <v>20.6</v>
      </c>
      <c r="J568">
        <f t="shared" si="35"/>
        <v>103.20599999999999</v>
      </c>
      <c r="K568">
        <f t="shared" si="36"/>
        <v>46.039164539999994</v>
      </c>
      <c r="L568">
        <f t="shared" si="37"/>
        <v>153.60339441981813</v>
      </c>
      <c r="M568" s="2"/>
    </row>
    <row r="569" spans="1:13">
      <c r="A569" s="12" t="s">
        <v>387</v>
      </c>
      <c r="B569" s="12" t="s">
        <v>421</v>
      </c>
      <c r="C569" s="12" t="s">
        <v>97</v>
      </c>
      <c r="D569" s="12">
        <v>12</v>
      </c>
      <c r="E569" s="12">
        <v>1.76</v>
      </c>
      <c r="F569" s="12"/>
      <c r="G569" s="12"/>
      <c r="H569">
        <f>AVERAGE(F583:F585)*(0.001)*(30*100000000)</f>
        <v>5010000</v>
      </c>
      <c r="I569">
        <f t="shared" si="34"/>
        <v>17.600000000000001</v>
      </c>
      <c r="J569">
        <f t="shared" si="35"/>
        <v>88.176000000000002</v>
      </c>
      <c r="K569">
        <f t="shared" si="36"/>
        <v>39.334431840000001</v>
      </c>
      <c r="L569">
        <f t="shared" si="37"/>
        <v>131.23396804799998</v>
      </c>
      <c r="M569" s="2"/>
    </row>
    <row r="570" spans="1:13">
      <c r="A570" s="12" t="s">
        <v>387</v>
      </c>
      <c r="B570" s="12" t="s">
        <v>421</v>
      </c>
      <c r="C570" s="12" t="s">
        <v>98</v>
      </c>
      <c r="D570" s="12">
        <v>12</v>
      </c>
      <c r="E570" s="12">
        <v>1.98</v>
      </c>
      <c r="F570" s="12"/>
      <c r="G570" s="12"/>
      <c r="H570">
        <f>AVERAGE(F583:F585)*(0.001)*(30*100000000)</f>
        <v>5010000</v>
      </c>
      <c r="I570">
        <f t="shared" si="34"/>
        <v>19.8</v>
      </c>
      <c r="J570">
        <f t="shared" si="35"/>
        <v>99.197999999999993</v>
      </c>
      <c r="K570">
        <f t="shared" si="36"/>
        <v>44.251235819999998</v>
      </c>
      <c r="L570">
        <f t="shared" si="37"/>
        <v>147.63821405399997</v>
      </c>
      <c r="M570" s="2"/>
    </row>
    <row r="571" spans="1:13">
      <c r="A571" s="12" t="s">
        <v>387</v>
      </c>
      <c r="B571" s="12" t="s">
        <v>421</v>
      </c>
      <c r="C571" s="12" t="s">
        <v>99</v>
      </c>
      <c r="D571" s="12">
        <v>12</v>
      </c>
      <c r="E571" s="12">
        <v>2.14</v>
      </c>
      <c r="F571" s="12"/>
      <c r="G571" s="12"/>
      <c r="H571">
        <f>AVERAGE(F583:F585)*(0.001)*(30*100000000)</f>
        <v>5010000</v>
      </c>
      <c r="I571">
        <f t="shared" si="34"/>
        <v>21.400000000000002</v>
      </c>
      <c r="J571">
        <f t="shared" si="35"/>
        <v>107.21400000000001</v>
      </c>
      <c r="K571">
        <f t="shared" si="36"/>
        <v>47.827093260000005</v>
      </c>
      <c r="L571">
        <f t="shared" si="37"/>
        <v>159.56857478563637</v>
      </c>
      <c r="M571" s="2"/>
    </row>
    <row r="572" spans="1:13">
      <c r="A572" s="12" t="s">
        <v>387</v>
      </c>
      <c r="B572" s="12" t="s">
        <v>421</v>
      </c>
      <c r="C572" s="12" t="s">
        <v>100</v>
      </c>
      <c r="D572" s="12">
        <v>12</v>
      </c>
      <c r="E572" s="12">
        <v>2.17</v>
      </c>
      <c r="F572" s="12"/>
      <c r="G572" s="12"/>
      <c r="H572">
        <f>AVERAGE(F583:F585)*(0.001)*(30*100000000)</f>
        <v>5010000</v>
      </c>
      <c r="I572">
        <f t="shared" si="34"/>
        <v>21.7</v>
      </c>
      <c r="J572">
        <f t="shared" si="35"/>
        <v>108.717</v>
      </c>
      <c r="K572">
        <f t="shared" si="36"/>
        <v>48.49756653</v>
      </c>
      <c r="L572">
        <f t="shared" si="37"/>
        <v>161.80551742281816</v>
      </c>
      <c r="M572" s="2"/>
    </row>
    <row r="573" spans="1:13">
      <c r="A573" s="12" t="s">
        <v>387</v>
      </c>
      <c r="B573" s="12" t="s">
        <v>421</v>
      </c>
      <c r="C573" s="12" t="s">
        <v>101</v>
      </c>
      <c r="D573" s="12">
        <v>12</v>
      </c>
      <c r="E573" s="12">
        <v>1.72</v>
      </c>
      <c r="F573" s="12"/>
      <c r="G573" s="12"/>
      <c r="H573">
        <f>AVERAGE(F583:F585)*(0.001)*(30*100000000)</f>
        <v>5010000</v>
      </c>
      <c r="I573">
        <f t="shared" si="34"/>
        <v>17.2</v>
      </c>
      <c r="J573">
        <f t="shared" si="35"/>
        <v>86.171999999999997</v>
      </c>
      <c r="K573">
        <f t="shared" si="36"/>
        <v>38.440467479999995</v>
      </c>
      <c r="L573">
        <f t="shared" si="37"/>
        <v>128.25137786509089</v>
      </c>
      <c r="M573" s="2"/>
    </row>
    <row r="574" spans="1:13">
      <c r="A574" s="12" t="s">
        <v>387</v>
      </c>
      <c r="B574" s="12" t="s">
        <v>421</v>
      </c>
      <c r="C574" s="12" t="s">
        <v>102</v>
      </c>
      <c r="D574" s="12">
        <v>12</v>
      </c>
      <c r="E574" s="12">
        <v>2.2400000000000002</v>
      </c>
      <c r="F574" s="12"/>
      <c r="G574" s="12"/>
      <c r="H574">
        <f>AVERAGE(F583:F585)*(0.001)*(30*100000000)</f>
        <v>5010000</v>
      </c>
      <c r="I574">
        <f t="shared" si="34"/>
        <v>22.400000000000002</v>
      </c>
      <c r="J574">
        <f t="shared" si="35"/>
        <v>112.224</v>
      </c>
      <c r="K574">
        <f t="shared" si="36"/>
        <v>50.062004160000001</v>
      </c>
      <c r="L574">
        <f t="shared" si="37"/>
        <v>167.02505024290906</v>
      </c>
      <c r="M574" s="2"/>
    </row>
    <row r="575" spans="1:13">
      <c r="A575" s="12" t="s">
        <v>387</v>
      </c>
      <c r="B575" s="12" t="s">
        <v>421</v>
      </c>
      <c r="C575" s="12" t="s">
        <v>103</v>
      </c>
      <c r="D575" s="12">
        <v>12</v>
      </c>
      <c r="E575" s="12">
        <v>1.88</v>
      </c>
      <c r="F575" s="12"/>
      <c r="G575" s="12"/>
      <c r="H575">
        <f>AVERAGE(F583:F585)*(0.001)*(30*100000000)</f>
        <v>5010000</v>
      </c>
      <c r="I575">
        <f t="shared" si="34"/>
        <v>18.799999999999997</v>
      </c>
      <c r="J575">
        <f t="shared" si="35"/>
        <v>94.187999999999974</v>
      </c>
      <c r="K575">
        <f t="shared" si="36"/>
        <v>42.016324919999988</v>
      </c>
      <c r="L575">
        <f t="shared" si="37"/>
        <v>140.1817385967272</v>
      </c>
      <c r="M575" s="2"/>
    </row>
    <row r="576" spans="1:13">
      <c r="A576" s="12" t="s">
        <v>387</v>
      </c>
      <c r="B576" s="12" t="s">
        <v>421</v>
      </c>
      <c r="C576" s="12" t="s">
        <v>104</v>
      </c>
      <c r="D576" s="12">
        <v>12</v>
      </c>
      <c r="E576" s="12">
        <v>1.8</v>
      </c>
      <c r="F576" s="12"/>
      <c r="G576" s="12"/>
      <c r="H576">
        <f>AVERAGE(F583:F585)*(0.001)*(30*100000000)</f>
        <v>5010000</v>
      </c>
      <c r="I576">
        <f t="shared" si="34"/>
        <v>18</v>
      </c>
      <c r="J576">
        <f t="shared" si="35"/>
        <v>90.179999999999993</v>
      </c>
      <c r="K576">
        <f t="shared" si="36"/>
        <v>40.228396199999999</v>
      </c>
      <c r="L576">
        <f t="shared" si="37"/>
        <v>134.21655823090907</v>
      </c>
      <c r="M576" s="2"/>
    </row>
    <row r="577" spans="1:13">
      <c r="A577" s="12" t="s">
        <v>387</v>
      </c>
      <c r="B577" s="12" t="s">
        <v>421</v>
      </c>
      <c r="C577" s="12" t="s">
        <v>105</v>
      </c>
      <c r="D577" s="12">
        <v>12</v>
      </c>
      <c r="E577" s="12">
        <v>1.53</v>
      </c>
      <c r="F577" s="12"/>
      <c r="G577" s="12"/>
      <c r="H577">
        <f>AVERAGE(F583:F585)*(0.001)*(30*100000000)</f>
        <v>5010000</v>
      </c>
      <c r="I577">
        <f t="shared" si="34"/>
        <v>15.3</v>
      </c>
      <c r="J577">
        <f t="shared" si="35"/>
        <v>76.652999999999992</v>
      </c>
      <c r="K577">
        <f t="shared" si="36"/>
        <v>34.194136769999993</v>
      </c>
      <c r="L577">
        <f t="shared" si="37"/>
        <v>114.08407449627269</v>
      </c>
      <c r="M577" s="2"/>
    </row>
    <row r="578" spans="1:13">
      <c r="A578" s="12" t="s">
        <v>387</v>
      </c>
      <c r="B578" s="12" t="s">
        <v>421</v>
      </c>
      <c r="C578" s="12" t="s">
        <v>106</v>
      </c>
      <c r="D578" s="12">
        <v>12</v>
      </c>
      <c r="E578" s="12">
        <v>1.87</v>
      </c>
      <c r="F578" s="12"/>
      <c r="G578" s="12"/>
      <c r="H578">
        <f>AVERAGE(F583:F585)*(0.001)*(30*100000000)</f>
        <v>5010000</v>
      </c>
      <c r="I578">
        <f t="shared" si="34"/>
        <v>18.700000000000003</v>
      </c>
      <c r="J578">
        <f t="shared" si="35"/>
        <v>93.687000000000012</v>
      </c>
      <c r="K578">
        <f t="shared" si="36"/>
        <v>41.792833830000006</v>
      </c>
      <c r="L578">
        <f t="shared" si="37"/>
        <v>139.43609105100001</v>
      </c>
      <c r="M578" s="2"/>
    </row>
    <row r="579" spans="1:13">
      <c r="A579" s="12" t="s">
        <v>387</v>
      </c>
      <c r="B579" s="12" t="s">
        <v>421</v>
      </c>
      <c r="C579" s="12" t="s">
        <v>107</v>
      </c>
      <c r="D579" s="12">
        <v>12</v>
      </c>
      <c r="E579" s="12">
        <v>1.9</v>
      </c>
      <c r="F579" s="12"/>
      <c r="G579" s="12"/>
      <c r="H579">
        <f>AVERAGE(F583:F585)*(0.001)*(30*100000000)</f>
        <v>5010000</v>
      </c>
      <c r="I579">
        <f t="shared" ref="I579:I642" si="38">E579*10</f>
        <v>19</v>
      </c>
      <c r="J579">
        <f t="shared" ref="J579:J642" si="39">H579*I579*(1/1000000)</f>
        <v>95.19</v>
      </c>
      <c r="K579">
        <f t="shared" ref="K579:K642" si="40">+J579*0.44609</f>
        <v>42.463307099999994</v>
      </c>
      <c r="L579">
        <f t="shared" ref="L579:L642" si="41">+K579*(3.67)/1.1</f>
        <v>141.67303368818179</v>
      </c>
      <c r="M579" s="2"/>
    </row>
    <row r="580" spans="1:13">
      <c r="A580" s="12" t="s">
        <v>387</v>
      </c>
      <c r="B580" s="12" t="s">
        <v>421</v>
      </c>
      <c r="C580" s="12" t="s">
        <v>108</v>
      </c>
      <c r="D580" s="12">
        <v>12</v>
      </c>
      <c r="E580" s="12">
        <v>1.88</v>
      </c>
      <c r="F580" s="12"/>
      <c r="G580" s="12"/>
      <c r="H580">
        <f>AVERAGE(F583:F585)*(0.001)*(30*100000000)</f>
        <v>5010000</v>
      </c>
      <c r="I580">
        <f t="shared" si="38"/>
        <v>18.799999999999997</v>
      </c>
      <c r="J580">
        <f t="shared" si="39"/>
        <v>94.187999999999974</v>
      </c>
      <c r="K580">
        <f t="shared" si="40"/>
        <v>42.016324919999988</v>
      </c>
      <c r="L580">
        <f t="shared" si="41"/>
        <v>140.1817385967272</v>
      </c>
      <c r="M580" s="2"/>
    </row>
    <row r="581" spans="1:13">
      <c r="A581" s="12" t="s">
        <v>387</v>
      </c>
      <c r="B581" s="12" t="s">
        <v>421</v>
      </c>
      <c r="C581" s="12" t="s">
        <v>109</v>
      </c>
      <c r="D581" s="12">
        <v>12</v>
      </c>
      <c r="E581" s="12">
        <v>1.55</v>
      </c>
      <c r="F581" s="12"/>
      <c r="G581" s="12"/>
      <c r="H581">
        <f>AVERAGE(F583:F585)*(0.001)*(30*100000000)</f>
        <v>5010000</v>
      </c>
      <c r="I581">
        <f t="shared" si="38"/>
        <v>15.5</v>
      </c>
      <c r="J581">
        <f t="shared" si="39"/>
        <v>77.655000000000001</v>
      </c>
      <c r="K581">
        <f t="shared" si="40"/>
        <v>34.641118949999999</v>
      </c>
      <c r="L581">
        <f t="shared" si="41"/>
        <v>115.57536958772727</v>
      </c>
      <c r="M581" s="2"/>
    </row>
    <row r="582" spans="1:13">
      <c r="A582" s="12" t="s">
        <v>387</v>
      </c>
      <c r="B582" s="12" t="s">
        <v>421</v>
      </c>
      <c r="C582" s="12" t="s">
        <v>110</v>
      </c>
      <c r="D582" s="12">
        <v>12</v>
      </c>
      <c r="E582" s="12">
        <v>1.6</v>
      </c>
      <c r="F582" s="12"/>
      <c r="G582" s="12"/>
      <c r="H582">
        <f>AVERAGE(F583:F585)*(0.001)*(30*100000000)</f>
        <v>5010000</v>
      </c>
      <c r="I582">
        <f t="shared" si="38"/>
        <v>16</v>
      </c>
      <c r="J582">
        <f t="shared" si="39"/>
        <v>80.16</v>
      </c>
      <c r="K582">
        <f t="shared" si="40"/>
        <v>35.758574400000001</v>
      </c>
      <c r="L582">
        <f t="shared" si="41"/>
        <v>119.30360731636364</v>
      </c>
      <c r="M582" s="2"/>
    </row>
    <row r="583" spans="1:13">
      <c r="A583" s="12" t="s">
        <v>387</v>
      </c>
      <c r="B583" s="12" t="s">
        <v>421</v>
      </c>
      <c r="C583" s="12" t="s">
        <v>293</v>
      </c>
      <c r="D583" s="12">
        <v>3</v>
      </c>
      <c r="E583" s="12"/>
      <c r="F583" s="58">
        <v>1.38</v>
      </c>
      <c r="G583" s="12">
        <v>478.26</v>
      </c>
      <c r="M583" s="2">
        <f>AVERAGE(L552:L582)</f>
        <v>123.77749259072726</v>
      </c>
    </row>
    <row r="584" spans="1:13">
      <c r="A584" s="12" t="s">
        <v>387</v>
      </c>
      <c r="B584" s="12" t="s">
        <v>421</v>
      </c>
      <c r="C584" s="12" t="s">
        <v>297</v>
      </c>
      <c r="D584" s="12">
        <v>3</v>
      </c>
      <c r="E584" s="12"/>
      <c r="F584" s="58">
        <v>1.85</v>
      </c>
      <c r="G584" s="12">
        <v>642.61</v>
      </c>
      <c r="M584" s="2"/>
    </row>
    <row r="585" spans="1:13">
      <c r="A585" s="13" t="s">
        <v>387</v>
      </c>
      <c r="B585" s="13" t="s">
        <v>421</v>
      </c>
      <c r="C585" s="13" t="s">
        <v>298</v>
      </c>
      <c r="D585" s="13">
        <v>3</v>
      </c>
      <c r="E585" s="13"/>
      <c r="F585" s="18">
        <v>1.78</v>
      </c>
      <c r="G585" s="13">
        <v>617.01</v>
      </c>
      <c r="H585" s="14"/>
      <c r="I585" s="14"/>
      <c r="J585" s="14"/>
      <c r="K585" s="14"/>
      <c r="L585" s="14"/>
      <c r="M585" s="16"/>
    </row>
    <row r="586" spans="1:13">
      <c r="A586" s="12" t="s">
        <v>387</v>
      </c>
      <c r="B586" s="12" t="s">
        <v>422</v>
      </c>
      <c r="C586" s="12" t="s">
        <v>80</v>
      </c>
      <c r="D586" s="12">
        <v>12</v>
      </c>
      <c r="E586" s="12">
        <v>1.96</v>
      </c>
      <c r="F586" s="12"/>
      <c r="G586" s="12"/>
      <c r="H586">
        <f>F591*(0.001)*(30*100000000)</f>
        <v>5310000</v>
      </c>
      <c r="I586">
        <f t="shared" si="38"/>
        <v>19.600000000000001</v>
      </c>
      <c r="J586">
        <f t="shared" si="39"/>
        <v>104.07600000000001</v>
      </c>
      <c r="K586">
        <f t="shared" si="40"/>
        <v>46.427262840000004</v>
      </c>
      <c r="L586">
        <f t="shared" si="41"/>
        <v>154.89823147527272</v>
      </c>
      <c r="M586" s="2"/>
    </row>
    <row r="587" spans="1:13">
      <c r="A587" s="12" t="s">
        <v>387</v>
      </c>
      <c r="B587" s="12" t="s">
        <v>422</v>
      </c>
      <c r="C587" s="12" t="s">
        <v>81</v>
      </c>
      <c r="D587" s="12">
        <v>12</v>
      </c>
      <c r="E587" s="12">
        <v>2.06</v>
      </c>
      <c r="F587" s="12"/>
      <c r="G587" s="12"/>
      <c r="H587">
        <f>F591*(0.001)*(30*100000000)</f>
        <v>5310000</v>
      </c>
      <c r="I587">
        <f t="shared" si="38"/>
        <v>20.6</v>
      </c>
      <c r="J587">
        <f t="shared" si="39"/>
        <v>109.38600000000001</v>
      </c>
      <c r="K587">
        <f t="shared" si="40"/>
        <v>48.796000740000004</v>
      </c>
      <c r="L587">
        <f t="shared" si="41"/>
        <v>162.80120246890908</v>
      </c>
      <c r="M587" s="2"/>
    </row>
    <row r="588" spans="1:13">
      <c r="A588" s="12" t="s">
        <v>387</v>
      </c>
      <c r="B588" s="12" t="s">
        <v>422</v>
      </c>
      <c r="C588" s="12" t="s">
        <v>82</v>
      </c>
      <c r="D588" s="12">
        <v>12</v>
      </c>
      <c r="E588" s="12">
        <v>1.76</v>
      </c>
      <c r="F588" s="12"/>
      <c r="G588" s="12"/>
      <c r="H588">
        <f>F591*(0.001)*(30*100000000)</f>
        <v>5310000</v>
      </c>
      <c r="I588">
        <f t="shared" si="38"/>
        <v>17.600000000000001</v>
      </c>
      <c r="J588">
        <f t="shared" si="39"/>
        <v>93.456000000000017</v>
      </c>
      <c r="K588">
        <f t="shared" si="40"/>
        <v>41.689787040000006</v>
      </c>
      <c r="L588">
        <f t="shared" si="41"/>
        <v>139.09228948800001</v>
      </c>
      <c r="M588" s="2"/>
    </row>
    <row r="589" spans="1:13">
      <c r="A589" s="12" t="s">
        <v>387</v>
      </c>
      <c r="B589" s="12" t="s">
        <v>422</v>
      </c>
      <c r="C589" s="12" t="s">
        <v>83</v>
      </c>
      <c r="D589" s="12">
        <v>12</v>
      </c>
      <c r="E589" s="12">
        <v>1.95</v>
      </c>
      <c r="F589" s="12"/>
      <c r="G589" s="12"/>
      <c r="H589">
        <f>F591*(0.001)*(30*100000000)</f>
        <v>5310000</v>
      </c>
      <c r="I589">
        <f t="shared" si="38"/>
        <v>19.5</v>
      </c>
      <c r="J589">
        <f t="shared" si="39"/>
        <v>103.545</v>
      </c>
      <c r="K589">
        <f t="shared" si="40"/>
        <v>46.19038905</v>
      </c>
      <c r="L589">
        <f t="shared" si="41"/>
        <v>154.10793437590908</v>
      </c>
      <c r="M589" s="2"/>
    </row>
    <row r="590" spans="1:13">
      <c r="A590" s="12" t="s">
        <v>387</v>
      </c>
      <c r="B590" s="12" t="s">
        <v>422</v>
      </c>
      <c r="C590" s="12" t="s">
        <v>84</v>
      </c>
      <c r="D590" s="12">
        <v>12</v>
      </c>
      <c r="E590" s="12">
        <v>2.31</v>
      </c>
      <c r="F590" s="12"/>
      <c r="G590" s="12"/>
      <c r="H590">
        <f>F591*(0.001)*(30*100000000)</f>
        <v>5310000</v>
      </c>
      <c r="I590">
        <f t="shared" si="38"/>
        <v>23.1</v>
      </c>
      <c r="J590">
        <f t="shared" si="39"/>
        <v>122.66100000000002</v>
      </c>
      <c r="K590">
        <f t="shared" si="40"/>
        <v>54.717845490000002</v>
      </c>
      <c r="L590">
        <f t="shared" si="41"/>
        <v>182.55862995299998</v>
      </c>
      <c r="M590" s="2"/>
    </row>
    <row r="591" spans="1:13">
      <c r="A591" s="13" t="s">
        <v>387</v>
      </c>
      <c r="B591" s="13" t="s">
        <v>422</v>
      </c>
      <c r="C591" s="13" t="s">
        <v>293</v>
      </c>
      <c r="D591" s="13">
        <v>3</v>
      </c>
      <c r="E591" s="13"/>
      <c r="F591" s="13">
        <v>1.77</v>
      </c>
      <c r="G591" s="13">
        <v>613.66999999999996</v>
      </c>
      <c r="H591" s="14"/>
      <c r="I591" s="14"/>
      <c r="J591" s="14"/>
      <c r="K591" s="14"/>
      <c r="L591" s="14"/>
      <c r="M591" s="16">
        <f>AVERAGE(L586:L590)</f>
        <v>158.69165755221815</v>
      </c>
    </row>
    <row r="592" spans="1:13">
      <c r="A592" s="12" t="s">
        <v>387</v>
      </c>
      <c r="B592" s="12" t="s">
        <v>423</v>
      </c>
      <c r="C592" s="12" t="s">
        <v>80</v>
      </c>
      <c r="D592" s="12">
        <v>12</v>
      </c>
      <c r="E592" s="12">
        <v>1.87</v>
      </c>
      <c r="F592" s="12"/>
      <c r="G592" s="12"/>
      <c r="H592">
        <f>AVERAGE(F607:F608)*(0.001)*(30*100000000)</f>
        <v>5445000</v>
      </c>
      <c r="I592">
        <f t="shared" si="38"/>
        <v>18.700000000000003</v>
      </c>
      <c r="J592">
        <f t="shared" si="39"/>
        <v>101.82150000000001</v>
      </c>
      <c r="K592">
        <f t="shared" si="40"/>
        <v>45.421552935000008</v>
      </c>
      <c r="L592">
        <f t="shared" si="41"/>
        <v>151.54281751950001</v>
      </c>
      <c r="M592" s="2"/>
    </row>
    <row r="593" spans="1:13">
      <c r="A593" s="12" t="s">
        <v>387</v>
      </c>
      <c r="B593" s="12" t="s">
        <v>423</v>
      </c>
      <c r="C593" s="12" t="s">
        <v>81</v>
      </c>
      <c r="D593" s="12">
        <v>12</v>
      </c>
      <c r="E593" s="12">
        <v>1.72</v>
      </c>
      <c r="F593" s="12"/>
      <c r="G593" s="12"/>
      <c r="H593">
        <f>AVERAGE(F607:F608)*(0.001)*(30*100000000)</f>
        <v>5445000</v>
      </c>
      <c r="I593">
        <f t="shared" si="38"/>
        <v>17.2</v>
      </c>
      <c r="J593">
        <f t="shared" si="39"/>
        <v>93.653999999999996</v>
      </c>
      <c r="K593">
        <f t="shared" si="40"/>
        <v>41.77811286</v>
      </c>
      <c r="L593">
        <f t="shared" si="41"/>
        <v>139.38697654199999</v>
      </c>
      <c r="M593" s="2"/>
    </row>
    <row r="594" spans="1:13">
      <c r="A594" s="12" t="s">
        <v>387</v>
      </c>
      <c r="B594" s="12" t="s">
        <v>423</v>
      </c>
      <c r="C594" s="12" t="s">
        <v>82</v>
      </c>
      <c r="D594" s="12">
        <v>12</v>
      </c>
      <c r="E594" s="12">
        <v>1.85</v>
      </c>
      <c r="F594" s="12"/>
      <c r="G594" s="12"/>
      <c r="H594">
        <f>AVERAGE(F607:F608)*(0.001)*(30*100000000)</f>
        <v>5445000</v>
      </c>
      <c r="I594">
        <f t="shared" si="38"/>
        <v>18.5</v>
      </c>
      <c r="J594">
        <f t="shared" si="39"/>
        <v>100.7325</v>
      </c>
      <c r="K594">
        <f t="shared" si="40"/>
        <v>44.935760924999997</v>
      </c>
      <c r="L594">
        <f t="shared" si="41"/>
        <v>149.92203872249999</v>
      </c>
      <c r="M594" s="2"/>
    </row>
    <row r="595" spans="1:13">
      <c r="A595" s="12" t="s">
        <v>387</v>
      </c>
      <c r="B595" s="12" t="s">
        <v>423</v>
      </c>
      <c r="C595" s="12" t="s">
        <v>83</v>
      </c>
      <c r="D595" s="12">
        <v>12</v>
      </c>
      <c r="E595" s="12">
        <v>1.98</v>
      </c>
      <c r="F595" s="12"/>
      <c r="G595" s="12"/>
      <c r="H595">
        <f>AVERAGE(F607:F608)*(0.001)*(30*100000000)</f>
        <v>5445000</v>
      </c>
      <c r="I595">
        <f t="shared" si="38"/>
        <v>19.8</v>
      </c>
      <c r="J595">
        <f t="shared" si="39"/>
        <v>107.81099999999999</v>
      </c>
      <c r="K595">
        <f t="shared" si="40"/>
        <v>48.093408989999993</v>
      </c>
      <c r="L595">
        <f t="shared" si="41"/>
        <v>160.45710090299994</v>
      </c>
      <c r="M595" s="2"/>
    </row>
    <row r="596" spans="1:13">
      <c r="A596" s="12" t="s">
        <v>387</v>
      </c>
      <c r="B596" s="12" t="s">
        <v>423</v>
      </c>
      <c r="C596" s="12" t="s">
        <v>84</v>
      </c>
      <c r="D596" s="12">
        <v>12</v>
      </c>
      <c r="E596" s="12">
        <v>1.7</v>
      </c>
      <c r="F596" s="12"/>
      <c r="G596" s="12"/>
      <c r="H596">
        <f>AVERAGE(F607:F608)*(0.001)*(30*100000000)</f>
        <v>5445000</v>
      </c>
      <c r="I596">
        <f t="shared" si="38"/>
        <v>17</v>
      </c>
      <c r="J596">
        <f t="shared" si="39"/>
        <v>92.564999999999998</v>
      </c>
      <c r="K596">
        <f t="shared" si="40"/>
        <v>41.292320849999996</v>
      </c>
      <c r="L596">
        <f t="shared" si="41"/>
        <v>137.76619774499997</v>
      </c>
      <c r="M596" s="2"/>
    </row>
    <row r="597" spans="1:13">
      <c r="A597" s="12" t="s">
        <v>387</v>
      </c>
      <c r="B597" s="12" t="s">
        <v>423</v>
      </c>
      <c r="C597" s="12" t="s">
        <v>85</v>
      </c>
      <c r="D597" s="12">
        <v>12</v>
      </c>
      <c r="E597" s="12">
        <v>0.95</v>
      </c>
      <c r="F597" s="12"/>
      <c r="G597" s="12"/>
      <c r="H597">
        <f>AVERAGE(F607:F608)*(0.001)*(30*100000000)</f>
        <v>5445000</v>
      </c>
      <c r="I597">
        <f t="shared" si="38"/>
        <v>9.5</v>
      </c>
      <c r="J597">
        <f t="shared" si="39"/>
        <v>51.727499999999999</v>
      </c>
      <c r="K597">
        <f t="shared" si="40"/>
        <v>23.075120474999999</v>
      </c>
      <c r="L597">
        <f t="shared" si="41"/>
        <v>76.986992857499985</v>
      </c>
      <c r="M597" s="2"/>
    </row>
    <row r="598" spans="1:13">
      <c r="A598" s="12" t="s">
        <v>387</v>
      </c>
      <c r="B598" s="12" t="s">
        <v>423</v>
      </c>
      <c r="C598" s="12" t="s">
        <v>86</v>
      </c>
      <c r="D598" s="12">
        <v>12</v>
      </c>
      <c r="E598" s="12">
        <v>2.0099999999999998</v>
      </c>
      <c r="F598" s="12"/>
      <c r="G598" s="12"/>
      <c r="H598">
        <f>AVERAGE(F607:F608)*(0.001)*(30*100000000)</f>
        <v>5445000</v>
      </c>
      <c r="I598">
        <f t="shared" si="38"/>
        <v>20.099999999999998</v>
      </c>
      <c r="J598">
        <f t="shared" si="39"/>
        <v>109.44449999999998</v>
      </c>
      <c r="K598">
        <f t="shared" si="40"/>
        <v>48.822097004999989</v>
      </c>
      <c r="L598">
        <f t="shared" si="41"/>
        <v>162.88826909849996</v>
      </c>
      <c r="M598" s="2"/>
    </row>
    <row r="599" spans="1:13">
      <c r="A599" s="12" t="s">
        <v>387</v>
      </c>
      <c r="B599" s="12" t="s">
        <v>423</v>
      </c>
      <c r="C599" s="12" t="s">
        <v>87</v>
      </c>
      <c r="D599" s="12">
        <v>12</v>
      </c>
      <c r="E599" s="12">
        <v>1.25</v>
      </c>
      <c r="F599" s="12"/>
      <c r="G599" s="12"/>
      <c r="H599">
        <f>AVERAGE(F607:F608)*(0.001)*(30*100000000)</f>
        <v>5445000</v>
      </c>
      <c r="I599">
        <f t="shared" si="38"/>
        <v>12.5</v>
      </c>
      <c r="J599">
        <f t="shared" si="39"/>
        <v>68.0625</v>
      </c>
      <c r="K599">
        <f t="shared" si="40"/>
        <v>30.362000625</v>
      </c>
      <c r="L599">
        <f t="shared" si="41"/>
        <v>101.2986748125</v>
      </c>
      <c r="M599" s="2"/>
    </row>
    <row r="600" spans="1:13">
      <c r="A600" s="12" t="s">
        <v>387</v>
      </c>
      <c r="B600" s="12" t="s">
        <v>423</v>
      </c>
      <c r="C600" s="12" t="s">
        <v>88</v>
      </c>
      <c r="D600" s="12">
        <v>12</v>
      </c>
      <c r="E600" s="12">
        <v>1.96</v>
      </c>
      <c r="F600" s="12"/>
      <c r="G600" s="12"/>
      <c r="H600">
        <f>AVERAGE(F607:F608)*(0.001)*(30*100000000)</f>
        <v>5445000</v>
      </c>
      <c r="I600">
        <f t="shared" si="38"/>
        <v>19.600000000000001</v>
      </c>
      <c r="J600">
        <f t="shared" si="39"/>
        <v>106.72200000000001</v>
      </c>
      <c r="K600">
        <f t="shared" si="40"/>
        <v>47.607616980000003</v>
      </c>
      <c r="L600">
        <f t="shared" si="41"/>
        <v>158.83632210599998</v>
      </c>
      <c r="M600" s="2"/>
    </row>
    <row r="601" spans="1:13">
      <c r="A601" s="12" t="s">
        <v>387</v>
      </c>
      <c r="B601" s="12" t="s">
        <v>423</v>
      </c>
      <c r="C601" s="12" t="s">
        <v>89</v>
      </c>
      <c r="D601" s="12">
        <v>12</v>
      </c>
      <c r="E601" s="12">
        <v>1.52</v>
      </c>
      <c r="F601" s="12"/>
      <c r="G601" s="12"/>
      <c r="H601">
        <f>AVERAGE(F607:F608)*(0.001)*(30*100000000)</f>
        <v>5445000</v>
      </c>
      <c r="I601">
        <f t="shared" si="38"/>
        <v>15.2</v>
      </c>
      <c r="J601">
        <f t="shared" si="39"/>
        <v>82.763999999999996</v>
      </c>
      <c r="K601">
        <f t="shared" si="40"/>
        <v>36.920192759999999</v>
      </c>
      <c r="L601">
        <f t="shared" si="41"/>
        <v>123.17918857199997</v>
      </c>
      <c r="M601" s="2"/>
    </row>
    <row r="602" spans="1:13">
      <c r="A602" s="12" t="s">
        <v>387</v>
      </c>
      <c r="B602" s="12" t="s">
        <v>423</v>
      </c>
      <c r="C602" s="12" t="s">
        <v>90</v>
      </c>
      <c r="D602" s="12">
        <v>12</v>
      </c>
      <c r="E602" s="12">
        <v>1.58</v>
      </c>
      <c r="F602" s="12"/>
      <c r="G602" s="12"/>
      <c r="H602">
        <f>AVERAGE(F607:F608)*(0.001)*(30*100000000)</f>
        <v>5445000</v>
      </c>
      <c r="I602">
        <f t="shared" si="38"/>
        <v>15.8</v>
      </c>
      <c r="J602">
        <f t="shared" si="39"/>
        <v>86.030999999999992</v>
      </c>
      <c r="K602">
        <f t="shared" si="40"/>
        <v>38.377568789999998</v>
      </c>
      <c r="L602">
        <f t="shared" si="41"/>
        <v>128.04152496299997</v>
      </c>
      <c r="M602" s="2"/>
    </row>
    <row r="603" spans="1:13">
      <c r="A603" s="12" t="s">
        <v>387</v>
      </c>
      <c r="B603" s="12" t="s">
        <v>423</v>
      </c>
      <c r="C603" s="12" t="s">
        <v>91</v>
      </c>
      <c r="D603" s="12">
        <v>12</v>
      </c>
      <c r="E603" s="12">
        <v>1.1299999999999999</v>
      </c>
      <c r="F603" s="12"/>
      <c r="G603" s="12"/>
      <c r="H603">
        <f>AVERAGE(F607:F608)*(0.001)*(30*100000000)</f>
        <v>5445000</v>
      </c>
      <c r="I603">
        <f t="shared" si="38"/>
        <v>11.299999999999999</v>
      </c>
      <c r="J603">
        <f t="shared" si="39"/>
        <v>61.528499999999987</v>
      </c>
      <c r="K603">
        <f t="shared" si="40"/>
        <v>27.447248564999992</v>
      </c>
      <c r="L603">
        <f t="shared" si="41"/>
        <v>91.574002030499969</v>
      </c>
      <c r="M603" s="2"/>
    </row>
    <row r="604" spans="1:13">
      <c r="A604" s="12" t="s">
        <v>387</v>
      </c>
      <c r="B604" s="12" t="s">
        <v>423</v>
      </c>
      <c r="C604" s="12" t="s">
        <v>92</v>
      </c>
      <c r="D604" s="12">
        <v>12</v>
      </c>
      <c r="E604" s="12">
        <v>1.98</v>
      </c>
      <c r="F604" s="12"/>
      <c r="G604" s="12"/>
      <c r="H604">
        <f>AVERAGE(F607:F608)*(0.001)*(30*100000000)</f>
        <v>5445000</v>
      </c>
      <c r="I604">
        <f t="shared" si="38"/>
        <v>19.8</v>
      </c>
      <c r="J604">
        <f t="shared" si="39"/>
        <v>107.81099999999999</v>
      </c>
      <c r="K604">
        <f t="shared" si="40"/>
        <v>48.093408989999993</v>
      </c>
      <c r="L604">
        <f t="shared" si="41"/>
        <v>160.45710090299994</v>
      </c>
      <c r="M604" s="2"/>
    </row>
    <row r="605" spans="1:13">
      <c r="A605" s="12" t="s">
        <v>387</v>
      </c>
      <c r="B605" s="12" t="s">
        <v>423</v>
      </c>
      <c r="C605" s="12" t="s">
        <v>93</v>
      </c>
      <c r="D605" s="12">
        <v>12</v>
      </c>
      <c r="E605" s="12">
        <v>1.84</v>
      </c>
      <c r="F605" s="12"/>
      <c r="G605" s="12"/>
      <c r="H605">
        <f>AVERAGE(F607:F608)*(0.001)*(30*100000000)</f>
        <v>5445000</v>
      </c>
      <c r="I605">
        <f t="shared" si="38"/>
        <v>18.400000000000002</v>
      </c>
      <c r="J605">
        <f t="shared" si="39"/>
        <v>100.18800000000002</v>
      </c>
      <c r="K605">
        <f t="shared" si="40"/>
        <v>44.692864920000005</v>
      </c>
      <c r="L605">
        <f t="shared" si="41"/>
        <v>149.11164932399998</v>
      </c>
      <c r="M605" s="2"/>
    </row>
    <row r="606" spans="1:13">
      <c r="A606" s="12" t="s">
        <v>387</v>
      </c>
      <c r="B606" s="12" t="s">
        <v>423</v>
      </c>
      <c r="C606" s="12" t="s">
        <v>94</v>
      </c>
      <c r="D606" s="12">
        <v>12</v>
      </c>
      <c r="E606" s="12">
        <v>1.62</v>
      </c>
      <c r="F606" s="12"/>
      <c r="G606" s="12"/>
      <c r="H606">
        <f>AVERAGE(F607:F608)*(0.001)*(30*100000000)</f>
        <v>5445000</v>
      </c>
      <c r="I606">
        <f t="shared" si="38"/>
        <v>16.200000000000003</v>
      </c>
      <c r="J606">
        <f t="shared" si="39"/>
        <v>88.209000000000017</v>
      </c>
      <c r="K606">
        <f t="shared" si="40"/>
        <v>39.349152810000007</v>
      </c>
      <c r="L606">
        <f t="shared" si="41"/>
        <v>131.28308255700003</v>
      </c>
      <c r="M606" s="2"/>
    </row>
    <row r="607" spans="1:13">
      <c r="A607" s="12" t="s">
        <v>387</v>
      </c>
      <c r="B607" s="12" t="s">
        <v>423</v>
      </c>
      <c r="C607" s="12" t="s">
        <v>293</v>
      </c>
      <c r="D607" s="12">
        <v>3</v>
      </c>
      <c r="E607" s="12"/>
      <c r="F607" s="58">
        <v>1.91</v>
      </c>
      <c r="G607" s="12">
        <v>664.6</v>
      </c>
      <c r="M607" s="2">
        <f>AVERAGE(L592:L606)</f>
        <v>134.84879591039996</v>
      </c>
    </row>
    <row r="608" spans="1:13" s="14" customFormat="1">
      <c r="A608" s="13" t="s">
        <v>387</v>
      </c>
      <c r="B608" s="13" t="s">
        <v>423</v>
      </c>
      <c r="C608" s="13" t="s">
        <v>297</v>
      </c>
      <c r="D608" s="13">
        <v>3</v>
      </c>
      <c r="E608" s="13"/>
      <c r="F608" s="18">
        <v>1.72</v>
      </c>
      <c r="G608" s="13">
        <v>596.09</v>
      </c>
      <c r="M608" s="16"/>
    </row>
    <row r="609" spans="1:13">
      <c r="A609" s="12" t="s">
        <v>387</v>
      </c>
      <c r="B609" s="12" t="s">
        <v>424</v>
      </c>
      <c r="C609" s="12" t="s">
        <v>80</v>
      </c>
      <c r="D609" s="12">
        <v>12</v>
      </c>
      <c r="E609" s="12">
        <v>1.2</v>
      </c>
      <c r="F609" s="12"/>
      <c r="G609" s="12"/>
      <c r="H609">
        <f>F624*(0.001)*(30*100000000)</f>
        <v>4920000</v>
      </c>
      <c r="I609">
        <f t="shared" si="38"/>
        <v>12</v>
      </c>
      <c r="J609">
        <f t="shared" si="39"/>
        <v>59.04</v>
      </c>
      <c r="K609">
        <f t="shared" si="40"/>
        <v>26.337153599999997</v>
      </c>
      <c r="L609">
        <f t="shared" si="41"/>
        <v>87.870321556363621</v>
      </c>
      <c r="M609" s="2"/>
    </row>
    <row r="610" spans="1:13">
      <c r="A610" s="12" t="s">
        <v>387</v>
      </c>
      <c r="B610" s="12" t="s">
        <v>424</v>
      </c>
      <c r="C610" s="12" t="s">
        <v>81</v>
      </c>
      <c r="D610" s="12">
        <v>12</v>
      </c>
      <c r="E610" s="12">
        <v>1.45</v>
      </c>
      <c r="F610" s="12"/>
      <c r="G610" s="12"/>
      <c r="H610">
        <f>F624*(0.001)*(30*100000000)</f>
        <v>4920000</v>
      </c>
      <c r="I610">
        <f t="shared" si="38"/>
        <v>14.5</v>
      </c>
      <c r="J610">
        <f t="shared" si="39"/>
        <v>71.34</v>
      </c>
      <c r="K610">
        <f t="shared" si="40"/>
        <v>31.824060599999999</v>
      </c>
      <c r="L610">
        <f t="shared" si="41"/>
        <v>106.17663854727272</v>
      </c>
      <c r="M610" s="2"/>
    </row>
    <row r="611" spans="1:13">
      <c r="A611" s="12" t="s">
        <v>387</v>
      </c>
      <c r="B611" s="12" t="s">
        <v>424</v>
      </c>
      <c r="C611" s="12" t="s">
        <v>82</v>
      </c>
      <c r="D611" s="12">
        <v>12</v>
      </c>
      <c r="E611" s="12">
        <v>1.48</v>
      </c>
      <c r="F611" s="12"/>
      <c r="G611" s="12"/>
      <c r="H611">
        <f>F624*(0.001)*(30*100000000)</f>
        <v>4920000</v>
      </c>
      <c r="I611">
        <f t="shared" si="38"/>
        <v>14.8</v>
      </c>
      <c r="J611">
        <f t="shared" si="39"/>
        <v>72.816000000000003</v>
      </c>
      <c r="K611">
        <f t="shared" si="40"/>
        <v>32.482489440000002</v>
      </c>
      <c r="L611">
        <f t="shared" si="41"/>
        <v>108.37339658618181</v>
      </c>
      <c r="M611" s="2"/>
    </row>
    <row r="612" spans="1:13">
      <c r="A612" s="12" t="s">
        <v>387</v>
      </c>
      <c r="B612" s="12" t="s">
        <v>424</v>
      </c>
      <c r="C612" s="12" t="s">
        <v>83</v>
      </c>
      <c r="D612" s="12">
        <v>12</v>
      </c>
      <c r="E612" s="12">
        <v>1.78</v>
      </c>
      <c r="F612" s="12"/>
      <c r="G612" s="12"/>
      <c r="H612">
        <f>F624*(0.001)*(30*100000000)</f>
        <v>4920000</v>
      </c>
      <c r="I612">
        <f t="shared" si="38"/>
        <v>17.8</v>
      </c>
      <c r="J612">
        <f t="shared" si="39"/>
        <v>87.575999999999993</v>
      </c>
      <c r="K612">
        <f t="shared" si="40"/>
        <v>39.066777839999993</v>
      </c>
      <c r="L612">
        <f t="shared" si="41"/>
        <v>130.3409769752727</v>
      </c>
      <c r="M612" s="2"/>
    </row>
    <row r="613" spans="1:13">
      <c r="A613" s="12" t="s">
        <v>387</v>
      </c>
      <c r="B613" s="12" t="s">
        <v>424</v>
      </c>
      <c r="C613" s="12" t="s">
        <v>84</v>
      </c>
      <c r="D613" s="12">
        <v>12</v>
      </c>
      <c r="E613" s="12">
        <v>0.37</v>
      </c>
      <c r="F613" s="12"/>
      <c r="G613" s="12"/>
      <c r="H613">
        <f>F624*(0.001)*(30*100000000)</f>
        <v>4920000</v>
      </c>
      <c r="I613">
        <f t="shared" si="38"/>
        <v>3.7</v>
      </c>
      <c r="J613">
        <f t="shared" si="39"/>
        <v>18.204000000000001</v>
      </c>
      <c r="K613">
        <f t="shared" si="40"/>
        <v>8.1206223600000005</v>
      </c>
      <c r="L613">
        <f t="shared" si="41"/>
        <v>27.093349146545453</v>
      </c>
      <c r="M613" s="2"/>
    </row>
    <row r="614" spans="1:13">
      <c r="A614" s="12" t="s">
        <v>387</v>
      </c>
      <c r="B614" s="12" t="s">
        <v>424</v>
      </c>
      <c r="C614" s="12" t="s">
        <v>85</v>
      </c>
      <c r="D614" s="12">
        <v>12</v>
      </c>
      <c r="E614" s="12">
        <v>1.72</v>
      </c>
      <c r="F614" s="12"/>
      <c r="G614" s="12"/>
      <c r="H614">
        <f>F624*(0.001)*(30*100000000)</f>
        <v>4920000</v>
      </c>
      <c r="I614">
        <f t="shared" si="38"/>
        <v>17.2</v>
      </c>
      <c r="J614">
        <f t="shared" si="39"/>
        <v>84.623999999999995</v>
      </c>
      <c r="K614">
        <f t="shared" si="40"/>
        <v>37.749920159999995</v>
      </c>
      <c r="L614">
        <f t="shared" si="41"/>
        <v>125.94746089745452</v>
      </c>
      <c r="M614" s="2"/>
    </row>
    <row r="615" spans="1:13">
      <c r="A615" s="12" t="s">
        <v>387</v>
      </c>
      <c r="B615" s="12" t="s">
        <v>424</v>
      </c>
      <c r="C615" s="12" t="s">
        <v>86</v>
      </c>
      <c r="D615" s="12">
        <v>12</v>
      </c>
      <c r="E615" s="12">
        <v>1.64</v>
      </c>
      <c r="F615" s="12"/>
      <c r="G615" s="12"/>
      <c r="H615">
        <f>F624*(0.001)*(30*100000000)</f>
        <v>4920000</v>
      </c>
      <c r="I615">
        <f t="shared" si="38"/>
        <v>16.399999999999999</v>
      </c>
      <c r="J615">
        <f t="shared" si="39"/>
        <v>80.688000000000002</v>
      </c>
      <c r="K615">
        <f t="shared" si="40"/>
        <v>35.99410992</v>
      </c>
      <c r="L615">
        <f t="shared" si="41"/>
        <v>120.08943946036362</v>
      </c>
      <c r="M615" s="2"/>
    </row>
    <row r="616" spans="1:13">
      <c r="A616" s="12" t="s">
        <v>387</v>
      </c>
      <c r="B616" s="12" t="s">
        <v>424</v>
      </c>
      <c r="C616" s="12" t="s">
        <v>87</v>
      </c>
      <c r="D616" s="12">
        <v>12</v>
      </c>
      <c r="E616" s="12">
        <v>1.43</v>
      </c>
      <c r="F616" s="12"/>
      <c r="G616" s="12"/>
      <c r="H616">
        <f>F624*(0.001)*(30*100000000)</f>
        <v>4920000</v>
      </c>
      <c r="I616">
        <f t="shared" si="38"/>
        <v>14.299999999999999</v>
      </c>
      <c r="J616">
        <f t="shared" si="39"/>
        <v>70.355999999999995</v>
      </c>
      <c r="K616">
        <f t="shared" si="40"/>
        <v>31.385108039999995</v>
      </c>
      <c r="L616">
        <f t="shared" si="41"/>
        <v>104.71213318799997</v>
      </c>
      <c r="M616" s="2"/>
    </row>
    <row r="617" spans="1:13">
      <c r="A617" s="12" t="s">
        <v>387</v>
      </c>
      <c r="B617" s="12" t="s">
        <v>424</v>
      </c>
      <c r="C617" s="12" t="s">
        <v>88</v>
      </c>
      <c r="D617" s="12">
        <v>12</v>
      </c>
      <c r="E617" s="12">
        <v>1.47</v>
      </c>
      <c r="F617" s="12"/>
      <c r="G617" s="12"/>
      <c r="H617">
        <f>F624*(0.001)*(30*100000000)</f>
        <v>4920000</v>
      </c>
      <c r="I617">
        <f t="shared" si="38"/>
        <v>14.7</v>
      </c>
      <c r="J617">
        <f t="shared" si="39"/>
        <v>72.323999999999998</v>
      </c>
      <c r="K617">
        <f t="shared" si="40"/>
        <v>32.26301316</v>
      </c>
      <c r="L617">
        <f t="shared" si="41"/>
        <v>107.64114390654544</v>
      </c>
      <c r="M617" s="2"/>
    </row>
    <row r="618" spans="1:13">
      <c r="A618" s="12" t="s">
        <v>387</v>
      </c>
      <c r="B618" s="12" t="s">
        <v>424</v>
      </c>
      <c r="C618" s="12" t="s">
        <v>89</v>
      </c>
      <c r="D618" s="12">
        <v>12</v>
      </c>
      <c r="E618" s="12">
        <v>1.95</v>
      </c>
      <c r="F618" s="12"/>
      <c r="G618" s="12"/>
      <c r="H618">
        <f>F624*(0.001)*(30*100000000)</f>
        <v>4920000</v>
      </c>
      <c r="I618">
        <f t="shared" si="38"/>
        <v>19.5</v>
      </c>
      <c r="J618">
        <f t="shared" si="39"/>
        <v>95.94</v>
      </c>
      <c r="K618">
        <f t="shared" si="40"/>
        <v>42.7978746</v>
      </c>
      <c r="L618">
        <f t="shared" si="41"/>
        <v>142.78927252909088</v>
      </c>
      <c r="M618" s="2"/>
    </row>
    <row r="619" spans="1:13">
      <c r="A619" s="12" t="s">
        <v>387</v>
      </c>
      <c r="B619" s="12" t="s">
        <v>424</v>
      </c>
      <c r="C619" s="12" t="s">
        <v>90</v>
      </c>
      <c r="D619" s="12">
        <v>12</v>
      </c>
      <c r="E619" s="12">
        <v>1.64</v>
      </c>
      <c r="F619" s="12"/>
      <c r="G619" s="12"/>
      <c r="H619">
        <f>F624*(0.001)*(30*100000000)</f>
        <v>4920000</v>
      </c>
      <c r="I619">
        <f t="shared" si="38"/>
        <v>16.399999999999999</v>
      </c>
      <c r="J619">
        <f t="shared" si="39"/>
        <v>80.688000000000002</v>
      </c>
      <c r="K619">
        <f t="shared" si="40"/>
        <v>35.99410992</v>
      </c>
      <c r="L619">
        <f t="shared" si="41"/>
        <v>120.08943946036362</v>
      </c>
      <c r="M619" s="2"/>
    </row>
    <row r="620" spans="1:13">
      <c r="A620" s="12" t="s">
        <v>387</v>
      </c>
      <c r="B620" s="12" t="s">
        <v>424</v>
      </c>
      <c r="C620" s="12" t="s">
        <v>91</v>
      </c>
      <c r="D620" s="12">
        <v>12</v>
      </c>
      <c r="E620" s="12">
        <v>1.17</v>
      </c>
      <c r="F620" s="12"/>
      <c r="G620" s="12"/>
      <c r="H620">
        <f>F624*(0.001)*(30*100000000)</f>
        <v>4920000</v>
      </c>
      <c r="I620">
        <f t="shared" si="38"/>
        <v>11.7</v>
      </c>
      <c r="J620">
        <f t="shared" si="39"/>
        <v>57.564</v>
      </c>
      <c r="K620">
        <f t="shared" si="40"/>
        <v>25.678724759999998</v>
      </c>
      <c r="L620">
        <f t="shared" si="41"/>
        <v>85.673563517454525</v>
      </c>
      <c r="M620" s="2"/>
    </row>
    <row r="621" spans="1:13">
      <c r="A621" s="12" t="s">
        <v>387</v>
      </c>
      <c r="B621" s="12" t="s">
        <v>424</v>
      </c>
      <c r="C621" s="12" t="s">
        <v>92</v>
      </c>
      <c r="D621" s="12">
        <v>12</v>
      </c>
      <c r="E621" s="12">
        <v>1.34</v>
      </c>
      <c r="F621" s="12"/>
      <c r="G621" s="12"/>
      <c r="H621">
        <f>F624*(0.001)*(30*100000000)</f>
        <v>4920000</v>
      </c>
      <c r="I621">
        <f t="shared" si="38"/>
        <v>13.4</v>
      </c>
      <c r="J621">
        <f t="shared" si="39"/>
        <v>65.927999999999997</v>
      </c>
      <c r="K621">
        <f t="shared" si="40"/>
        <v>29.409821519999998</v>
      </c>
      <c r="L621">
        <f t="shared" si="41"/>
        <v>98.121859071272709</v>
      </c>
      <c r="M621" s="2"/>
    </row>
    <row r="622" spans="1:13">
      <c r="A622" s="12" t="s">
        <v>387</v>
      </c>
      <c r="B622" s="12" t="s">
        <v>424</v>
      </c>
      <c r="C622" s="12" t="s">
        <v>93</v>
      </c>
      <c r="D622" s="12">
        <v>12</v>
      </c>
      <c r="E622" s="12">
        <v>1.35</v>
      </c>
      <c r="F622" s="12"/>
      <c r="G622" s="12"/>
      <c r="H622">
        <f>F624*(0.001)*(30*100000000)</f>
        <v>4920000</v>
      </c>
      <c r="I622">
        <f t="shared" si="38"/>
        <v>13.5</v>
      </c>
      <c r="J622">
        <f t="shared" si="39"/>
        <v>66.42</v>
      </c>
      <c r="K622">
        <f t="shared" si="40"/>
        <v>29.6292978</v>
      </c>
      <c r="L622">
        <f t="shared" si="41"/>
        <v>98.85411175090907</v>
      </c>
      <c r="M622" s="2"/>
    </row>
    <row r="623" spans="1:13">
      <c r="A623" s="12" t="s">
        <v>387</v>
      </c>
      <c r="B623" s="12" t="s">
        <v>424</v>
      </c>
      <c r="C623" s="12" t="s">
        <v>94</v>
      </c>
      <c r="D623" s="12">
        <v>12</v>
      </c>
      <c r="E623" s="12">
        <v>1.37</v>
      </c>
      <c r="F623" s="12"/>
      <c r="G623" s="12"/>
      <c r="H623">
        <f>F624*(0.001)*(30*100000000)</f>
        <v>4920000</v>
      </c>
      <c r="I623">
        <f t="shared" si="38"/>
        <v>13.700000000000001</v>
      </c>
      <c r="J623">
        <f t="shared" si="39"/>
        <v>67.403999999999996</v>
      </c>
      <c r="K623">
        <f t="shared" si="40"/>
        <v>30.068250359999997</v>
      </c>
      <c r="L623">
        <f t="shared" si="41"/>
        <v>100.31861711018179</v>
      </c>
      <c r="M623" s="2"/>
    </row>
    <row r="624" spans="1:13">
      <c r="A624" s="13" t="s">
        <v>387</v>
      </c>
      <c r="B624" s="13" t="s">
        <v>424</v>
      </c>
      <c r="C624" s="13" t="s">
        <v>293</v>
      </c>
      <c r="D624" s="13">
        <v>3</v>
      </c>
      <c r="E624" s="13"/>
      <c r="F624" s="18">
        <v>1.64</v>
      </c>
      <c r="G624" s="13">
        <v>568.67999999999995</v>
      </c>
      <c r="H624" s="14"/>
      <c r="I624" s="14"/>
      <c r="J624" s="14"/>
      <c r="K624" s="14"/>
      <c r="L624" s="14"/>
      <c r="M624" s="16">
        <f>AVERAGE(L609:L623)</f>
        <v>104.27278158021815</v>
      </c>
    </row>
    <row r="625" spans="1:13">
      <c r="A625" s="12" t="s">
        <v>387</v>
      </c>
      <c r="B625" s="12" t="s">
        <v>425</v>
      </c>
      <c r="C625" s="12" t="s">
        <v>80</v>
      </c>
      <c r="D625" s="12">
        <v>12</v>
      </c>
      <c r="E625" s="12">
        <v>1.57</v>
      </c>
      <c r="F625" s="12"/>
      <c r="G625" s="12"/>
      <c r="H625">
        <f>AVERAGE(F647:F648)*(0.001)*(30*100000000)</f>
        <v>4890000</v>
      </c>
      <c r="I625">
        <f t="shared" si="38"/>
        <v>15.700000000000001</v>
      </c>
      <c r="J625">
        <f t="shared" si="39"/>
        <v>76.772999999999996</v>
      </c>
      <c r="K625">
        <f t="shared" si="40"/>
        <v>34.247667569999997</v>
      </c>
      <c r="L625">
        <f t="shared" si="41"/>
        <v>114.26267271081817</v>
      </c>
      <c r="M625" s="2"/>
    </row>
    <row r="626" spans="1:13">
      <c r="A626" s="12" t="s">
        <v>387</v>
      </c>
      <c r="B626" s="12" t="s">
        <v>425</v>
      </c>
      <c r="C626" s="12" t="s">
        <v>81</v>
      </c>
      <c r="D626" s="12">
        <v>12</v>
      </c>
      <c r="E626" s="12">
        <v>1.82</v>
      </c>
      <c r="F626" s="12"/>
      <c r="G626" s="12"/>
      <c r="H626">
        <f>AVERAGE(F647:F648)*(0.001)*(30*100000000)</f>
        <v>4890000</v>
      </c>
      <c r="I626">
        <f t="shared" si="38"/>
        <v>18.2</v>
      </c>
      <c r="J626">
        <f t="shared" si="39"/>
        <v>88.99799999999999</v>
      </c>
      <c r="K626">
        <f t="shared" si="40"/>
        <v>39.701117819999993</v>
      </c>
      <c r="L626">
        <f t="shared" si="41"/>
        <v>132.45736581763632</v>
      </c>
      <c r="M626" s="2"/>
    </row>
    <row r="627" spans="1:13">
      <c r="A627" s="12" t="s">
        <v>387</v>
      </c>
      <c r="B627" s="12" t="s">
        <v>425</v>
      </c>
      <c r="C627" s="12" t="s">
        <v>82</v>
      </c>
      <c r="D627" s="12">
        <v>12</v>
      </c>
      <c r="E627" s="12">
        <v>1.74</v>
      </c>
      <c r="F627" s="12"/>
      <c r="G627" s="12"/>
      <c r="H627">
        <f>AVERAGE(F647:F648)*(0.001)*(30*100000000)</f>
        <v>4890000</v>
      </c>
      <c r="I627">
        <f t="shared" si="38"/>
        <v>17.399999999999999</v>
      </c>
      <c r="J627">
        <f t="shared" si="39"/>
        <v>85.085999999999999</v>
      </c>
      <c r="K627">
        <f t="shared" si="40"/>
        <v>37.956013739999996</v>
      </c>
      <c r="L627">
        <f t="shared" si="41"/>
        <v>126.63506402345453</v>
      </c>
      <c r="M627" s="2"/>
    </row>
    <row r="628" spans="1:13">
      <c r="A628" s="12" t="s">
        <v>387</v>
      </c>
      <c r="B628" s="12" t="s">
        <v>425</v>
      </c>
      <c r="C628" s="12" t="s">
        <v>83</v>
      </c>
      <c r="D628" s="12">
        <v>12</v>
      </c>
      <c r="E628" s="12">
        <v>1.4</v>
      </c>
      <c r="F628" s="12"/>
      <c r="G628" s="12"/>
      <c r="H628">
        <f>AVERAGE(F647:F648)*(0.001)*(30*100000000)</f>
        <v>4890000</v>
      </c>
      <c r="I628">
        <f t="shared" si="38"/>
        <v>14</v>
      </c>
      <c r="J628">
        <f t="shared" si="39"/>
        <v>68.459999999999994</v>
      </c>
      <c r="K628">
        <f t="shared" si="40"/>
        <v>30.539321399999995</v>
      </c>
      <c r="L628">
        <f t="shared" si="41"/>
        <v>101.89028139818178</v>
      </c>
      <c r="M628" s="2"/>
    </row>
    <row r="629" spans="1:13">
      <c r="A629" s="12" t="s">
        <v>387</v>
      </c>
      <c r="B629" s="12" t="s">
        <v>425</v>
      </c>
      <c r="C629" s="12" t="s">
        <v>84</v>
      </c>
      <c r="D629" s="12">
        <v>12</v>
      </c>
      <c r="E629" s="12">
        <v>1.89</v>
      </c>
      <c r="F629" s="12"/>
      <c r="G629" s="12"/>
      <c r="H629">
        <f>AVERAGE(F647:F648)*(0.001)*(30*100000000)</f>
        <v>4890000</v>
      </c>
      <c r="I629">
        <f t="shared" si="38"/>
        <v>18.899999999999999</v>
      </c>
      <c r="J629">
        <f t="shared" si="39"/>
        <v>92.420999999999992</v>
      </c>
      <c r="K629">
        <f t="shared" si="40"/>
        <v>41.228083889999994</v>
      </c>
      <c r="L629">
        <f t="shared" si="41"/>
        <v>137.55187988754543</v>
      </c>
      <c r="M629" s="2"/>
    </row>
    <row r="630" spans="1:13">
      <c r="A630" s="12" t="s">
        <v>387</v>
      </c>
      <c r="B630" s="12" t="s">
        <v>425</v>
      </c>
      <c r="C630" s="12" t="s">
        <v>85</v>
      </c>
      <c r="D630" s="12">
        <v>12</v>
      </c>
      <c r="E630" s="12">
        <v>1.79</v>
      </c>
      <c r="F630" s="12"/>
      <c r="G630" s="12"/>
      <c r="H630">
        <f>AVERAGE(F647:F648)*(0.001)*(30*100000000)</f>
        <v>4890000</v>
      </c>
      <c r="I630">
        <f t="shared" si="38"/>
        <v>17.899999999999999</v>
      </c>
      <c r="J630">
        <f t="shared" si="39"/>
        <v>87.530999999999992</v>
      </c>
      <c r="K630">
        <f t="shared" si="40"/>
        <v>39.046703789999995</v>
      </c>
      <c r="L630">
        <f t="shared" si="41"/>
        <v>130.27400264481815</v>
      </c>
      <c r="M630" s="2"/>
    </row>
    <row r="631" spans="1:13">
      <c r="A631" s="12" t="s">
        <v>387</v>
      </c>
      <c r="B631" s="12" t="s">
        <v>425</v>
      </c>
      <c r="C631" s="12" t="s">
        <v>86</v>
      </c>
      <c r="D631" s="12">
        <v>12</v>
      </c>
      <c r="E631" s="12">
        <v>1.53</v>
      </c>
      <c r="F631" s="12"/>
      <c r="G631" s="12"/>
      <c r="H631">
        <f>AVERAGE(F647:F648)*(0.001)*(30*100000000)</f>
        <v>4890000</v>
      </c>
      <c r="I631">
        <f t="shared" si="38"/>
        <v>15.3</v>
      </c>
      <c r="J631">
        <f t="shared" si="39"/>
        <v>74.816999999999993</v>
      </c>
      <c r="K631">
        <f t="shared" si="40"/>
        <v>33.375115529999995</v>
      </c>
      <c r="L631">
        <f t="shared" si="41"/>
        <v>111.35152181372725</v>
      </c>
      <c r="M631" s="2"/>
    </row>
    <row r="632" spans="1:13">
      <c r="A632" s="12" t="s">
        <v>387</v>
      </c>
      <c r="B632" s="12" t="s">
        <v>425</v>
      </c>
      <c r="C632" s="12" t="s">
        <v>87</v>
      </c>
      <c r="D632" s="12">
        <v>12</v>
      </c>
      <c r="E632" s="12">
        <v>1.57</v>
      </c>
      <c r="F632" s="12"/>
      <c r="G632" s="12"/>
      <c r="H632">
        <f>AVERAGE(F647:F648)*(0.001)*(30*100000000)</f>
        <v>4890000</v>
      </c>
      <c r="I632">
        <f t="shared" si="38"/>
        <v>15.700000000000001</v>
      </c>
      <c r="J632">
        <f t="shared" si="39"/>
        <v>76.772999999999996</v>
      </c>
      <c r="K632">
        <f t="shared" si="40"/>
        <v>34.247667569999997</v>
      </c>
      <c r="L632">
        <f t="shared" si="41"/>
        <v>114.26267271081817</v>
      </c>
      <c r="M632" s="2"/>
    </row>
    <row r="633" spans="1:13">
      <c r="A633" s="12" t="s">
        <v>387</v>
      </c>
      <c r="B633" s="12" t="s">
        <v>425</v>
      </c>
      <c r="C633" s="12" t="s">
        <v>88</v>
      </c>
      <c r="D633" s="12">
        <v>12</v>
      </c>
      <c r="E633" s="12">
        <v>1.89</v>
      </c>
      <c r="F633" s="12"/>
      <c r="G633" s="12"/>
      <c r="H633">
        <f>AVERAGE(F647:F648)*(0.001)*(30*100000000)</f>
        <v>4890000</v>
      </c>
      <c r="I633">
        <f t="shared" si="38"/>
        <v>18.899999999999999</v>
      </c>
      <c r="J633">
        <f t="shared" si="39"/>
        <v>92.420999999999992</v>
      </c>
      <c r="K633">
        <f t="shared" si="40"/>
        <v>41.228083889999994</v>
      </c>
      <c r="L633">
        <f t="shared" si="41"/>
        <v>137.55187988754543</v>
      </c>
      <c r="M633" s="2"/>
    </row>
    <row r="634" spans="1:13">
      <c r="A634" s="12" t="s">
        <v>387</v>
      </c>
      <c r="B634" s="12" t="s">
        <v>425</v>
      </c>
      <c r="C634" s="12" t="s">
        <v>89</v>
      </c>
      <c r="D634" s="12">
        <v>12</v>
      </c>
      <c r="E634" s="12">
        <v>1.63</v>
      </c>
      <c r="F634" s="12"/>
      <c r="G634" s="12"/>
      <c r="H634">
        <f>AVERAGE(F647:F648)*(0.001)*(30*100000000)</f>
        <v>4890000</v>
      </c>
      <c r="I634">
        <f t="shared" si="38"/>
        <v>16.299999999999997</v>
      </c>
      <c r="J634">
        <f t="shared" si="39"/>
        <v>79.706999999999979</v>
      </c>
      <c r="K634">
        <f t="shared" si="40"/>
        <v>35.556495629999986</v>
      </c>
      <c r="L634">
        <f t="shared" si="41"/>
        <v>118.62939905645449</v>
      </c>
      <c r="M634" s="2"/>
    </row>
    <row r="635" spans="1:13">
      <c r="A635" s="12" t="s">
        <v>387</v>
      </c>
      <c r="B635" s="12" t="s">
        <v>425</v>
      </c>
      <c r="C635" s="12" t="s">
        <v>90</v>
      </c>
      <c r="D635" s="12">
        <v>12</v>
      </c>
      <c r="E635" s="12">
        <v>1.1200000000000001</v>
      </c>
      <c r="F635" s="12"/>
      <c r="G635" s="12"/>
      <c r="H635">
        <f>AVERAGE(F647:F648)*(0.001)*(30*100000000)</f>
        <v>4890000</v>
      </c>
      <c r="I635">
        <f t="shared" si="38"/>
        <v>11.200000000000001</v>
      </c>
      <c r="J635">
        <f t="shared" si="39"/>
        <v>54.768000000000008</v>
      </c>
      <c r="K635">
        <f t="shared" si="40"/>
        <v>24.431457120000001</v>
      </c>
      <c r="L635">
        <f t="shared" si="41"/>
        <v>81.512225118545445</v>
      </c>
      <c r="M635" s="2"/>
    </row>
    <row r="636" spans="1:13">
      <c r="A636" s="12" t="s">
        <v>387</v>
      </c>
      <c r="B636" s="12" t="s">
        <v>425</v>
      </c>
      <c r="C636" s="12" t="s">
        <v>91</v>
      </c>
      <c r="D636" s="12">
        <v>12</v>
      </c>
      <c r="E636" s="12">
        <v>1.35</v>
      </c>
      <c r="F636" s="12"/>
      <c r="G636" s="12"/>
      <c r="H636">
        <f>AVERAGE(F647:F648)*(0.001)*(30*100000000)</f>
        <v>4890000</v>
      </c>
      <c r="I636">
        <f t="shared" si="38"/>
        <v>13.5</v>
      </c>
      <c r="J636">
        <f t="shared" si="39"/>
        <v>66.015000000000001</v>
      </c>
      <c r="K636">
        <f t="shared" si="40"/>
        <v>29.448631349999999</v>
      </c>
      <c r="L636">
        <f t="shared" si="41"/>
        <v>98.251342776818163</v>
      </c>
      <c r="M636" s="2"/>
    </row>
    <row r="637" spans="1:13">
      <c r="A637" s="12" t="s">
        <v>387</v>
      </c>
      <c r="B637" s="12" t="s">
        <v>425</v>
      </c>
      <c r="C637" s="12" t="s">
        <v>92</v>
      </c>
      <c r="D637" s="12">
        <v>12</v>
      </c>
      <c r="E637" s="12">
        <v>1.52</v>
      </c>
      <c r="F637" s="12"/>
      <c r="G637" s="12"/>
      <c r="H637">
        <f>AVERAGE(F647:F648)*(0.001)*(30*100000000)</f>
        <v>4890000</v>
      </c>
      <c r="I637">
        <f t="shared" si="38"/>
        <v>15.2</v>
      </c>
      <c r="J637">
        <f t="shared" si="39"/>
        <v>74.328000000000003</v>
      </c>
      <c r="K637">
        <f t="shared" si="40"/>
        <v>33.156977519999998</v>
      </c>
      <c r="L637">
        <f t="shared" si="41"/>
        <v>110.62373408945453</v>
      </c>
      <c r="M637" s="2"/>
    </row>
    <row r="638" spans="1:13">
      <c r="A638" s="12" t="s">
        <v>387</v>
      </c>
      <c r="B638" s="12" t="s">
        <v>425</v>
      </c>
      <c r="C638" s="12" t="s">
        <v>93</v>
      </c>
      <c r="D638" s="12">
        <v>12</v>
      </c>
      <c r="E638" s="12">
        <v>1.96</v>
      </c>
      <c r="F638" s="12"/>
      <c r="G638" s="12"/>
      <c r="H638">
        <f>AVERAGE(F647:F648)*(0.001)*(30*100000000)</f>
        <v>4890000</v>
      </c>
      <c r="I638">
        <f t="shared" si="38"/>
        <v>19.600000000000001</v>
      </c>
      <c r="J638">
        <f t="shared" si="39"/>
        <v>95.843999999999994</v>
      </c>
      <c r="K638">
        <f t="shared" si="40"/>
        <v>42.755049959999994</v>
      </c>
      <c r="L638">
        <f t="shared" si="41"/>
        <v>142.64639395745451</v>
      </c>
      <c r="M638" s="2"/>
    </row>
    <row r="639" spans="1:13">
      <c r="A639" s="12" t="s">
        <v>387</v>
      </c>
      <c r="B639" s="12" t="s">
        <v>425</v>
      </c>
      <c r="C639" s="12" t="s">
        <v>94</v>
      </c>
      <c r="D639" s="12">
        <v>12</v>
      </c>
      <c r="E639" s="12">
        <v>1.6</v>
      </c>
      <c r="F639" s="12"/>
      <c r="G639" s="12"/>
      <c r="H639">
        <f>AVERAGE(F647:F648)*(0.001)*(30*100000000)</f>
        <v>4890000</v>
      </c>
      <c r="I639">
        <f t="shared" si="38"/>
        <v>16</v>
      </c>
      <c r="J639">
        <f t="shared" si="39"/>
        <v>78.239999999999995</v>
      </c>
      <c r="K639">
        <f t="shared" si="40"/>
        <v>34.902081599999995</v>
      </c>
      <c r="L639">
        <f t="shared" si="41"/>
        <v>116.44603588363634</v>
      </c>
      <c r="M639" s="2"/>
    </row>
    <row r="640" spans="1:13">
      <c r="A640" s="12" t="s">
        <v>387</v>
      </c>
      <c r="B640" s="12" t="s">
        <v>425</v>
      </c>
      <c r="C640" s="12" t="s">
        <v>95</v>
      </c>
      <c r="D640" s="12">
        <v>12</v>
      </c>
      <c r="E640" s="12">
        <v>1.06</v>
      </c>
      <c r="F640" s="12"/>
      <c r="G640" s="12"/>
      <c r="H640">
        <f>AVERAGE(F647:F648)*(0.001)*(30*100000000)</f>
        <v>4890000</v>
      </c>
      <c r="I640">
        <f t="shared" si="38"/>
        <v>10.600000000000001</v>
      </c>
      <c r="J640">
        <f t="shared" si="39"/>
        <v>51.834000000000003</v>
      </c>
      <c r="K640">
        <f t="shared" si="40"/>
        <v>23.122629060000001</v>
      </c>
      <c r="L640">
        <f t="shared" si="41"/>
        <v>77.145498772909079</v>
      </c>
      <c r="M640" s="2"/>
    </row>
    <row r="641" spans="1:13">
      <c r="A641" s="12" t="s">
        <v>387</v>
      </c>
      <c r="B641" s="12" t="s">
        <v>425</v>
      </c>
      <c r="C641" s="12" t="s">
        <v>96</v>
      </c>
      <c r="D641" s="12">
        <v>12</v>
      </c>
      <c r="E641" s="12">
        <v>1.63</v>
      </c>
      <c r="F641" s="12"/>
      <c r="G641" s="12"/>
      <c r="H641">
        <f>AVERAGE(F647:F648)*(0.001)*(30*100000000)</f>
        <v>4890000</v>
      </c>
      <c r="I641">
        <f t="shared" si="38"/>
        <v>16.299999999999997</v>
      </c>
      <c r="J641">
        <f t="shared" si="39"/>
        <v>79.706999999999979</v>
      </c>
      <c r="K641">
        <f t="shared" si="40"/>
        <v>35.556495629999986</v>
      </c>
      <c r="L641">
        <f t="shared" si="41"/>
        <v>118.62939905645449</v>
      </c>
      <c r="M641" s="2"/>
    </row>
    <row r="642" spans="1:13">
      <c r="A642" s="12" t="s">
        <v>387</v>
      </c>
      <c r="B642" s="12" t="s">
        <v>425</v>
      </c>
      <c r="C642" s="12" t="s">
        <v>97</v>
      </c>
      <c r="D642" s="12">
        <v>12</v>
      </c>
      <c r="E642" s="12">
        <v>1.69</v>
      </c>
      <c r="F642" s="12"/>
      <c r="G642" s="12"/>
      <c r="H642">
        <f>AVERAGE(F647:F648)*(0.001)*(30*100000000)</f>
        <v>4890000</v>
      </c>
      <c r="I642">
        <f t="shared" si="38"/>
        <v>16.899999999999999</v>
      </c>
      <c r="J642">
        <f t="shared" si="39"/>
        <v>82.640999999999991</v>
      </c>
      <c r="K642">
        <f t="shared" si="40"/>
        <v>36.865323689999997</v>
      </c>
      <c r="L642">
        <f t="shared" si="41"/>
        <v>122.99612540209088</v>
      </c>
      <c r="M642" s="2"/>
    </row>
    <row r="643" spans="1:13">
      <c r="A643" s="12" t="s">
        <v>387</v>
      </c>
      <c r="B643" s="12" t="s">
        <v>425</v>
      </c>
      <c r="C643" s="12" t="s">
        <v>98</v>
      </c>
      <c r="D643" s="12">
        <v>12</v>
      </c>
      <c r="E643" s="12">
        <v>1.44</v>
      </c>
      <c r="F643" s="12"/>
      <c r="G643" s="12"/>
      <c r="H643">
        <f>AVERAGE(F647:F648)*(0.001)*(30*100000000)</f>
        <v>4890000</v>
      </c>
      <c r="I643">
        <f t="shared" ref="I643:I662" si="42">E643*10</f>
        <v>14.399999999999999</v>
      </c>
      <c r="J643">
        <f t="shared" ref="J643:J662" si="43">H643*I643*(1/1000000)</f>
        <v>70.415999999999997</v>
      </c>
      <c r="K643">
        <f t="shared" ref="K643:K662" si="44">+J643*0.44609</f>
        <v>31.411873439999997</v>
      </c>
      <c r="L643">
        <f t="shared" ref="L643:L662" si="45">+K643*(3.67)/1.1</f>
        <v>104.8014322952727</v>
      </c>
      <c r="M643" s="2"/>
    </row>
    <row r="644" spans="1:13">
      <c r="A644" s="12" t="s">
        <v>387</v>
      </c>
      <c r="B644" s="12" t="s">
        <v>425</v>
      </c>
      <c r="C644" s="12" t="s">
        <v>99</v>
      </c>
      <c r="D644" s="12">
        <v>12</v>
      </c>
      <c r="E644" s="12">
        <v>1.84</v>
      </c>
      <c r="F644" s="12"/>
      <c r="G644" s="12"/>
      <c r="H644">
        <f>AVERAGE(F647:F648)*(0.001)*(30*100000000)</f>
        <v>4890000</v>
      </c>
      <c r="I644">
        <f t="shared" si="42"/>
        <v>18.400000000000002</v>
      </c>
      <c r="J644">
        <f t="shared" si="43"/>
        <v>89.976000000000013</v>
      </c>
      <c r="K644">
        <f t="shared" si="44"/>
        <v>40.137393840000001</v>
      </c>
      <c r="L644">
        <f t="shared" si="45"/>
        <v>133.9129412661818</v>
      </c>
      <c r="M644" s="2"/>
    </row>
    <row r="645" spans="1:13">
      <c r="A645" s="12" t="s">
        <v>387</v>
      </c>
      <c r="B645" s="12" t="s">
        <v>425</v>
      </c>
      <c r="C645" s="12" t="s">
        <v>100</v>
      </c>
      <c r="D645" s="12">
        <v>12</v>
      </c>
      <c r="E645" s="12">
        <v>1.37</v>
      </c>
      <c r="F645" s="12"/>
      <c r="G645" s="12"/>
      <c r="H645">
        <f>AVERAGE(F647:F648)*(0.001)*(30*100000000)</f>
        <v>4890000</v>
      </c>
      <c r="I645">
        <f t="shared" si="42"/>
        <v>13.700000000000001</v>
      </c>
      <c r="J645">
        <f t="shared" si="43"/>
        <v>66.993000000000009</v>
      </c>
      <c r="K645">
        <f t="shared" si="44"/>
        <v>29.884907370000004</v>
      </c>
      <c r="L645">
        <f t="shared" si="45"/>
        <v>99.706918225363651</v>
      </c>
      <c r="M645" s="2"/>
    </row>
    <row r="646" spans="1:13">
      <c r="A646" s="12" t="s">
        <v>387</v>
      </c>
      <c r="B646" s="12" t="s">
        <v>425</v>
      </c>
      <c r="C646" s="12" t="s">
        <v>101</v>
      </c>
      <c r="D646" s="12">
        <v>12</v>
      </c>
      <c r="E646" s="12">
        <v>1.2</v>
      </c>
      <c r="F646" s="12"/>
      <c r="G646" s="12"/>
      <c r="H646">
        <f>AVERAGE(F647:F648)*(0.001)*(30*100000000)</f>
        <v>4890000</v>
      </c>
      <c r="I646">
        <f t="shared" si="42"/>
        <v>12</v>
      </c>
      <c r="J646">
        <f t="shared" si="43"/>
        <v>58.68</v>
      </c>
      <c r="K646">
        <f t="shared" si="44"/>
        <v>26.176561199999998</v>
      </c>
      <c r="L646">
        <f t="shared" si="45"/>
        <v>87.334526912727256</v>
      </c>
      <c r="M646" s="2"/>
    </row>
    <row r="647" spans="1:13">
      <c r="A647" s="12" t="s">
        <v>387</v>
      </c>
      <c r="B647" s="12" t="s">
        <v>425</v>
      </c>
      <c r="C647" s="12" t="s">
        <v>293</v>
      </c>
      <c r="D647" s="12">
        <v>3</v>
      </c>
      <c r="E647" s="12"/>
      <c r="F647" s="58">
        <v>1.63</v>
      </c>
      <c r="G647" s="12">
        <v>565.9</v>
      </c>
      <c r="M647" s="2">
        <f>AVERAGE(L625:L646)</f>
        <v>114.49424153217765</v>
      </c>
    </row>
    <row r="648" spans="1:13">
      <c r="A648" s="13" t="s">
        <v>387</v>
      </c>
      <c r="B648" s="13" t="s">
        <v>425</v>
      </c>
      <c r="C648" s="13" t="s">
        <v>297</v>
      </c>
      <c r="D648" s="13">
        <v>3</v>
      </c>
      <c r="E648" s="13"/>
      <c r="F648" s="18">
        <v>1.63</v>
      </c>
      <c r="G648" s="13">
        <v>565.67999999999995</v>
      </c>
      <c r="H648" s="14"/>
      <c r="I648" s="14"/>
      <c r="J648" s="14"/>
      <c r="K648" s="14"/>
      <c r="L648" s="14"/>
      <c r="M648" s="16"/>
    </row>
    <row r="649" spans="1:13">
      <c r="A649" s="12" t="s">
        <v>387</v>
      </c>
      <c r="B649" s="12" t="s">
        <v>426</v>
      </c>
      <c r="C649" s="12" t="s">
        <v>80</v>
      </c>
      <c r="D649" s="12">
        <v>12</v>
      </c>
      <c r="E649" s="12">
        <v>1.81</v>
      </c>
      <c r="F649" s="12"/>
      <c r="G649" s="12"/>
      <c r="H649">
        <f>F663*(0.001)*(30*100000000)</f>
        <v>6120000</v>
      </c>
      <c r="I649">
        <f t="shared" si="42"/>
        <v>18.100000000000001</v>
      </c>
      <c r="J649">
        <f t="shared" si="43"/>
        <v>110.77200000000001</v>
      </c>
      <c r="K649">
        <f t="shared" si="44"/>
        <v>49.41428148</v>
      </c>
      <c r="L649">
        <f t="shared" si="45"/>
        <v>164.86401184690908</v>
      </c>
      <c r="M649" s="2"/>
    </row>
    <row r="650" spans="1:13">
      <c r="A650" s="12" t="s">
        <v>387</v>
      </c>
      <c r="B650" s="12" t="s">
        <v>426</v>
      </c>
      <c r="C650" s="12" t="s">
        <v>81</v>
      </c>
      <c r="D650" s="12">
        <v>12</v>
      </c>
      <c r="E650" s="12">
        <v>1.78</v>
      </c>
      <c r="F650" s="12"/>
      <c r="G650" s="12"/>
      <c r="H650">
        <f>F663*(0.001)*(30*100000000)</f>
        <v>6120000</v>
      </c>
      <c r="I650">
        <f t="shared" si="42"/>
        <v>17.8</v>
      </c>
      <c r="J650">
        <f t="shared" si="43"/>
        <v>108.93599999999999</v>
      </c>
      <c r="K650">
        <f t="shared" si="44"/>
        <v>48.595260239999995</v>
      </c>
      <c r="L650">
        <f t="shared" si="45"/>
        <v>162.1314591643636</v>
      </c>
      <c r="M650" s="2"/>
    </row>
    <row r="651" spans="1:13">
      <c r="A651" s="12" t="s">
        <v>387</v>
      </c>
      <c r="B651" s="12" t="s">
        <v>426</v>
      </c>
      <c r="C651" s="12" t="s">
        <v>82</v>
      </c>
      <c r="D651" s="12">
        <v>12</v>
      </c>
      <c r="E651" s="12">
        <v>1.75</v>
      </c>
      <c r="F651" s="12"/>
      <c r="G651" s="12"/>
      <c r="H651">
        <f>F663*(0.001)*(30*100000000)</f>
        <v>6120000</v>
      </c>
      <c r="I651">
        <f t="shared" si="42"/>
        <v>17.5</v>
      </c>
      <c r="J651">
        <f t="shared" si="43"/>
        <v>107.1</v>
      </c>
      <c r="K651">
        <f t="shared" si="44"/>
        <v>47.776238999999997</v>
      </c>
      <c r="L651">
        <f t="shared" si="45"/>
        <v>159.39890648181816</v>
      </c>
      <c r="M651" s="2"/>
    </row>
    <row r="652" spans="1:13">
      <c r="A652" s="12" t="s">
        <v>387</v>
      </c>
      <c r="B652" s="12" t="s">
        <v>426</v>
      </c>
      <c r="C652" s="12" t="s">
        <v>83</v>
      </c>
      <c r="D652" s="12">
        <v>12</v>
      </c>
      <c r="E652" s="12">
        <v>1.54</v>
      </c>
      <c r="F652" s="12"/>
      <c r="G652" s="12"/>
      <c r="H652">
        <f>F663*(0.001)*(30*100000000)</f>
        <v>6120000</v>
      </c>
      <c r="I652">
        <f t="shared" si="42"/>
        <v>15.4</v>
      </c>
      <c r="J652">
        <f t="shared" si="43"/>
        <v>94.24799999999999</v>
      </c>
      <c r="K652">
        <f t="shared" si="44"/>
        <v>42.043090319999997</v>
      </c>
      <c r="L652">
        <f t="shared" si="45"/>
        <v>140.27103770399998</v>
      </c>
      <c r="M652" s="2"/>
    </row>
    <row r="653" spans="1:13">
      <c r="A653" s="12" t="s">
        <v>387</v>
      </c>
      <c r="B653" s="12" t="s">
        <v>426</v>
      </c>
      <c r="C653" s="12" t="s">
        <v>84</v>
      </c>
      <c r="D653" s="12">
        <v>12</v>
      </c>
      <c r="E653" s="12">
        <v>1.1100000000000001</v>
      </c>
      <c r="F653" s="12"/>
      <c r="G653" s="12"/>
      <c r="H653">
        <f>F663*(0.001)*(30*100000000)</f>
        <v>6120000</v>
      </c>
      <c r="I653">
        <f t="shared" si="42"/>
        <v>11.100000000000001</v>
      </c>
      <c r="J653">
        <f t="shared" si="43"/>
        <v>67.932000000000016</v>
      </c>
      <c r="K653">
        <f t="shared" si="44"/>
        <v>30.303785880000007</v>
      </c>
      <c r="L653">
        <f t="shared" si="45"/>
        <v>101.10444925418183</v>
      </c>
      <c r="M653" s="2"/>
    </row>
    <row r="654" spans="1:13">
      <c r="A654" s="12" t="s">
        <v>387</v>
      </c>
      <c r="B654" s="12" t="s">
        <v>426</v>
      </c>
      <c r="C654" s="12" t="s">
        <v>85</v>
      </c>
      <c r="D654" s="12">
        <v>12</v>
      </c>
      <c r="E654" s="12">
        <v>1.61</v>
      </c>
      <c r="F654" s="12"/>
      <c r="G654" s="12"/>
      <c r="H654">
        <f>F663*(0.001)*(30*100000000)</f>
        <v>6120000</v>
      </c>
      <c r="I654">
        <f t="shared" si="42"/>
        <v>16.100000000000001</v>
      </c>
      <c r="J654">
        <f t="shared" si="43"/>
        <v>98.532000000000011</v>
      </c>
      <c r="K654">
        <f t="shared" si="44"/>
        <v>43.954139880000007</v>
      </c>
      <c r="L654">
        <f t="shared" si="45"/>
        <v>146.64699396327273</v>
      </c>
      <c r="M654" s="2"/>
    </row>
    <row r="655" spans="1:13">
      <c r="A655" s="12" t="s">
        <v>387</v>
      </c>
      <c r="B655" s="12" t="s">
        <v>426</v>
      </c>
      <c r="C655" s="12" t="s">
        <v>86</v>
      </c>
      <c r="D655" s="12">
        <v>12</v>
      </c>
      <c r="E655" s="12">
        <v>1.1299999999999999</v>
      </c>
      <c r="F655" s="12"/>
      <c r="G655" s="12"/>
      <c r="H655">
        <f>F663*(0.001)*(30*100000000)</f>
        <v>6120000</v>
      </c>
      <c r="I655">
        <f t="shared" si="42"/>
        <v>11.299999999999999</v>
      </c>
      <c r="J655">
        <f t="shared" si="43"/>
        <v>69.155999999999992</v>
      </c>
      <c r="K655">
        <f t="shared" si="44"/>
        <v>30.849800039999995</v>
      </c>
      <c r="L655">
        <f t="shared" si="45"/>
        <v>102.92615104254543</v>
      </c>
      <c r="M655" s="2"/>
    </row>
    <row r="656" spans="1:13">
      <c r="A656" s="12" t="s">
        <v>387</v>
      </c>
      <c r="B656" s="12" t="s">
        <v>426</v>
      </c>
      <c r="C656" s="12" t="s">
        <v>87</v>
      </c>
      <c r="D656" s="12">
        <v>12</v>
      </c>
      <c r="E656" s="12">
        <v>1.61</v>
      </c>
      <c r="F656" s="12"/>
      <c r="G656" s="12"/>
      <c r="H656">
        <f>F663*(0.001)*(30*100000000)</f>
        <v>6120000</v>
      </c>
      <c r="I656">
        <f t="shared" si="42"/>
        <v>16.100000000000001</v>
      </c>
      <c r="J656">
        <f t="shared" si="43"/>
        <v>98.532000000000011</v>
      </c>
      <c r="K656">
        <f t="shared" si="44"/>
        <v>43.954139880000007</v>
      </c>
      <c r="L656">
        <f t="shared" si="45"/>
        <v>146.64699396327273</v>
      </c>
      <c r="M656" s="2"/>
    </row>
    <row r="657" spans="1:13">
      <c r="A657" s="12" t="s">
        <v>387</v>
      </c>
      <c r="B657" s="12" t="s">
        <v>426</v>
      </c>
      <c r="C657" s="12" t="s">
        <v>88</v>
      </c>
      <c r="D657" s="12">
        <v>12</v>
      </c>
      <c r="E657" s="12">
        <v>1.5</v>
      </c>
      <c r="F657" s="12"/>
      <c r="G657" s="12"/>
      <c r="H657">
        <f>F663*(0.001)*(30*100000000)</f>
        <v>6120000</v>
      </c>
      <c r="I657">
        <f t="shared" si="42"/>
        <v>15</v>
      </c>
      <c r="J657">
        <f t="shared" si="43"/>
        <v>91.8</v>
      </c>
      <c r="K657">
        <f t="shared" si="44"/>
        <v>40.951062</v>
      </c>
      <c r="L657">
        <f t="shared" si="45"/>
        <v>136.6276341272727</v>
      </c>
      <c r="M657" s="2"/>
    </row>
    <row r="658" spans="1:13">
      <c r="A658" s="12" t="s">
        <v>387</v>
      </c>
      <c r="B658" s="12" t="s">
        <v>426</v>
      </c>
      <c r="C658" s="12" t="s">
        <v>89</v>
      </c>
      <c r="D658" s="12">
        <v>12</v>
      </c>
      <c r="E658" s="12">
        <v>1.49</v>
      </c>
      <c r="F658" s="12"/>
      <c r="G658" s="12"/>
      <c r="H658">
        <f>F663*(0.001)*(30*100000000)</f>
        <v>6120000</v>
      </c>
      <c r="I658">
        <f t="shared" si="42"/>
        <v>14.9</v>
      </c>
      <c r="J658">
        <f t="shared" si="43"/>
        <v>91.188000000000002</v>
      </c>
      <c r="K658">
        <f t="shared" si="44"/>
        <v>40.678054920000001</v>
      </c>
      <c r="L658">
        <f t="shared" si="45"/>
        <v>135.71678323309089</v>
      </c>
      <c r="M658" s="2"/>
    </row>
    <row r="659" spans="1:13">
      <c r="A659" s="12" t="s">
        <v>387</v>
      </c>
      <c r="B659" s="12" t="s">
        <v>426</v>
      </c>
      <c r="C659" s="12" t="s">
        <v>90</v>
      </c>
      <c r="D659" s="12">
        <v>12</v>
      </c>
      <c r="E659" s="12">
        <v>2.13</v>
      </c>
      <c r="F659" s="12"/>
      <c r="G659" s="12"/>
      <c r="H659">
        <f>F663*(0.001)*(30*100000000)</f>
        <v>6120000</v>
      </c>
      <c r="I659">
        <f t="shared" si="42"/>
        <v>21.299999999999997</v>
      </c>
      <c r="J659">
        <f t="shared" si="43"/>
        <v>130.35599999999997</v>
      </c>
      <c r="K659">
        <f t="shared" si="44"/>
        <v>58.150508039999984</v>
      </c>
      <c r="L659">
        <f t="shared" si="45"/>
        <v>194.01124046072721</v>
      </c>
      <c r="M659" s="2"/>
    </row>
    <row r="660" spans="1:13">
      <c r="A660" s="12" t="s">
        <v>387</v>
      </c>
      <c r="B660" s="12" t="s">
        <v>426</v>
      </c>
      <c r="C660" s="12" t="s">
        <v>91</v>
      </c>
      <c r="D660" s="12">
        <v>12</v>
      </c>
      <c r="E660" s="12">
        <v>1.76</v>
      </c>
      <c r="F660" s="12"/>
      <c r="G660" s="12"/>
      <c r="H660">
        <f>F663*(0.001)*(30*100000000)</f>
        <v>6120000</v>
      </c>
      <c r="I660">
        <f t="shared" si="42"/>
        <v>17.600000000000001</v>
      </c>
      <c r="J660">
        <f t="shared" si="43"/>
        <v>107.712</v>
      </c>
      <c r="K660">
        <f t="shared" si="44"/>
        <v>48.049246080000003</v>
      </c>
      <c r="L660">
        <f t="shared" si="45"/>
        <v>160.30975737599999</v>
      </c>
      <c r="M660" s="2"/>
    </row>
    <row r="661" spans="1:13">
      <c r="A661" s="12" t="s">
        <v>387</v>
      </c>
      <c r="B661" s="12" t="s">
        <v>426</v>
      </c>
      <c r="C661" s="12" t="s">
        <v>92</v>
      </c>
      <c r="D661" s="12">
        <v>12</v>
      </c>
      <c r="E661" s="12">
        <v>1.31</v>
      </c>
      <c r="F661" s="12"/>
      <c r="G661" s="12"/>
      <c r="H661">
        <f>F663*(0.001)*(30*100000000)</f>
        <v>6120000</v>
      </c>
      <c r="I661">
        <f t="shared" si="42"/>
        <v>13.100000000000001</v>
      </c>
      <c r="J661">
        <f t="shared" si="43"/>
        <v>80.172000000000011</v>
      </c>
      <c r="K661">
        <f t="shared" si="44"/>
        <v>35.763927480000007</v>
      </c>
      <c r="L661">
        <f t="shared" si="45"/>
        <v>119.32146713781819</v>
      </c>
      <c r="M661" s="2"/>
    </row>
    <row r="662" spans="1:13">
      <c r="A662" s="12" t="s">
        <v>387</v>
      </c>
      <c r="B662" s="12" t="s">
        <v>426</v>
      </c>
      <c r="C662" s="12" t="s">
        <v>93</v>
      </c>
      <c r="D662" s="12">
        <v>12</v>
      </c>
      <c r="E662" s="12">
        <v>1.06</v>
      </c>
      <c r="F662" s="12"/>
      <c r="G662" s="12"/>
      <c r="H662">
        <f>F663*(0.001)*(30*100000000)</f>
        <v>6120000</v>
      </c>
      <c r="I662">
        <f t="shared" si="42"/>
        <v>10.600000000000001</v>
      </c>
      <c r="J662">
        <f t="shared" si="43"/>
        <v>64.872</v>
      </c>
      <c r="K662">
        <f t="shared" si="44"/>
        <v>28.938750479999999</v>
      </c>
      <c r="L662">
        <f t="shared" si="45"/>
        <v>96.550194783272715</v>
      </c>
      <c r="M662" s="2"/>
    </row>
    <row r="663" spans="1:13">
      <c r="A663" s="13" t="s">
        <v>387</v>
      </c>
      <c r="B663" s="13" t="s">
        <v>426</v>
      </c>
      <c r="C663" s="13" t="s">
        <v>293</v>
      </c>
      <c r="D663" s="13">
        <v>3</v>
      </c>
      <c r="E663" s="13"/>
      <c r="F663" s="18">
        <v>2.04</v>
      </c>
      <c r="G663" s="13">
        <v>708.37</v>
      </c>
      <c r="H663" s="14"/>
      <c r="I663" s="14"/>
      <c r="J663" s="14"/>
      <c r="K663" s="14"/>
      <c r="L663" s="14"/>
      <c r="M663" s="16">
        <f>AVERAGE(L649:L662)</f>
        <v>140.46622003846753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5F61-C341-4638-B98C-502606457D14}">
  <sheetPr>
    <tabColor rgb="FF00B050"/>
  </sheetPr>
  <dimension ref="A1:M210"/>
  <sheetViews>
    <sheetView topLeftCell="A109" workbookViewId="0">
      <selection activeCell="M138" sqref="M138"/>
    </sheetView>
  </sheetViews>
  <sheetFormatPr defaultRowHeight="15"/>
  <cols>
    <col min="13" max="13" width="14.140625" customWidth="1"/>
  </cols>
  <sheetData>
    <row r="1" spans="1:13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386</v>
      </c>
      <c r="M1" s="15" t="s">
        <v>38</v>
      </c>
    </row>
    <row r="2" spans="1:13" ht="15" customHeight="1">
      <c r="A2" s="85" t="s">
        <v>427</v>
      </c>
      <c r="B2" s="85" t="s">
        <v>428</v>
      </c>
      <c r="C2" s="85">
        <v>1</v>
      </c>
      <c r="D2" s="85">
        <v>12</v>
      </c>
      <c r="E2" s="87">
        <v>1.34</v>
      </c>
      <c r="F2" s="85"/>
      <c r="G2" s="85"/>
      <c r="H2">
        <f>AVERAGE(F62:F67)*(0.001)*(30*100000000)</f>
        <v>3189999.9999999995</v>
      </c>
      <c r="I2">
        <f>E2*10</f>
        <v>13.4</v>
      </c>
      <c r="J2">
        <f>H2*I2*(1/1000000)</f>
        <v>42.745999999999988</v>
      </c>
      <c r="K2">
        <f>+J2*0.44609</f>
        <v>19.068563139999995</v>
      </c>
      <c r="L2">
        <f>+K2*(3.67)/1.1</f>
        <v>63.619660657999972</v>
      </c>
      <c r="M2" s="2"/>
    </row>
    <row r="3" spans="1:13" ht="15" customHeight="1">
      <c r="A3" s="85" t="s">
        <v>427</v>
      </c>
      <c r="B3" s="85" t="s">
        <v>428</v>
      </c>
      <c r="C3" s="85">
        <v>2</v>
      </c>
      <c r="D3" s="85">
        <v>12</v>
      </c>
      <c r="E3" s="87">
        <v>1.57</v>
      </c>
      <c r="F3" s="85"/>
      <c r="G3" s="85"/>
      <c r="H3">
        <f>AVERAGE(F62:F67)*(0.001)*(30*100000000)</f>
        <v>3189999.9999999995</v>
      </c>
      <c r="I3">
        <f>E3*10</f>
        <v>15.700000000000001</v>
      </c>
      <c r="J3">
        <f>H3*I3*(1/1000000)</f>
        <v>50.082999999999991</v>
      </c>
      <c r="K3">
        <f>+J3*0.44609</f>
        <v>22.341525469999997</v>
      </c>
      <c r="L3">
        <f>+K3*(3.67)/1.1</f>
        <v>74.53945315899999</v>
      </c>
      <c r="M3" s="2"/>
    </row>
    <row r="4" spans="1:13" ht="15" customHeight="1">
      <c r="A4" s="85" t="s">
        <v>427</v>
      </c>
      <c r="B4" s="85" t="s">
        <v>428</v>
      </c>
      <c r="C4" s="85">
        <v>3</v>
      </c>
      <c r="D4" s="85">
        <v>12</v>
      </c>
      <c r="E4" s="87">
        <v>1.06</v>
      </c>
      <c r="F4" s="85"/>
      <c r="G4" s="85"/>
      <c r="H4">
        <f>AVERAGE(F62:F67)*(0.001)*(30*100000000)</f>
        <v>3189999.9999999995</v>
      </c>
      <c r="I4">
        <f>E4*10</f>
        <v>10.600000000000001</v>
      </c>
      <c r="J4">
        <f>H4*I4*(1/1000000)</f>
        <v>33.814</v>
      </c>
      <c r="K4">
        <f>+J4*0.44609</f>
        <v>15.08408726</v>
      </c>
      <c r="L4">
        <f>+K4*(3.67)/1.1</f>
        <v>50.326000221999998</v>
      </c>
      <c r="M4" s="2"/>
    </row>
    <row r="5" spans="1:13" ht="15" customHeight="1">
      <c r="A5" s="85" t="s">
        <v>427</v>
      </c>
      <c r="B5" s="85" t="s">
        <v>428</v>
      </c>
      <c r="C5" s="85">
        <v>4</v>
      </c>
      <c r="D5" s="85">
        <v>12</v>
      </c>
      <c r="E5" s="87">
        <v>2.23</v>
      </c>
      <c r="F5" s="85"/>
      <c r="G5" s="85"/>
      <c r="H5">
        <f>AVERAGE(F62:F67)*(0.001)*(30*100000000)</f>
        <v>3189999.9999999995</v>
      </c>
      <c r="I5">
        <f>E5*10</f>
        <v>22.3</v>
      </c>
      <c r="J5">
        <f>H5*I5*(1/1000000)</f>
        <v>71.136999999999986</v>
      </c>
      <c r="K5">
        <f>+J5*0.44609</f>
        <v>31.733504329999992</v>
      </c>
      <c r="L5">
        <f>+K5*(3.67)/1.1</f>
        <v>105.87450990099995</v>
      </c>
      <c r="M5" s="2"/>
    </row>
    <row r="6" spans="1:13" ht="15" customHeight="1">
      <c r="A6" s="85" t="s">
        <v>427</v>
      </c>
      <c r="B6" s="85" t="s">
        <v>428</v>
      </c>
      <c r="C6" s="85">
        <v>5</v>
      </c>
      <c r="D6" s="85">
        <v>12</v>
      </c>
      <c r="E6" s="87">
        <v>1.49</v>
      </c>
      <c r="F6" s="85"/>
      <c r="G6" s="85"/>
      <c r="H6">
        <f>AVERAGE(F62:F67)*(0.001)*(30*100000000)</f>
        <v>3189999.9999999995</v>
      </c>
      <c r="I6">
        <f>E6*10</f>
        <v>14.9</v>
      </c>
      <c r="J6">
        <f>H6*I6*(1/1000000)</f>
        <v>47.530999999999992</v>
      </c>
      <c r="K6">
        <f>+J6*0.44609</f>
        <v>21.203103789999997</v>
      </c>
      <c r="L6">
        <f>+K6*(3.67)/1.1</f>
        <v>70.741264462999993</v>
      </c>
      <c r="M6" s="2"/>
    </row>
    <row r="7" spans="1:13" ht="15" customHeight="1">
      <c r="A7" s="85" t="s">
        <v>427</v>
      </c>
      <c r="B7" s="85" t="s">
        <v>428</v>
      </c>
      <c r="C7" s="85">
        <v>6</v>
      </c>
      <c r="D7" s="85">
        <v>12</v>
      </c>
      <c r="E7" s="87">
        <v>2</v>
      </c>
      <c r="F7" s="85"/>
      <c r="G7" s="85"/>
      <c r="H7">
        <f>AVERAGE(F62:F67)*(0.001)*(30*100000000)</f>
        <v>3189999.9999999995</v>
      </c>
      <c r="I7">
        <f>E7*10</f>
        <v>20</v>
      </c>
      <c r="J7">
        <f>H7*I7*(1/1000000)</f>
        <v>63.79999999999999</v>
      </c>
      <c r="K7">
        <f>+J7*0.44609</f>
        <v>28.460541999999993</v>
      </c>
      <c r="L7">
        <f>+K7*(3.67)/1.1</f>
        <v>94.954717399999979</v>
      </c>
      <c r="M7" s="2"/>
    </row>
    <row r="8" spans="1:13" ht="15" customHeight="1">
      <c r="A8" s="85" t="s">
        <v>427</v>
      </c>
      <c r="B8" s="85" t="s">
        <v>428</v>
      </c>
      <c r="C8" s="85">
        <v>7</v>
      </c>
      <c r="D8" s="85">
        <v>12</v>
      </c>
      <c r="E8" s="87">
        <v>2</v>
      </c>
      <c r="F8" s="85"/>
      <c r="G8" s="85"/>
      <c r="H8">
        <f>AVERAGE(F62:F67)*(0.001)*(30*100000000)</f>
        <v>3189999.9999999995</v>
      </c>
      <c r="I8">
        <f>E8*10</f>
        <v>20</v>
      </c>
      <c r="J8">
        <f>H8*I8*(1/1000000)</f>
        <v>63.79999999999999</v>
      </c>
      <c r="K8">
        <f>+J8*0.44609</f>
        <v>28.460541999999993</v>
      </c>
      <c r="L8">
        <f>+K8*(3.67)/1.1</f>
        <v>94.954717399999979</v>
      </c>
      <c r="M8" s="2"/>
    </row>
    <row r="9" spans="1:13" ht="15" customHeight="1">
      <c r="A9" s="85" t="s">
        <v>427</v>
      </c>
      <c r="B9" s="85" t="s">
        <v>428</v>
      </c>
      <c r="C9" s="85">
        <v>8</v>
      </c>
      <c r="D9" s="85">
        <v>12</v>
      </c>
      <c r="E9" s="87">
        <v>2.2599999999999998</v>
      </c>
      <c r="F9" s="85"/>
      <c r="G9" s="85"/>
      <c r="H9">
        <f>AVERAGE(F62:F67)*(0.001)*(30*100000000)</f>
        <v>3189999.9999999995</v>
      </c>
      <c r="I9">
        <f>E9*10</f>
        <v>22.599999999999998</v>
      </c>
      <c r="J9">
        <f>H9*I9*(1/1000000)</f>
        <v>72.09399999999998</v>
      </c>
      <c r="K9">
        <f>+J9*0.44609</f>
        <v>32.160412459999989</v>
      </c>
      <c r="L9">
        <f>+K9*(3.67)/1.1</f>
        <v>107.29883066199996</v>
      </c>
      <c r="M9" s="2"/>
    </row>
    <row r="10" spans="1:13" ht="15" customHeight="1">
      <c r="A10" s="85" t="s">
        <v>427</v>
      </c>
      <c r="B10" s="85" t="s">
        <v>428</v>
      </c>
      <c r="C10" s="85">
        <v>9</v>
      </c>
      <c r="D10" s="85">
        <v>12</v>
      </c>
      <c r="E10" s="87">
        <v>2.46</v>
      </c>
      <c r="F10" s="85"/>
      <c r="G10" s="85"/>
      <c r="H10">
        <f>AVERAGE(F62:F67)*(0.001)*(30*100000000)</f>
        <v>3189999.9999999995</v>
      </c>
      <c r="I10">
        <f>E10*10</f>
        <v>24.6</v>
      </c>
      <c r="J10">
        <f>H10*I10*(1/1000000)</f>
        <v>78.47399999999999</v>
      </c>
      <c r="K10">
        <f>+J10*0.44609</f>
        <v>35.006466659999994</v>
      </c>
      <c r="L10">
        <f>+K10*(3.67)/1.1</f>
        <v>116.79430240199996</v>
      </c>
      <c r="M10" s="2"/>
    </row>
    <row r="11" spans="1:13" ht="15" customHeight="1">
      <c r="A11" s="85" t="s">
        <v>427</v>
      </c>
      <c r="B11" s="85" t="s">
        <v>428</v>
      </c>
      <c r="C11" s="85">
        <v>10</v>
      </c>
      <c r="D11" s="85">
        <v>12</v>
      </c>
      <c r="E11" s="87">
        <v>2.25</v>
      </c>
      <c r="F11" s="85"/>
      <c r="G11" s="85"/>
      <c r="H11">
        <f>AVERAGE(F62:F67)*(0.001)*(30*100000000)</f>
        <v>3189999.9999999995</v>
      </c>
      <c r="I11">
        <f>E11*10</f>
        <v>22.5</v>
      </c>
      <c r="J11">
        <f>H11*I11*(1/1000000)</f>
        <v>71.774999999999977</v>
      </c>
      <c r="K11">
        <f>+J11*0.44609</f>
        <v>32.018109749999986</v>
      </c>
      <c r="L11">
        <f>+K11*(3.67)/1.1</f>
        <v>106.82405707499994</v>
      </c>
      <c r="M11" s="2"/>
    </row>
    <row r="12" spans="1:13" ht="15" customHeight="1">
      <c r="A12" s="85" t="s">
        <v>427</v>
      </c>
      <c r="B12" s="85" t="s">
        <v>428</v>
      </c>
      <c r="C12" s="85">
        <v>11</v>
      </c>
      <c r="D12" s="85">
        <v>12</v>
      </c>
      <c r="E12" s="87">
        <v>2.4</v>
      </c>
      <c r="F12" s="85"/>
      <c r="G12" s="85"/>
      <c r="H12">
        <f>AVERAGE(F62:F67)*(0.001)*(30*100000000)</f>
        <v>3189999.9999999995</v>
      </c>
      <c r="I12">
        <f>E12*10</f>
        <v>24</v>
      </c>
      <c r="J12">
        <f>H12*I12*(1/1000000)</f>
        <v>76.559999999999988</v>
      </c>
      <c r="K12">
        <f>+J12*0.44609</f>
        <v>34.152650399999992</v>
      </c>
      <c r="L12">
        <f>+K12*(3.67)/1.1</f>
        <v>113.94566087999996</v>
      </c>
      <c r="M12" s="2"/>
    </row>
    <row r="13" spans="1:13" ht="15" customHeight="1">
      <c r="A13" s="85" t="s">
        <v>427</v>
      </c>
      <c r="B13" s="85" t="s">
        <v>428</v>
      </c>
      <c r="C13" s="85">
        <v>12</v>
      </c>
      <c r="D13" s="85">
        <v>12</v>
      </c>
      <c r="E13" s="87">
        <v>1.98</v>
      </c>
      <c r="F13" s="85"/>
      <c r="G13" s="85"/>
      <c r="H13">
        <f>AVERAGE(F62:F67)*(0.001)*(30*100000000)</f>
        <v>3189999.9999999995</v>
      </c>
      <c r="I13">
        <f>E13*10</f>
        <v>19.8</v>
      </c>
      <c r="J13">
        <f>H13*I13*(1/1000000)</f>
        <v>63.161999999999992</v>
      </c>
      <c r="K13">
        <f>+J13*0.44609</f>
        <v>28.175936579999995</v>
      </c>
      <c r="L13">
        <f>+K13*(3.67)/1.1</f>
        <v>94.005170225999976</v>
      </c>
      <c r="M13" s="2"/>
    </row>
    <row r="14" spans="1:13" ht="15" customHeight="1">
      <c r="A14" s="85" t="s">
        <v>427</v>
      </c>
      <c r="B14" s="85" t="s">
        <v>428</v>
      </c>
      <c r="C14" s="85">
        <v>13</v>
      </c>
      <c r="D14" s="85">
        <v>12</v>
      </c>
      <c r="E14" s="87">
        <v>1.39</v>
      </c>
      <c r="F14" s="85"/>
      <c r="G14" s="85"/>
      <c r="H14">
        <f>AVERAGE(F62:F67)*(0.001)*(30*100000000)</f>
        <v>3189999.9999999995</v>
      </c>
      <c r="I14">
        <f>E14*10</f>
        <v>13.899999999999999</v>
      </c>
      <c r="J14">
        <f>H14*I14*(1/1000000)</f>
        <v>44.340999999999994</v>
      </c>
      <c r="K14">
        <f>+J14*0.44609</f>
        <v>19.780076689999998</v>
      </c>
      <c r="L14">
        <f>+K14*(3.67)/1.1</f>
        <v>65.993528592999994</v>
      </c>
      <c r="M14" s="2"/>
    </row>
    <row r="15" spans="1:13" ht="15" customHeight="1">
      <c r="A15" s="85" t="s">
        <v>427</v>
      </c>
      <c r="B15" s="85" t="s">
        <v>428</v>
      </c>
      <c r="C15" s="85">
        <v>14</v>
      </c>
      <c r="D15" s="85">
        <v>12</v>
      </c>
      <c r="E15" s="87">
        <v>1.9</v>
      </c>
      <c r="F15" s="85"/>
      <c r="G15" s="85"/>
      <c r="H15">
        <f>AVERAGE(F62:F67)*(0.001)*(30*100000000)</f>
        <v>3189999.9999999995</v>
      </c>
      <c r="I15">
        <f>E15*10</f>
        <v>19</v>
      </c>
      <c r="J15">
        <f>H15*I15*(1/1000000)</f>
        <v>60.609999999999992</v>
      </c>
      <c r="K15">
        <f>+J15*0.44609</f>
        <v>27.037514899999994</v>
      </c>
      <c r="L15">
        <f>+K15*(3.67)/1.1</f>
        <v>90.206981529999965</v>
      </c>
      <c r="M15" s="2"/>
    </row>
    <row r="16" spans="1:13" ht="15" customHeight="1">
      <c r="A16" s="85" t="s">
        <v>427</v>
      </c>
      <c r="B16" s="85" t="s">
        <v>428</v>
      </c>
      <c r="C16" s="85">
        <v>15</v>
      </c>
      <c r="D16" s="85">
        <v>12</v>
      </c>
      <c r="E16" s="87">
        <v>1.64</v>
      </c>
      <c r="F16" s="85"/>
      <c r="G16" s="85"/>
      <c r="H16">
        <f>AVERAGE(F62:F67)*(0.001)*(30*100000000)</f>
        <v>3189999.9999999995</v>
      </c>
      <c r="I16">
        <f>E16*10</f>
        <v>16.399999999999999</v>
      </c>
      <c r="J16">
        <f>H16*I16*(1/1000000)</f>
        <v>52.315999999999981</v>
      </c>
      <c r="K16">
        <f>+J16*0.44609</f>
        <v>23.337644439999991</v>
      </c>
      <c r="L16">
        <f>+K16*(3.67)/1.1</f>
        <v>77.862868267999957</v>
      </c>
      <c r="M16" s="2"/>
    </row>
    <row r="17" spans="1:13" ht="15" customHeight="1">
      <c r="A17" s="85" t="s">
        <v>427</v>
      </c>
      <c r="B17" s="85" t="s">
        <v>428</v>
      </c>
      <c r="C17" s="85">
        <v>16</v>
      </c>
      <c r="D17" s="85">
        <v>12</v>
      </c>
      <c r="E17" s="87">
        <v>1.94</v>
      </c>
      <c r="F17" s="85"/>
      <c r="G17" s="85"/>
      <c r="H17">
        <f>AVERAGE(F62:F67)*(0.001)*(30*100000000)</f>
        <v>3189999.9999999995</v>
      </c>
      <c r="I17">
        <f>E17*10</f>
        <v>19.399999999999999</v>
      </c>
      <c r="J17">
        <f>H17*I17*(1/1000000)</f>
        <v>61.885999999999981</v>
      </c>
      <c r="K17">
        <f>+J17*0.44609</f>
        <v>27.606725739999991</v>
      </c>
      <c r="L17">
        <f>+K17*(3.67)/1.1</f>
        <v>92.10607587799997</v>
      </c>
      <c r="M17" s="2"/>
    </row>
    <row r="18" spans="1:13" ht="15" customHeight="1">
      <c r="A18" s="85" t="s">
        <v>427</v>
      </c>
      <c r="B18" s="85" t="s">
        <v>428</v>
      </c>
      <c r="C18" s="85">
        <v>17</v>
      </c>
      <c r="D18" s="85">
        <v>12</v>
      </c>
      <c r="E18" s="87">
        <v>1.48</v>
      </c>
      <c r="F18" s="85"/>
      <c r="G18" s="85"/>
      <c r="H18">
        <f>AVERAGE(F62:F67)*(0.001)*(30*100000000)</f>
        <v>3189999.9999999995</v>
      </c>
      <c r="I18">
        <f>E18*10</f>
        <v>14.8</v>
      </c>
      <c r="J18">
        <f>H18*I18*(1/1000000)</f>
        <v>47.211999999999989</v>
      </c>
      <c r="K18">
        <f>+J18*0.44609</f>
        <v>21.060801079999994</v>
      </c>
      <c r="L18">
        <f>+K18*(3.67)/1.1</f>
        <v>70.266490875999963</v>
      </c>
      <c r="M18" s="2"/>
    </row>
    <row r="19" spans="1:13" ht="15" customHeight="1">
      <c r="A19" s="85" t="s">
        <v>427</v>
      </c>
      <c r="B19" s="85" t="s">
        <v>428</v>
      </c>
      <c r="C19" s="85">
        <v>18</v>
      </c>
      <c r="D19" s="85">
        <v>12</v>
      </c>
      <c r="E19" s="87">
        <v>1.38</v>
      </c>
      <c r="F19" s="85"/>
      <c r="G19" s="85"/>
      <c r="H19">
        <f>AVERAGE(F62:F67)*(0.001)*(30*100000000)</f>
        <v>3189999.9999999995</v>
      </c>
      <c r="I19">
        <f>E19*10</f>
        <v>13.799999999999999</v>
      </c>
      <c r="J19">
        <f>H19*I19*(1/1000000)</f>
        <v>44.021999999999991</v>
      </c>
      <c r="K19">
        <f>+J19*0.44609</f>
        <v>19.637773979999995</v>
      </c>
      <c r="L19">
        <f>+K19*(3.67)/1.1</f>
        <v>65.518755005999978</v>
      </c>
      <c r="M19" s="2"/>
    </row>
    <row r="20" spans="1:13" ht="15" customHeight="1">
      <c r="A20" s="85" t="s">
        <v>427</v>
      </c>
      <c r="B20" s="85" t="s">
        <v>428</v>
      </c>
      <c r="C20" s="85">
        <v>19</v>
      </c>
      <c r="D20" s="85">
        <v>12</v>
      </c>
      <c r="E20" s="87">
        <v>1.94</v>
      </c>
      <c r="F20" s="85"/>
      <c r="G20" s="85"/>
      <c r="H20">
        <f>AVERAGE(F62:F67)*(0.001)*(30*100000000)</f>
        <v>3189999.9999999995</v>
      </c>
      <c r="I20">
        <f>E20*10</f>
        <v>19.399999999999999</v>
      </c>
      <c r="J20">
        <f>H20*I20*(1/1000000)</f>
        <v>61.885999999999981</v>
      </c>
      <c r="K20">
        <f>+J20*0.44609</f>
        <v>27.606725739999991</v>
      </c>
      <c r="L20">
        <f>+K20*(3.67)/1.1</f>
        <v>92.10607587799997</v>
      </c>
      <c r="M20" s="2"/>
    </row>
    <row r="21" spans="1:13" ht="15" customHeight="1">
      <c r="A21" s="85" t="s">
        <v>427</v>
      </c>
      <c r="B21" s="85" t="s">
        <v>428</v>
      </c>
      <c r="C21" s="85">
        <v>20</v>
      </c>
      <c r="D21" s="85">
        <v>12</v>
      </c>
      <c r="E21" s="87">
        <v>2.0099999999999998</v>
      </c>
      <c r="F21" s="85"/>
      <c r="G21" s="85"/>
      <c r="H21">
        <f>AVERAGE(F62:F67)*(0.001)*(30*100000000)</f>
        <v>3189999.9999999995</v>
      </c>
      <c r="I21">
        <f>E21*10</f>
        <v>20.099999999999998</v>
      </c>
      <c r="J21">
        <f>H21*I21*(1/1000000)</f>
        <v>64.118999999999986</v>
      </c>
      <c r="K21">
        <f>+J21*0.44609</f>
        <v>28.602844709999992</v>
      </c>
      <c r="L21">
        <f>+K21*(3.67)/1.1</f>
        <v>95.429490986999966</v>
      </c>
      <c r="M21" s="2"/>
    </row>
    <row r="22" spans="1:13" ht="15" customHeight="1">
      <c r="A22" s="85" t="s">
        <v>427</v>
      </c>
      <c r="B22" s="85" t="s">
        <v>428</v>
      </c>
      <c r="C22" s="85">
        <v>21</v>
      </c>
      <c r="D22" s="85">
        <v>12</v>
      </c>
      <c r="E22" s="87">
        <v>2.4900000000000002</v>
      </c>
      <c r="F22" s="85"/>
      <c r="G22" s="85"/>
      <c r="H22">
        <f>AVERAGE(F62:F67)*(0.001)*(30*100000000)</f>
        <v>3189999.9999999995</v>
      </c>
      <c r="I22">
        <f>E22*10</f>
        <v>24.900000000000002</v>
      </c>
      <c r="J22">
        <f>H22*I22*(1/1000000)</f>
        <v>79.430999999999997</v>
      </c>
      <c r="K22">
        <f>+J22*0.44609</f>
        <v>35.433374789999995</v>
      </c>
      <c r="L22">
        <f>+K22*(3.67)/1.1</f>
        <v>118.21862316299996</v>
      </c>
      <c r="M22" s="2"/>
    </row>
    <row r="23" spans="1:13" ht="15" customHeight="1">
      <c r="A23" s="85" t="s">
        <v>427</v>
      </c>
      <c r="B23" s="85" t="s">
        <v>428</v>
      </c>
      <c r="C23" s="85">
        <v>22</v>
      </c>
      <c r="D23" s="85">
        <v>12</v>
      </c>
      <c r="E23" s="87">
        <v>2.21</v>
      </c>
      <c r="F23" s="85"/>
      <c r="G23" s="85"/>
      <c r="H23">
        <f>AVERAGE(F62:F67)*(0.001)*(30*100000000)</f>
        <v>3189999.9999999995</v>
      </c>
      <c r="I23">
        <f>E23*10</f>
        <v>22.1</v>
      </c>
      <c r="J23">
        <f>H23*I23*(1/1000000)</f>
        <v>70.498999999999995</v>
      </c>
      <c r="K23">
        <f>+J23*0.44609</f>
        <v>31.448898909999997</v>
      </c>
      <c r="L23">
        <f>+K23*(3.67)/1.1</f>
        <v>104.92496272699998</v>
      </c>
      <c r="M23" s="2"/>
    </row>
    <row r="24" spans="1:13" ht="15" customHeight="1">
      <c r="A24" s="85" t="s">
        <v>427</v>
      </c>
      <c r="B24" s="85" t="s">
        <v>428</v>
      </c>
      <c r="C24" s="85">
        <v>23</v>
      </c>
      <c r="D24" s="85">
        <v>12</v>
      </c>
      <c r="E24" s="87">
        <v>1.7</v>
      </c>
      <c r="F24" s="85"/>
      <c r="G24" s="85"/>
      <c r="H24">
        <f>AVERAGE(F62:F67)*(0.001)*(30*100000000)</f>
        <v>3189999.9999999995</v>
      </c>
      <c r="I24">
        <f>E24*10</f>
        <v>17</v>
      </c>
      <c r="J24">
        <f>H24*I24*(1/1000000)</f>
        <v>54.22999999999999</v>
      </c>
      <c r="K24">
        <f>+J24*0.44609</f>
        <v>24.191460699999993</v>
      </c>
      <c r="L24">
        <f>+K24*(3.67)/1.1</f>
        <v>80.711509789999965</v>
      </c>
      <c r="M24" s="2"/>
    </row>
    <row r="25" spans="1:13" ht="15" customHeight="1">
      <c r="A25" s="85" t="s">
        <v>427</v>
      </c>
      <c r="B25" s="85" t="s">
        <v>428</v>
      </c>
      <c r="C25" s="85">
        <v>24</v>
      </c>
      <c r="D25" s="85">
        <v>12</v>
      </c>
      <c r="E25" s="87">
        <v>1.5</v>
      </c>
      <c r="F25" s="85"/>
      <c r="G25" s="85"/>
      <c r="H25">
        <f>AVERAGE(F62:F67)*(0.001)*(30*100000000)</f>
        <v>3189999.9999999995</v>
      </c>
      <c r="I25">
        <f>E25*10</f>
        <v>15</v>
      </c>
      <c r="J25">
        <f>H25*I25*(1/1000000)</f>
        <v>47.849999999999987</v>
      </c>
      <c r="K25">
        <f>+J25*0.44609</f>
        <v>21.345406499999992</v>
      </c>
      <c r="L25">
        <f>+K25*(3.67)/1.1</f>
        <v>71.216038049999966</v>
      </c>
      <c r="M25" s="2"/>
    </row>
    <row r="26" spans="1:13" ht="15" customHeight="1">
      <c r="A26" s="85" t="s">
        <v>427</v>
      </c>
      <c r="B26" s="85" t="s">
        <v>428</v>
      </c>
      <c r="C26" s="85">
        <v>25</v>
      </c>
      <c r="D26" s="85">
        <v>12</v>
      </c>
      <c r="E26" s="87">
        <v>1.27</v>
      </c>
      <c r="F26" s="85"/>
      <c r="G26" s="85"/>
      <c r="H26">
        <f>AVERAGE(F62:F67)*(0.001)*(30*100000000)</f>
        <v>3189999.9999999995</v>
      </c>
      <c r="I26">
        <f>E26*10</f>
        <v>12.7</v>
      </c>
      <c r="J26">
        <f>H26*I26*(1/1000000)</f>
        <v>40.512999999999991</v>
      </c>
      <c r="K26">
        <f>+J26*0.44609</f>
        <v>18.072444169999997</v>
      </c>
      <c r="L26">
        <f>+K26*(3.67)/1.1</f>
        <v>60.296245548999984</v>
      </c>
      <c r="M26" s="2"/>
    </row>
    <row r="27" spans="1:13" ht="15" customHeight="1">
      <c r="A27" s="85" t="s">
        <v>427</v>
      </c>
      <c r="B27" s="85" t="s">
        <v>428</v>
      </c>
      <c r="C27" s="85">
        <v>26</v>
      </c>
      <c r="D27" s="85">
        <v>12</v>
      </c>
      <c r="E27" s="87">
        <v>2.2200000000000002</v>
      </c>
      <c r="F27" s="85"/>
      <c r="G27" s="85"/>
      <c r="H27">
        <f>AVERAGE(F62:F67)*(0.001)*(30*100000000)</f>
        <v>3189999.9999999995</v>
      </c>
      <c r="I27">
        <f>E27*10</f>
        <v>22.200000000000003</v>
      </c>
      <c r="J27">
        <f>H27*I27*(1/1000000)</f>
        <v>70.817999999999998</v>
      </c>
      <c r="K27">
        <f>+J27*0.44609</f>
        <v>31.59120162</v>
      </c>
      <c r="L27">
        <f>+K27*(3.67)/1.1</f>
        <v>105.39973631399999</v>
      </c>
      <c r="M27" s="2"/>
    </row>
    <row r="28" spans="1:13" ht="15" customHeight="1">
      <c r="A28" s="85" t="s">
        <v>427</v>
      </c>
      <c r="B28" s="85" t="s">
        <v>428</v>
      </c>
      <c r="C28" s="85">
        <v>27</v>
      </c>
      <c r="D28" s="85">
        <v>12</v>
      </c>
      <c r="E28" s="87">
        <v>2.29</v>
      </c>
      <c r="F28" s="85"/>
      <c r="G28" s="85"/>
      <c r="H28">
        <f>AVERAGE(F62:F67)*(0.001)*(30*100000000)</f>
        <v>3189999.9999999995</v>
      </c>
      <c r="I28">
        <f>E28*10</f>
        <v>22.9</v>
      </c>
      <c r="J28">
        <f>H28*I28*(1/1000000)</f>
        <v>73.050999999999988</v>
      </c>
      <c r="K28">
        <f>+J28*0.44609</f>
        <v>32.58732058999999</v>
      </c>
      <c r="L28">
        <f>+K28*(3.67)/1.1</f>
        <v>108.72315142299995</v>
      </c>
      <c r="M28" s="2"/>
    </row>
    <row r="29" spans="1:13" ht="15" customHeight="1">
      <c r="A29" s="85" t="s">
        <v>427</v>
      </c>
      <c r="B29" s="85" t="s">
        <v>428</v>
      </c>
      <c r="C29" s="85">
        <v>28</v>
      </c>
      <c r="D29" s="85">
        <v>12</v>
      </c>
      <c r="E29" s="87">
        <v>1.8</v>
      </c>
      <c r="F29" s="85"/>
      <c r="G29" s="85"/>
      <c r="H29">
        <f>AVERAGE(F62:F67)*(0.001)*(30*100000000)</f>
        <v>3189999.9999999995</v>
      </c>
      <c r="I29">
        <f>E29*10</f>
        <v>18</v>
      </c>
      <c r="J29">
        <f>H29*I29*(1/1000000)</f>
        <v>57.419999999999987</v>
      </c>
      <c r="K29">
        <f>+J29*0.44609</f>
        <v>25.614487799999992</v>
      </c>
      <c r="L29">
        <f>+K29*(3.67)/1.1</f>
        <v>85.459245659999965</v>
      </c>
      <c r="M29" s="2"/>
    </row>
    <row r="30" spans="1:13" ht="15" customHeight="1">
      <c r="A30" s="85" t="s">
        <v>427</v>
      </c>
      <c r="B30" s="85" t="s">
        <v>428</v>
      </c>
      <c r="C30" s="85">
        <v>29</v>
      </c>
      <c r="D30" s="85">
        <v>12</v>
      </c>
      <c r="E30" s="87">
        <v>1.56</v>
      </c>
      <c r="F30" s="85"/>
      <c r="G30" s="85"/>
      <c r="H30">
        <f>AVERAGE(F62:F67)*(0.001)*(30*100000000)</f>
        <v>3189999.9999999995</v>
      </c>
      <c r="I30">
        <f>E30*10</f>
        <v>15.600000000000001</v>
      </c>
      <c r="J30">
        <f>H30*I30*(1/1000000)</f>
        <v>49.763999999999996</v>
      </c>
      <c r="K30">
        <f>+J30*0.44609</f>
        <v>22.199222759999998</v>
      </c>
      <c r="L30">
        <f>+K30*(3.67)/1.1</f>
        <v>74.064679571999989</v>
      </c>
      <c r="M30" s="2"/>
    </row>
    <row r="31" spans="1:13" ht="15" customHeight="1">
      <c r="A31" s="85" t="s">
        <v>427</v>
      </c>
      <c r="B31" s="85" t="s">
        <v>428</v>
      </c>
      <c r="C31" s="85">
        <v>30</v>
      </c>
      <c r="D31" s="85">
        <v>12</v>
      </c>
      <c r="E31" s="87">
        <v>2.69</v>
      </c>
      <c r="F31" s="85"/>
      <c r="G31" s="85"/>
      <c r="H31">
        <f>AVERAGE(F62:F67)*(0.001)*(30*100000000)</f>
        <v>3189999.9999999995</v>
      </c>
      <c r="I31">
        <f>E31*10</f>
        <v>26.9</v>
      </c>
      <c r="J31">
        <f>H31*I31*(1/1000000)</f>
        <v>85.810999999999979</v>
      </c>
      <c r="K31">
        <f>+J31*0.44609</f>
        <v>38.279428989999992</v>
      </c>
      <c r="L31">
        <f>+K31*(3.67)/1.1</f>
        <v>127.71409490299997</v>
      </c>
      <c r="M31" s="2"/>
    </row>
    <row r="32" spans="1:13" ht="15" customHeight="1">
      <c r="A32" s="85" t="s">
        <v>427</v>
      </c>
      <c r="B32" s="85" t="s">
        <v>428</v>
      </c>
      <c r="C32" s="85">
        <v>31</v>
      </c>
      <c r="D32" s="85">
        <v>12</v>
      </c>
      <c r="E32" s="87">
        <v>2.57</v>
      </c>
      <c r="F32" s="85"/>
      <c r="G32" s="85"/>
      <c r="H32">
        <f>AVERAGE(F62:F67)*(0.001)*(30*100000000)</f>
        <v>3189999.9999999995</v>
      </c>
      <c r="I32">
        <f>E32*10</f>
        <v>25.7</v>
      </c>
      <c r="J32">
        <f>H32*I32*(1/1000000)</f>
        <v>81.982999999999976</v>
      </c>
      <c r="K32">
        <f>+J32*0.44609</f>
        <v>36.571796469999988</v>
      </c>
      <c r="L32">
        <f>+K32*(3.67)/1.1</f>
        <v>122.01681185899996</v>
      </c>
      <c r="M32" s="2"/>
    </row>
    <row r="33" spans="1:13" ht="15" customHeight="1">
      <c r="A33" s="85" t="s">
        <v>427</v>
      </c>
      <c r="B33" s="85" t="s">
        <v>428</v>
      </c>
      <c r="C33" s="85">
        <v>32</v>
      </c>
      <c r="D33" s="85">
        <v>12</v>
      </c>
      <c r="E33" s="87">
        <v>1.73</v>
      </c>
      <c r="F33" s="85"/>
      <c r="G33" s="85"/>
      <c r="H33">
        <f>AVERAGE(F62:F67)*(0.001)*(30*100000000)</f>
        <v>3189999.9999999995</v>
      </c>
      <c r="I33">
        <f>E33*10</f>
        <v>17.3</v>
      </c>
      <c r="J33">
        <f>H33*I33*(1/1000000)</f>
        <v>55.186999999999991</v>
      </c>
      <c r="K33">
        <f>+J33*0.44609</f>
        <v>24.618368829999994</v>
      </c>
      <c r="L33">
        <f>+K33*(3.67)/1.1</f>
        <v>82.13583055099997</v>
      </c>
      <c r="M33" s="2"/>
    </row>
    <row r="34" spans="1:13" ht="15" customHeight="1">
      <c r="A34" s="85" t="s">
        <v>427</v>
      </c>
      <c r="B34" s="85" t="s">
        <v>428</v>
      </c>
      <c r="C34" s="85">
        <v>33</v>
      </c>
      <c r="D34" s="85">
        <v>12</v>
      </c>
      <c r="E34" s="87">
        <v>1.33</v>
      </c>
      <c r="F34" s="85"/>
      <c r="G34" s="85"/>
      <c r="H34">
        <f>AVERAGE(F62:F67)*(0.001)*(30*100000000)</f>
        <v>3189999.9999999995</v>
      </c>
      <c r="I34">
        <f>E34*10</f>
        <v>13.3</v>
      </c>
      <c r="J34">
        <f>H34*I34*(1/1000000)</f>
        <v>42.426999999999992</v>
      </c>
      <c r="K34">
        <f>+J34*0.44609</f>
        <v>18.926260429999996</v>
      </c>
      <c r="L34">
        <f>+K34*(3.67)/1.1</f>
        <v>63.144887070999978</v>
      </c>
      <c r="M34" s="2"/>
    </row>
    <row r="35" spans="1:13" ht="15" customHeight="1">
      <c r="A35" s="85" t="s">
        <v>427</v>
      </c>
      <c r="B35" s="85" t="s">
        <v>428</v>
      </c>
      <c r="C35" s="85">
        <v>34</v>
      </c>
      <c r="D35" s="85">
        <v>12</v>
      </c>
      <c r="E35" s="87">
        <v>1.77</v>
      </c>
      <c r="F35" s="85"/>
      <c r="G35" s="85"/>
      <c r="H35">
        <f>AVERAGE(F62:F67)*(0.001)*(30*100000000)</f>
        <v>3189999.9999999995</v>
      </c>
      <c r="I35">
        <f>E35*10</f>
        <v>17.7</v>
      </c>
      <c r="J35">
        <f>H35*I35*(1/1000000)</f>
        <v>56.462999999999987</v>
      </c>
      <c r="K35">
        <f>+J35*0.44609</f>
        <v>25.187579669999995</v>
      </c>
      <c r="L35">
        <f>+K35*(3.67)/1.1</f>
        <v>84.034924898999975</v>
      </c>
      <c r="M35" s="2"/>
    </row>
    <row r="36" spans="1:13" ht="15" customHeight="1">
      <c r="A36" s="85" t="s">
        <v>427</v>
      </c>
      <c r="B36" s="85" t="s">
        <v>428</v>
      </c>
      <c r="C36" s="85">
        <v>35</v>
      </c>
      <c r="D36" s="85">
        <v>12</v>
      </c>
      <c r="E36" s="87">
        <v>1.96</v>
      </c>
      <c r="F36" s="85"/>
      <c r="G36" s="85"/>
      <c r="H36">
        <f>AVERAGE(F62:F67)*(0.001)*(30*100000000)</f>
        <v>3189999.9999999995</v>
      </c>
      <c r="I36">
        <f>E36*10</f>
        <v>19.600000000000001</v>
      </c>
      <c r="J36">
        <f>H36*I36*(1/1000000)</f>
        <v>62.523999999999987</v>
      </c>
      <c r="K36">
        <f>+J36*0.44609</f>
        <v>27.891331159999993</v>
      </c>
      <c r="L36">
        <f>+K36*(3.67)/1.1</f>
        <v>93.055623051999973</v>
      </c>
      <c r="M36" s="2"/>
    </row>
    <row r="37" spans="1:13" ht="15" customHeight="1">
      <c r="A37" s="85" t="s">
        <v>427</v>
      </c>
      <c r="B37" s="85" t="s">
        <v>428</v>
      </c>
      <c r="C37" s="85">
        <v>36</v>
      </c>
      <c r="D37" s="85">
        <v>12</v>
      </c>
      <c r="E37" s="87">
        <v>2.38</v>
      </c>
      <c r="F37" s="85"/>
      <c r="G37" s="85"/>
      <c r="H37">
        <f>AVERAGE(F62:F67)*(0.001)*(30*100000000)</f>
        <v>3189999.9999999995</v>
      </c>
      <c r="I37">
        <f>E37*10</f>
        <v>23.799999999999997</v>
      </c>
      <c r="J37">
        <f>H37*I37*(1/1000000)</f>
        <v>75.921999999999983</v>
      </c>
      <c r="K37">
        <f>+J37*0.44609</f>
        <v>33.868044979999993</v>
      </c>
      <c r="L37">
        <f>+K37*(3.67)/1.1</f>
        <v>112.99611370599997</v>
      </c>
      <c r="M37" s="2"/>
    </row>
    <row r="38" spans="1:13" ht="15" customHeight="1">
      <c r="A38" s="85" t="s">
        <v>427</v>
      </c>
      <c r="B38" s="85" t="s">
        <v>428</v>
      </c>
      <c r="C38" s="85">
        <v>37</v>
      </c>
      <c r="D38" s="85">
        <v>12</v>
      </c>
      <c r="E38" s="87">
        <v>1.79</v>
      </c>
      <c r="F38" s="85"/>
      <c r="G38" s="85"/>
      <c r="H38">
        <f>AVERAGE(F62:F67)*(0.001)*(30*100000000)</f>
        <v>3189999.9999999995</v>
      </c>
      <c r="I38">
        <f>E38*10</f>
        <v>17.899999999999999</v>
      </c>
      <c r="J38">
        <f>H38*I38*(1/1000000)</f>
        <v>57.100999999999985</v>
      </c>
      <c r="K38">
        <f>+J38*0.44609</f>
        <v>25.472185089999993</v>
      </c>
      <c r="L38">
        <f>+K38*(3.67)/1.1</f>
        <v>84.984472072999964</v>
      </c>
      <c r="M38" s="2"/>
    </row>
    <row r="39" spans="1:13" ht="15" customHeight="1">
      <c r="A39" s="85" t="s">
        <v>427</v>
      </c>
      <c r="B39" s="85" t="s">
        <v>428</v>
      </c>
      <c r="C39" s="85">
        <v>38</v>
      </c>
      <c r="D39" s="85">
        <v>12</v>
      </c>
      <c r="E39" s="87">
        <v>2.11</v>
      </c>
      <c r="F39" s="85"/>
      <c r="G39" s="85"/>
      <c r="H39">
        <f>AVERAGE(F62:F67)*(0.001)*(30*100000000)</f>
        <v>3189999.9999999995</v>
      </c>
      <c r="I39">
        <f>E39*10</f>
        <v>21.099999999999998</v>
      </c>
      <c r="J39">
        <f>H39*I39*(1/1000000)</f>
        <v>67.308999999999983</v>
      </c>
      <c r="K39">
        <f>+J39*0.44609</f>
        <v>30.025871809999991</v>
      </c>
      <c r="L39">
        <f>+K39*(3.67)/1.1</f>
        <v>100.17722685699995</v>
      </c>
      <c r="M39" s="2"/>
    </row>
    <row r="40" spans="1:13" ht="15" customHeight="1">
      <c r="A40" s="85" t="s">
        <v>427</v>
      </c>
      <c r="B40" s="85" t="s">
        <v>428</v>
      </c>
      <c r="C40" s="85">
        <v>39</v>
      </c>
      <c r="D40" s="85">
        <v>12</v>
      </c>
      <c r="E40" s="87">
        <v>2.2200000000000002</v>
      </c>
      <c r="F40" s="85"/>
      <c r="G40" s="85"/>
      <c r="H40">
        <f>AVERAGE(F62:F67)*(0.001)*(30*100000000)</f>
        <v>3189999.9999999995</v>
      </c>
      <c r="I40">
        <f>E40*10</f>
        <v>22.200000000000003</v>
      </c>
      <c r="J40">
        <f>H40*I40*(1/1000000)</f>
        <v>70.817999999999998</v>
      </c>
      <c r="K40">
        <f>+J40*0.44609</f>
        <v>31.59120162</v>
      </c>
      <c r="L40">
        <f>+K40*(3.67)/1.1</f>
        <v>105.39973631399999</v>
      </c>
      <c r="M40" s="2"/>
    </row>
    <row r="41" spans="1:13" ht="15" customHeight="1">
      <c r="A41" s="85" t="s">
        <v>427</v>
      </c>
      <c r="B41" s="85" t="s">
        <v>428</v>
      </c>
      <c r="C41" s="85">
        <v>40</v>
      </c>
      <c r="D41" s="85">
        <v>12</v>
      </c>
      <c r="E41" s="87">
        <v>1.99</v>
      </c>
      <c r="F41" s="85"/>
      <c r="G41" s="85"/>
      <c r="H41">
        <f>AVERAGE(F62:F67)*(0.001)*(30*100000000)</f>
        <v>3189999.9999999995</v>
      </c>
      <c r="I41">
        <f>E41*10</f>
        <v>19.899999999999999</v>
      </c>
      <c r="J41">
        <f>H41*I41*(1/1000000)</f>
        <v>63.48099999999998</v>
      </c>
      <c r="K41">
        <f>+J41*0.44609</f>
        <v>28.31823928999999</v>
      </c>
      <c r="L41">
        <f>+K41*(3.67)/1.1</f>
        <v>94.479943812999963</v>
      </c>
      <c r="M41" s="2"/>
    </row>
    <row r="42" spans="1:13" ht="15" customHeight="1">
      <c r="A42" s="85" t="s">
        <v>427</v>
      </c>
      <c r="B42" s="85" t="s">
        <v>428</v>
      </c>
      <c r="C42" s="85">
        <v>41</v>
      </c>
      <c r="D42" s="85">
        <v>12</v>
      </c>
      <c r="E42" s="87">
        <v>2.0699999999999998</v>
      </c>
      <c r="F42" s="85"/>
      <c r="G42" s="85"/>
      <c r="H42">
        <f>AVERAGE(F62:F67)*(0.001)*(30*100000000)</f>
        <v>3189999.9999999995</v>
      </c>
      <c r="I42">
        <f>E42*10</f>
        <v>20.7</v>
      </c>
      <c r="J42">
        <f>H42*I42*(1/1000000)</f>
        <v>66.032999999999987</v>
      </c>
      <c r="K42">
        <f>+J42*0.44609</f>
        <v>29.456660969999994</v>
      </c>
      <c r="L42">
        <f>+K42*(3.67)/1.1</f>
        <v>98.278132508999974</v>
      </c>
      <c r="M42" s="2"/>
    </row>
    <row r="43" spans="1:13" ht="15" customHeight="1">
      <c r="A43" s="85" t="s">
        <v>427</v>
      </c>
      <c r="B43" s="85" t="s">
        <v>428</v>
      </c>
      <c r="C43" s="85">
        <v>42</v>
      </c>
      <c r="D43" s="85">
        <v>12</v>
      </c>
      <c r="E43" s="87">
        <v>1.95</v>
      </c>
      <c r="F43" s="85"/>
      <c r="G43" s="85"/>
      <c r="H43">
        <f>AVERAGE(F62:F67)*(0.001)*(30*100000000)</f>
        <v>3189999.9999999995</v>
      </c>
      <c r="I43">
        <f>E43*10</f>
        <v>19.5</v>
      </c>
      <c r="J43">
        <f>H43*I43*(1/1000000)</f>
        <v>62.204999999999991</v>
      </c>
      <c r="K43">
        <f>+J43*0.44609</f>
        <v>27.749028449999994</v>
      </c>
      <c r="L43">
        <f>+K43*(3.67)/1.1</f>
        <v>92.580849464999972</v>
      </c>
      <c r="M43" s="2"/>
    </row>
    <row r="44" spans="1:13" ht="15" customHeight="1">
      <c r="A44" s="85" t="s">
        <v>427</v>
      </c>
      <c r="B44" s="85" t="s">
        <v>428</v>
      </c>
      <c r="C44" s="85">
        <v>43</v>
      </c>
      <c r="D44" s="85">
        <v>12</v>
      </c>
      <c r="E44" s="87">
        <v>1.91</v>
      </c>
      <c r="F44" s="85"/>
      <c r="G44" s="85"/>
      <c r="H44">
        <f>AVERAGE(F62:F67)*(0.001)*(30*100000000)</f>
        <v>3189999.9999999995</v>
      </c>
      <c r="I44">
        <f>E44*10</f>
        <v>19.099999999999998</v>
      </c>
      <c r="J44">
        <f>H44*I44*(1/1000000)</f>
        <v>60.928999999999981</v>
      </c>
      <c r="K44">
        <f>+J44*0.44609</f>
        <v>27.17981760999999</v>
      </c>
      <c r="L44">
        <f>+K44*(3.67)/1.1</f>
        <v>90.681755116999952</v>
      </c>
      <c r="M44" s="2"/>
    </row>
    <row r="45" spans="1:13" ht="15" customHeight="1">
      <c r="A45" s="85" t="s">
        <v>427</v>
      </c>
      <c r="B45" s="85" t="s">
        <v>428</v>
      </c>
      <c r="C45" s="85">
        <v>44</v>
      </c>
      <c r="D45" s="85">
        <v>12</v>
      </c>
      <c r="E45" s="87">
        <v>2.54</v>
      </c>
      <c r="F45" s="85"/>
      <c r="G45" s="85"/>
      <c r="H45">
        <f>AVERAGE(F62:F67)*(0.001)*(30*100000000)</f>
        <v>3189999.9999999995</v>
      </c>
      <c r="I45">
        <f>E45*10</f>
        <v>25.4</v>
      </c>
      <c r="J45">
        <f>H45*I45*(1/1000000)</f>
        <v>81.025999999999982</v>
      </c>
      <c r="K45">
        <f>+J45*0.44609</f>
        <v>36.144888339999994</v>
      </c>
      <c r="L45">
        <f>+K45*(3.67)/1.1</f>
        <v>120.59249109799997</v>
      </c>
      <c r="M45" s="2"/>
    </row>
    <row r="46" spans="1:13" ht="15" customHeight="1">
      <c r="A46" s="85" t="s">
        <v>427</v>
      </c>
      <c r="B46" s="85" t="s">
        <v>428</v>
      </c>
      <c r="C46" s="85">
        <v>45</v>
      </c>
      <c r="D46" s="85">
        <v>12</v>
      </c>
      <c r="E46" s="87">
        <v>1.27</v>
      </c>
      <c r="F46" s="85"/>
      <c r="G46" s="85"/>
      <c r="H46">
        <f>AVERAGE(F62:F67)*(0.001)*(30*100000000)</f>
        <v>3189999.9999999995</v>
      </c>
      <c r="I46">
        <f>E46*10</f>
        <v>12.7</v>
      </c>
      <c r="J46">
        <f>H46*I46*(1/1000000)</f>
        <v>40.512999999999991</v>
      </c>
      <c r="K46">
        <f>+J46*0.44609</f>
        <v>18.072444169999997</v>
      </c>
      <c r="L46">
        <f>+K46*(3.67)/1.1</f>
        <v>60.296245548999984</v>
      </c>
      <c r="M46" s="2"/>
    </row>
    <row r="47" spans="1:13" ht="15" customHeight="1">
      <c r="A47" s="85" t="s">
        <v>427</v>
      </c>
      <c r="B47" s="85" t="s">
        <v>428</v>
      </c>
      <c r="C47" s="85">
        <v>46</v>
      </c>
      <c r="D47" s="85">
        <v>12</v>
      </c>
      <c r="E47" s="87">
        <v>1.47</v>
      </c>
      <c r="F47" s="85"/>
      <c r="G47" s="85"/>
      <c r="H47">
        <f>AVERAGE(F62:F67)*(0.001)*(30*100000000)</f>
        <v>3189999.9999999995</v>
      </c>
      <c r="I47">
        <f>E47*10</f>
        <v>14.7</v>
      </c>
      <c r="J47">
        <f>H47*I47*(1/1000000)</f>
        <v>46.892999999999994</v>
      </c>
      <c r="K47">
        <f>+J47*0.44609</f>
        <v>20.918498369999998</v>
      </c>
      <c r="L47">
        <f>+K47*(3.67)/1.1</f>
        <v>69.79171728899999</v>
      </c>
      <c r="M47" s="2"/>
    </row>
    <row r="48" spans="1:13" ht="15" customHeight="1">
      <c r="A48" s="85" t="s">
        <v>427</v>
      </c>
      <c r="B48" s="85" t="s">
        <v>428</v>
      </c>
      <c r="C48" s="85">
        <v>47</v>
      </c>
      <c r="D48" s="85">
        <v>12</v>
      </c>
      <c r="E48" s="87">
        <v>1.78</v>
      </c>
      <c r="F48" s="85"/>
      <c r="G48" s="85"/>
      <c r="H48">
        <f>AVERAGE(F62:F67)*(0.001)*(30*100000000)</f>
        <v>3189999.9999999995</v>
      </c>
      <c r="I48">
        <f>E48*10</f>
        <v>17.8</v>
      </c>
      <c r="J48">
        <f>H48*I48*(1/1000000)</f>
        <v>56.781999999999989</v>
      </c>
      <c r="K48">
        <f>+J48*0.44609</f>
        <v>25.329882379999994</v>
      </c>
      <c r="L48">
        <f>+K48*(3.67)/1.1</f>
        <v>84.509698485999962</v>
      </c>
      <c r="M48" s="2"/>
    </row>
    <row r="49" spans="1:13" ht="15" customHeight="1">
      <c r="A49" s="85" t="s">
        <v>427</v>
      </c>
      <c r="B49" s="85" t="s">
        <v>428</v>
      </c>
      <c r="C49" s="85">
        <v>48</v>
      </c>
      <c r="D49" s="85">
        <v>12</v>
      </c>
      <c r="E49" s="87">
        <v>1.88</v>
      </c>
      <c r="F49" s="85"/>
      <c r="G49" s="85"/>
      <c r="H49">
        <f>AVERAGE(F62:F67)*(0.001)*(30*100000000)</f>
        <v>3189999.9999999995</v>
      </c>
      <c r="I49">
        <f>E49*10</f>
        <v>18.799999999999997</v>
      </c>
      <c r="J49">
        <f>H49*I49*(1/1000000)</f>
        <v>59.97199999999998</v>
      </c>
      <c r="K49">
        <f>+J49*0.44609</f>
        <v>26.752909479999989</v>
      </c>
      <c r="L49">
        <f>+K49*(3.67)/1.1</f>
        <v>89.257434355999962</v>
      </c>
      <c r="M49" s="2"/>
    </row>
    <row r="50" spans="1:13" ht="15" customHeight="1">
      <c r="A50" s="85" t="s">
        <v>427</v>
      </c>
      <c r="B50" s="85" t="s">
        <v>428</v>
      </c>
      <c r="C50" s="85">
        <v>49</v>
      </c>
      <c r="D50" s="85">
        <v>12</v>
      </c>
      <c r="E50" s="87">
        <v>1.74</v>
      </c>
      <c r="F50" s="85"/>
      <c r="G50" s="85"/>
      <c r="H50">
        <f>AVERAGE(F62:F67)*(0.001)*(30*100000000)</f>
        <v>3189999.9999999995</v>
      </c>
      <c r="I50">
        <f>E50*10</f>
        <v>17.399999999999999</v>
      </c>
      <c r="J50">
        <f>H50*I50*(1/1000000)</f>
        <v>55.505999999999986</v>
      </c>
      <c r="K50">
        <f>+J50*0.44609</f>
        <v>24.760671539999993</v>
      </c>
      <c r="L50">
        <f>+K50*(3.67)/1.1</f>
        <v>82.610604137999971</v>
      </c>
      <c r="M50" s="2"/>
    </row>
    <row r="51" spans="1:13" ht="15" customHeight="1">
      <c r="A51" s="85" t="s">
        <v>427</v>
      </c>
      <c r="B51" s="85" t="s">
        <v>428</v>
      </c>
      <c r="C51" s="85">
        <v>50</v>
      </c>
      <c r="D51" s="85">
        <v>12</v>
      </c>
      <c r="E51" s="87">
        <v>1.77</v>
      </c>
      <c r="F51" s="85"/>
      <c r="G51" s="85"/>
      <c r="H51">
        <f>AVERAGE(F62:F67)*(0.001)*(30*100000000)</f>
        <v>3189999.9999999995</v>
      </c>
      <c r="I51">
        <f>E51*10</f>
        <v>17.7</v>
      </c>
      <c r="J51">
        <f>H51*I51*(1/1000000)</f>
        <v>56.462999999999987</v>
      </c>
      <c r="K51">
        <f>+J51*0.44609</f>
        <v>25.187579669999995</v>
      </c>
      <c r="L51">
        <f>+K51*(3.67)/1.1</f>
        <v>84.034924898999975</v>
      </c>
      <c r="M51" s="2"/>
    </row>
    <row r="52" spans="1:13" ht="15" customHeight="1">
      <c r="A52" s="85" t="s">
        <v>427</v>
      </c>
      <c r="B52" s="85" t="s">
        <v>428</v>
      </c>
      <c r="C52" s="85">
        <v>51</v>
      </c>
      <c r="D52" s="85">
        <v>12</v>
      </c>
      <c r="E52" s="87">
        <v>1.96</v>
      </c>
      <c r="F52" s="85"/>
      <c r="G52" s="85"/>
      <c r="H52">
        <f>AVERAGE(F62:F67)*(0.001)*(30*100000000)</f>
        <v>3189999.9999999995</v>
      </c>
      <c r="I52">
        <f>E52*10</f>
        <v>19.600000000000001</v>
      </c>
      <c r="J52">
        <f>H52*I52*(1/1000000)</f>
        <v>62.523999999999987</v>
      </c>
      <c r="K52">
        <f>+J52*0.44609</f>
        <v>27.891331159999993</v>
      </c>
      <c r="L52">
        <f>+K52*(3.67)/1.1</f>
        <v>93.055623051999973</v>
      </c>
      <c r="M52" s="2"/>
    </row>
    <row r="53" spans="1:13" ht="15" customHeight="1">
      <c r="A53" s="85" t="s">
        <v>427</v>
      </c>
      <c r="B53" s="85" t="s">
        <v>428</v>
      </c>
      <c r="C53" s="85">
        <v>52</v>
      </c>
      <c r="D53" s="85">
        <v>12</v>
      </c>
      <c r="E53" s="87">
        <v>1.66</v>
      </c>
      <c r="F53" s="85"/>
      <c r="G53" s="85"/>
      <c r="H53">
        <f>AVERAGE(F62:F67)*(0.001)*(30*100000000)</f>
        <v>3189999.9999999995</v>
      </c>
      <c r="I53">
        <f>E53*10</f>
        <v>16.599999999999998</v>
      </c>
      <c r="J53">
        <f>H53*I53*(1/1000000)</f>
        <v>52.953999999999979</v>
      </c>
      <c r="K53">
        <f>+J53*0.44609</f>
        <v>23.622249859999989</v>
      </c>
      <c r="L53">
        <f>+K53*(3.67)/1.1</f>
        <v>78.812415441999946</v>
      </c>
      <c r="M53" s="2"/>
    </row>
    <row r="54" spans="1:13" ht="15" customHeight="1">
      <c r="A54" s="85" t="s">
        <v>427</v>
      </c>
      <c r="B54" s="85" t="s">
        <v>428</v>
      </c>
      <c r="C54" s="85">
        <v>53</v>
      </c>
      <c r="D54" s="85">
        <v>12</v>
      </c>
      <c r="E54" s="87">
        <v>1.37</v>
      </c>
      <c r="F54" s="85"/>
      <c r="G54" s="85"/>
      <c r="H54">
        <f>AVERAGE(F62:F67)*(0.001)*(30*100000000)</f>
        <v>3189999.9999999995</v>
      </c>
      <c r="I54">
        <f>E54*10</f>
        <v>13.700000000000001</v>
      </c>
      <c r="J54">
        <f>H54*I54*(1/1000000)</f>
        <v>43.702999999999996</v>
      </c>
      <c r="K54">
        <f>+J54*0.44609</f>
        <v>19.495471269999996</v>
      </c>
      <c r="L54">
        <f>+K54*(3.67)/1.1</f>
        <v>65.043981418999991</v>
      </c>
      <c r="M54" s="2"/>
    </row>
    <row r="55" spans="1:13" ht="15" customHeight="1">
      <c r="A55" s="85" t="s">
        <v>427</v>
      </c>
      <c r="B55" s="85" t="s">
        <v>428</v>
      </c>
      <c r="C55" s="85">
        <v>54</v>
      </c>
      <c r="D55" s="85">
        <v>12</v>
      </c>
      <c r="E55" s="87">
        <v>2.2599999999999998</v>
      </c>
      <c r="F55" s="85"/>
      <c r="G55" s="85"/>
      <c r="H55">
        <f>AVERAGE(F62:F67)*(0.001)*(30*100000000)</f>
        <v>3189999.9999999995</v>
      </c>
      <c r="I55">
        <f>E55*10</f>
        <v>22.599999999999998</v>
      </c>
      <c r="J55">
        <f>H55*I55*(1/1000000)</f>
        <v>72.09399999999998</v>
      </c>
      <c r="K55">
        <f>+J55*0.44609</f>
        <v>32.160412459999989</v>
      </c>
      <c r="L55">
        <f>+K55*(3.67)/1.1</f>
        <v>107.29883066199996</v>
      </c>
      <c r="M55" s="2"/>
    </row>
    <row r="56" spans="1:13" ht="15" customHeight="1">
      <c r="A56" s="85" t="s">
        <v>427</v>
      </c>
      <c r="B56" s="85" t="s">
        <v>428</v>
      </c>
      <c r="C56" s="85">
        <v>55</v>
      </c>
      <c r="D56" s="85">
        <v>12</v>
      </c>
      <c r="E56" s="87">
        <v>2.02</v>
      </c>
      <c r="F56" s="85"/>
      <c r="G56" s="85"/>
      <c r="H56">
        <f>AVERAGE(F62:F67)*(0.001)*(30*100000000)</f>
        <v>3189999.9999999995</v>
      </c>
      <c r="I56">
        <f>E56*10</f>
        <v>20.2</v>
      </c>
      <c r="J56">
        <f>H56*I56*(1/1000000)</f>
        <v>64.437999999999988</v>
      </c>
      <c r="K56">
        <f>+J56*0.44609</f>
        <v>28.745147419999995</v>
      </c>
      <c r="L56">
        <f>+K56*(3.67)/1.1</f>
        <v>95.904264573999981</v>
      </c>
      <c r="M56" s="2"/>
    </row>
    <row r="57" spans="1:13" ht="15" customHeight="1">
      <c r="A57" s="85" t="s">
        <v>427</v>
      </c>
      <c r="B57" s="85" t="s">
        <v>428</v>
      </c>
      <c r="C57" s="85">
        <v>56</v>
      </c>
      <c r="D57" s="85">
        <v>12</v>
      </c>
      <c r="E57" s="87">
        <v>1.41</v>
      </c>
      <c r="F57" s="85"/>
      <c r="G57" s="85"/>
      <c r="H57">
        <f>AVERAGE(F62:F67)*(0.001)*(30*100000000)</f>
        <v>3189999.9999999995</v>
      </c>
      <c r="I57">
        <f>E57*10</f>
        <v>14.1</v>
      </c>
      <c r="J57">
        <f>H57*I57*(1/1000000)</f>
        <v>44.978999999999992</v>
      </c>
      <c r="K57">
        <f>+J57*0.44609</f>
        <v>20.064682109999996</v>
      </c>
      <c r="L57">
        <f>+K57*(3.67)/1.1</f>
        <v>66.943075766999982</v>
      </c>
      <c r="M57" s="2"/>
    </row>
    <row r="58" spans="1:13" ht="15" customHeight="1">
      <c r="A58" s="85" t="s">
        <v>427</v>
      </c>
      <c r="B58" s="85" t="s">
        <v>428</v>
      </c>
      <c r="C58" s="85">
        <v>57</v>
      </c>
      <c r="D58" s="85">
        <v>12</v>
      </c>
      <c r="E58" s="87">
        <v>2.13</v>
      </c>
      <c r="F58" s="85"/>
      <c r="G58" s="85"/>
      <c r="H58">
        <f>AVERAGE(F62:F67)*(0.001)*(30*100000000)</f>
        <v>3189999.9999999995</v>
      </c>
      <c r="I58">
        <f>E58*10</f>
        <v>21.299999999999997</v>
      </c>
      <c r="J58">
        <f>H58*I58*(1/1000000)</f>
        <v>67.946999999999989</v>
      </c>
      <c r="K58">
        <f>+J58*0.44609</f>
        <v>30.310477229999993</v>
      </c>
      <c r="L58">
        <f>+K58*(3.67)/1.1</f>
        <v>101.12677403099997</v>
      </c>
      <c r="M58" s="2"/>
    </row>
    <row r="59" spans="1:13" ht="15" customHeight="1">
      <c r="A59" s="85" t="s">
        <v>427</v>
      </c>
      <c r="B59" s="85" t="s">
        <v>428</v>
      </c>
      <c r="C59" s="85">
        <v>58</v>
      </c>
      <c r="D59" s="85">
        <v>12</v>
      </c>
      <c r="E59" s="87">
        <v>1.55</v>
      </c>
      <c r="F59" s="85"/>
      <c r="G59" s="85"/>
      <c r="H59">
        <f>AVERAGE(F62:F67)*(0.001)*(30*100000000)</f>
        <v>3189999.9999999995</v>
      </c>
      <c r="I59">
        <f>E59*10</f>
        <v>15.5</v>
      </c>
      <c r="J59">
        <f>H59*I59*(1/1000000)</f>
        <v>49.444999999999993</v>
      </c>
      <c r="K59">
        <f>+J59*0.44609</f>
        <v>22.056920049999995</v>
      </c>
      <c r="L59">
        <f>+K59*(3.67)/1.1</f>
        <v>73.589905984999987</v>
      </c>
      <c r="M59" s="2"/>
    </row>
    <row r="60" spans="1:13" ht="15" customHeight="1">
      <c r="A60" s="85" t="s">
        <v>427</v>
      </c>
      <c r="B60" s="85" t="s">
        <v>428</v>
      </c>
      <c r="C60" s="85">
        <v>59</v>
      </c>
      <c r="D60" s="85">
        <v>12</v>
      </c>
      <c r="E60" s="87">
        <v>2.02</v>
      </c>
      <c r="F60" s="85"/>
      <c r="G60" s="85"/>
      <c r="H60">
        <f>AVERAGE(F62:F67)*(0.001)*(30*100000000)</f>
        <v>3189999.9999999995</v>
      </c>
      <c r="I60">
        <f>E60*10</f>
        <v>20.2</v>
      </c>
      <c r="J60">
        <f>H60*I60*(1/1000000)</f>
        <v>64.437999999999988</v>
      </c>
      <c r="K60">
        <f>+J60*0.44609</f>
        <v>28.745147419999995</v>
      </c>
      <c r="L60">
        <f>+K60*(3.67)/1.1</f>
        <v>95.904264573999981</v>
      </c>
      <c r="M60" s="2"/>
    </row>
    <row r="61" spans="1:13" ht="15" customHeight="1">
      <c r="A61" s="85" t="s">
        <v>427</v>
      </c>
      <c r="B61" s="85" t="s">
        <v>428</v>
      </c>
      <c r="C61" s="85">
        <v>60</v>
      </c>
      <c r="D61" s="85">
        <v>12</v>
      </c>
      <c r="E61" s="87">
        <v>1.73</v>
      </c>
      <c r="F61" s="85"/>
      <c r="G61" s="85"/>
      <c r="H61">
        <f>AVERAGE(F62:F67)*(0.001)*(30*100000000)</f>
        <v>3189999.9999999995</v>
      </c>
      <c r="I61">
        <f>E61*10</f>
        <v>17.3</v>
      </c>
      <c r="J61">
        <f>H61*I61*(1/1000000)</f>
        <v>55.186999999999991</v>
      </c>
      <c r="K61">
        <f>+J61*0.44609</f>
        <v>24.618368829999994</v>
      </c>
      <c r="L61">
        <f>+K61*(3.67)/1.1</f>
        <v>82.13583055099997</v>
      </c>
      <c r="M61" s="2"/>
    </row>
    <row r="62" spans="1:13" ht="15" customHeight="1">
      <c r="A62" s="85" t="s">
        <v>427</v>
      </c>
      <c r="B62" s="85" t="s">
        <v>428</v>
      </c>
      <c r="C62" s="85" t="s">
        <v>65</v>
      </c>
      <c r="D62" s="85">
        <v>3</v>
      </c>
      <c r="E62" s="85"/>
      <c r="F62" s="117">
        <v>1.1599999999999999</v>
      </c>
      <c r="G62" s="85">
        <v>403.96</v>
      </c>
      <c r="I62" s="1"/>
      <c r="J62" s="1"/>
      <c r="K62" s="1"/>
      <c r="L62" s="1"/>
      <c r="M62" s="48">
        <f>AVERAGE(L2:L61)</f>
        <v>89.249521462883322</v>
      </c>
    </row>
    <row r="63" spans="1:13" ht="15" customHeight="1">
      <c r="A63" s="85" t="s">
        <v>427</v>
      </c>
      <c r="B63" s="85" t="s">
        <v>428</v>
      </c>
      <c r="C63" s="85" t="s">
        <v>230</v>
      </c>
      <c r="D63" s="85">
        <v>3</v>
      </c>
      <c r="E63" s="85"/>
      <c r="F63" s="117">
        <v>0.97</v>
      </c>
      <c r="G63" s="85">
        <v>338.41</v>
      </c>
      <c r="I63" s="1"/>
      <c r="J63" s="1"/>
      <c r="K63" s="1"/>
      <c r="L63" s="1"/>
      <c r="M63" s="2"/>
    </row>
    <row r="64" spans="1:13" ht="15" customHeight="1">
      <c r="A64" s="85" t="s">
        <v>427</v>
      </c>
      <c r="B64" s="85" t="s">
        <v>428</v>
      </c>
      <c r="C64" s="85" t="s">
        <v>429</v>
      </c>
      <c r="D64" s="85">
        <v>3</v>
      </c>
      <c r="E64" s="85"/>
      <c r="F64" s="117">
        <v>0.93</v>
      </c>
      <c r="G64" s="85">
        <v>323.91000000000003</v>
      </c>
      <c r="I64" s="1"/>
      <c r="J64" s="1"/>
      <c r="K64" s="1"/>
      <c r="L64" s="1"/>
      <c r="M64" s="2"/>
    </row>
    <row r="65" spans="1:13" ht="15" customHeight="1">
      <c r="A65" s="85" t="s">
        <v>427</v>
      </c>
      <c r="B65" s="85" t="s">
        <v>428</v>
      </c>
      <c r="C65" s="85" t="s">
        <v>67</v>
      </c>
      <c r="D65" s="85">
        <v>3</v>
      </c>
      <c r="E65" s="85"/>
      <c r="F65" s="117">
        <v>1.1299999999999999</v>
      </c>
      <c r="G65" s="85">
        <v>394.13</v>
      </c>
      <c r="I65" s="1"/>
      <c r="J65" s="1"/>
      <c r="K65" s="1"/>
      <c r="L65" s="1"/>
      <c r="M65" s="2"/>
    </row>
    <row r="66" spans="1:13" ht="15" customHeight="1">
      <c r="A66" s="85" t="s">
        <v>427</v>
      </c>
      <c r="B66" s="85" t="s">
        <v>428</v>
      </c>
      <c r="C66" s="85" t="s">
        <v>430</v>
      </c>
      <c r="D66" s="85">
        <v>3</v>
      </c>
      <c r="E66" s="85"/>
      <c r="F66" s="117">
        <v>1.0900000000000001</v>
      </c>
      <c r="G66" s="85">
        <v>377.05</v>
      </c>
      <c r="I66" s="1"/>
      <c r="J66" s="1"/>
      <c r="K66" s="1"/>
      <c r="L66" s="1"/>
      <c r="M66" s="2"/>
    </row>
    <row r="67" spans="1:13" ht="15" customHeight="1">
      <c r="A67" s="86" t="s">
        <v>427</v>
      </c>
      <c r="B67" s="86" t="s">
        <v>428</v>
      </c>
      <c r="C67" s="86" t="s">
        <v>431</v>
      </c>
      <c r="D67" s="86">
        <v>3</v>
      </c>
      <c r="E67" s="86"/>
      <c r="F67" s="118">
        <v>1.1000000000000001</v>
      </c>
      <c r="G67" s="86">
        <v>382.74</v>
      </c>
      <c r="H67" s="14"/>
      <c r="I67" s="14"/>
      <c r="J67" s="14"/>
      <c r="K67" s="14"/>
      <c r="L67" s="14"/>
      <c r="M67" s="16"/>
    </row>
    <row r="68" spans="1:13" ht="15" customHeight="1">
      <c r="A68" s="85" t="s">
        <v>427</v>
      </c>
      <c r="B68" s="85" t="s">
        <v>432</v>
      </c>
      <c r="C68" s="85">
        <v>1</v>
      </c>
      <c r="D68" s="85">
        <v>12</v>
      </c>
      <c r="E68" s="87">
        <v>1.33</v>
      </c>
      <c r="F68" s="85"/>
      <c r="G68" s="85"/>
      <c r="H68">
        <f>F84*(0.001)*(30*100000000)</f>
        <v>3420000</v>
      </c>
      <c r="I68">
        <f>E68*10</f>
        <v>13.3</v>
      </c>
      <c r="J68">
        <f>H68*I68*(1/1000000)</f>
        <v>45.485999999999997</v>
      </c>
      <c r="K68">
        <f>+J68*0.44609</f>
        <v>20.290849739999999</v>
      </c>
      <c r="L68">
        <f>+K68*(3.67)/1.1</f>
        <v>67.697653223454523</v>
      </c>
      <c r="M68" s="2"/>
    </row>
    <row r="69" spans="1:13" ht="15" customHeight="1">
      <c r="A69" s="85" t="s">
        <v>427</v>
      </c>
      <c r="B69" s="85" t="s">
        <v>432</v>
      </c>
      <c r="C69" s="85">
        <v>2</v>
      </c>
      <c r="D69" s="85">
        <v>12</v>
      </c>
      <c r="E69" s="87">
        <v>1.43</v>
      </c>
      <c r="F69" s="85"/>
      <c r="G69" s="85"/>
      <c r="H69">
        <f>F84*(0.001)*(30*100000000)</f>
        <v>3420000</v>
      </c>
      <c r="I69">
        <f>E69*10</f>
        <v>14.299999999999999</v>
      </c>
      <c r="J69">
        <f>H69*I69*(1/1000000)</f>
        <v>48.905999999999999</v>
      </c>
      <c r="K69">
        <f>+J69*0.44609</f>
        <v>21.816477539999998</v>
      </c>
      <c r="L69">
        <f>+K69*(3.67)/1.1</f>
        <v>72.787702337999988</v>
      </c>
      <c r="M69" s="2"/>
    </row>
    <row r="70" spans="1:13" ht="15" customHeight="1">
      <c r="A70" s="85" t="s">
        <v>427</v>
      </c>
      <c r="B70" s="85" t="s">
        <v>432</v>
      </c>
      <c r="C70" s="85">
        <v>3</v>
      </c>
      <c r="D70" s="85">
        <v>12</v>
      </c>
      <c r="E70" s="87">
        <v>2.14</v>
      </c>
      <c r="F70" s="85"/>
      <c r="G70" s="85"/>
      <c r="H70">
        <f>F84*(0.001)*(30*100000000)</f>
        <v>3420000</v>
      </c>
      <c r="I70">
        <f>E70*10</f>
        <v>21.400000000000002</v>
      </c>
      <c r="J70">
        <f>H70*I70*(1/1000000)</f>
        <v>73.188000000000002</v>
      </c>
      <c r="K70">
        <f>+J70*0.44609</f>
        <v>32.64843492</v>
      </c>
      <c r="L70">
        <f>+K70*(3.67)/1.1</f>
        <v>108.92705105127271</v>
      </c>
      <c r="M70" s="2"/>
    </row>
    <row r="71" spans="1:13" ht="15" customHeight="1">
      <c r="A71" s="85" t="s">
        <v>427</v>
      </c>
      <c r="B71" s="85" t="s">
        <v>432</v>
      </c>
      <c r="C71" s="85">
        <v>4</v>
      </c>
      <c r="D71" s="85">
        <v>12</v>
      </c>
      <c r="E71" s="87">
        <v>1.51</v>
      </c>
      <c r="F71" s="85"/>
      <c r="G71" s="85"/>
      <c r="H71">
        <f>F84*(0.001)*(30*100000000)</f>
        <v>3420000</v>
      </c>
      <c r="I71">
        <f>E71*10</f>
        <v>15.1</v>
      </c>
      <c r="J71">
        <f>H71*I71*(1/1000000)</f>
        <v>51.641999999999996</v>
      </c>
      <c r="K71">
        <f>+J71*0.44609</f>
        <v>23.036979779999996</v>
      </c>
      <c r="L71">
        <f>+K71*(3.67)/1.1</f>
        <v>76.859741629636332</v>
      </c>
      <c r="M71" s="2"/>
    </row>
    <row r="72" spans="1:13" ht="15" customHeight="1">
      <c r="A72" s="85" t="s">
        <v>427</v>
      </c>
      <c r="B72" s="85" t="s">
        <v>432</v>
      </c>
      <c r="C72" s="85">
        <v>5</v>
      </c>
      <c r="D72" s="85">
        <v>12</v>
      </c>
      <c r="E72" s="87">
        <v>1.25</v>
      </c>
      <c r="F72" s="85"/>
      <c r="G72" s="85"/>
      <c r="H72">
        <f>F84*(0.001)*(30*100000000)</f>
        <v>3420000</v>
      </c>
      <c r="I72">
        <f>E72*10</f>
        <v>12.5</v>
      </c>
      <c r="J72">
        <f>H72*I72*(1/1000000)</f>
        <v>42.75</v>
      </c>
      <c r="K72">
        <f>+J72*0.44609</f>
        <v>19.0703475</v>
      </c>
      <c r="L72">
        <f>+K72*(3.67)/1.1</f>
        <v>63.625613931818179</v>
      </c>
      <c r="M72" s="2"/>
    </row>
    <row r="73" spans="1:13" ht="15" customHeight="1">
      <c r="A73" s="85" t="s">
        <v>427</v>
      </c>
      <c r="B73" s="85" t="s">
        <v>432</v>
      </c>
      <c r="C73" s="85">
        <v>6</v>
      </c>
      <c r="D73" s="85">
        <v>12</v>
      </c>
      <c r="E73" s="87">
        <v>1.82</v>
      </c>
      <c r="F73" s="85"/>
      <c r="G73" s="85"/>
      <c r="H73">
        <f>F84*(0.001)*(30*100000000)</f>
        <v>3420000</v>
      </c>
      <c r="I73">
        <f>E73*10</f>
        <v>18.2</v>
      </c>
      <c r="J73">
        <f>H73*I73*(1/1000000)</f>
        <v>62.244</v>
      </c>
      <c r="K73">
        <f>+J73*0.44609</f>
        <v>27.766425959999999</v>
      </c>
      <c r="L73">
        <f>+K73*(3.67)/1.1</f>
        <v>92.638893884727267</v>
      </c>
      <c r="M73" s="2"/>
    </row>
    <row r="74" spans="1:13" ht="15" customHeight="1">
      <c r="A74" s="85" t="s">
        <v>427</v>
      </c>
      <c r="B74" s="85" t="s">
        <v>432</v>
      </c>
      <c r="C74" s="85">
        <v>7</v>
      </c>
      <c r="D74" s="85">
        <v>12</v>
      </c>
      <c r="E74" s="87">
        <v>1.82</v>
      </c>
      <c r="F74" s="85"/>
      <c r="G74" s="85"/>
      <c r="H74">
        <f>F84*(0.001)*(30*100000000)</f>
        <v>3420000</v>
      </c>
      <c r="I74">
        <f>E74*10</f>
        <v>18.2</v>
      </c>
      <c r="J74">
        <f>H74*I74*(1/1000000)</f>
        <v>62.244</v>
      </c>
      <c r="K74">
        <f>+J74*0.44609</f>
        <v>27.766425959999999</v>
      </c>
      <c r="L74">
        <f>+K74*(3.67)/1.1</f>
        <v>92.638893884727267</v>
      </c>
      <c r="M74" s="2"/>
    </row>
    <row r="75" spans="1:13" ht="15" customHeight="1">
      <c r="A75" s="85" t="s">
        <v>427</v>
      </c>
      <c r="B75" s="85" t="s">
        <v>432</v>
      </c>
      <c r="C75" s="85">
        <v>8</v>
      </c>
      <c r="D75" s="85">
        <v>12</v>
      </c>
      <c r="E75" s="87">
        <v>1.29</v>
      </c>
      <c r="F75" s="85"/>
      <c r="G75" s="85"/>
      <c r="H75">
        <f>F84*(0.001)*(30*100000000)</f>
        <v>3420000</v>
      </c>
      <c r="I75">
        <f>E75*10</f>
        <v>12.9</v>
      </c>
      <c r="J75">
        <f>H75*I75*(1/1000000)</f>
        <v>44.117999999999995</v>
      </c>
      <c r="K75">
        <f>+J75*0.44609</f>
        <v>19.680598619999998</v>
      </c>
      <c r="L75">
        <f>+K75*(3.67)/1.1</f>
        <v>65.661633577636351</v>
      </c>
      <c r="M75" s="2"/>
    </row>
    <row r="76" spans="1:13" ht="15" customHeight="1">
      <c r="A76" s="85" t="s">
        <v>427</v>
      </c>
      <c r="B76" s="85" t="s">
        <v>432</v>
      </c>
      <c r="C76" s="85">
        <v>9</v>
      </c>
      <c r="D76" s="85">
        <v>12</v>
      </c>
      <c r="E76" s="87">
        <v>2.02</v>
      </c>
      <c r="F76" s="85"/>
      <c r="G76" s="85"/>
      <c r="H76">
        <f>F84*(0.001)*(30*100000000)</f>
        <v>3420000</v>
      </c>
      <c r="I76">
        <f>E76*10</f>
        <v>20.2</v>
      </c>
      <c r="J76">
        <f>H76*I76*(1/1000000)</f>
        <v>69.084000000000003</v>
      </c>
      <c r="K76">
        <f>+J76*0.44609</f>
        <v>30.81768156</v>
      </c>
      <c r="L76">
        <f>+K76*(3.67)/1.1</f>
        <v>102.81899211381817</v>
      </c>
      <c r="M76" s="2"/>
    </row>
    <row r="77" spans="1:13" ht="15" customHeight="1">
      <c r="A77" s="85" t="s">
        <v>427</v>
      </c>
      <c r="B77" s="85" t="s">
        <v>432</v>
      </c>
      <c r="C77" s="85">
        <v>10</v>
      </c>
      <c r="D77" s="85">
        <v>12</v>
      </c>
      <c r="E77" s="87">
        <v>1.93</v>
      </c>
      <c r="F77" s="85"/>
      <c r="G77" s="85"/>
      <c r="H77">
        <f>F84*(0.001)*(30*100000000)</f>
        <v>3420000</v>
      </c>
      <c r="I77">
        <f>E77*10</f>
        <v>19.3</v>
      </c>
      <c r="J77">
        <f>H77*I77*(1/1000000)</f>
        <v>66.006</v>
      </c>
      <c r="K77">
        <f>+J77*0.44609</f>
        <v>29.444616539999998</v>
      </c>
      <c r="L77">
        <f>+K77*(3.67)/1.1</f>
        <v>98.237947910727257</v>
      </c>
      <c r="M77" s="2"/>
    </row>
    <row r="78" spans="1:13" ht="15" customHeight="1">
      <c r="A78" s="85" t="s">
        <v>427</v>
      </c>
      <c r="B78" s="85" t="s">
        <v>432</v>
      </c>
      <c r="C78" s="85">
        <v>11</v>
      </c>
      <c r="D78" s="85">
        <v>12</v>
      </c>
      <c r="E78" s="87">
        <v>1.49</v>
      </c>
      <c r="F78" s="85"/>
      <c r="G78" s="85"/>
      <c r="H78">
        <f>F84*(0.001)*(30*100000000)</f>
        <v>3420000</v>
      </c>
      <c r="I78">
        <f>E78*10</f>
        <v>14.9</v>
      </c>
      <c r="J78">
        <f>H78*I78*(1/1000000)</f>
        <v>50.957999999999998</v>
      </c>
      <c r="K78">
        <f>+J78*0.44609</f>
        <v>22.731854219999999</v>
      </c>
      <c r="L78">
        <f>+K78*(3.67)/1.1</f>
        <v>75.841731806727253</v>
      </c>
      <c r="M78" s="2"/>
    </row>
    <row r="79" spans="1:13" ht="15" customHeight="1">
      <c r="A79" s="85" t="s">
        <v>427</v>
      </c>
      <c r="B79" s="85" t="s">
        <v>432</v>
      </c>
      <c r="C79" s="85">
        <v>12</v>
      </c>
      <c r="D79" s="85">
        <v>12</v>
      </c>
      <c r="E79" s="87">
        <v>1.73</v>
      </c>
      <c r="F79" s="85"/>
      <c r="G79" s="85"/>
      <c r="H79">
        <f>F84*(0.001)*(30*100000000)</f>
        <v>3420000</v>
      </c>
      <c r="I79">
        <f>E79*10</f>
        <v>17.3</v>
      </c>
      <c r="J79">
        <f>H79*I79*(1/1000000)</f>
        <v>59.165999999999997</v>
      </c>
      <c r="K79">
        <f>+J79*0.44609</f>
        <v>26.393360939999997</v>
      </c>
      <c r="L79">
        <f>+K79*(3.67)/1.1</f>
        <v>88.057849681636341</v>
      </c>
      <c r="M79" s="2"/>
    </row>
    <row r="80" spans="1:13" ht="15" customHeight="1">
      <c r="A80" s="85" t="s">
        <v>427</v>
      </c>
      <c r="B80" s="85" t="s">
        <v>432</v>
      </c>
      <c r="C80" s="85">
        <v>13</v>
      </c>
      <c r="D80" s="85">
        <v>12</v>
      </c>
      <c r="E80" s="87">
        <v>1.43</v>
      </c>
      <c r="F80" s="85"/>
      <c r="G80" s="85"/>
      <c r="H80">
        <f>F84*(0.001)*(30*100000000)</f>
        <v>3420000</v>
      </c>
      <c r="I80">
        <f>E80*10</f>
        <v>14.299999999999999</v>
      </c>
      <c r="J80">
        <f>H80*I80*(1/1000000)</f>
        <v>48.905999999999999</v>
      </c>
      <c r="K80">
        <f>+J80*0.44609</f>
        <v>21.816477539999998</v>
      </c>
      <c r="L80">
        <f>+K80*(3.67)/1.1</f>
        <v>72.787702337999988</v>
      </c>
      <c r="M80" s="2"/>
    </row>
    <row r="81" spans="1:13" ht="15" customHeight="1">
      <c r="A81" s="85" t="s">
        <v>427</v>
      </c>
      <c r="B81" s="85" t="s">
        <v>432</v>
      </c>
      <c r="C81" s="85">
        <v>14</v>
      </c>
      <c r="D81" s="85">
        <v>12</v>
      </c>
      <c r="E81" s="87">
        <v>1.22</v>
      </c>
      <c r="F81" s="85"/>
      <c r="G81" s="85"/>
      <c r="H81">
        <f>F84*(0.001)*(30*100000000)</f>
        <v>3420000</v>
      </c>
      <c r="I81">
        <f>E81*10</f>
        <v>12.2</v>
      </c>
      <c r="J81">
        <f>H81*I81*(1/1000000)</f>
        <v>41.723999999999997</v>
      </c>
      <c r="K81">
        <f>+J81*0.44609</f>
        <v>18.612659159999996</v>
      </c>
      <c r="L81">
        <f>+K81*(3.67)/1.1</f>
        <v>62.098599197454526</v>
      </c>
      <c r="M81" s="2"/>
    </row>
    <row r="82" spans="1:13" ht="15" customHeight="1">
      <c r="A82" s="85" t="s">
        <v>427</v>
      </c>
      <c r="B82" s="85" t="s">
        <v>432</v>
      </c>
      <c r="C82" s="85">
        <v>15</v>
      </c>
      <c r="D82" s="85">
        <v>12</v>
      </c>
      <c r="E82" s="87">
        <v>1.61</v>
      </c>
      <c r="F82" s="85"/>
      <c r="G82" s="85"/>
      <c r="H82">
        <f>F84*(0.001)*(30*100000000)</f>
        <v>3420000</v>
      </c>
      <c r="I82">
        <f>E82*10</f>
        <v>16.100000000000001</v>
      </c>
      <c r="J82">
        <f>H82*I82*(1/1000000)</f>
        <v>55.062000000000005</v>
      </c>
      <c r="K82">
        <f>+J82*0.44609</f>
        <v>24.562607580000002</v>
      </c>
      <c r="L82">
        <f>+K82*(3.67)/1.1</f>
        <v>81.949790744181826</v>
      </c>
      <c r="M82" s="2"/>
    </row>
    <row r="83" spans="1:13" ht="15" customHeight="1">
      <c r="A83" s="85" t="s">
        <v>427</v>
      </c>
      <c r="B83" s="85" t="s">
        <v>432</v>
      </c>
      <c r="C83" s="85">
        <v>16</v>
      </c>
      <c r="D83" s="85">
        <v>12</v>
      </c>
      <c r="E83" s="87">
        <v>1.53</v>
      </c>
      <c r="F83" s="85"/>
      <c r="G83" s="85"/>
      <c r="H83">
        <f>F84*(0.001)*(30*100000000)</f>
        <v>3420000</v>
      </c>
      <c r="I83">
        <f>E83*10</f>
        <v>15.3</v>
      </c>
      <c r="J83">
        <f>H83*I83*(1/1000000)</f>
        <v>52.326000000000001</v>
      </c>
      <c r="K83">
        <f>+J83*0.44609</f>
        <v>23.34210534</v>
      </c>
      <c r="L83">
        <f>+K83*(3.67)/1.1</f>
        <v>77.877751452545439</v>
      </c>
      <c r="M83" s="2"/>
    </row>
    <row r="84" spans="1:13" ht="15" customHeight="1">
      <c r="A84" s="86" t="s">
        <v>427</v>
      </c>
      <c r="B84" s="86" t="s">
        <v>432</v>
      </c>
      <c r="C84" s="86" t="s">
        <v>45</v>
      </c>
      <c r="D84" s="86">
        <v>3</v>
      </c>
      <c r="E84" s="86"/>
      <c r="F84" s="118">
        <v>1.1399999999999999</v>
      </c>
      <c r="G84" s="86">
        <v>397.56</v>
      </c>
      <c r="H84" s="14"/>
      <c r="I84" s="14"/>
      <c r="J84" s="14"/>
      <c r="K84" s="14"/>
      <c r="L84" s="14"/>
      <c r="M84" s="50">
        <f>AVERAGE(L68:L83)</f>
        <v>81.281721797897717</v>
      </c>
    </row>
    <row r="85" spans="1:13" ht="15" customHeight="1">
      <c r="A85" s="85" t="s">
        <v>427</v>
      </c>
      <c r="B85" s="85" t="s">
        <v>433</v>
      </c>
      <c r="C85" s="85">
        <v>1</v>
      </c>
      <c r="D85" s="85">
        <v>12</v>
      </c>
      <c r="E85" s="87">
        <v>1.82</v>
      </c>
      <c r="F85" s="85"/>
      <c r="G85" s="85"/>
      <c r="H85">
        <f>AVERAGE(F133:F137)*(0.001)*(30*100000000)</f>
        <v>3474000</v>
      </c>
      <c r="I85">
        <f>E85*10</f>
        <v>18.2</v>
      </c>
      <c r="J85">
        <f>H85*I85*(1/1000000)</f>
        <v>63.226799999999997</v>
      </c>
      <c r="K85">
        <f>+J85*0.44609</f>
        <v>28.204843211999997</v>
      </c>
      <c r="L85">
        <f>+K85*(3.67)/1.1</f>
        <v>94.101613261854524</v>
      </c>
      <c r="M85" s="2"/>
    </row>
    <row r="86" spans="1:13" ht="15" customHeight="1">
      <c r="A86" s="85" t="s">
        <v>427</v>
      </c>
      <c r="B86" s="85" t="s">
        <v>433</v>
      </c>
      <c r="C86" s="85">
        <v>2</v>
      </c>
      <c r="D86" s="85">
        <v>12</v>
      </c>
      <c r="E86" s="87">
        <v>1.95</v>
      </c>
      <c r="F86" s="85"/>
      <c r="G86" s="85"/>
      <c r="H86">
        <f>AVERAGE(F133:F137)*(0.001)*(30*100000000)</f>
        <v>3474000</v>
      </c>
      <c r="I86">
        <f>E86*10</f>
        <v>19.5</v>
      </c>
      <c r="J86">
        <f>H86*I86*(1/1000000)</f>
        <v>67.742999999999995</v>
      </c>
      <c r="K86">
        <f>+J86*0.44609</f>
        <v>30.219474869999996</v>
      </c>
      <c r="L86">
        <f>+K86*(3.67)/1.1</f>
        <v>100.8231570662727</v>
      </c>
      <c r="M86" s="2"/>
    </row>
    <row r="87" spans="1:13" ht="15" customHeight="1">
      <c r="A87" s="85" t="s">
        <v>427</v>
      </c>
      <c r="B87" s="85" t="s">
        <v>433</v>
      </c>
      <c r="C87" s="85">
        <v>3</v>
      </c>
      <c r="D87" s="85">
        <v>12</v>
      </c>
      <c r="E87" s="87">
        <v>1.45</v>
      </c>
      <c r="F87" s="85"/>
      <c r="G87" s="85"/>
      <c r="H87">
        <f>AVERAGE(F133:F137)*(0.001)*(30*100000000)</f>
        <v>3474000</v>
      </c>
      <c r="I87">
        <f>E87*10</f>
        <v>14.5</v>
      </c>
      <c r="J87">
        <f>H87*I87*(1/1000000)</f>
        <v>50.372999999999998</v>
      </c>
      <c r="K87">
        <f>+J87*0.44609</f>
        <v>22.470891569999999</v>
      </c>
      <c r="L87">
        <f>+K87*(3.67)/1.1</f>
        <v>74.971065510818164</v>
      </c>
      <c r="M87" s="2"/>
    </row>
    <row r="88" spans="1:13" ht="15" customHeight="1">
      <c r="A88" s="85" t="s">
        <v>427</v>
      </c>
      <c r="B88" s="85" t="s">
        <v>433</v>
      </c>
      <c r="C88" s="85">
        <v>4</v>
      </c>
      <c r="D88" s="85">
        <v>12</v>
      </c>
      <c r="E88" s="87">
        <v>1.56</v>
      </c>
      <c r="F88" s="85"/>
      <c r="G88" s="85"/>
      <c r="H88">
        <f>AVERAGE(F133:F137)*(0.001)*(30*100000000)</f>
        <v>3474000</v>
      </c>
      <c r="I88">
        <f>E88*10</f>
        <v>15.600000000000001</v>
      </c>
      <c r="J88">
        <f>H88*I88*(1/1000000)</f>
        <v>54.194400000000002</v>
      </c>
      <c r="K88">
        <f>+J88*0.44609</f>
        <v>24.175579895999999</v>
      </c>
      <c r="L88">
        <f>+K88*(3.67)/1.1</f>
        <v>80.658525653018174</v>
      </c>
      <c r="M88" s="2"/>
    </row>
    <row r="89" spans="1:13" ht="15" customHeight="1">
      <c r="A89" s="85" t="s">
        <v>427</v>
      </c>
      <c r="B89" s="85" t="s">
        <v>433</v>
      </c>
      <c r="C89" s="85">
        <v>5</v>
      </c>
      <c r="D89" s="85">
        <v>12</v>
      </c>
      <c r="E89" s="87">
        <v>3.01</v>
      </c>
      <c r="F89" s="85"/>
      <c r="G89" s="85"/>
      <c r="H89">
        <f>AVERAGE(F133:F137)*(0.001)*(30*100000000)</f>
        <v>3474000</v>
      </c>
      <c r="I89">
        <f>E89*10</f>
        <v>30.099999999999998</v>
      </c>
      <c r="J89">
        <f>H89*I89*(1/1000000)</f>
        <v>104.56739999999999</v>
      </c>
      <c r="K89">
        <f>+J89*0.44609</f>
        <v>46.646471465999994</v>
      </c>
      <c r="L89">
        <f>+K89*(3.67)/1.1</f>
        <v>155.62959116383632</v>
      </c>
      <c r="M89" s="2"/>
    </row>
    <row r="90" spans="1:13" ht="15" customHeight="1">
      <c r="A90" s="85" t="s">
        <v>427</v>
      </c>
      <c r="B90" s="85" t="s">
        <v>433</v>
      </c>
      <c r="C90" s="85">
        <v>6</v>
      </c>
      <c r="D90" s="85">
        <v>12</v>
      </c>
      <c r="E90" s="87">
        <v>2.16</v>
      </c>
      <c r="F90" s="85"/>
      <c r="G90" s="85"/>
      <c r="H90">
        <f>AVERAGE(F133:F137)*(0.001)*(30*100000000)</f>
        <v>3474000</v>
      </c>
      <c r="I90">
        <f>E90*10</f>
        <v>21.6</v>
      </c>
      <c r="J90">
        <f>H90*I90*(1/1000000)</f>
        <v>75.038399999999996</v>
      </c>
      <c r="K90">
        <f>+J90*0.44609</f>
        <v>33.473879855999996</v>
      </c>
      <c r="L90">
        <f>+K90*(3.67)/1.1</f>
        <v>111.68103551956361</v>
      </c>
      <c r="M90" s="2"/>
    </row>
    <row r="91" spans="1:13" ht="15" customHeight="1">
      <c r="A91" s="85" t="s">
        <v>427</v>
      </c>
      <c r="B91" s="85" t="s">
        <v>433</v>
      </c>
      <c r="C91" s="85">
        <v>7</v>
      </c>
      <c r="D91" s="85">
        <v>12</v>
      </c>
      <c r="E91" s="87">
        <v>1.48</v>
      </c>
      <c r="F91" s="85"/>
      <c r="G91" s="85"/>
      <c r="H91">
        <f>AVERAGE(F133:F137)*(0.001)*(30*100000000)</f>
        <v>3474000</v>
      </c>
      <c r="I91">
        <f>E91*10</f>
        <v>14.8</v>
      </c>
      <c r="J91">
        <f>H91*I91*(1/1000000)</f>
        <v>51.415199999999999</v>
      </c>
      <c r="K91">
        <f>+J91*0.44609</f>
        <v>22.935806568</v>
      </c>
      <c r="L91">
        <f>+K91*(3.67)/1.1</f>
        <v>76.522191004145441</v>
      </c>
      <c r="M91" s="2"/>
    </row>
    <row r="92" spans="1:13" ht="15" customHeight="1">
      <c r="A92" s="85" t="s">
        <v>427</v>
      </c>
      <c r="B92" s="85" t="s">
        <v>433</v>
      </c>
      <c r="C92" s="85">
        <v>8</v>
      </c>
      <c r="D92" s="85">
        <v>12</v>
      </c>
      <c r="E92" s="87">
        <v>1.71</v>
      </c>
      <c r="F92" s="85"/>
      <c r="G92" s="85"/>
      <c r="H92">
        <f>AVERAGE(F133:F137)*(0.001)*(30*100000000)</f>
        <v>3474000</v>
      </c>
      <c r="I92">
        <f>E92*10</f>
        <v>17.100000000000001</v>
      </c>
      <c r="J92">
        <f>H92*I92*(1/1000000)</f>
        <v>59.405400000000007</v>
      </c>
      <c r="K92">
        <f>+J92*0.44609</f>
        <v>26.500154886000001</v>
      </c>
      <c r="L92">
        <f>+K92*(3.67)/1.1</f>
        <v>88.414153119654543</v>
      </c>
      <c r="M92" s="2"/>
    </row>
    <row r="93" spans="1:13" ht="15" customHeight="1">
      <c r="A93" s="85" t="s">
        <v>427</v>
      </c>
      <c r="B93" s="85" t="s">
        <v>433</v>
      </c>
      <c r="C93" s="85">
        <v>9</v>
      </c>
      <c r="D93" s="85">
        <v>12</v>
      </c>
      <c r="E93" s="87">
        <v>1.92</v>
      </c>
      <c r="F93" s="85"/>
      <c r="G93" s="85"/>
      <c r="H93">
        <f>AVERAGE(F133:F137)*(0.001)*(30*100000000)</f>
        <v>3474000</v>
      </c>
      <c r="I93">
        <f>E93*10</f>
        <v>19.2</v>
      </c>
      <c r="J93">
        <f>H93*I93*(1/1000000)</f>
        <v>66.700800000000001</v>
      </c>
      <c r="K93">
        <f>+J93*0.44609</f>
        <v>29.754559871999998</v>
      </c>
      <c r="L93">
        <f>+K93*(3.67)/1.1</f>
        <v>99.272031572945437</v>
      </c>
      <c r="M93" s="2"/>
    </row>
    <row r="94" spans="1:13" ht="15" customHeight="1">
      <c r="A94" s="85" t="s">
        <v>427</v>
      </c>
      <c r="B94" s="85" t="s">
        <v>433</v>
      </c>
      <c r="C94" s="85">
        <v>10</v>
      </c>
      <c r="D94" s="85">
        <v>12</v>
      </c>
      <c r="E94" s="87">
        <v>1.76</v>
      </c>
      <c r="F94" s="85"/>
      <c r="G94" s="85"/>
      <c r="H94">
        <f>AVERAGE(F133:F137)*(0.001)*(30*100000000)</f>
        <v>3474000</v>
      </c>
      <c r="I94">
        <f>E94*10</f>
        <v>17.600000000000001</v>
      </c>
      <c r="J94">
        <f>H94*I94*(1/1000000)</f>
        <v>61.142400000000002</v>
      </c>
      <c r="K94">
        <f>+J94*0.44609</f>
        <v>27.275013216000001</v>
      </c>
      <c r="L94">
        <f>+K94*(3.67)/1.1</f>
        <v>90.999362275199999</v>
      </c>
      <c r="M94" s="2"/>
    </row>
    <row r="95" spans="1:13" ht="15" customHeight="1">
      <c r="A95" s="85" t="s">
        <v>427</v>
      </c>
      <c r="B95" s="85" t="s">
        <v>433</v>
      </c>
      <c r="C95" s="85">
        <v>11</v>
      </c>
      <c r="D95" s="85">
        <v>12</v>
      </c>
      <c r="E95" s="87">
        <v>1.76</v>
      </c>
      <c r="F95" s="85"/>
      <c r="G95" s="85"/>
      <c r="H95">
        <f>AVERAGE(F133:F137)*(0.001)*(30*100000000)</f>
        <v>3474000</v>
      </c>
      <c r="I95">
        <f>E95*10</f>
        <v>17.600000000000001</v>
      </c>
      <c r="J95">
        <f>H95*I95*(1/1000000)</f>
        <v>61.142400000000002</v>
      </c>
      <c r="K95">
        <f>+J95*0.44609</f>
        <v>27.275013216000001</v>
      </c>
      <c r="L95">
        <f>+K95*(3.67)/1.1</f>
        <v>90.999362275199999</v>
      </c>
      <c r="M95" s="2"/>
    </row>
    <row r="96" spans="1:13" ht="15" customHeight="1">
      <c r="A96" s="85" t="s">
        <v>427</v>
      </c>
      <c r="B96" s="85" t="s">
        <v>433</v>
      </c>
      <c r="C96" s="85">
        <v>12</v>
      </c>
      <c r="D96" s="85">
        <v>12</v>
      </c>
      <c r="E96" s="87">
        <v>1.46</v>
      </c>
      <c r="F96" s="85"/>
      <c r="G96" s="85"/>
      <c r="H96">
        <f>AVERAGE(F133:F137)*(0.001)*(30*100000000)</f>
        <v>3474000</v>
      </c>
      <c r="I96">
        <f>E96*10</f>
        <v>14.6</v>
      </c>
      <c r="J96">
        <f>H96*I96*(1/1000000)</f>
        <v>50.720399999999998</v>
      </c>
      <c r="K96">
        <f>+J96*0.44609</f>
        <v>22.625863235999997</v>
      </c>
      <c r="L96">
        <f>+K96*(3.67)/1.1</f>
        <v>75.488107341927261</v>
      </c>
      <c r="M96" s="2"/>
    </row>
    <row r="97" spans="1:13" ht="15" customHeight="1">
      <c r="A97" s="85" t="s">
        <v>427</v>
      </c>
      <c r="B97" s="85" t="s">
        <v>433</v>
      </c>
      <c r="C97" s="85">
        <v>13</v>
      </c>
      <c r="D97" s="85">
        <v>12</v>
      </c>
      <c r="E97" s="87">
        <v>1.62</v>
      </c>
      <c r="F97" s="85"/>
      <c r="G97" s="85"/>
      <c r="H97">
        <f>AVERAGE(F133:F137)*(0.001)*(30*100000000)</f>
        <v>3474000</v>
      </c>
      <c r="I97">
        <f>E97*10</f>
        <v>16.200000000000003</v>
      </c>
      <c r="J97">
        <f>H97*I97*(1/1000000)</f>
        <v>56.278800000000004</v>
      </c>
      <c r="K97">
        <f>+J97*0.44609</f>
        <v>25.105409892000001</v>
      </c>
      <c r="L97">
        <f>+K97*(3.67)/1.1</f>
        <v>83.760776639672727</v>
      </c>
      <c r="M97" s="2"/>
    </row>
    <row r="98" spans="1:13" ht="15" customHeight="1">
      <c r="A98" s="85" t="s">
        <v>427</v>
      </c>
      <c r="B98" s="85" t="s">
        <v>433</v>
      </c>
      <c r="C98" s="85">
        <v>14</v>
      </c>
      <c r="D98" s="85">
        <v>12</v>
      </c>
      <c r="E98" s="87">
        <v>2.1</v>
      </c>
      <c r="F98" s="85"/>
      <c r="G98" s="85"/>
      <c r="H98">
        <f>AVERAGE(F133:F137)*(0.001)*(30*100000000)</f>
        <v>3474000</v>
      </c>
      <c r="I98">
        <f>E98*10</f>
        <v>21</v>
      </c>
      <c r="J98">
        <f>H98*I98*(1/1000000)</f>
        <v>72.953999999999994</v>
      </c>
      <c r="K98">
        <f>+J98*0.44609</f>
        <v>32.544049859999994</v>
      </c>
      <c r="L98">
        <f>+K98*(3.67)/1.1</f>
        <v>108.57878453290905</v>
      </c>
      <c r="M98" s="2"/>
    </row>
    <row r="99" spans="1:13" ht="15" customHeight="1">
      <c r="A99" s="85" t="s">
        <v>427</v>
      </c>
      <c r="B99" s="85" t="s">
        <v>433</v>
      </c>
      <c r="C99" s="85">
        <v>15</v>
      </c>
      <c r="D99" s="85">
        <v>12</v>
      </c>
      <c r="E99" s="87">
        <v>2.0299999999999998</v>
      </c>
      <c r="F99" s="85"/>
      <c r="G99" s="85"/>
      <c r="H99">
        <f>AVERAGE(F133:F137)*(0.001)*(30*100000000)</f>
        <v>3474000</v>
      </c>
      <c r="I99">
        <f>E99*10</f>
        <v>20.299999999999997</v>
      </c>
      <c r="J99">
        <f>H99*I99*(1/1000000)</f>
        <v>70.522199999999984</v>
      </c>
      <c r="K99">
        <f>+J99*0.44609</f>
        <v>31.45924819799999</v>
      </c>
      <c r="L99">
        <f>+K99*(3.67)/1.1</f>
        <v>104.9594917151454</v>
      </c>
      <c r="M99" s="2"/>
    </row>
    <row r="100" spans="1:13" ht="15" customHeight="1">
      <c r="A100" s="85" t="s">
        <v>427</v>
      </c>
      <c r="B100" s="85" t="s">
        <v>433</v>
      </c>
      <c r="C100" s="85">
        <v>16</v>
      </c>
      <c r="D100" s="85">
        <v>12</v>
      </c>
      <c r="E100" s="87">
        <v>1.73</v>
      </c>
      <c r="F100" s="85"/>
      <c r="G100" s="85"/>
      <c r="H100">
        <f>AVERAGE(F133:F137)*(0.001)*(30*100000000)</f>
        <v>3474000</v>
      </c>
      <c r="I100">
        <f>E100*10</f>
        <v>17.3</v>
      </c>
      <c r="J100">
        <f>H100*I100*(1/1000000)</f>
        <v>60.100199999999994</v>
      </c>
      <c r="K100">
        <f>+J100*0.44609</f>
        <v>26.810098217999997</v>
      </c>
      <c r="L100">
        <f>+K100*(3.67)/1.1</f>
        <v>89.448236781872708</v>
      </c>
      <c r="M100" s="2"/>
    </row>
    <row r="101" spans="1:13" ht="15" customHeight="1">
      <c r="A101" s="85" t="s">
        <v>427</v>
      </c>
      <c r="B101" s="85" t="s">
        <v>433</v>
      </c>
      <c r="C101" s="85">
        <v>17</v>
      </c>
      <c r="D101" s="85">
        <v>12</v>
      </c>
      <c r="E101" s="87">
        <v>2.14</v>
      </c>
      <c r="F101" s="85"/>
      <c r="G101" s="85"/>
      <c r="H101">
        <f>AVERAGE(F133:F137)*(0.001)*(30*100000000)</f>
        <v>3474000</v>
      </c>
      <c r="I101">
        <f>E101*10</f>
        <v>21.400000000000002</v>
      </c>
      <c r="J101">
        <f>H101*I101*(1/1000000)</f>
        <v>74.343599999999995</v>
      </c>
      <c r="K101">
        <f>+J101*0.44609</f>
        <v>33.163936523999993</v>
      </c>
      <c r="L101">
        <f>+K101*(3.67)/1.1</f>
        <v>110.64695185734543</v>
      </c>
      <c r="M101" s="2"/>
    </row>
    <row r="102" spans="1:13" ht="15" customHeight="1">
      <c r="A102" s="85" t="s">
        <v>427</v>
      </c>
      <c r="B102" s="85" t="s">
        <v>433</v>
      </c>
      <c r="C102" s="85">
        <v>18</v>
      </c>
      <c r="D102" s="85">
        <v>12</v>
      </c>
      <c r="E102" s="87">
        <v>1.64</v>
      </c>
      <c r="F102" s="85"/>
      <c r="G102" s="85"/>
      <c r="H102">
        <f>AVERAGE(F133:F137)*(0.001)*(30*100000000)</f>
        <v>3474000</v>
      </c>
      <c r="I102">
        <f>E102*10</f>
        <v>16.399999999999999</v>
      </c>
      <c r="J102">
        <f>H102*I102*(1/1000000)</f>
        <v>56.97359999999999</v>
      </c>
      <c r="K102">
        <f>+J102*0.44609</f>
        <v>25.415353223999993</v>
      </c>
      <c r="L102">
        <f>+K102*(3.67)/1.1</f>
        <v>84.794860301890878</v>
      </c>
      <c r="M102" s="2"/>
    </row>
    <row r="103" spans="1:13" ht="15" customHeight="1">
      <c r="A103" s="85" t="s">
        <v>427</v>
      </c>
      <c r="B103" s="85" t="s">
        <v>433</v>
      </c>
      <c r="C103" s="85">
        <v>19</v>
      </c>
      <c r="D103" s="85">
        <v>12</v>
      </c>
      <c r="E103" s="87">
        <v>1.06</v>
      </c>
      <c r="F103" s="85"/>
      <c r="G103" s="85"/>
      <c r="H103">
        <f>AVERAGE(F133:F137)*(0.001)*(30*100000000)</f>
        <v>3474000</v>
      </c>
      <c r="I103">
        <f>E103*10</f>
        <v>10.600000000000001</v>
      </c>
      <c r="J103">
        <f>H103*I103*(1/1000000)</f>
        <v>36.824400000000004</v>
      </c>
      <c r="K103">
        <f>+J103*0.44609</f>
        <v>16.426996596000002</v>
      </c>
      <c r="L103">
        <f>+K103*(3.67)/1.1</f>
        <v>54.806434097563638</v>
      </c>
      <c r="M103" s="2"/>
    </row>
    <row r="104" spans="1:13" ht="15" customHeight="1">
      <c r="A104" s="85" t="s">
        <v>427</v>
      </c>
      <c r="B104" s="85" t="s">
        <v>433</v>
      </c>
      <c r="C104" s="85">
        <v>20</v>
      </c>
      <c r="D104" s="85">
        <v>12</v>
      </c>
      <c r="E104" s="87">
        <v>0.91</v>
      </c>
      <c r="F104" s="85"/>
      <c r="G104" s="85"/>
      <c r="H104">
        <f>AVERAGE(F133:F137)*(0.001)*(30*100000000)</f>
        <v>3474000</v>
      </c>
      <c r="I104">
        <f>E104*10</f>
        <v>9.1</v>
      </c>
      <c r="J104">
        <f>H104*I104*(1/1000000)</f>
        <v>31.613399999999999</v>
      </c>
      <c r="K104">
        <f>+J104*0.44609</f>
        <v>14.102421605999998</v>
      </c>
      <c r="L104">
        <f>+K104*(3.67)/1.1</f>
        <v>47.050806630927262</v>
      </c>
      <c r="M104" s="2"/>
    </row>
    <row r="105" spans="1:13" ht="15" customHeight="1">
      <c r="A105" s="85" t="s">
        <v>427</v>
      </c>
      <c r="B105" s="85" t="s">
        <v>433</v>
      </c>
      <c r="C105" s="85">
        <v>21</v>
      </c>
      <c r="D105" s="85">
        <v>12</v>
      </c>
      <c r="E105" s="87">
        <v>1.51</v>
      </c>
      <c r="F105" s="85"/>
      <c r="G105" s="85"/>
      <c r="H105">
        <f>AVERAGE(F133:F137)*(0.001)*(30*100000000)</f>
        <v>3474000</v>
      </c>
      <c r="I105">
        <f>E105*10</f>
        <v>15.1</v>
      </c>
      <c r="J105">
        <f>H105*I105*(1/1000000)</f>
        <v>52.4574</v>
      </c>
      <c r="K105">
        <f>+J105*0.44609</f>
        <v>23.400721565999998</v>
      </c>
      <c r="L105">
        <f>+K105*(3.67)/1.1</f>
        <v>78.073316497472703</v>
      </c>
      <c r="M105" s="2"/>
    </row>
    <row r="106" spans="1:13" ht="15" customHeight="1">
      <c r="A106" s="85" t="s">
        <v>427</v>
      </c>
      <c r="B106" s="85" t="s">
        <v>433</v>
      </c>
      <c r="C106" s="85">
        <v>22</v>
      </c>
      <c r="D106" s="85">
        <v>12</v>
      </c>
      <c r="E106" s="87">
        <v>0.53</v>
      </c>
      <c r="F106" s="85"/>
      <c r="G106" s="85"/>
      <c r="H106">
        <f>AVERAGE(F133:F137)*(0.001)*(30*100000000)</f>
        <v>3474000</v>
      </c>
      <c r="I106">
        <f>E106*10</f>
        <v>5.3000000000000007</v>
      </c>
      <c r="J106">
        <f>H106*I106*(1/1000000)</f>
        <v>18.412200000000002</v>
      </c>
      <c r="K106">
        <f>+J106*0.44609</f>
        <v>8.2134982980000011</v>
      </c>
      <c r="L106">
        <f>+K106*(3.67)/1.1</f>
        <v>27.403217048781819</v>
      </c>
      <c r="M106" s="2"/>
    </row>
    <row r="107" spans="1:13" ht="15" customHeight="1">
      <c r="A107" s="85" t="s">
        <v>427</v>
      </c>
      <c r="B107" s="85" t="s">
        <v>433</v>
      </c>
      <c r="C107" s="85">
        <v>23</v>
      </c>
      <c r="D107" s="85">
        <v>12</v>
      </c>
      <c r="E107" s="87">
        <v>0.79</v>
      </c>
      <c r="F107" s="85"/>
      <c r="G107" s="85"/>
      <c r="H107">
        <f>AVERAGE(F133:F137)*(0.001)*(30*100000000)</f>
        <v>3474000</v>
      </c>
      <c r="I107">
        <f>E107*10</f>
        <v>7.9</v>
      </c>
      <c r="J107">
        <f>H107*I107*(1/1000000)</f>
        <v>27.444599999999998</v>
      </c>
      <c r="K107">
        <f>+J107*0.44609</f>
        <v>12.242761613999999</v>
      </c>
      <c r="L107">
        <f>+K107*(3.67)/1.1</f>
        <v>40.846304657618177</v>
      </c>
      <c r="M107" s="2"/>
    </row>
    <row r="108" spans="1:13" ht="15" customHeight="1">
      <c r="A108" s="85" t="s">
        <v>427</v>
      </c>
      <c r="B108" s="85" t="s">
        <v>433</v>
      </c>
      <c r="C108" s="85">
        <v>24</v>
      </c>
      <c r="D108" s="85">
        <v>12</v>
      </c>
      <c r="E108" s="87">
        <v>2.23</v>
      </c>
      <c r="F108" s="85"/>
      <c r="G108" s="85"/>
      <c r="H108">
        <f>AVERAGE(F133:F137)*(0.001)*(30*100000000)</f>
        <v>3474000</v>
      </c>
      <c r="I108">
        <f>E108*10</f>
        <v>22.3</v>
      </c>
      <c r="J108">
        <f>H108*I108*(1/1000000)</f>
        <v>77.470199999999991</v>
      </c>
      <c r="K108">
        <f>+J108*0.44609</f>
        <v>34.558681517999993</v>
      </c>
      <c r="L108">
        <f>+K108*(3.67)/1.1</f>
        <v>115.30032833732724</v>
      </c>
      <c r="M108" s="2"/>
    </row>
    <row r="109" spans="1:13" ht="15" customHeight="1">
      <c r="A109" s="85" t="s">
        <v>427</v>
      </c>
      <c r="B109" s="85" t="s">
        <v>433</v>
      </c>
      <c r="C109" s="85">
        <v>25</v>
      </c>
      <c r="D109" s="85">
        <v>12</v>
      </c>
      <c r="E109" s="87">
        <v>2.04</v>
      </c>
      <c r="F109" s="85"/>
      <c r="G109" s="85"/>
      <c r="H109">
        <f>AVERAGE(F133:F137)*(0.001)*(30*100000000)</f>
        <v>3474000</v>
      </c>
      <c r="I109">
        <f>E109*10</f>
        <v>20.399999999999999</v>
      </c>
      <c r="J109">
        <f>H109*I109*(1/1000000)</f>
        <v>70.869599999999991</v>
      </c>
      <c r="K109">
        <f>+J109*0.44609</f>
        <v>31.614219863999995</v>
      </c>
      <c r="L109">
        <f>+K109*(3.67)/1.1</f>
        <v>105.47653354625452</v>
      </c>
      <c r="M109" s="2"/>
    </row>
    <row r="110" spans="1:13" ht="15" customHeight="1">
      <c r="A110" s="85" t="s">
        <v>427</v>
      </c>
      <c r="B110" s="85" t="s">
        <v>433</v>
      </c>
      <c r="C110" s="85">
        <v>26</v>
      </c>
      <c r="D110" s="85">
        <v>12</v>
      </c>
      <c r="E110" s="87">
        <v>1.1100000000000001</v>
      </c>
      <c r="F110" s="85"/>
      <c r="G110" s="85"/>
      <c r="H110">
        <f>AVERAGE(F133:F137)*(0.001)*(30*100000000)</f>
        <v>3474000</v>
      </c>
      <c r="I110">
        <f>E110*10</f>
        <v>11.100000000000001</v>
      </c>
      <c r="J110">
        <f>H110*I110*(1/1000000)</f>
        <v>38.561400000000006</v>
      </c>
      <c r="K110">
        <f>+J110*0.44609</f>
        <v>17.201854926000003</v>
      </c>
      <c r="L110">
        <f>+K110*(3.67)/1.1</f>
        <v>57.391643253109095</v>
      </c>
      <c r="M110" s="2"/>
    </row>
    <row r="111" spans="1:13" ht="15" customHeight="1">
      <c r="A111" s="85" t="s">
        <v>427</v>
      </c>
      <c r="B111" s="85" t="s">
        <v>433</v>
      </c>
      <c r="C111" s="85">
        <v>27</v>
      </c>
      <c r="D111" s="85">
        <v>12</v>
      </c>
      <c r="E111" s="87">
        <v>1.1499999999999999</v>
      </c>
      <c r="F111" s="85"/>
      <c r="G111" s="85"/>
      <c r="H111">
        <f>AVERAGE(F133:F137)*(0.001)*(30*100000000)</f>
        <v>3474000</v>
      </c>
      <c r="I111">
        <f>E111*10</f>
        <v>11.5</v>
      </c>
      <c r="J111">
        <f>H111*I111*(1/1000000)</f>
        <v>39.951000000000001</v>
      </c>
      <c r="K111">
        <f>+J111*0.44609</f>
        <v>17.821741589999998</v>
      </c>
      <c r="L111">
        <f>+K111*(3.67)/1.1</f>
        <v>59.45981057754544</v>
      </c>
      <c r="M111" s="2"/>
    </row>
    <row r="112" spans="1:13" ht="15" customHeight="1">
      <c r="A112" s="85" t="s">
        <v>427</v>
      </c>
      <c r="B112" s="85" t="s">
        <v>433</v>
      </c>
      <c r="C112" s="85">
        <v>28</v>
      </c>
      <c r="D112" s="85">
        <v>12</v>
      </c>
      <c r="E112" s="87">
        <v>1</v>
      </c>
      <c r="F112" s="85"/>
      <c r="G112" s="85"/>
      <c r="H112">
        <f>AVERAGE(F133:F137)*(0.001)*(30*100000000)</f>
        <v>3474000</v>
      </c>
      <c r="I112">
        <f>E112*10</f>
        <v>10</v>
      </c>
      <c r="J112">
        <f>H112*I112*(1/1000000)</f>
        <v>34.739999999999995</v>
      </c>
      <c r="K112">
        <f>+J112*0.44609</f>
        <v>15.497166599999998</v>
      </c>
      <c r="L112">
        <f>+K112*(3.67)/1.1</f>
        <v>51.704183110909078</v>
      </c>
      <c r="M112" s="2"/>
    </row>
    <row r="113" spans="1:13" ht="15" customHeight="1">
      <c r="A113" s="85" t="s">
        <v>427</v>
      </c>
      <c r="B113" s="85" t="s">
        <v>433</v>
      </c>
      <c r="C113" s="85">
        <v>29</v>
      </c>
      <c r="D113" s="85">
        <v>12</v>
      </c>
      <c r="E113" s="87">
        <v>0.88</v>
      </c>
      <c r="F113" s="85"/>
      <c r="G113" s="85"/>
      <c r="H113">
        <f>AVERAGE(F133:F137)*(0.001)*(30*100000000)</f>
        <v>3474000</v>
      </c>
      <c r="I113">
        <f>E113*10</f>
        <v>8.8000000000000007</v>
      </c>
      <c r="J113">
        <f>H113*I113*(1/1000000)</f>
        <v>30.571200000000001</v>
      </c>
      <c r="K113">
        <f>+J113*0.44609</f>
        <v>13.637506608000001</v>
      </c>
      <c r="L113">
        <f>+K113*(3.67)/1.1</f>
        <v>45.4996811376</v>
      </c>
      <c r="M113" s="2"/>
    </row>
    <row r="114" spans="1:13" ht="15" customHeight="1">
      <c r="A114" s="85" t="s">
        <v>427</v>
      </c>
      <c r="B114" s="85" t="s">
        <v>433</v>
      </c>
      <c r="C114" s="85">
        <v>30</v>
      </c>
      <c r="D114" s="85">
        <v>12</v>
      </c>
      <c r="E114" s="87">
        <v>0.97</v>
      </c>
      <c r="F114" s="85"/>
      <c r="G114" s="85"/>
      <c r="H114">
        <f>AVERAGE(F133:F137)*(0.001)*(30*100000000)</f>
        <v>3474000</v>
      </c>
      <c r="I114">
        <f>E114*10</f>
        <v>9.6999999999999993</v>
      </c>
      <c r="J114">
        <f>H114*I114*(1/1000000)</f>
        <v>33.697800000000001</v>
      </c>
      <c r="K114">
        <f>+J114*0.44609</f>
        <v>15.032251602000001</v>
      </c>
      <c r="L114">
        <f>+K114*(3.67)/1.1</f>
        <v>50.153057617581815</v>
      </c>
      <c r="M114" s="2"/>
    </row>
    <row r="115" spans="1:13" ht="15" customHeight="1">
      <c r="A115" s="85" t="s">
        <v>427</v>
      </c>
      <c r="B115" s="85" t="s">
        <v>433</v>
      </c>
      <c r="C115" s="85">
        <v>31</v>
      </c>
      <c r="D115" s="85">
        <v>12</v>
      </c>
      <c r="E115" s="87">
        <v>0.7</v>
      </c>
      <c r="F115" s="85"/>
      <c r="G115" s="85"/>
      <c r="H115">
        <f>AVERAGE(F133:F137)*(0.001)*(30*100000000)</f>
        <v>3474000</v>
      </c>
      <c r="I115">
        <f>E115*10</f>
        <v>7</v>
      </c>
      <c r="J115">
        <f>H115*I115*(1/1000000)</f>
        <v>24.317999999999998</v>
      </c>
      <c r="K115">
        <f>+J115*0.44609</f>
        <v>10.848016619999999</v>
      </c>
      <c r="L115">
        <f>+K115*(3.67)/1.1</f>
        <v>36.192928177636361</v>
      </c>
      <c r="M115" s="2"/>
    </row>
    <row r="116" spans="1:13" ht="15" customHeight="1">
      <c r="A116" s="85" t="s">
        <v>427</v>
      </c>
      <c r="B116" s="85" t="s">
        <v>433</v>
      </c>
      <c r="C116" s="85">
        <v>32</v>
      </c>
      <c r="D116" s="85">
        <v>12</v>
      </c>
      <c r="E116" s="87">
        <v>1.23</v>
      </c>
      <c r="F116" s="85"/>
      <c r="G116" s="85"/>
      <c r="H116">
        <f>AVERAGE(F133:F137)*(0.001)*(30*100000000)</f>
        <v>3474000</v>
      </c>
      <c r="I116">
        <f>E116*10</f>
        <v>12.3</v>
      </c>
      <c r="J116">
        <f>H116*I116*(1/1000000)</f>
        <v>42.730199999999996</v>
      </c>
      <c r="K116">
        <f>+J116*0.44609</f>
        <v>19.061514917999997</v>
      </c>
      <c r="L116">
        <f>+K116*(3.67)/1.1</f>
        <v>63.596145226418173</v>
      </c>
      <c r="M116" s="2"/>
    </row>
    <row r="117" spans="1:13" ht="15" customHeight="1">
      <c r="A117" s="85" t="s">
        <v>427</v>
      </c>
      <c r="B117" s="85" t="s">
        <v>433</v>
      </c>
      <c r="C117" s="85">
        <v>33</v>
      </c>
      <c r="D117" s="85">
        <v>12</v>
      </c>
      <c r="E117" s="87">
        <v>1.5</v>
      </c>
      <c r="F117" s="85"/>
      <c r="G117" s="85"/>
      <c r="H117">
        <f>AVERAGE(F133:F137)*(0.001)*(30*100000000)</f>
        <v>3474000</v>
      </c>
      <c r="I117">
        <f>E117*10</f>
        <v>15</v>
      </c>
      <c r="J117">
        <f>H117*I117*(1/1000000)</f>
        <v>52.11</v>
      </c>
      <c r="K117">
        <f>+J117*0.44609</f>
        <v>23.2457499</v>
      </c>
      <c r="L117">
        <f>+K117*(3.67)/1.1</f>
        <v>77.556274666363635</v>
      </c>
      <c r="M117" s="2"/>
    </row>
    <row r="118" spans="1:13" ht="15" customHeight="1">
      <c r="A118" s="85" t="s">
        <v>427</v>
      </c>
      <c r="B118" s="85" t="s">
        <v>433</v>
      </c>
      <c r="C118" s="85">
        <v>34</v>
      </c>
      <c r="D118" s="85">
        <v>12</v>
      </c>
      <c r="E118" s="87">
        <v>1.22</v>
      </c>
      <c r="F118" s="85"/>
      <c r="G118" s="85"/>
      <c r="H118">
        <f>AVERAGE(F133:F137)*(0.001)*(30*100000000)</f>
        <v>3474000</v>
      </c>
      <c r="I118">
        <f>E118*10</f>
        <v>12.2</v>
      </c>
      <c r="J118">
        <f>H118*I118*(1/1000000)</f>
        <v>42.382799999999996</v>
      </c>
      <c r="K118">
        <f>+J118*0.44609</f>
        <v>18.906543251999999</v>
      </c>
      <c r="L118">
        <f>+K118*(3.67)/1.1</f>
        <v>63.079103395309083</v>
      </c>
      <c r="M118" s="2"/>
    </row>
    <row r="119" spans="1:13" ht="15" customHeight="1">
      <c r="A119" s="85" t="s">
        <v>427</v>
      </c>
      <c r="B119" s="85" t="s">
        <v>433</v>
      </c>
      <c r="C119" s="85">
        <v>35</v>
      </c>
      <c r="D119" s="85">
        <v>12</v>
      </c>
      <c r="E119" s="87">
        <v>0.86</v>
      </c>
      <c r="F119" s="85"/>
      <c r="G119" s="85"/>
      <c r="H119">
        <f>AVERAGE(F133:F137)*(0.001)*(30*100000000)</f>
        <v>3474000</v>
      </c>
      <c r="I119">
        <f>E119*10</f>
        <v>8.6</v>
      </c>
      <c r="J119">
        <f>H119*I119*(1/1000000)</f>
        <v>29.8764</v>
      </c>
      <c r="K119">
        <f>+J119*0.44609</f>
        <v>13.327563275999999</v>
      </c>
      <c r="L119">
        <f>+K119*(3.67)/1.1</f>
        <v>44.465597475381806</v>
      </c>
      <c r="M119" s="2"/>
    </row>
    <row r="120" spans="1:13" ht="15" customHeight="1">
      <c r="A120" s="85" t="s">
        <v>427</v>
      </c>
      <c r="B120" s="85" t="s">
        <v>433</v>
      </c>
      <c r="C120" s="85">
        <v>36</v>
      </c>
      <c r="D120" s="85">
        <v>12</v>
      </c>
      <c r="E120" s="87">
        <v>1.26</v>
      </c>
      <c r="F120" s="85"/>
      <c r="G120" s="85"/>
      <c r="H120">
        <f>AVERAGE(F133:F137)*(0.001)*(30*100000000)</f>
        <v>3474000</v>
      </c>
      <c r="I120">
        <f>E120*10</f>
        <v>12.6</v>
      </c>
      <c r="J120">
        <f>H120*I120*(1/1000000)</f>
        <v>43.772399999999998</v>
      </c>
      <c r="K120">
        <f>+J120*0.44609</f>
        <v>19.526429915999998</v>
      </c>
      <c r="L120">
        <f>+K120*(3.67)/1.1</f>
        <v>65.14727071974545</v>
      </c>
      <c r="M120" s="2"/>
    </row>
    <row r="121" spans="1:13" ht="15" customHeight="1">
      <c r="A121" s="85" t="s">
        <v>427</v>
      </c>
      <c r="B121" s="85" t="s">
        <v>433</v>
      </c>
      <c r="C121" s="85">
        <v>37</v>
      </c>
      <c r="D121" s="85">
        <v>12</v>
      </c>
      <c r="E121" s="87">
        <v>1.62</v>
      </c>
      <c r="F121" s="85"/>
      <c r="G121" s="85"/>
      <c r="H121">
        <f>AVERAGE(F133:F137)*(0.001)*(30*100000000)</f>
        <v>3474000</v>
      </c>
      <c r="I121">
        <f>E121*10</f>
        <v>16.200000000000003</v>
      </c>
      <c r="J121">
        <f>H121*I121*(1/1000000)</f>
        <v>56.278800000000004</v>
      </c>
      <c r="K121">
        <f>+J121*0.44609</f>
        <v>25.105409892000001</v>
      </c>
      <c r="L121">
        <f>+K121*(3.67)/1.1</f>
        <v>83.760776639672727</v>
      </c>
      <c r="M121" s="2"/>
    </row>
    <row r="122" spans="1:13" ht="15" customHeight="1">
      <c r="A122" s="85" t="s">
        <v>427</v>
      </c>
      <c r="B122" s="85" t="s">
        <v>433</v>
      </c>
      <c r="C122" s="85">
        <v>38</v>
      </c>
      <c r="D122" s="85">
        <v>12</v>
      </c>
      <c r="E122" s="87">
        <v>1.79</v>
      </c>
      <c r="F122" s="85"/>
      <c r="G122" s="85"/>
      <c r="H122">
        <f>AVERAGE(F133:F137)*(0.001)*(30*100000000)</f>
        <v>3474000</v>
      </c>
      <c r="I122">
        <f>E122*10</f>
        <v>17.899999999999999</v>
      </c>
      <c r="J122">
        <f>H122*I122*(1/1000000)</f>
        <v>62.184599999999989</v>
      </c>
      <c r="K122">
        <f>+J122*0.44609</f>
        <v>27.739928213999995</v>
      </c>
      <c r="L122">
        <f>+K122*(3.67)/1.1</f>
        <v>92.550487768527248</v>
      </c>
      <c r="M122" s="2"/>
    </row>
    <row r="123" spans="1:13" ht="15" customHeight="1">
      <c r="A123" s="85" t="s">
        <v>427</v>
      </c>
      <c r="B123" s="85" t="s">
        <v>433</v>
      </c>
      <c r="C123" s="85">
        <v>39</v>
      </c>
      <c r="D123" s="85">
        <v>12</v>
      </c>
      <c r="E123" s="87">
        <v>1.52</v>
      </c>
      <c r="F123" s="85"/>
      <c r="G123" s="85"/>
      <c r="H123">
        <f>AVERAGE(F133:F137)*(0.001)*(30*100000000)</f>
        <v>3474000</v>
      </c>
      <c r="I123">
        <f>E123*10</f>
        <v>15.2</v>
      </c>
      <c r="J123">
        <f>H123*I123*(1/1000000)</f>
        <v>52.8048</v>
      </c>
      <c r="K123">
        <f>+J123*0.44609</f>
        <v>23.555693231999999</v>
      </c>
      <c r="L123">
        <f>+K123*(3.67)/1.1</f>
        <v>78.590358328581814</v>
      </c>
      <c r="M123" s="2"/>
    </row>
    <row r="124" spans="1:13" ht="15" customHeight="1">
      <c r="A124" s="85" t="s">
        <v>427</v>
      </c>
      <c r="B124" s="85" t="s">
        <v>433</v>
      </c>
      <c r="C124" s="85">
        <v>40</v>
      </c>
      <c r="D124" s="85">
        <v>12</v>
      </c>
      <c r="E124" s="87">
        <v>1.1599999999999999</v>
      </c>
      <c r="F124" s="85"/>
      <c r="G124" s="85"/>
      <c r="H124">
        <f>AVERAGE(F133:F137)*(0.001)*(30*100000000)</f>
        <v>3474000</v>
      </c>
      <c r="I124">
        <f>E124*10</f>
        <v>11.6</v>
      </c>
      <c r="J124">
        <f>H124*I124*(1/1000000)</f>
        <v>40.298400000000001</v>
      </c>
      <c r="K124">
        <f>+J124*0.44609</f>
        <v>17.976713256</v>
      </c>
      <c r="L124">
        <f>+K124*(3.67)/1.1</f>
        <v>59.976852408654544</v>
      </c>
      <c r="M124" s="2"/>
    </row>
    <row r="125" spans="1:13" ht="15" customHeight="1">
      <c r="A125" s="85" t="s">
        <v>427</v>
      </c>
      <c r="B125" s="85" t="s">
        <v>433</v>
      </c>
      <c r="C125" s="85">
        <v>41</v>
      </c>
      <c r="D125" s="85">
        <v>12</v>
      </c>
      <c r="E125" s="87">
        <v>1.18</v>
      </c>
      <c r="F125" s="85"/>
      <c r="G125" s="85"/>
      <c r="H125">
        <f>AVERAGE(F133:F137)*(0.001)*(30*100000000)</f>
        <v>3474000</v>
      </c>
      <c r="I125">
        <f>E125*10</f>
        <v>11.799999999999999</v>
      </c>
      <c r="J125">
        <f>H125*I125*(1/1000000)</f>
        <v>40.993200000000002</v>
      </c>
      <c r="K125">
        <f>+J125*0.44609</f>
        <v>18.286656588</v>
      </c>
      <c r="L125">
        <f>+K125*(3.67)/1.1</f>
        <v>61.010936070872717</v>
      </c>
      <c r="M125" s="2"/>
    </row>
    <row r="126" spans="1:13" ht="15" customHeight="1">
      <c r="A126" s="85" t="s">
        <v>427</v>
      </c>
      <c r="B126" s="85" t="s">
        <v>433</v>
      </c>
      <c r="C126" s="85">
        <v>42</v>
      </c>
      <c r="D126" s="85">
        <v>12</v>
      </c>
      <c r="E126" s="87">
        <v>0.99</v>
      </c>
      <c r="F126" s="85"/>
      <c r="G126" s="85"/>
      <c r="H126">
        <f>AVERAGE(F133:F137)*(0.001)*(30*100000000)</f>
        <v>3474000</v>
      </c>
      <c r="I126">
        <f>E126*10</f>
        <v>9.9</v>
      </c>
      <c r="J126">
        <f>H126*I126*(1/1000000)</f>
        <v>34.392600000000002</v>
      </c>
      <c r="K126">
        <f>+J126*0.44609</f>
        <v>15.342194934</v>
      </c>
      <c r="L126">
        <f>+K126*(3.67)/1.1</f>
        <v>51.187141279799995</v>
      </c>
      <c r="M126" s="2"/>
    </row>
    <row r="127" spans="1:13" ht="15" customHeight="1">
      <c r="A127" s="85" t="s">
        <v>427</v>
      </c>
      <c r="B127" s="85" t="s">
        <v>433</v>
      </c>
      <c r="C127" s="85">
        <v>43</v>
      </c>
      <c r="D127" s="85">
        <v>12</v>
      </c>
      <c r="E127" s="87">
        <v>1.36</v>
      </c>
      <c r="F127" s="85"/>
      <c r="G127" s="85"/>
      <c r="H127">
        <f>AVERAGE(F133:F137)*(0.001)*(30*100000000)</f>
        <v>3474000</v>
      </c>
      <c r="I127">
        <f>E127*10</f>
        <v>13.600000000000001</v>
      </c>
      <c r="J127">
        <f>H127*I127*(1/1000000)</f>
        <v>47.246400000000008</v>
      </c>
      <c r="K127">
        <f>+J127*0.44609</f>
        <v>21.076146576000003</v>
      </c>
      <c r="L127">
        <f>+K127*(3.67)/1.1</f>
        <v>70.317689030836362</v>
      </c>
      <c r="M127" s="2"/>
    </row>
    <row r="128" spans="1:13" ht="15" customHeight="1">
      <c r="A128" s="85" t="s">
        <v>427</v>
      </c>
      <c r="B128" s="85" t="s">
        <v>433</v>
      </c>
      <c r="C128" s="85">
        <v>44</v>
      </c>
      <c r="D128" s="85">
        <v>12</v>
      </c>
      <c r="E128" s="87">
        <v>2.0699999999999998</v>
      </c>
      <c r="F128" s="85"/>
      <c r="G128" s="85"/>
      <c r="H128">
        <f>AVERAGE(F133:F137)*(0.001)*(30*100000000)</f>
        <v>3474000</v>
      </c>
      <c r="I128">
        <f>E128*10</f>
        <v>20.7</v>
      </c>
      <c r="J128">
        <f>H128*I128*(1/1000000)</f>
        <v>71.911799999999999</v>
      </c>
      <c r="K128">
        <f>+J128*0.44609</f>
        <v>32.079134861999997</v>
      </c>
      <c r="L128">
        <f>+K128*(3.67)/1.1</f>
        <v>107.02765903958179</v>
      </c>
      <c r="M128" s="2"/>
    </row>
    <row r="129" spans="1:13" ht="15" customHeight="1">
      <c r="A129" s="85" t="s">
        <v>427</v>
      </c>
      <c r="B129" s="85" t="s">
        <v>433</v>
      </c>
      <c r="C129" s="85">
        <v>45</v>
      </c>
      <c r="D129" s="85">
        <v>12</v>
      </c>
      <c r="E129" s="87">
        <v>1.76</v>
      </c>
      <c r="F129" s="85"/>
      <c r="G129" s="85"/>
      <c r="H129">
        <f>AVERAGE(F133:F137)*(0.001)*(30*100000000)</f>
        <v>3474000</v>
      </c>
      <c r="I129">
        <f>E129*10</f>
        <v>17.600000000000001</v>
      </c>
      <c r="J129">
        <f>H129*I129*(1/1000000)</f>
        <v>61.142400000000002</v>
      </c>
      <c r="K129">
        <f>+J129*0.44609</f>
        <v>27.275013216000001</v>
      </c>
      <c r="L129">
        <f>+K129*(3.67)/1.1</f>
        <v>90.999362275199999</v>
      </c>
      <c r="M129" s="2"/>
    </row>
    <row r="130" spans="1:13" ht="15" customHeight="1">
      <c r="A130" s="85" t="s">
        <v>427</v>
      </c>
      <c r="B130" s="85" t="s">
        <v>433</v>
      </c>
      <c r="C130" s="85">
        <v>46</v>
      </c>
      <c r="D130" s="85">
        <v>12</v>
      </c>
      <c r="E130" s="87">
        <v>2.56</v>
      </c>
      <c r="F130" s="85"/>
      <c r="G130" s="85"/>
      <c r="H130">
        <f>AVERAGE(F133:F137)*(0.001)*(30*100000000)</f>
        <v>3474000</v>
      </c>
      <c r="I130">
        <f>E130*10</f>
        <v>25.6</v>
      </c>
      <c r="J130">
        <f>H130*I130*(1/1000000)</f>
        <v>88.934399999999997</v>
      </c>
      <c r="K130">
        <f>+J130*0.44609</f>
        <v>39.672746495999995</v>
      </c>
      <c r="L130">
        <f>+K130*(3.67)/1.1</f>
        <v>132.36270876392726</v>
      </c>
      <c r="M130" s="2"/>
    </row>
    <row r="131" spans="1:13" ht="15" customHeight="1">
      <c r="A131" s="85" t="s">
        <v>427</v>
      </c>
      <c r="B131" s="85" t="s">
        <v>433</v>
      </c>
      <c r="C131" s="85">
        <v>47</v>
      </c>
      <c r="D131" s="85">
        <v>12</v>
      </c>
      <c r="E131" s="87">
        <v>2.02</v>
      </c>
      <c r="F131" s="85"/>
      <c r="G131" s="85"/>
      <c r="H131">
        <f>AVERAGE(F133:F137)*(0.001)*(30*100000000)</f>
        <v>3474000</v>
      </c>
      <c r="I131">
        <f>E131*10</f>
        <v>20.2</v>
      </c>
      <c r="J131">
        <f>H131*I131*(1/1000000)</f>
        <v>70.174799999999991</v>
      </c>
      <c r="K131">
        <f>+J131*0.44609</f>
        <v>31.304276531999996</v>
      </c>
      <c r="L131">
        <f>+K131*(3.67)/1.1</f>
        <v>104.44244988403635</v>
      </c>
      <c r="M131" s="2"/>
    </row>
    <row r="132" spans="1:13" ht="15" customHeight="1">
      <c r="A132" s="88" t="s">
        <v>427</v>
      </c>
      <c r="B132" s="88" t="s">
        <v>433</v>
      </c>
      <c r="C132" s="88">
        <v>48</v>
      </c>
      <c r="D132" s="88">
        <v>12</v>
      </c>
      <c r="E132" s="119">
        <v>1.6</v>
      </c>
      <c r="F132" s="88"/>
      <c r="G132" s="88"/>
      <c r="H132" s="1">
        <f>AVERAGE(F133:F137)*(0.001)*(30*100000000)</f>
        <v>3474000</v>
      </c>
      <c r="I132">
        <f>E132*10</f>
        <v>16</v>
      </c>
      <c r="J132">
        <f>H132*I132*(1/1000000)</f>
        <v>55.583999999999996</v>
      </c>
      <c r="K132">
        <f>+J132*0.44609</f>
        <v>24.795466559999998</v>
      </c>
      <c r="L132">
        <f>+K132*(3.67)/1.1</f>
        <v>82.726692977454519</v>
      </c>
      <c r="M132" s="2"/>
    </row>
    <row r="133" spans="1:13" ht="15" customHeight="1">
      <c r="A133" s="88" t="s">
        <v>427</v>
      </c>
      <c r="B133" s="88" t="s">
        <v>433</v>
      </c>
      <c r="C133" s="88" t="s">
        <v>171</v>
      </c>
      <c r="D133" s="88">
        <v>3</v>
      </c>
      <c r="E133" s="88"/>
      <c r="F133" s="121">
        <v>1.1399999999999999</v>
      </c>
      <c r="G133" s="88">
        <v>394.86</v>
      </c>
      <c r="H133" s="1"/>
      <c r="I133" s="1"/>
      <c r="J133" s="1"/>
      <c r="K133" s="1"/>
      <c r="L133" s="1"/>
      <c r="M133" s="120"/>
    </row>
    <row r="134" spans="1:13" ht="15" customHeight="1">
      <c r="A134" s="85" t="s">
        <v>427</v>
      </c>
      <c r="B134" s="85" t="s">
        <v>433</v>
      </c>
      <c r="C134" s="85" t="s">
        <v>280</v>
      </c>
      <c r="D134" s="85">
        <v>3</v>
      </c>
      <c r="E134" s="85"/>
      <c r="F134" s="117">
        <v>1.1200000000000001</v>
      </c>
      <c r="G134" s="85">
        <v>390.61</v>
      </c>
      <c r="I134" s="1"/>
      <c r="J134" s="1"/>
      <c r="K134" s="1"/>
      <c r="L134" s="1"/>
      <c r="M134" s="2"/>
    </row>
    <row r="135" spans="1:13" ht="15" customHeight="1">
      <c r="A135" s="85" t="s">
        <v>427</v>
      </c>
      <c r="B135" s="85" t="s">
        <v>433</v>
      </c>
      <c r="C135" s="85" t="s">
        <v>194</v>
      </c>
      <c r="D135" s="85">
        <v>3</v>
      </c>
      <c r="E135" s="85"/>
      <c r="F135" s="117">
        <v>1.03</v>
      </c>
      <c r="G135" s="85">
        <v>358.28</v>
      </c>
      <c r="I135" s="1"/>
      <c r="J135" s="1"/>
      <c r="K135" s="1"/>
      <c r="L135" s="1"/>
      <c r="M135" s="2"/>
    </row>
    <row r="136" spans="1:13" ht="15" customHeight="1">
      <c r="A136" s="85" t="s">
        <v>427</v>
      </c>
      <c r="B136" s="85" t="s">
        <v>433</v>
      </c>
      <c r="C136" s="85" t="s">
        <v>195</v>
      </c>
      <c r="D136" s="85">
        <v>3</v>
      </c>
      <c r="E136" s="85"/>
      <c r="F136" s="117">
        <v>1.29</v>
      </c>
      <c r="G136" s="85">
        <v>449.41</v>
      </c>
      <c r="I136" s="1"/>
      <c r="J136" s="1"/>
      <c r="K136" s="1"/>
      <c r="L136" s="1"/>
      <c r="M136" s="2"/>
    </row>
    <row r="137" spans="1:13" ht="15" customHeight="1">
      <c r="A137" s="86" t="s">
        <v>427</v>
      </c>
      <c r="B137" s="86" t="s">
        <v>433</v>
      </c>
      <c r="C137" s="86" t="s">
        <v>434</v>
      </c>
      <c r="D137" s="86">
        <v>3</v>
      </c>
      <c r="E137" s="86"/>
      <c r="F137" s="118">
        <v>1.21</v>
      </c>
      <c r="G137" s="86">
        <v>420.42</v>
      </c>
      <c r="H137" s="14"/>
      <c r="I137" s="14"/>
      <c r="J137" s="14"/>
      <c r="K137" s="14"/>
      <c r="L137" s="14"/>
      <c r="M137" s="50">
        <f>AVERAGE(L85:L132)</f>
        <v>79.581355171540892</v>
      </c>
    </row>
    <row r="138" spans="1:13" ht="15" customHeight="1">
      <c r="A138" s="85" t="s">
        <v>427</v>
      </c>
      <c r="B138" s="85" t="s">
        <v>435</v>
      </c>
      <c r="C138" s="85">
        <v>1</v>
      </c>
      <c r="D138" s="85">
        <v>12</v>
      </c>
      <c r="E138" s="87">
        <v>1.79</v>
      </c>
      <c r="F138" s="85"/>
      <c r="G138" s="85"/>
      <c r="H138">
        <f>F146*(0.001)*(30*100000000)</f>
        <v>3390000</v>
      </c>
      <c r="I138">
        <f>E138*10</f>
        <v>17.899999999999999</v>
      </c>
      <c r="J138">
        <f>H138*I138*(1/1000000)</f>
        <v>60.68099999999999</v>
      </c>
      <c r="K138">
        <f>+J138*0.44609</f>
        <v>27.069187289999995</v>
      </c>
      <c r="L138">
        <f>+K138*(3.67)/1.1</f>
        <v>90.312652140272704</v>
      </c>
      <c r="M138" s="2"/>
    </row>
    <row r="139" spans="1:13" ht="15" customHeight="1">
      <c r="A139" s="85" t="s">
        <v>427</v>
      </c>
      <c r="B139" s="85" t="s">
        <v>435</v>
      </c>
      <c r="C139" s="85">
        <v>2</v>
      </c>
      <c r="D139" s="85">
        <v>12</v>
      </c>
      <c r="E139" s="87">
        <v>1.62</v>
      </c>
      <c r="F139" s="85"/>
      <c r="G139" s="85"/>
      <c r="H139">
        <f>F146*(0.001)*(30*100000000)</f>
        <v>3390000</v>
      </c>
      <c r="I139">
        <f>E139*10</f>
        <v>16.200000000000003</v>
      </c>
      <c r="J139">
        <f>H139*I139*(1/1000000)</f>
        <v>54.918000000000006</v>
      </c>
      <c r="K139">
        <f>+J139*0.44609</f>
        <v>24.498370620000003</v>
      </c>
      <c r="L139">
        <f>+K139*(3.67)/1.1</f>
        <v>81.735472886727266</v>
      </c>
      <c r="M139" s="2"/>
    </row>
    <row r="140" spans="1:13" ht="15" customHeight="1">
      <c r="A140" s="85" t="s">
        <v>427</v>
      </c>
      <c r="B140" s="85" t="s">
        <v>435</v>
      </c>
      <c r="C140" s="85">
        <v>3</v>
      </c>
      <c r="D140" s="85">
        <v>12</v>
      </c>
      <c r="E140" s="87">
        <v>1.82</v>
      </c>
      <c r="F140" s="85"/>
      <c r="G140" s="85"/>
      <c r="H140">
        <f>F146*(0.001)*(30*100000000)</f>
        <v>3390000</v>
      </c>
      <c r="I140">
        <f>E140*10</f>
        <v>18.2</v>
      </c>
      <c r="J140">
        <f>H140*I140*(1/1000000)</f>
        <v>61.698</v>
      </c>
      <c r="K140">
        <f>+J140*0.44609</f>
        <v>27.522860819999998</v>
      </c>
      <c r="L140">
        <f>+K140*(3.67)/1.1</f>
        <v>91.82627200854543</v>
      </c>
      <c r="M140" s="2"/>
    </row>
    <row r="141" spans="1:13" ht="15" customHeight="1">
      <c r="A141" s="85" t="s">
        <v>427</v>
      </c>
      <c r="B141" s="85" t="s">
        <v>435</v>
      </c>
      <c r="C141" s="85">
        <v>4</v>
      </c>
      <c r="D141" s="85">
        <v>12</v>
      </c>
      <c r="E141" s="87">
        <v>1.93</v>
      </c>
      <c r="F141" s="85"/>
      <c r="G141" s="85"/>
      <c r="H141">
        <f>F146*(0.001)*(30*100000000)</f>
        <v>3390000</v>
      </c>
      <c r="I141">
        <f>E141*10</f>
        <v>19.3</v>
      </c>
      <c r="J141">
        <f>H141*I141*(1/1000000)</f>
        <v>65.426999999999992</v>
      </c>
      <c r="K141">
        <f>+J141*0.44609</f>
        <v>29.186330429999995</v>
      </c>
      <c r="L141">
        <f>+K141*(3.67)/1.1</f>
        <v>97.376211525545429</v>
      </c>
      <c r="M141" s="2"/>
    </row>
    <row r="142" spans="1:13" ht="15" customHeight="1">
      <c r="A142" s="85" t="s">
        <v>427</v>
      </c>
      <c r="B142" s="85" t="s">
        <v>435</v>
      </c>
      <c r="C142" s="85">
        <v>5</v>
      </c>
      <c r="D142" s="85">
        <v>12</v>
      </c>
      <c r="E142" s="87">
        <v>1.8</v>
      </c>
      <c r="F142" s="85"/>
      <c r="G142" s="85"/>
      <c r="H142">
        <f>F146*(0.001)*(30*100000000)</f>
        <v>3390000</v>
      </c>
      <c r="I142">
        <f>E142*10</f>
        <v>18</v>
      </c>
      <c r="J142">
        <f>H142*I142*(1/1000000)</f>
        <v>61.019999999999996</v>
      </c>
      <c r="K142">
        <f>+J142*0.44609</f>
        <v>27.220411799999997</v>
      </c>
      <c r="L142">
        <f>+K142*(3.67)/1.1</f>
        <v>90.817192096363613</v>
      </c>
      <c r="M142" s="2"/>
    </row>
    <row r="143" spans="1:13" ht="15" customHeight="1">
      <c r="A143" s="85" t="s">
        <v>427</v>
      </c>
      <c r="B143" s="85" t="s">
        <v>435</v>
      </c>
      <c r="C143" s="85">
        <v>6</v>
      </c>
      <c r="D143" s="85">
        <v>12</v>
      </c>
      <c r="E143" s="87">
        <v>1.91</v>
      </c>
      <c r="F143" s="85"/>
      <c r="G143" s="85"/>
      <c r="H143">
        <f>F146*(0.001)*(30*100000000)</f>
        <v>3390000</v>
      </c>
      <c r="I143">
        <f>E143*10</f>
        <v>19.099999999999998</v>
      </c>
      <c r="J143">
        <f>H143*I143*(1/1000000)</f>
        <v>64.748999999999995</v>
      </c>
      <c r="K143">
        <f>+J143*0.44609</f>
        <v>28.883881409999997</v>
      </c>
      <c r="L143">
        <f>+K143*(3.67)/1.1</f>
        <v>96.367131613363611</v>
      </c>
      <c r="M143" s="2"/>
    </row>
    <row r="144" spans="1:13" ht="15" customHeight="1">
      <c r="A144" s="85" t="s">
        <v>427</v>
      </c>
      <c r="B144" s="85" t="s">
        <v>435</v>
      </c>
      <c r="C144" s="85">
        <v>7</v>
      </c>
      <c r="D144" s="85">
        <v>12</v>
      </c>
      <c r="E144" s="87">
        <v>2.77</v>
      </c>
      <c r="F144" s="85"/>
      <c r="G144" s="85"/>
      <c r="H144">
        <f>F146*(0.001)*(30*100000000)</f>
        <v>3390000</v>
      </c>
      <c r="I144">
        <f>E144*10</f>
        <v>27.7</v>
      </c>
      <c r="J144">
        <f>H144*I144*(1/1000000)</f>
        <v>93.902999999999992</v>
      </c>
      <c r="K144">
        <f>+J144*0.44609</f>
        <v>41.889189269999996</v>
      </c>
      <c r="L144">
        <f>+K144*(3.67)/1.1</f>
        <v>139.7575678371818</v>
      </c>
      <c r="M144" s="2"/>
    </row>
    <row r="145" spans="1:13" ht="15" customHeight="1">
      <c r="A145" s="85" t="s">
        <v>427</v>
      </c>
      <c r="B145" s="85" t="s">
        <v>435</v>
      </c>
      <c r="C145" s="85">
        <v>8</v>
      </c>
      <c r="D145" s="85">
        <v>12</v>
      </c>
      <c r="E145" s="87">
        <v>1.68</v>
      </c>
      <c r="F145" s="85"/>
      <c r="G145" s="85"/>
      <c r="H145">
        <f>F146*(0.001)*(30*100000000)</f>
        <v>3390000</v>
      </c>
      <c r="I145">
        <f>E145*10</f>
        <v>16.8</v>
      </c>
      <c r="J145">
        <f>H145*I145*(1/1000000)</f>
        <v>56.951999999999998</v>
      </c>
      <c r="K145">
        <f>+J145*0.44609</f>
        <v>25.405717679999999</v>
      </c>
      <c r="L145">
        <f>+K145*(3.67)/1.1</f>
        <v>84.762712623272719</v>
      </c>
      <c r="M145" s="2"/>
    </row>
    <row r="146" spans="1:13" ht="15" customHeight="1">
      <c r="A146" s="86" t="s">
        <v>427</v>
      </c>
      <c r="B146" s="86" t="s">
        <v>435</v>
      </c>
      <c r="C146" s="86" t="s">
        <v>45</v>
      </c>
      <c r="D146" s="86">
        <v>3</v>
      </c>
      <c r="E146" s="86"/>
      <c r="F146" s="118">
        <v>1.1299999999999999</v>
      </c>
      <c r="G146" s="86">
        <v>394.28</v>
      </c>
      <c r="H146" s="14"/>
      <c r="I146" s="14"/>
      <c r="J146" s="14"/>
      <c r="K146" s="14"/>
      <c r="L146" s="14"/>
      <c r="M146" s="50">
        <f>AVERAGE(L138:L145)</f>
        <v>96.619401591409073</v>
      </c>
    </row>
    <row r="147" spans="1:13" ht="15" customHeight="1">
      <c r="A147" s="85" t="s">
        <v>427</v>
      </c>
      <c r="B147" s="85" t="s">
        <v>436</v>
      </c>
      <c r="C147" s="85">
        <v>1</v>
      </c>
      <c r="D147" s="85">
        <v>12</v>
      </c>
      <c r="E147" s="87">
        <v>1.44</v>
      </c>
      <c r="F147" s="85"/>
      <c r="G147" s="85"/>
      <c r="H147">
        <f>F160*(0.001)*(30*100000000)</f>
        <v>3540000</v>
      </c>
      <c r="I147">
        <f>E147*10</f>
        <v>14.399999999999999</v>
      </c>
      <c r="J147">
        <f>H147*I147*(1/1000000)</f>
        <v>50.975999999999992</v>
      </c>
      <c r="K147">
        <f>+J147*0.44609</f>
        <v>22.739883839999997</v>
      </c>
      <c r="L147">
        <f>+K147*(3.67)/1.1</f>
        <v>75.868521538909079</v>
      </c>
      <c r="M147" s="2"/>
    </row>
    <row r="148" spans="1:13" ht="15" customHeight="1">
      <c r="A148" s="85" t="s">
        <v>427</v>
      </c>
      <c r="B148" s="85" t="s">
        <v>436</v>
      </c>
      <c r="C148" s="85">
        <v>2</v>
      </c>
      <c r="D148" s="85">
        <v>12</v>
      </c>
      <c r="E148" s="87">
        <v>1.62</v>
      </c>
      <c r="F148" s="85"/>
      <c r="G148" s="85"/>
      <c r="H148">
        <f>F160*(0.001)*(30*100000000)</f>
        <v>3540000</v>
      </c>
      <c r="I148">
        <f>E148*10</f>
        <v>16.200000000000003</v>
      </c>
      <c r="J148">
        <f>H148*I148*(1/1000000)</f>
        <v>57.348000000000006</v>
      </c>
      <c r="K148">
        <f>+J148*0.44609</f>
        <v>25.582369320000002</v>
      </c>
      <c r="L148">
        <f>+K148*(3.67)/1.1</f>
        <v>85.35208673127272</v>
      </c>
      <c r="M148" s="2"/>
    </row>
    <row r="149" spans="1:13" ht="15" customHeight="1">
      <c r="A149" s="85" t="s">
        <v>427</v>
      </c>
      <c r="B149" s="85" t="s">
        <v>436</v>
      </c>
      <c r="C149" s="85">
        <v>3</v>
      </c>
      <c r="D149" s="85">
        <v>12</v>
      </c>
      <c r="E149" s="87">
        <v>1.49</v>
      </c>
      <c r="F149" s="85"/>
      <c r="G149" s="85"/>
      <c r="H149">
        <f>F160*(0.001)*(30*100000000)</f>
        <v>3540000</v>
      </c>
      <c r="I149">
        <f>E149*10</f>
        <v>14.9</v>
      </c>
      <c r="J149">
        <f>H149*I149*(1/1000000)</f>
        <v>52.745999999999995</v>
      </c>
      <c r="K149">
        <f>+J149*0.44609</f>
        <v>23.529463139999997</v>
      </c>
      <c r="L149">
        <f>+K149*(3.67)/1.1</f>
        <v>78.502845203454527</v>
      </c>
      <c r="M149" s="2"/>
    </row>
    <row r="150" spans="1:13" ht="15" customHeight="1">
      <c r="A150" s="85" t="s">
        <v>427</v>
      </c>
      <c r="B150" s="85" t="s">
        <v>436</v>
      </c>
      <c r="C150" s="85">
        <v>4</v>
      </c>
      <c r="D150" s="85">
        <v>12</v>
      </c>
      <c r="E150" s="87">
        <v>1.59</v>
      </c>
      <c r="F150" s="85"/>
      <c r="G150" s="85"/>
      <c r="H150">
        <f>F160*(0.001)*(30*100000000)</f>
        <v>3540000</v>
      </c>
      <c r="I150">
        <f>E150*10</f>
        <v>15.9</v>
      </c>
      <c r="J150">
        <f>H150*I150*(1/1000000)</f>
        <v>56.285999999999994</v>
      </c>
      <c r="K150">
        <f>+J150*0.44609</f>
        <v>25.108621739999997</v>
      </c>
      <c r="L150">
        <f>+K150*(3.67)/1.1</f>
        <v>83.771492532545437</v>
      </c>
      <c r="M150" s="2"/>
    </row>
    <row r="151" spans="1:13" ht="15" customHeight="1">
      <c r="A151" s="85" t="s">
        <v>427</v>
      </c>
      <c r="B151" s="85" t="s">
        <v>436</v>
      </c>
      <c r="C151" s="85">
        <v>5</v>
      </c>
      <c r="D151" s="85">
        <v>12</v>
      </c>
      <c r="E151" s="87">
        <v>2.08</v>
      </c>
      <c r="F151" s="85"/>
      <c r="G151" s="85"/>
      <c r="H151">
        <f>F160*(0.001)*(30*100000000)</f>
        <v>3540000</v>
      </c>
      <c r="I151">
        <f>E151*10</f>
        <v>20.8</v>
      </c>
      <c r="J151">
        <f>H151*I151*(1/1000000)</f>
        <v>73.631999999999991</v>
      </c>
      <c r="K151">
        <f>+J151*0.44609</f>
        <v>32.846498879999992</v>
      </c>
      <c r="L151">
        <f>+K151*(3.67)/1.1</f>
        <v>109.58786444509086</v>
      </c>
      <c r="M151" s="2"/>
    </row>
    <row r="152" spans="1:13" ht="15" customHeight="1">
      <c r="A152" s="85" t="s">
        <v>427</v>
      </c>
      <c r="B152" s="85" t="s">
        <v>436</v>
      </c>
      <c r="C152" s="85">
        <v>6</v>
      </c>
      <c r="D152" s="85">
        <v>12</v>
      </c>
      <c r="E152" s="87">
        <v>2.62</v>
      </c>
      <c r="F152" s="85"/>
      <c r="G152" s="85"/>
      <c r="H152">
        <f>F160*(0.001)*(30*100000000)</f>
        <v>3540000</v>
      </c>
      <c r="I152">
        <f>E152*10</f>
        <v>26.200000000000003</v>
      </c>
      <c r="J152">
        <f>H152*I152*(1/1000000)</f>
        <v>92.748000000000005</v>
      </c>
      <c r="K152">
        <f>+J152*0.44609</f>
        <v>41.37395532</v>
      </c>
      <c r="L152">
        <f>+K152*(3.67)/1.1</f>
        <v>138.0385600221818</v>
      </c>
      <c r="M152" s="2"/>
    </row>
    <row r="153" spans="1:13" ht="15" customHeight="1">
      <c r="A153" s="85" t="s">
        <v>427</v>
      </c>
      <c r="B153" s="85" t="s">
        <v>436</v>
      </c>
      <c r="C153" s="85">
        <v>7</v>
      </c>
      <c r="D153" s="85">
        <v>12</v>
      </c>
      <c r="E153" s="87">
        <v>1.53</v>
      </c>
      <c r="F153" s="85"/>
      <c r="G153" s="85"/>
      <c r="H153">
        <f>F160*(0.001)*(30*100000000)</f>
        <v>3540000</v>
      </c>
      <c r="I153">
        <f>E153*10</f>
        <v>15.3</v>
      </c>
      <c r="J153">
        <f>H153*I153*(1/1000000)</f>
        <v>54.161999999999999</v>
      </c>
      <c r="K153">
        <f>+J153*0.44609</f>
        <v>24.161126579999998</v>
      </c>
      <c r="L153">
        <f>+K153*(3.67)/1.1</f>
        <v>80.610304135090885</v>
      </c>
      <c r="M153" s="2"/>
    </row>
    <row r="154" spans="1:13" ht="15" customHeight="1">
      <c r="A154" s="85" t="s">
        <v>427</v>
      </c>
      <c r="B154" s="85" t="s">
        <v>436</v>
      </c>
      <c r="C154" s="85">
        <v>8</v>
      </c>
      <c r="D154" s="85">
        <v>12</v>
      </c>
      <c r="E154" s="87">
        <v>2.19</v>
      </c>
      <c r="F154" s="85"/>
      <c r="G154" s="85"/>
      <c r="H154">
        <f>F160*(0.001)*(30*100000000)</f>
        <v>3540000</v>
      </c>
      <c r="I154">
        <f>E154*10</f>
        <v>21.9</v>
      </c>
      <c r="J154">
        <f>H154*I154*(1/1000000)</f>
        <v>77.525999999999996</v>
      </c>
      <c r="K154">
        <f>+J154*0.44609</f>
        <v>34.583573339999994</v>
      </c>
      <c r="L154">
        <f>+K154*(3.67)/1.1</f>
        <v>115.38337650709087</v>
      </c>
      <c r="M154" s="2"/>
    </row>
    <row r="155" spans="1:13" ht="15" customHeight="1">
      <c r="A155" s="85" t="s">
        <v>427</v>
      </c>
      <c r="B155" s="85" t="s">
        <v>436</v>
      </c>
      <c r="C155" s="85">
        <v>9</v>
      </c>
      <c r="D155" s="85">
        <v>12</v>
      </c>
      <c r="E155" s="87">
        <v>2.59</v>
      </c>
      <c r="F155" s="85"/>
      <c r="G155" s="85"/>
      <c r="H155">
        <f>F160*(0.001)*(30*100000000)</f>
        <v>3540000</v>
      </c>
      <c r="I155">
        <f>E155*10</f>
        <v>25.9</v>
      </c>
      <c r="J155">
        <f>H155*I155*(1/1000000)</f>
        <v>91.685999999999993</v>
      </c>
      <c r="K155">
        <f>+J155*0.44609</f>
        <v>40.900207739999999</v>
      </c>
      <c r="L155">
        <f>+K155*(3.67)/1.1</f>
        <v>136.45796582345451</v>
      </c>
      <c r="M155" s="2"/>
    </row>
    <row r="156" spans="1:13" ht="15" customHeight="1">
      <c r="A156" s="85" t="s">
        <v>427</v>
      </c>
      <c r="B156" s="85" t="s">
        <v>436</v>
      </c>
      <c r="C156" s="85">
        <v>10</v>
      </c>
      <c r="D156" s="85">
        <v>12</v>
      </c>
      <c r="E156" s="87">
        <v>1.41</v>
      </c>
      <c r="F156" s="85"/>
      <c r="G156" s="85"/>
      <c r="H156">
        <f>F160*(0.001)*(30*100000000)</f>
        <v>3540000</v>
      </c>
      <c r="I156">
        <f>E156*10</f>
        <v>14.1</v>
      </c>
      <c r="J156">
        <f>H156*I156*(1/1000000)</f>
        <v>49.913999999999994</v>
      </c>
      <c r="K156">
        <f>+J156*0.44609</f>
        <v>22.266136259999996</v>
      </c>
      <c r="L156">
        <f>+K156*(3.67)/1.1</f>
        <v>74.287927340181795</v>
      </c>
      <c r="M156" s="2"/>
    </row>
    <row r="157" spans="1:13" ht="15" customHeight="1">
      <c r="A157" s="85" t="s">
        <v>427</v>
      </c>
      <c r="B157" s="85" t="s">
        <v>436</v>
      </c>
      <c r="C157" s="85">
        <v>11</v>
      </c>
      <c r="D157" s="85">
        <v>12</v>
      </c>
      <c r="E157" s="87">
        <v>1.07</v>
      </c>
      <c r="F157" s="85"/>
      <c r="G157" s="85"/>
      <c r="H157">
        <f>F160*(0.001)*(30*100000000)</f>
        <v>3540000</v>
      </c>
      <c r="I157">
        <f>E157*10</f>
        <v>10.700000000000001</v>
      </c>
      <c r="J157">
        <f>H157*I157*(1/1000000)</f>
        <v>37.878000000000007</v>
      </c>
      <c r="K157">
        <f>+J157*0.44609</f>
        <v>16.896997020000004</v>
      </c>
      <c r="L157">
        <f>+K157*(3.67)/1.1</f>
        <v>56.374526421272734</v>
      </c>
      <c r="M157" s="2"/>
    </row>
    <row r="158" spans="1:13" ht="15" customHeight="1">
      <c r="A158" s="85" t="s">
        <v>427</v>
      </c>
      <c r="B158" s="85" t="s">
        <v>436</v>
      </c>
      <c r="C158" s="85">
        <v>12</v>
      </c>
      <c r="D158" s="85">
        <v>12</v>
      </c>
      <c r="E158" s="87">
        <v>1.62</v>
      </c>
      <c r="F158" s="85"/>
      <c r="G158" s="85"/>
      <c r="H158">
        <f>F160*(0.001)*(30*100000000)</f>
        <v>3540000</v>
      </c>
      <c r="I158">
        <f>E158*10</f>
        <v>16.200000000000003</v>
      </c>
      <c r="J158">
        <f>H158*I158*(1/1000000)</f>
        <v>57.348000000000006</v>
      </c>
      <c r="K158">
        <f>+J158*0.44609</f>
        <v>25.582369320000002</v>
      </c>
      <c r="L158">
        <f>+K158*(3.67)/1.1</f>
        <v>85.35208673127272</v>
      </c>
      <c r="M158" s="2"/>
    </row>
    <row r="159" spans="1:13" ht="15" customHeight="1">
      <c r="A159" s="85" t="s">
        <v>427</v>
      </c>
      <c r="B159" s="85" t="s">
        <v>436</v>
      </c>
      <c r="C159" s="85">
        <v>13</v>
      </c>
      <c r="D159" s="85">
        <v>12</v>
      </c>
      <c r="E159" s="87">
        <v>2.08</v>
      </c>
      <c r="F159" s="85"/>
      <c r="G159" s="85"/>
      <c r="H159">
        <f>F160*(0.001)*(30*100000000)</f>
        <v>3540000</v>
      </c>
      <c r="I159">
        <f>E159*10</f>
        <v>20.8</v>
      </c>
      <c r="J159">
        <f>H159*I159*(1/1000000)</f>
        <v>73.631999999999991</v>
      </c>
      <c r="K159">
        <f>+J159*0.44609</f>
        <v>32.846498879999992</v>
      </c>
      <c r="L159">
        <f>+K159*(3.67)/1.1</f>
        <v>109.58786444509086</v>
      </c>
      <c r="M159" s="2"/>
    </row>
    <row r="160" spans="1:13" ht="15" customHeight="1">
      <c r="A160" s="86" t="s">
        <v>427</v>
      </c>
      <c r="B160" s="86" t="s">
        <v>436</v>
      </c>
      <c r="C160" s="86" t="s">
        <v>51</v>
      </c>
      <c r="D160" s="86">
        <v>3</v>
      </c>
      <c r="E160" s="86"/>
      <c r="F160" s="118">
        <v>1.18</v>
      </c>
      <c r="G160" s="86">
        <v>409.58</v>
      </c>
      <c r="H160" s="14"/>
      <c r="I160" s="14"/>
      <c r="J160" s="14"/>
      <c r="K160" s="14"/>
      <c r="L160" s="14"/>
      <c r="M160" s="50">
        <f>AVERAGE(L147:L159)</f>
        <v>94.551955528992977</v>
      </c>
    </row>
    <row r="161" spans="1:13" ht="15" customHeight="1">
      <c r="A161" s="85" t="s">
        <v>427</v>
      </c>
      <c r="B161" s="85" t="s">
        <v>437</v>
      </c>
      <c r="C161" s="85">
        <v>1</v>
      </c>
      <c r="D161" s="85">
        <v>12</v>
      </c>
      <c r="E161" s="87">
        <v>1.71</v>
      </c>
      <c r="F161" s="85"/>
      <c r="G161" s="85"/>
      <c r="H161">
        <f>F173*(0.001)*(30*100000000)</f>
        <v>3629999.9999999995</v>
      </c>
      <c r="I161">
        <f>E161*10</f>
        <v>17.100000000000001</v>
      </c>
      <c r="J161">
        <f>H161*I161*(1/1000000)</f>
        <v>62.073</v>
      </c>
      <c r="K161">
        <f>+J161*0.44609</f>
        <v>27.690144570000001</v>
      </c>
      <c r="L161">
        <f>+K161*(3.67)/1.1</f>
        <v>92.38439142899999</v>
      </c>
      <c r="M161" s="2"/>
    </row>
    <row r="162" spans="1:13" ht="15" customHeight="1">
      <c r="A162" s="85" t="s">
        <v>427</v>
      </c>
      <c r="B162" s="85" t="s">
        <v>437</v>
      </c>
      <c r="C162" s="85">
        <v>2</v>
      </c>
      <c r="D162" s="85">
        <v>12</v>
      </c>
      <c r="E162" s="87">
        <v>2.54</v>
      </c>
      <c r="F162" s="85"/>
      <c r="G162" s="85"/>
      <c r="H162">
        <f>F173*(0.001)*(30*100000000)</f>
        <v>3629999.9999999995</v>
      </c>
      <c r="I162">
        <f>E162*10</f>
        <v>25.4</v>
      </c>
      <c r="J162">
        <f>H162*I162*(1/1000000)</f>
        <v>92.201999999999984</v>
      </c>
      <c r="K162">
        <f>+J162*0.44609</f>
        <v>41.130390179999992</v>
      </c>
      <c r="L162">
        <f>+K162*(3.67)/1.1</f>
        <v>137.22593814599998</v>
      </c>
      <c r="M162" s="2"/>
    </row>
    <row r="163" spans="1:13" ht="15" customHeight="1">
      <c r="A163" s="85" t="s">
        <v>427</v>
      </c>
      <c r="B163" s="85" t="s">
        <v>437</v>
      </c>
      <c r="C163" s="85">
        <v>3</v>
      </c>
      <c r="D163" s="85">
        <v>12</v>
      </c>
      <c r="E163" s="87">
        <v>1.83</v>
      </c>
      <c r="F163" s="85"/>
      <c r="G163" s="85"/>
      <c r="H163">
        <f>F173*(0.001)*(30*100000000)</f>
        <v>3629999.9999999995</v>
      </c>
      <c r="I163">
        <f>E163*10</f>
        <v>18.3</v>
      </c>
      <c r="J163">
        <f>H163*I163*(1/1000000)</f>
        <v>66.428999999999988</v>
      </c>
      <c r="K163">
        <f>+J163*0.44609</f>
        <v>29.633312609999994</v>
      </c>
      <c r="L163">
        <f>+K163*(3.67)/1.1</f>
        <v>98.867506616999975</v>
      </c>
      <c r="M163" s="2"/>
    </row>
    <row r="164" spans="1:13" ht="15" customHeight="1">
      <c r="A164" s="85" t="s">
        <v>427</v>
      </c>
      <c r="B164" s="85" t="s">
        <v>437</v>
      </c>
      <c r="C164" s="85">
        <v>4</v>
      </c>
      <c r="D164" s="85">
        <v>12</v>
      </c>
      <c r="E164" s="87">
        <v>1.75</v>
      </c>
      <c r="F164" s="85"/>
      <c r="G164" s="85"/>
      <c r="H164">
        <f>F173*(0.001)*(30*100000000)</f>
        <v>3629999.9999999995</v>
      </c>
      <c r="I164">
        <f>E164*10</f>
        <v>17.5</v>
      </c>
      <c r="J164">
        <f>H164*I164*(1/1000000)</f>
        <v>63.524999999999991</v>
      </c>
      <c r="K164">
        <f>+J164*0.44609</f>
        <v>28.337867249999995</v>
      </c>
      <c r="L164">
        <f>+K164*(3.67)/1.1</f>
        <v>94.545429824999985</v>
      </c>
      <c r="M164" s="2"/>
    </row>
    <row r="165" spans="1:13" ht="15" customHeight="1">
      <c r="A165" s="85" t="s">
        <v>427</v>
      </c>
      <c r="B165" s="85" t="s">
        <v>437</v>
      </c>
      <c r="C165" s="85">
        <v>5</v>
      </c>
      <c r="D165" s="85">
        <v>12</v>
      </c>
      <c r="E165" s="87">
        <v>1.66</v>
      </c>
      <c r="F165" s="85"/>
      <c r="G165" s="85"/>
      <c r="H165">
        <f>F173*(0.001)*(30*100000000)</f>
        <v>3629999.9999999995</v>
      </c>
      <c r="I165">
        <f>E165*10</f>
        <v>16.599999999999998</v>
      </c>
      <c r="J165">
        <f>H165*I165*(1/1000000)</f>
        <v>60.257999999999981</v>
      </c>
      <c r="K165">
        <f>+J165*0.44609</f>
        <v>26.880491219999993</v>
      </c>
      <c r="L165">
        <f>+K165*(3.67)/1.1</f>
        <v>89.683093433999957</v>
      </c>
      <c r="M165" s="2"/>
    </row>
    <row r="166" spans="1:13" ht="15" customHeight="1">
      <c r="A166" s="85" t="s">
        <v>427</v>
      </c>
      <c r="B166" s="85" t="s">
        <v>437</v>
      </c>
      <c r="C166" s="85">
        <v>6</v>
      </c>
      <c r="D166" s="85">
        <v>12</v>
      </c>
      <c r="E166" s="87">
        <v>2.04</v>
      </c>
      <c r="F166" s="85"/>
      <c r="G166" s="85"/>
      <c r="H166">
        <f>F173*(0.001)*(30*100000000)</f>
        <v>3629999.9999999995</v>
      </c>
      <c r="I166">
        <f>E166*10</f>
        <v>20.399999999999999</v>
      </c>
      <c r="J166">
        <f>H166*I166*(1/1000000)</f>
        <v>74.051999999999978</v>
      </c>
      <c r="K166">
        <f>+J166*0.44609</f>
        <v>33.033856679999992</v>
      </c>
      <c r="L166">
        <f>+K166*(3.67)/1.1</f>
        <v>110.21295819599996</v>
      </c>
      <c r="M166" s="2"/>
    </row>
    <row r="167" spans="1:13" ht="15" customHeight="1">
      <c r="A167" s="85" t="s">
        <v>427</v>
      </c>
      <c r="B167" s="85" t="s">
        <v>437</v>
      </c>
      <c r="C167" s="85">
        <v>7</v>
      </c>
      <c r="D167" s="85">
        <v>12</v>
      </c>
      <c r="E167" s="87">
        <v>1.91</v>
      </c>
      <c r="F167" s="85"/>
      <c r="G167" s="85"/>
      <c r="H167">
        <f>F173*(0.001)*(30*100000000)</f>
        <v>3629999.9999999995</v>
      </c>
      <c r="I167">
        <f>E167*10</f>
        <v>19.099999999999998</v>
      </c>
      <c r="J167">
        <f>H167*I167*(1/1000000)</f>
        <v>69.332999999999984</v>
      </c>
      <c r="K167">
        <f>+J167*0.44609</f>
        <v>30.928757969999992</v>
      </c>
      <c r="L167">
        <f>+K167*(3.67)/1.1</f>
        <v>103.18958340899997</v>
      </c>
      <c r="M167" s="2"/>
    </row>
    <row r="168" spans="1:13" ht="15" customHeight="1">
      <c r="A168" s="85" t="s">
        <v>427</v>
      </c>
      <c r="B168" s="85" t="s">
        <v>437</v>
      </c>
      <c r="C168" s="85">
        <v>8</v>
      </c>
      <c r="D168" s="85">
        <v>12</v>
      </c>
      <c r="E168" s="87">
        <v>1.94</v>
      </c>
      <c r="F168" s="85"/>
      <c r="G168" s="85"/>
      <c r="H168">
        <f>F173*(0.001)*(30*100000000)</f>
        <v>3629999.9999999995</v>
      </c>
      <c r="I168">
        <f>E168*10</f>
        <v>19.399999999999999</v>
      </c>
      <c r="J168">
        <f>H168*I168*(1/1000000)</f>
        <v>70.421999999999983</v>
      </c>
      <c r="K168">
        <f>+J168*0.44609</f>
        <v>31.41454997999999</v>
      </c>
      <c r="L168">
        <f>+K168*(3.67)/1.1</f>
        <v>104.81036220599995</v>
      </c>
      <c r="M168" s="2"/>
    </row>
    <row r="169" spans="1:13" ht="15" customHeight="1">
      <c r="A169" s="85" t="s">
        <v>427</v>
      </c>
      <c r="B169" s="85" t="s">
        <v>437</v>
      </c>
      <c r="C169" s="85">
        <v>9</v>
      </c>
      <c r="D169" s="85">
        <v>12</v>
      </c>
      <c r="E169" s="87">
        <v>1.96</v>
      </c>
      <c r="F169" s="85"/>
      <c r="G169" s="85"/>
      <c r="H169">
        <f>F173*(0.001)*(30*100000000)</f>
        <v>3629999.9999999995</v>
      </c>
      <c r="I169">
        <f>E169*10</f>
        <v>19.600000000000001</v>
      </c>
      <c r="J169">
        <f>H169*I169*(1/1000000)</f>
        <v>71.147999999999996</v>
      </c>
      <c r="K169">
        <f>+J169*0.44609</f>
        <v>31.738411319999997</v>
      </c>
      <c r="L169">
        <f>+K169*(3.67)/1.1</f>
        <v>105.89088140399998</v>
      </c>
      <c r="M169" s="2"/>
    </row>
    <row r="170" spans="1:13" ht="15" customHeight="1">
      <c r="A170" s="85" t="s">
        <v>427</v>
      </c>
      <c r="B170" s="85" t="s">
        <v>437</v>
      </c>
      <c r="C170" s="85">
        <v>10</v>
      </c>
      <c r="D170" s="85">
        <v>12</v>
      </c>
      <c r="E170" s="87">
        <v>1.69</v>
      </c>
      <c r="F170" s="85"/>
      <c r="G170" s="85"/>
      <c r="H170">
        <f>F173*(0.001)*(30*100000000)</f>
        <v>3629999.9999999995</v>
      </c>
      <c r="I170">
        <f>E170*10</f>
        <v>16.899999999999999</v>
      </c>
      <c r="J170">
        <f>H170*I170*(1/1000000)</f>
        <v>61.34699999999998</v>
      </c>
      <c r="K170">
        <f>+J170*0.44609</f>
        <v>27.36628322999999</v>
      </c>
      <c r="L170">
        <f>+K170*(3.67)/1.1</f>
        <v>91.303872230999957</v>
      </c>
      <c r="M170" s="2"/>
    </row>
    <row r="171" spans="1:13" ht="15" customHeight="1">
      <c r="A171" s="85" t="s">
        <v>427</v>
      </c>
      <c r="B171" s="85" t="s">
        <v>437</v>
      </c>
      <c r="C171" s="85">
        <v>11</v>
      </c>
      <c r="D171" s="85">
        <v>12</v>
      </c>
      <c r="E171" s="87">
        <v>1.78</v>
      </c>
      <c r="F171" s="85"/>
      <c r="G171" s="85"/>
      <c r="H171">
        <f>F173*(0.001)*(30*100000000)</f>
        <v>3629999.9999999995</v>
      </c>
      <c r="I171">
        <f>E171*10</f>
        <v>17.8</v>
      </c>
      <c r="J171">
        <f>H171*I171*(1/1000000)</f>
        <v>64.61399999999999</v>
      </c>
      <c r="K171">
        <f>+J171*0.44609</f>
        <v>28.823659259999996</v>
      </c>
      <c r="L171">
        <f>+K171*(3.67)/1.1</f>
        <v>96.166208621999971</v>
      </c>
      <c r="M171" s="2"/>
    </row>
    <row r="172" spans="1:13" ht="15" customHeight="1">
      <c r="A172" s="85" t="s">
        <v>427</v>
      </c>
      <c r="B172" s="85" t="s">
        <v>437</v>
      </c>
      <c r="C172" s="85">
        <v>12</v>
      </c>
      <c r="D172" s="85">
        <v>12</v>
      </c>
      <c r="E172" s="87">
        <v>1.96</v>
      </c>
      <c r="F172" s="85"/>
      <c r="G172" s="85"/>
      <c r="H172">
        <f>F173*(0.001)*(30*100000000)</f>
        <v>3629999.9999999995</v>
      </c>
      <c r="I172">
        <f>E172*10</f>
        <v>19.600000000000001</v>
      </c>
      <c r="J172">
        <f>H172*I172*(1/1000000)</f>
        <v>71.147999999999996</v>
      </c>
      <c r="K172">
        <f>+J172*0.44609</f>
        <v>31.738411319999997</v>
      </c>
      <c r="L172">
        <f>+K172*(3.67)/1.1</f>
        <v>105.89088140399998</v>
      </c>
      <c r="M172" s="2"/>
    </row>
    <row r="173" spans="1:13" ht="15" customHeight="1">
      <c r="A173" s="86" t="s">
        <v>427</v>
      </c>
      <c r="B173" s="86" t="s">
        <v>437</v>
      </c>
      <c r="C173" s="86" t="s">
        <v>51</v>
      </c>
      <c r="D173" s="86">
        <v>3</v>
      </c>
      <c r="E173" s="86"/>
      <c r="F173" s="89">
        <v>1.21</v>
      </c>
      <c r="G173" s="86">
        <v>419.91</v>
      </c>
      <c r="H173" s="14"/>
      <c r="I173" s="14"/>
      <c r="J173" s="14"/>
      <c r="K173" s="14"/>
      <c r="L173" s="14"/>
      <c r="M173" s="50">
        <f>AVERAGE(L161:L172)</f>
        <v>102.51425891024996</v>
      </c>
    </row>
    <row r="174" spans="1:13" ht="15" customHeight="1">
      <c r="A174" s="85" t="s">
        <v>427</v>
      </c>
      <c r="B174" s="85" t="s">
        <v>438</v>
      </c>
      <c r="C174" s="85">
        <v>1</v>
      </c>
      <c r="D174" s="85">
        <v>12</v>
      </c>
      <c r="E174" s="87">
        <v>2.27</v>
      </c>
      <c r="F174" s="85"/>
      <c r="G174" s="85"/>
      <c r="H174">
        <f>F187*(0.001)*(30*100000000)</f>
        <v>3780000</v>
      </c>
      <c r="I174">
        <f>E174*10</f>
        <v>22.7</v>
      </c>
      <c r="J174">
        <f>H174*I174*(1/1000000)</f>
        <v>85.805999999999997</v>
      </c>
      <c r="K174">
        <f>+J174*0.44609</f>
        <v>38.277198540000001</v>
      </c>
      <c r="L174">
        <f>+K174*(3.67)/1.1</f>
        <v>127.70665331072726</v>
      </c>
      <c r="M174" s="2"/>
    </row>
    <row r="175" spans="1:13" ht="15" customHeight="1">
      <c r="A175" s="85" t="s">
        <v>427</v>
      </c>
      <c r="B175" s="85" t="s">
        <v>438</v>
      </c>
      <c r="C175" s="85">
        <v>2</v>
      </c>
      <c r="D175" s="85">
        <v>12</v>
      </c>
      <c r="E175" s="87">
        <v>2.0699999999999998</v>
      </c>
      <c r="F175" s="85"/>
      <c r="G175" s="85"/>
      <c r="H175">
        <f>F187*(0.001)*(30*100000000)</f>
        <v>3780000</v>
      </c>
      <c r="I175">
        <f>E175*10</f>
        <v>20.7</v>
      </c>
      <c r="J175">
        <f>H175*I175*(1/1000000)</f>
        <v>78.245999999999995</v>
      </c>
      <c r="K175">
        <f>+J175*0.44609</f>
        <v>34.904758139999998</v>
      </c>
      <c r="L175">
        <f>+K175*(3.67)/1.1</f>
        <v>116.45496579436362</v>
      </c>
      <c r="M175" s="2"/>
    </row>
    <row r="176" spans="1:13" ht="15" customHeight="1">
      <c r="A176" s="85" t="s">
        <v>427</v>
      </c>
      <c r="B176" s="85" t="s">
        <v>438</v>
      </c>
      <c r="C176" s="85">
        <v>3</v>
      </c>
      <c r="D176" s="85">
        <v>12</v>
      </c>
      <c r="E176" s="87">
        <v>2.33</v>
      </c>
      <c r="F176" s="85"/>
      <c r="G176" s="85"/>
      <c r="H176">
        <f>F187*(0.001)*(30*100000000)</f>
        <v>3780000</v>
      </c>
      <c r="I176">
        <f>E176*10</f>
        <v>23.3</v>
      </c>
      <c r="J176">
        <f>H176*I176*(1/1000000)</f>
        <v>88.073999999999998</v>
      </c>
      <c r="K176">
        <f>+J176*0.44609</f>
        <v>39.288930659999998</v>
      </c>
      <c r="L176">
        <f>+K176*(3.67)/1.1</f>
        <v>131.08215956563635</v>
      </c>
      <c r="M176" s="2"/>
    </row>
    <row r="177" spans="1:13" ht="15" customHeight="1">
      <c r="A177" s="85" t="s">
        <v>427</v>
      </c>
      <c r="B177" s="85" t="s">
        <v>438</v>
      </c>
      <c r="C177" s="85">
        <v>4</v>
      </c>
      <c r="D177" s="85">
        <v>12</v>
      </c>
      <c r="E177" s="87">
        <v>1.7</v>
      </c>
      <c r="F177" s="85"/>
      <c r="G177" s="85"/>
      <c r="H177">
        <f>F187*(0.001)*(30*100000000)</f>
        <v>3780000</v>
      </c>
      <c r="I177">
        <f>E177*10</f>
        <v>17</v>
      </c>
      <c r="J177">
        <f>H177*I177*(1/1000000)</f>
        <v>64.259999999999991</v>
      </c>
      <c r="K177">
        <f>+J177*0.44609</f>
        <v>28.665743399999997</v>
      </c>
      <c r="L177">
        <f>+K177*(3.67)/1.1</f>
        <v>95.639343889090881</v>
      </c>
      <c r="M177" s="2"/>
    </row>
    <row r="178" spans="1:13" ht="15" customHeight="1">
      <c r="A178" s="85" t="s">
        <v>427</v>
      </c>
      <c r="B178" s="85" t="s">
        <v>438</v>
      </c>
      <c r="C178" s="85">
        <v>5</v>
      </c>
      <c r="D178" s="85">
        <v>12</v>
      </c>
      <c r="E178" s="87">
        <v>1.91</v>
      </c>
      <c r="F178" s="85"/>
      <c r="G178" s="85"/>
      <c r="H178">
        <f>F187*(0.001)*(30*100000000)</f>
        <v>3780000</v>
      </c>
      <c r="I178">
        <f>E178*10</f>
        <v>19.099999999999998</v>
      </c>
      <c r="J178">
        <f>H178*I178*(1/1000000)</f>
        <v>72.197999999999979</v>
      </c>
      <c r="K178">
        <f>+J178*0.44609</f>
        <v>32.206805819999992</v>
      </c>
      <c r="L178">
        <f>+K178*(3.67)/1.1</f>
        <v>107.4536157812727</v>
      </c>
      <c r="M178" s="2"/>
    </row>
    <row r="179" spans="1:13" ht="15" customHeight="1">
      <c r="A179" s="85" t="s">
        <v>427</v>
      </c>
      <c r="B179" s="85" t="s">
        <v>438</v>
      </c>
      <c r="C179" s="85">
        <v>6</v>
      </c>
      <c r="D179" s="85">
        <v>12</v>
      </c>
      <c r="E179" s="87">
        <v>2.12</v>
      </c>
      <c r="F179" s="85"/>
      <c r="G179" s="85"/>
      <c r="H179">
        <f>F187*(0.001)*(30*100000000)</f>
        <v>3780000</v>
      </c>
      <c r="I179">
        <f>E179*10</f>
        <v>21.200000000000003</v>
      </c>
      <c r="J179">
        <f>H179*I179*(1/1000000)</f>
        <v>80.13600000000001</v>
      </c>
      <c r="K179">
        <f>+J179*0.44609</f>
        <v>35.747868240000003</v>
      </c>
      <c r="L179">
        <f>+K179*(3.67)/1.1</f>
        <v>119.26788767345454</v>
      </c>
      <c r="M179" s="2"/>
    </row>
    <row r="180" spans="1:13" ht="15" customHeight="1">
      <c r="A180" s="85" t="s">
        <v>427</v>
      </c>
      <c r="B180" s="85" t="s">
        <v>438</v>
      </c>
      <c r="C180" s="85">
        <v>7</v>
      </c>
      <c r="D180" s="85">
        <v>12</v>
      </c>
      <c r="E180" s="87">
        <v>2.4300000000000002</v>
      </c>
      <c r="F180" s="85"/>
      <c r="G180" s="85"/>
      <c r="H180">
        <f>F187*(0.001)*(30*100000000)</f>
        <v>3780000</v>
      </c>
      <c r="I180">
        <f>E180*10</f>
        <v>24.3</v>
      </c>
      <c r="J180">
        <f>H180*I180*(1/1000000)</f>
        <v>91.853999999999999</v>
      </c>
      <c r="K180">
        <f>+J180*0.44609</f>
        <v>40.975150859999999</v>
      </c>
      <c r="L180">
        <f>+K180*(3.67)/1.1</f>
        <v>136.70800332381819</v>
      </c>
      <c r="M180" s="2"/>
    </row>
    <row r="181" spans="1:13" ht="15" customHeight="1">
      <c r="A181" s="85" t="s">
        <v>427</v>
      </c>
      <c r="B181" s="85" t="s">
        <v>438</v>
      </c>
      <c r="C181" s="85">
        <v>8</v>
      </c>
      <c r="D181" s="85">
        <v>12</v>
      </c>
      <c r="E181" s="87">
        <v>2.04</v>
      </c>
      <c r="F181" s="85"/>
      <c r="G181" s="85"/>
      <c r="H181">
        <f>F187*(0.001)*(30*100000000)</f>
        <v>3780000</v>
      </c>
      <c r="I181">
        <f>E181*10</f>
        <v>20.399999999999999</v>
      </c>
      <c r="J181">
        <f>H181*I181*(1/1000000)</f>
        <v>77.111999999999995</v>
      </c>
      <c r="K181">
        <f>+J181*0.44609</f>
        <v>34.398892079999996</v>
      </c>
      <c r="L181">
        <f>+K181*(3.67)/1.1</f>
        <v>114.76721266690906</v>
      </c>
      <c r="M181" s="2"/>
    </row>
    <row r="182" spans="1:13" ht="15" customHeight="1">
      <c r="A182" s="85" t="s">
        <v>427</v>
      </c>
      <c r="B182" s="85" t="s">
        <v>438</v>
      </c>
      <c r="C182" s="85">
        <v>9</v>
      </c>
      <c r="D182" s="85">
        <v>12</v>
      </c>
      <c r="E182" s="87">
        <v>2.16</v>
      </c>
      <c r="F182" s="85"/>
      <c r="G182" s="85"/>
      <c r="H182">
        <f>F187*(0.001)*(30*100000000)</f>
        <v>3780000</v>
      </c>
      <c r="I182">
        <f>E182*10</f>
        <v>21.6</v>
      </c>
      <c r="J182">
        <f>H182*I182*(1/1000000)</f>
        <v>81.647999999999996</v>
      </c>
      <c r="K182">
        <f>+J182*0.44609</f>
        <v>36.422356319999999</v>
      </c>
      <c r="L182">
        <f>+K182*(3.67)/1.1</f>
        <v>121.51822517672724</v>
      </c>
      <c r="M182" s="2"/>
    </row>
    <row r="183" spans="1:13" ht="15" customHeight="1">
      <c r="A183" s="85" t="s">
        <v>427</v>
      </c>
      <c r="B183" s="85" t="s">
        <v>438</v>
      </c>
      <c r="C183" s="85">
        <v>10</v>
      </c>
      <c r="D183" s="85">
        <v>12</v>
      </c>
      <c r="E183" s="87">
        <v>2.2200000000000002</v>
      </c>
      <c r="F183" s="85"/>
      <c r="G183" s="85"/>
      <c r="H183">
        <f>F187*(0.001)*(30*100000000)</f>
        <v>3780000</v>
      </c>
      <c r="I183">
        <f>E183*10</f>
        <v>22.200000000000003</v>
      </c>
      <c r="J183">
        <f>H183*I183*(1/1000000)</f>
        <v>83.916000000000011</v>
      </c>
      <c r="K183">
        <f>+J183*0.44609</f>
        <v>37.434088440000004</v>
      </c>
      <c r="L183">
        <f>+K183*(3.67)/1.1</f>
        <v>124.89373143163635</v>
      </c>
      <c r="M183" s="2"/>
    </row>
    <row r="184" spans="1:13" ht="15" customHeight="1">
      <c r="A184" s="85" t="s">
        <v>427</v>
      </c>
      <c r="B184" s="85" t="s">
        <v>438</v>
      </c>
      <c r="C184" s="85">
        <v>11</v>
      </c>
      <c r="D184" s="85">
        <v>12</v>
      </c>
      <c r="E184" s="87">
        <v>2.02</v>
      </c>
      <c r="F184" s="85"/>
      <c r="G184" s="85"/>
      <c r="H184">
        <f>F187*(0.001)*(30*100000000)</f>
        <v>3780000</v>
      </c>
      <c r="I184">
        <f>E184*10</f>
        <v>20.2</v>
      </c>
      <c r="J184">
        <f>H184*I184*(1/1000000)</f>
        <v>76.355999999999995</v>
      </c>
      <c r="K184">
        <f>+J184*0.44609</f>
        <v>34.061648039999994</v>
      </c>
      <c r="L184">
        <f>+K184*(3.67)/1.1</f>
        <v>113.64204391527269</v>
      </c>
      <c r="M184" s="2"/>
    </row>
    <row r="185" spans="1:13" ht="15" customHeight="1">
      <c r="A185" s="85" t="s">
        <v>427</v>
      </c>
      <c r="B185" s="85" t="s">
        <v>438</v>
      </c>
      <c r="C185" s="85">
        <v>12</v>
      </c>
      <c r="D185" s="85">
        <v>12</v>
      </c>
      <c r="E185" s="87">
        <v>2.1800000000000002</v>
      </c>
      <c r="F185" s="85"/>
      <c r="G185" s="85"/>
      <c r="H185">
        <f>F187*(0.001)*(30*100000000)</f>
        <v>3780000</v>
      </c>
      <c r="I185">
        <f>E185*10</f>
        <v>21.8</v>
      </c>
      <c r="J185">
        <f>H185*I185*(1/1000000)</f>
        <v>82.403999999999996</v>
      </c>
      <c r="K185">
        <f>+J185*0.44609</f>
        <v>36.75960036</v>
      </c>
      <c r="L185">
        <f>+K185*(3.67)/1.1</f>
        <v>122.64339392836362</v>
      </c>
      <c r="M185" s="2"/>
    </row>
    <row r="186" spans="1:13" ht="15" customHeight="1">
      <c r="A186" s="85" t="s">
        <v>427</v>
      </c>
      <c r="B186" s="85" t="s">
        <v>438</v>
      </c>
      <c r="C186" s="85">
        <v>13</v>
      </c>
      <c r="D186" s="85">
        <v>12</v>
      </c>
      <c r="E186" s="87">
        <v>2.2000000000000002</v>
      </c>
      <c r="F186" s="85"/>
      <c r="G186" s="85"/>
      <c r="H186">
        <f>F187*(0.001)*(30*100000000)</f>
        <v>3780000</v>
      </c>
      <c r="I186">
        <f>E186*10</f>
        <v>22</v>
      </c>
      <c r="J186">
        <f>H186*I186*(1/1000000)</f>
        <v>83.16</v>
      </c>
      <c r="K186">
        <f>+J186*0.44609</f>
        <v>37.096844399999995</v>
      </c>
      <c r="L186">
        <f>+K186*(3.67)/1.1</f>
        <v>123.76856267999997</v>
      </c>
      <c r="M186" s="2"/>
    </row>
    <row r="187" spans="1:13" ht="15" customHeight="1">
      <c r="A187" s="86" t="s">
        <v>427</v>
      </c>
      <c r="B187" s="86" t="s">
        <v>438</v>
      </c>
      <c r="C187" s="86" t="s">
        <v>43</v>
      </c>
      <c r="D187" s="86">
        <v>3</v>
      </c>
      <c r="E187" s="86"/>
      <c r="F187" s="118">
        <v>1.26</v>
      </c>
      <c r="G187" s="86">
        <v>437.98</v>
      </c>
      <c r="H187" s="14"/>
      <c r="I187" s="14"/>
      <c r="J187" s="14"/>
      <c r="K187" s="14"/>
      <c r="L187" s="14"/>
      <c r="M187" s="50">
        <f>AVERAGE(L174:L186)</f>
        <v>119.65736916440558</v>
      </c>
    </row>
    <row r="188" spans="1:13" ht="15" customHeight="1">
      <c r="A188" s="85" t="s">
        <v>427</v>
      </c>
      <c r="B188" s="85" t="s">
        <v>439</v>
      </c>
      <c r="C188" s="85">
        <v>1</v>
      </c>
      <c r="D188" s="85">
        <v>12</v>
      </c>
      <c r="E188" s="87">
        <v>1.0900000000000001</v>
      </c>
      <c r="F188" s="85"/>
      <c r="G188" s="85"/>
      <c r="H188">
        <f>F197*(0.001)*(30*100000000)</f>
        <v>3480000</v>
      </c>
      <c r="I188">
        <f>E188*10</f>
        <v>10.9</v>
      </c>
      <c r="J188">
        <f>H188*I188*(1/1000000)</f>
        <v>37.931999999999995</v>
      </c>
      <c r="K188">
        <f>+J188*0.44609</f>
        <v>16.921085879999996</v>
      </c>
      <c r="L188">
        <f>+K188*(3.67)/1.1</f>
        <v>56.45489561781816</v>
      </c>
      <c r="M188" s="2"/>
    </row>
    <row r="189" spans="1:13" ht="15" customHeight="1">
      <c r="A189" s="85" t="s">
        <v>427</v>
      </c>
      <c r="B189" s="85" t="s">
        <v>439</v>
      </c>
      <c r="C189" s="85">
        <v>2</v>
      </c>
      <c r="D189" s="85">
        <v>12</v>
      </c>
      <c r="E189" s="87">
        <v>1.1100000000000001</v>
      </c>
      <c r="F189" s="85"/>
      <c r="G189" s="85"/>
      <c r="H189">
        <f>F197*(0.001)*(30*100000000)</f>
        <v>3480000</v>
      </c>
      <c r="I189">
        <f>E189*10</f>
        <v>11.100000000000001</v>
      </c>
      <c r="J189">
        <f>H189*I189*(1/1000000)</f>
        <v>38.628000000000007</v>
      </c>
      <c r="K189">
        <f>+J189*0.44609</f>
        <v>17.231564520000003</v>
      </c>
      <c r="L189">
        <f>+K189*(3.67)/1.1</f>
        <v>57.490765262181817</v>
      </c>
      <c r="M189" s="2"/>
    </row>
    <row r="190" spans="1:13" ht="15" customHeight="1">
      <c r="A190" s="85" t="s">
        <v>427</v>
      </c>
      <c r="B190" s="85" t="s">
        <v>439</v>
      </c>
      <c r="C190" s="85">
        <v>3</v>
      </c>
      <c r="D190" s="85">
        <v>12</v>
      </c>
      <c r="E190" s="87">
        <v>1.25</v>
      </c>
      <c r="F190" s="85"/>
      <c r="G190" s="85"/>
      <c r="H190">
        <f>F197*(0.001)*(30*100000000)</f>
        <v>3480000</v>
      </c>
      <c r="I190">
        <f>E190*10</f>
        <v>12.5</v>
      </c>
      <c r="J190">
        <f>H190*I190*(1/1000000)</f>
        <v>43.5</v>
      </c>
      <c r="K190">
        <f>+J190*0.44609</f>
        <v>19.404914999999999</v>
      </c>
      <c r="L190">
        <f>+K190*(3.67)/1.1</f>
        <v>64.741852772727256</v>
      </c>
      <c r="M190" s="2"/>
    </row>
    <row r="191" spans="1:13" ht="15" customHeight="1">
      <c r="A191" s="85" t="s">
        <v>427</v>
      </c>
      <c r="B191" s="85" t="s">
        <v>439</v>
      </c>
      <c r="C191" s="85">
        <v>4</v>
      </c>
      <c r="D191" s="85">
        <v>12</v>
      </c>
      <c r="E191" s="87">
        <v>1.18</v>
      </c>
      <c r="F191" s="85"/>
      <c r="G191" s="85"/>
      <c r="H191">
        <f>F197*(0.001)*(30*100000000)</f>
        <v>3480000</v>
      </c>
      <c r="I191">
        <f>E191*10</f>
        <v>11.799999999999999</v>
      </c>
      <c r="J191">
        <f>H191*I191*(1/1000000)</f>
        <v>41.064</v>
      </c>
      <c r="K191">
        <f>+J191*0.44609</f>
        <v>18.318239760000001</v>
      </c>
      <c r="L191">
        <f>+K191*(3.67)/1.1</f>
        <v>61.11630901745454</v>
      </c>
      <c r="M191" s="2"/>
    </row>
    <row r="192" spans="1:13" ht="15" customHeight="1">
      <c r="A192" s="85" t="s">
        <v>427</v>
      </c>
      <c r="B192" s="85" t="s">
        <v>439</v>
      </c>
      <c r="C192" s="85">
        <v>5</v>
      </c>
      <c r="D192" s="85">
        <v>12</v>
      </c>
      <c r="E192" s="87">
        <v>1.2</v>
      </c>
      <c r="F192" s="85"/>
      <c r="G192" s="85"/>
      <c r="H192">
        <f>F197*(0.001)*(30*100000000)</f>
        <v>3480000</v>
      </c>
      <c r="I192">
        <f>E192*10</f>
        <v>12</v>
      </c>
      <c r="J192">
        <f>H192*I192*(1/1000000)</f>
        <v>41.76</v>
      </c>
      <c r="K192">
        <f>+J192*0.44609</f>
        <v>18.628718399999997</v>
      </c>
      <c r="L192">
        <f>+K192*(3.67)/1.1</f>
        <v>62.152178661818162</v>
      </c>
      <c r="M192" s="2"/>
    </row>
    <row r="193" spans="1:13" ht="15" customHeight="1">
      <c r="A193" s="85" t="s">
        <v>427</v>
      </c>
      <c r="B193" s="85" t="s">
        <v>439</v>
      </c>
      <c r="C193" s="85">
        <v>6</v>
      </c>
      <c r="D193" s="85">
        <v>12</v>
      </c>
      <c r="E193" s="87">
        <v>1.51</v>
      </c>
      <c r="F193" s="85"/>
      <c r="G193" s="85"/>
      <c r="H193">
        <f>F197*(0.001)*(30*100000000)</f>
        <v>3480000</v>
      </c>
      <c r="I193">
        <f>E193*10</f>
        <v>15.1</v>
      </c>
      <c r="J193">
        <f>H193*I193*(1/1000000)</f>
        <v>52.547999999999995</v>
      </c>
      <c r="K193">
        <f>+J193*0.44609</f>
        <v>23.441137319999996</v>
      </c>
      <c r="L193">
        <f>+K193*(3.67)/1.1</f>
        <v>78.208158149454519</v>
      </c>
      <c r="M193" s="2"/>
    </row>
    <row r="194" spans="1:13" ht="15" customHeight="1">
      <c r="A194" s="85" t="s">
        <v>427</v>
      </c>
      <c r="B194" s="85" t="s">
        <v>439</v>
      </c>
      <c r="C194" s="85">
        <v>7</v>
      </c>
      <c r="D194" s="85">
        <v>12</v>
      </c>
      <c r="E194" s="87">
        <v>0.79</v>
      </c>
      <c r="F194" s="85"/>
      <c r="G194" s="85"/>
      <c r="H194">
        <f>F197*(0.001)*(30*100000000)</f>
        <v>3480000</v>
      </c>
      <c r="I194">
        <f>E194*10</f>
        <v>7.9</v>
      </c>
      <c r="J194">
        <f>H194*I194*(1/1000000)</f>
        <v>27.491999999999997</v>
      </c>
      <c r="K194">
        <f>+J194*0.44609</f>
        <v>12.263906279999999</v>
      </c>
      <c r="L194">
        <f>+K194*(3.67)/1.1</f>
        <v>40.916850952363632</v>
      </c>
      <c r="M194" s="2"/>
    </row>
    <row r="195" spans="1:13" ht="15" customHeight="1">
      <c r="A195" s="85" t="s">
        <v>427</v>
      </c>
      <c r="B195" s="85" t="s">
        <v>439</v>
      </c>
      <c r="C195" s="85">
        <v>8</v>
      </c>
      <c r="D195" s="85">
        <v>12</v>
      </c>
      <c r="E195" s="87">
        <v>1.06</v>
      </c>
      <c r="F195" s="85"/>
      <c r="G195" s="85"/>
      <c r="H195">
        <f>F197*(0.001)*(30*100000000)</f>
        <v>3480000</v>
      </c>
      <c r="I195">
        <f>E195*10</f>
        <v>10.600000000000001</v>
      </c>
      <c r="J195">
        <f>H195*I195*(1/1000000)</f>
        <v>36.888000000000005</v>
      </c>
      <c r="K195">
        <f>+J195*0.44609</f>
        <v>16.45536792</v>
      </c>
      <c r="L195">
        <f>+K195*(3.67)/1.1</f>
        <v>54.901091151272723</v>
      </c>
      <c r="M195" s="2"/>
    </row>
    <row r="196" spans="1:13" ht="15" customHeight="1">
      <c r="A196" s="85" t="s">
        <v>427</v>
      </c>
      <c r="B196" s="85" t="s">
        <v>439</v>
      </c>
      <c r="C196" s="85">
        <v>9</v>
      </c>
      <c r="D196" s="85">
        <v>12</v>
      </c>
      <c r="E196" s="87">
        <v>1.38</v>
      </c>
      <c r="F196" s="85"/>
      <c r="G196" s="85"/>
      <c r="H196">
        <f>F197*(0.001)*(30*100000000)</f>
        <v>3480000</v>
      </c>
      <c r="I196">
        <f>E196*10</f>
        <v>13.799999999999999</v>
      </c>
      <c r="J196">
        <f>H196*I196*(1/1000000)</f>
        <v>48.024000000000001</v>
      </c>
      <c r="K196">
        <f>+J196*0.44609</f>
        <v>21.423026159999999</v>
      </c>
      <c r="L196">
        <f>+K196*(3.67)/1.1</f>
        <v>71.475005461090902</v>
      </c>
      <c r="M196" s="2"/>
    </row>
    <row r="197" spans="1:13" ht="15" customHeight="1">
      <c r="A197" s="86" t="s">
        <v>427</v>
      </c>
      <c r="B197" s="86" t="s">
        <v>439</v>
      </c>
      <c r="C197" s="86" t="s">
        <v>45</v>
      </c>
      <c r="D197" s="86">
        <v>3</v>
      </c>
      <c r="E197" s="86"/>
      <c r="F197" s="118">
        <v>1.1599999999999999</v>
      </c>
      <c r="G197" s="86">
        <v>401.46</v>
      </c>
      <c r="H197" s="14"/>
      <c r="I197" s="14"/>
      <c r="J197" s="14"/>
      <c r="K197" s="14"/>
      <c r="L197" s="14"/>
      <c r="M197" s="50">
        <f>AVERAGE(L188:L196)</f>
        <v>60.828567449575743</v>
      </c>
    </row>
    <row r="198" spans="1:13" ht="15" customHeight="1">
      <c r="A198" s="85" t="s">
        <v>427</v>
      </c>
      <c r="B198" s="85" t="s">
        <v>440</v>
      </c>
      <c r="C198" s="85">
        <v>1</v>
      </c>
      <c r="D198" s="85">
        <v>12</v>
      </c>
      <c r="E198" s="87">
        <v>1.6</v>
      </c>
      <c r="F198" s="85"/>
      <c r="G198" s="85"/>
      <c r="H198">
        <f>F210*(0.001)*(30*100000000)</f>
        <v>3569999.9999999995</v>
      </c>
      <c r="I198">
        <f>E198*10</f>
        <v>16</v>
      </c>
      <c r="J198">
        <f>H198*I198*(1/1000000)</f>
        <v>57.11999999999999</v>
      </c>
      <c r="K198">
        <f>+J198*0.44609</f>
        <v>25.480660799999995</v>
      </c>
      <c r="L198">
        <f>+K198*(3.67)/1.1</f>
        <v>85.012750123636351</v>
      </c>
      <c r="M198" s="2"/>
    </row>
    <row r="199" spans="1:13" ht="15" customHeight="1">
      <c r="A199" s="85" t="s">
        <v>427</v>
      </c>
      <c r="B199" s="85" t="s">
        <v>440</v>
      </c>
      <c r="C199" s="85">
        <v>2</v>
      </c>
      <c r="D199" s="85">
        <v>12</v>
      </c>
      <c r="E199" s="87">
        <v>1.51</v>
      </c>
      <c r="F199" s="85"/>
      <c r="G199" s="85"/>
      <c r="H199">
        <f>F210*(0.001)*(30*100000000)</f>
        <v>3569999.9999999995</v>
      </c>
      <c r="I199">
        <f>E199*10</f>
        <v>15.1</v>
      </c>
      <c r="J199">
        <f>H199*I199*(1/1000000)</f>
        <v>53.906999999999989</v>
      </c>
      <c r="K199">
        <f>+J199*0.44609</f>
        <v>24.047373629999996</v>
      </c>
      <c r="L199">
        <f>+K199*(3.67)/1.1</f>
        <v>80.2307829291818</v>
      </c>
      <c r="M199" s="2"/>
    </row>
    <row r="200" spans="1:13" ht="15" customHeight="1">
      <c r="A200" s="85" t="s">
        <v>427</v>
      </c>
      <c r="B200" s="85" t="s">
        <v>440</v>
      </c>
      <c r="C200" s="85">
        <v>3</v>
      </c>
      <c r="D200" s="85">
        <v>12</v>
      </c>
      <c r="E200" s="87">
        <v>1.19</v>
      </c>
      <c r="F200" s="85"/>
      <c r="G200" s="85"/>
      <c r="H200">
        <f>F210*(0.001)*(30*100000000)</f>
        <v>3569999.9999999995</v>
      </c>
      <c r="I200">
        <f>E200*10</f>
        <v>11.899999999999999</v>
      </c>
      <c r="J200">
        <f>H200*I200*(1/1000000)</f>
        <v>42.48299999999999</v>
      </c>
      <c r="K200">
        <f>+J200*0.44609</f>
        <v>18.951241469999996</v>
      </c>
      <c r="L200">
        <f>+K200*(3.67)/1.1</f>
        <v>63.228232904454529</v>
      </c>
      <c r="M200" s="2"/>
    </row>
    <row r="201" spans="1:13" ht="15" customHeight="1">
      <c r="A201" s="85" t="s">
        <v>427</v>
      </c>
      <c r="B201" s="85" t="s">
        <v>440</v>
      </c>
      <c r="C201" s="85">
        <v>4</v>
      </c>
      <c r="D201" s="85">
        <v>12</v>
      </c>
      <c r="E201" s="87">
        <v>1.33</v>
      </c>
      <c r="F201" s="85"/>
      <c r="G201" s="85"/>
      <c r="H201">
        <f>F210*(0.001)*(30*100000000)</f>
        <v>3569999.9999999995</v>
      </c>
      <c r="I201">
        <f>E201*10</f>
        <v>13.3</v>
      </c>
      <c r="J201">
        <f>H201*I201*(1/1000000)</f>
        <v>47.480999999999995</v>
      </c>
      <c r="K201">
        <f>+J201*0.44609</f>
        <v>21.180799289999996</v>
      </c>
      <c r="L201">
        <f>+K201*(3.67)/1.1</f>
        <v>70.66684854027271</v>
      </c>
      <c r="M201" s="2"/>
    </row>
    <row r="202" spans="1:13" ht="15" customHeight="1">
      <c r="A202" s="85" t="s">
        <v>427</v>
      </c>
      <c r="B202" s="85" t="s">
        <v>440</v>
      </c>
      <c r="C202" s="85">
        <v>5</v>
      </c>
      <c r="D202" s="85">
        <v>12</v>
      </c>
      <c r="E202" s="87">
        <v>1.26</v>
      </c>
      <c r="F202" s="85"/>
      <c r="G202" s="85"/>
      <c r="H202">
        <f>F210*(0.001)*(30*100000000)</f>
        <v>3569999.9999999995</v>
      </c>
      <c r="I202">
        <f>E202*10</f>
        <v>12.6</v>
      </c>
      <c r="J202">
        <f>H202*I202*(1/1000000)</f>
        <v>44.981999999999992</v>
      </c>
      <c r="K202">
        <f>+J202*0.44609</f>
        <v>20.066020379999998</v>
      </c>
      <c r="L202">
        <f>+K202*(3.67)/1.1</f>
        <v>66.947540722363627</v>
      </c>
      <c r="M202" s="2"/>
    </row>
    <row r="203" spans="1:13" ht="15" customHeight="1">
      <c r="A203" s="85" t="s">
        <v>427</v>
      </c>
      <c r="B203" s="85" t="s">
        <v>440</v>
      </c>
      <c r="C203" s="85">
        <v>6</v>
      </c>
      <c r="D203" s="85">
        <v>12</v>
      </c>
      <c r="E203" s="87">
        <v>1.41</v>
      </c>
      <c r="F203" s="85"/>
      <c r="G203" s="85"/>
      <c r="H203">
        <f>F210*(0.001)*(30*100000000)</f>
        <v>3569999.9999999995</v>
      </c>
      <c r="I203">
        <f>E203*10</f>
        <v>14.1</v>
      </c>
      <c r="J203">
        <f>H203*I203*(1/1000000)</f>
        <v>50.336999999999989</v>
      </c>
      <c r="K203">
        <f>+J203*0.44609</f>
        <v>22.454832329999995</v>
      </c>
      <c r="L203">
        <f>+K203*(3.67)/1.1</f>
        <v>74.917486046454513</v>
      </c>
      <c r="M203" s="2"/>
    </row>
    <row r="204" spans="1:13" ht="15" customHeight="1">
      <c r="A204" s="85" t="s">
        <v>427</v>
      </c>
      <c r="B204" s="85" t="s">
        <v>440</v>
      </c>
      <c r="C204" s="85">
        <v>7</v>
      </c>
      <c r="D204" s="85">
        <v>12</v>
      </c>
      <c r="E204" s="87">
        <v>1.36</v>
      </c>
      <c r="F204" s="85"/>
      <c r="G204" s="85"/>
      <c r="H204">
        <f>F210*(0.001)*(30*100000000)</f>
        <v>3569999.9999999995</v>
      </c>
      <c r="I204">
        <f>E204*10</f>
        <v>13.600000000000001</v>
      </c>
      <c r="J204">
        <f>H204*I204*(1/1000000)</f>
        <v>48.552</v>
      </c>
      <c r="K204">
        <f>+J204*0.44609</f>
        <v>21.658561679999998</v>
      </c>
      <c r="L204">
        <f>+K204*(3.67)/1.1</f>
        <v>72.260837605090899</v>
      </c>
      <c r="M204" s="2"/>
    </row>
    <row r="205" spans="1:13" ht="15" customHeight="1">
      <c r="A205" s="85" t="s">
        <v>427</v>
      </c>
      <c r="B205" s="85" t="s">
        <v>440</v>
      </c>
      <c r="C205" s="85">
        <v>8</v>
      </c>
      <c r="D205" s="85">
        <v>12</v>
      </c>
      <c r="E205" s="87">
        <v>1.71</v>
      </c>
      <c r="F205" s="85"/>
      <c r="G205" s="85"/>
      <c r="H205">
        <f>F210*(0.001)*(30*100000000)</f>
        <v>3569999.9999999995</v>
      </c>
      <c r="I205">
        <f>E205*10</f>
        <v>17.100000000000001</v>
      </c>
      <c r="J205">
        <f>H205*I205*(1/1000000)</f>
        <v>61.046999999999997</v>
      </c>
      <c r="K205">
        <f>+J205*0.44609</f>
        <v>27.232456229999997</v>
      </c>
      <c r="L205">
        <f>+K205*(3.67)/1.1</f>
        <v>90.857376694636343</v>
      </c>
      <c r="M205" s="2"/>
    </row>
    <row r="206" spans="1:13" ht="15" customHeight="1">
      <c r="A206" s="85" t="s">
        <v>427</v>
      </c>
      <c r="B206" s="85" t="s">
        <v>440</v>
      </c>
      <c r="C206" s="85">
        <v>9</v>
      </c>
      <c r="D206" s="85">
        <v>12</v>
      </c>
      <c r="E206" s="87">
        <v>1.46</v>
      </c>
      <c r="F206" s="85"/>
      <c r="G206" s="85"/>
      <c r="H206">
        <f>F210*(0.001)*(30*100000000)</f>
        <v>3569999.9999999995</v>
      </c>
      <c r="I206">
        <f>E206*10</f>
        <v>14.6</v>
      </c>
      <c r="J206">
        <f>H206*I206*(1/1000000)</f>
        <v>52.121999999999993</v>
      </c>
      <c r="K206">
        <f>+J206*0.44609</f>
        <v>23.251102979999995</v>
      </c>
      <c r="L206">
        <f>+K206*(3.67)/1.1</f>
        <v>77.574134487818156</v>
      </c>
      <c r="M206" s="2"/>
    </row>
    <row r="207" spans="1:13" ht="15" customHeight="1">
      <c r="A207" s="85" t="s">
        <v>427</v>
      </c>
      <c r="B207" s="85" t="s">
        <v>440</v>
      </c>
      <c r="C207" s="85">
        <v>10</v>
      </c>
      <c r="D207" s="85">
        <v>12</v>
      </c>
      <c r="E207" s="87">
        <v>1.55</v>
      </c>
      <c r="F207" s="85"/>
      <c r="G207" s="85"/>
      <c r="H207">
        <f>F210*(0.001)*(30*100000000)</f>
        <v>3569999.9999999995</v>
      </c>
      <c r="I207">
        <f>E207*10</f>
        <v>15.5</v>
      </c>
      <c r="J207">
        <f>H207*I207*(1/1000000)</f>
        <v>55.334999999999987</v>
      </c>
      <c r="K207">
        <f>+J207*0.44609</f>
        <v>24.684390149999992</v>
      </c>
      <c r="L207">
        <f>+K207*(3.67)/1.1</f>
        <v>82.35610168227268</v>
      </c>
      <c r="M207" s="2"/>
    </row>
    <row r="208" spans="1:13" ht="15" customHeight="1">
      <c r="A208" s="85" t="s">
        <v>427</v>
      </c>
      <c r="B208" s="85" t="s">
        <v>440</v>
      </c>
      <c r="C208" s="85">
        <v>11</v>
      </c>
      <c r="D208" s="85">
        <v>12</v>
      </c>
      <c r="E208" s="87">
        <v>1.27</v>
      </c>
      <c r="F208" s="85"/>
      <c r="G208" s="85"/>
      <c r="H208">
        <f>F210*(0.001)*(30*100000000)</f>
        <v>3569999.9999999995</v>
      </c>
      <c r="I208">
        <f>E208*10</f>
        <v>12.7</v>
      </c>
      <c r="J208">
        <f>H208*I208*(1/1000000)</f>
        <v>45.338999999999992</v>
      </c>
      <c r="K208">
        <f>+J208*0.44609</f>
        <v>20.225274509999995</v>
      </c>
      <c r="L208">
        <f>+K208*(3.67)/1.1</f>
        <v>67.478870410636347</v>
      </c>
      <c r="M208" s="2"/>
    </row>
    <row r="209" spans="1:13" ht="15" customHeight="1">
      <c r="A209" s="85" t="s">
        <v>427</v>
      </c>
      <c r="B209" s="85" t="s">
        <v>440</v>
      </c>
      <c r="C209" s="85">
        <v>12</v>
      </c>
      <c r="D209" s="85">
        <v>12</v>
      </c>
      <c r="E209" s="87">
        <v>1.35</v>
      </c>
      <c r="F209" s="85"/>
      <c r="G209" s="85"/>
      <c r="H209">
        <f>F210*(0.001)*(30*100000000)</f>
        <v>3569999.9999999995</v>
      </c>
      <c r="I209">
        <f>E209*10</f>
        <v>13.5</v>
      </c>
      <c r="J209">
        <f>H209*I209*(1/1000000)</f>
        <v>48.194999999999993</v>
      </c>
      <c r="K209">
        <f>+J209*0.44609</f>
        <v>21.499307549999997</v>
      </c>
      <c r="L209">
        <f>+K209*(3.67)/1.1</f>
        <v>71.729507916818164</v>
      </c>
      <c r="M209" s="2"/>
    </row>
    <row r="210" spans="1:13" ht="15" customHeight="1">
      <c r="A210" s="86" t="s">
        <v>427</v>
      </c>
      <c r="B210" s="86" t="s">
        <v>440</v>
      </c>
      <c r="C210" s="86" t="s">
        <v>47</v>
      </c>
      <c r="D210" s="86">
        <v>3</v>
      </c>
      <c r="E210" s="86"/>
      <c r="F210" s="118">
        <v>1.19</v>
      </c>
      <c r="G210" s="86">
        <v>412.49</v>
      </c>
      <c r="H210" s="14"/>
      <c r="I210" s="14"/>
      <c r="J210" s="14"/>
      <c r="K210" s="14"/>
      <c r="L210" s="14"/>
      <c r="M210" s="50">
        <f>AVERAGE(L198:L209)</f>
        <v>75.271705838636336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09BA-E29C-4A4A-97A3-6EC73E899373}">
  <sheetPr>
    <tabColor rgb="FF00B050"/>
  </sheetPr>
  <dimension ref="A1:M469"/>
  <sheetViews>
    <sheetView topLeftCell="A2" workbookViewId="0">
      <selection activeCell="I472" sqref="I472"/>
    </sheetView>
  </sheetViews>
  <sheetFormatPr defaultRowHeight="15"/>
  <sheetData>
    <row r="1" spans="1:13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386</v>
      </c>
      <c r="M1" s="15" t="s">
        <v>38</v>
      </c>
    </row>
    <row r="2" spans="1:13">
      <c r="A2" t="s">
        <v>441</v>
      </c>
      <c r="B2" t="s">
        <v>442</v>
      </c>
      <c r="C2" t="s">
        <v>315</v>
      </c>
      <c r="D2" s="12">
        <v>12</v>
      </c>
      <c r="E2" s="12">
        <v>1.1299999999999999</v>
      </c>
      <c r="F2" s="12"/>
      <c r="G2" s="12"/>
      <c r="H2">
        <f>$F$24*(0.001)*(30*100000000)</f>
        <v>4590000</v>
      </c>
      <c r="I2">
        <f>E2*10</f>
        <v>11.299999999999999</v>
      </c>
      <c r="J2">
        <f>H2*I2*(1/1000000)</f>
        <v>51.86699999999999</v>
      </c>
      <c r="K2">
        <f>+J2*0.44609</f>
        <v>23.137350029999993</v>
      </c>
      <c r="L2">
        <f>+K2*(3.67)/1.1</f>
        <v>77.194613281909056</v>
      </c>
      <c r="M2" s="2"/>
    </row>
    <row r="3" spans="1:13">
      <c r="A3" t="s">
        <v>441</v>
      </c>
      <c r="B3" t="s">
        <v>442</v>
      </c>
      <c r="C3" t="s">
        <v>316</v>
      </c>
      <c r="D3" s="12">
        <v>12</v>
      </c>
      <c r="E3" s="12">
        <v>1.5</v>
      </c>
      <c r="F3" s="12"/>
      <c r="G3" s="12"/>
      <c r="H3">
        <f t="shared" ref="H3:H23" si="0">$F$24*(0.001)*(30*100000000)</f>
        <v>4590000</v>
      </c>
      <c r="I3">
        <f t="shared" ref="I3:I66" si="1">E3*10</f>
        <v>15</v>
      </c>
      <c r="J3">
        <f t="shared" ref="J3:J66" si="2">H3*I3*(1/1000000)</f>
        <v>68.849999999999994</v>
      </c>
      <c r="K3">
        <f t="shared" ref="K3:K66" si="3">+J3*0.44609</f>
        <v>30.713296499999995</v>
      </c>
      <c r="L3">
        <f t="shared" ref="L3:L66" si="4">+K3*(3.67)/1.1</f>
        <v>102.47072559545452</v>
      </c>
      <c r="M3" s="2"/>
    </row>
    <row r="4" spans="1:13">
      <c r="A4" t="s">
        <v>441</v>
      </c>
      <c r="B4" t="s">
        <v>442</v>
      </c>
      <c r="C4" t="s">
        <v>317</v>
      </c>
      <c r="D4" s="12">
        <v>12</v>
      </c>
      <c r="E4" s="12">
        <v>1.64</v>
      </c>
      <c r="F4" s="12"/>
      <c r="G4" s="12"/>
      <c r="H4">
        <f t="shared" si="0"/>
        <v>4590000</v>
      </c>
      <c r="I4">
        <f t="shared" si="1"/>
        <v>16.399999999999999</v>
      </c>
      <c r="J4">
        <f t="shared" si="2"/>
        <v>75.275999999999996</v>
      </c>
      <c r="K4">
        <f t="shared" si="3"/>
        <v>33.579870839999998</v>
      </c>
      <c r="L4">
        <f t="shared" si="4"/>
        <v>112.03465998436361</v>
      </c>
      <c r="M4" s="2"/>
    </row>
    <row r="5" spans="1:13">
      <c r="A5" t="s">
        <v>441</v>
      </c>
      <c r="B5" t="s">
        <v>442</v>
      </c>
      <c r="C5" t="s">
        <v>318</v>
      </c>
      <c r="D5" s="12">
        <v>12</v>
      </c>
      <c r="E5" s="12">
        <v>1.22</v>
      </c>
      <c r="F5" s="12"/>
      <c r="G5" s="12"/>
      <c r="H5">
        <f t="shared" si="0"/>
        <v>4590000</v>
      </c>
      <c r="I5">
        <f t="shared" si="1"/>
        <v>12.2</v>
      </c>
      <c r="J5">
        <f t="shared" si="2"/>
        <v>55.997999999999998</v>
      </c>
      <c r="K5">
        <f t="shared" si="3"/>
        <v>24.980147819999999</v>
      </c>
      <c r="L5">
        <f t="shared" si="4"/>
        <v>83.342856817636346</v>
      </c>
      <c r="M5" s="2"/>
    </row>
    <row r="6" spans="1:13">
      <c r="A6" t="s">
        <v>441</v>
      </c>
      <c r="B6" t="s">
        <v>442</v>
      </c>
      <c r="C6" t="s">
        <v>319</v>
      </c>
      <c r="D6" s="12">
        <v>12</v>
      </c>
      <c r="E6" s="12">
        <v>1.74</v>
      </c>
      <c r="F6" s="12"/>
      <c r="G6" s="12"/>
      <c r="H6">
        <f t="shared" si="0"/>
        <v>4590000</v>
      </c>
      <c r="I6">
        <f t="shared" si="1"/>
        <v>17.399999999999999</v>
      </c>
      <c r="J6">
        <f t="shared" si="2"/>
        <v>79.866</v>
      </c>
      <c r="K6">
        <f t="shared" si="3"/>
        <v>35.62742394</v>
      </c>
      <c r="L6">
        <f t="shared" si="4"/>
        <v>118.86604169072726</v>
      </c>
      <c r="M6" s="2"/>
    </row>
    <row r="7" spans="1:13">
      <c r="A7" t="s">
        <v>441</v>
      </c>
      <c r="B7" t="s">
        <v>442</v>
      </c>
      <c r="C7" t="s">
        <v>320</v>
      </c>
      <c r="D7" s="12">
        <v>12</v>
      </c>
      <c r="E7" s="12">
        <v>1.72</v>
      </c>
      <c r="F7" s="12"/>
      <c r="G7" s="12"/>
      <c r="H7">
        <f t="shared" si="0"/>
        <v>4590000</v>
      </c>
      <c r="I7">
        <f t="shared" si="1"/>
        <v>17.2</v>
      </c>
      <c r="J7">
        <f t="shared" si="2"/>
        <v>78.947999999999993</v>
      </c>
      <c r="K7">
        <f t="shared" si="3"/>
        <v>35.217913319999994</v>
      </c>
      <c r="L7">
        <f t="shared" si="4"/>
        <v>117.49976534945452</v>
      </c>
      <c r="M7" s="2"/>
    </row>
    <row r="8" spans="1:13">
      <c r="A8" t="s">
        <v>441</v>
      </c>
      <c r="B8" t="s">
        <v>442</v>
      </c>
      <c r="C8" t="s">
        <v>321</v>
      </c>
      <c r="D8" s="12">
        <v>12</v>
      </c>
      <c r="E8" s="12">
        <v>1.49</v>
      </c>
      <c r="F8" s="12"/>
      <c r="G8" s="12"/>
      <c r="H8">
        <f t="shared" si="0"/>
        <v>4590000</v>
      </c>
      <c r="I8">
        <f t="shared" si="1"/>
        <v>14.9</v>
      </c>
      <c r="J8">
        <f t="shared" si="2"/>
        <v>68.390999999999991</v>
      </c>
      <c r="K8">
        <f t="shared" si="3"/>
        <v>30.508541189999995</v>
      </c>
      <c r="L8">
        <f t="shared" si="4"/>
        <v>101.78758742481816</v>
      </c>
      <c r="M8" s="2"/>
    </row>
    <row r="9" spans="1:13">
      <c r="A9" t="s">
        <v>441</v>
      </c>
      <c r="B9" t="s">
        <v>442</v>
      </c>
      <c r="C9" t="s">
        <v>322</v>
      </c>
      <c r="D9" s="12">
        <v>12</v>
      </c>
      <c r="E9" s="12">
        <v>1.95</v>
      </c>
      <c r="F9" s="12"/>
      <c r="G9" s="12"/>
      <c r="H9">
        <f t="shared" si="0"/>
        <v>4590000</v>
      </c>
      <c r="I9">
        <f t="shared" si="1"/>
        <v>19.5</v>
      </c>
      <c r="J9">
        <f t="shared" si="2"/>
        <v>89.504999999999995</v>
      </c>
      <c r="K9">
        <f t="shared" si="3"/>
        <v>39.927285449999999</v>
      </c>
      <c r="L9">
        <f t="shared" si="4"/>
        <v>133.21194327409088</v>
      </c>
      <c r="M9" s="2"/>
    </row>
    <row r="10" spans="1:13">
      <c r="A10" t="s">
        <v>441</v>
      </c>
      <c r="B10" t="s">
        <v>442</v>
      </c>
      <c r="C10" t="s">
        <v>337</v>
      </c>
      <c r="D10" s="12">
        <v>12</v>
      </c>
      <c r="E10" s="12">
        <v>2.09</v>
      </c>
      <c r="F10" s="12"/>
      <c r="G10" s="12"/>
      <c r="H10">
        <f t="shared" si="0"/>
        <v>4590000</v>
      </c>
      <c r="I10">
        <f t="shared" si="1"/>
        <v>20.9</v>
      </c>
      <c r="J10">
        <f t="shared" si="2"/>
        <v>95.930999999999997</v>
      </c>
      <c r="K10">
        <f t="shared" si="3"/>
        <v>42.793859789999999</v>
      </c>
      <c r="L10">
        <f t="shared" si="4"/>
        <v>142.77587766299999</v>
      </c>
      <c r="M10" s="2"/>
    </row>
    <row r="11" spans="1:13">
      <c r="A11" t="s">
        <v>441</v>
      </c>
      <c r="B11" t="s">
        <v>442</v>
      </c>
      <c r="C11" t="s">
        <v>341</v>
      </c>
      <c r="D11" s="12">
        <v>12</v>
      </c>
      <c r="E11" s="12">
        <v>2.0699999999999998</v>
      </c>
      <c r="F11" s="12"/>
      <c r="G11" s="12"/>
      <c r="H11">
        <f t="shared" si="0"/>
        <v>4590000</v>
      </c>
      <c r="I11">
        <f t="shared" si="1"/>
        <v>20.7</v>
      </c>
      <c r="J11">
        <f t="shared" si="2"/>
        <v>95.012999999999991</v>
      </c>
      <c r="K11">
        <f t="shared" si="3"/>
        <v>42.384349169999993</v>
      </c>
      <c r="L11">
        <f t="shared" si="4"/>
        <v>141.40960132172725</v>
      </c>
      <c r="M11" s="2"/>
    </row>
    <row r="12" spans="1:13">
      <c r="A12" t="s">
        <v>441</v>
      </c>
      <c r="B12" t="s">
        <v>442</v>
      </c>
      <c r="C12" t="s">
        <v>342</v>
      </c>
      <c r="D12" s="12">
        <v>12</v>
      </c>
      <c r="E12" s="12">
        <v>1.1499999999999999</v>
      </c>
      <c r="F12" s="12"/>
      <c r="G12" s="12"/>
      <c r="H12">
        <f t="shared" si="0"/>
        <v>4590000</v>
      </c>
      <c r="I12">
        <f t="shared" si="1"/>
        <v>11.5</v>
      </c>
      <c r="J12">
        <f t="shared" si="2"/>
        <v>52.784999999999997</v>
      </c>
      <c r="K12">
        <f t="shared" si="3"/>
        <v>23.546860649999999</v>
      </c>
      <c r="L12">
        <f t="shared" si="4"/>
        <v>78.560889623181808</v>
      </c>
      <c r="M12" s="2"/>
    </row>
    <row r="13" spans="1:13">
      <c r="A13" t="s">
        <v>441</v>
      </c>
      <c r="B13" t="s">
        <v>442</v>
      </c>
      <c r="C13" t="s">
        <v>343</v>
      </c>
      <c r="D13" s="12">
        <v>12</v>
      </c>
      <c r="E13" s="12">
        <v>1.73</v>
      </c>
      <c r="F13" s="12"/>
      <c r="G13" s="12"/>
      <c r="H13">
        <f t="shared" si="0"/>
        <v>4590000</v>
      </c>
      <c r="I13">
        <f t="shared" si="1"/>
        <v>17.3</v>
      </c>
      <c r="J13">
        <f t="shared" si="2"/>
        <v>79.406999999999996</v>
      </c>
      <c r="K13">
        <f t="shared" si="3"/>
        <v>35.422668629999997</v>
      </c>
      <c r="L13">
        <f t="shared" si="4"/>
        <v>118.18290352009087</v>
      </c>
      <c r="M13" s="2"/>
    </row>
    <row r="14" spans="1:13">
      <c r="A14" t="s">
        <v>441</v>
      </c>
      <c r="B14" t="s">
        <v>442</v>
      </c>
      <c r="C14" t="s">
        <v>369</v>
      </c>
      <c r="D14" s="12">
        <v>12</v>
      </c>
      <c r="E14" s="12">
        <v>1.56</v>
      </c>
      <c r="F14" s="12"/>
      <c r="G14" s="12"/>
      <c r="H14">
        <f t="shared" si="0"/>
        <v>4590000</v>
      </c>
      <c r="I14">
        <f t="shared" si="1"/>
        <v>15.600000000000001</v>
      </c>
      <c r="J14">
        <f t="shared" si="2"/>
        <v>71.603999999999999</v>
      </c>
      <c r="K14">
        <f t="shared" si="3"/>
        <v>31.941828359999999</v>
      </c>
      <c r="L14">
        <f t="shared" si="4"/>
        <v>106.56955461927271</v>
      </c>
      <c r="M14" s="2"/>
    </row>
    <row r="15" spans="1:13">
      <c r="A15" t="s">
        <v>441</v>
      </c>
      <c r="B15" t="s">
        <v>442</v>
      </c>
      <c r="C15" t="s">
        <v>370</v>
      </c>
      <c r="D15" s="12">
        <v>12</v>
      </c>
      <c r="E15" s="12">
        <v>1.41</v>
      </c>
      <c r="F15" s="12"/>
      <c r="G15" s="12"/>
      <c r="H15">
        <f t="shared" si="0"/>
        <v>4590000</v>
      </c>
      <c r="I15">
        <f t="shared" si="1"/>
        <v>14.1</v>
      </c>
      <c r="J15">
        <f t="shared" si="2"/>
        <v>64.718999999999994</v>
      </c>
      <c r="K15">
        <f t="shared" si="3"/>
        <v>28.870498709999996</v>
      </c>
      <c r="L15">
        <f t="shared" si="4"/>
        <v>96.32248205972725</v>
      </c>
      <c r="M15" s="2"/>
    </row>
    <row r="16" spans="1:13">
      <c r="A16" t="s">
        <v>441</v>
      </c>
      <c r="B16" t="s">
        <v>442</v>
      </c>
      <c r="C16" t="s">
        <v>372</v>
      </c>
      <c r="D16" s="12">
        <v>12</v>
      </c>
      <c r="E16" s="12">
        <v>1.87</v>
      </c>
      <c r="F16" s="12"/>
      <c r="G16" s="12"/>
      <c r="H16">
        <f t="shared" si="0"/>
        <v>4590000</v>
      </c>
      <c r="I16">
        <f t="shared" si="1"/>
        <v>18.700000000000003</v>
      </c>
      <c r="J16">
        <f t="shared" si="2"/>
        <v>85.833000000000013</v>
      </c>
      <c r="K16">
        <f t="shared" si="3"/>
        <v>38.289242970000004</v>
      </c>
      <c r="L16">
        <f t="shared" si="4"/>
        <v>127.74683790899999</v>
      </c>
      <c r="M16" s="2"/>
    </row>
    <row r="17" spans="1:13">
      <c r="A17" t="s">
        <v>441</v>
      </c>
      <c r="B17" t="s">
        <v>442</v>
      </c>
      <c r="C17" t="s">
        <v>373</v>
      </c>
      <c r="D17" s="12">
        <v>12</v>
      </c>
      <c r="E17" s="12">
        <v>1.73</v>
      </c>
      <c r="F17" s="12"/>
      <c r="G17" s="12"/>
      <c r="H17">
        <f t="shared" si="0"/>
        <v>4590000</v>
      </c>
      <c r="I17">
        <f t="shared" si="1"/>
        <v>17.3</v>
      </c>
      <c r="J17">
        <f t="shared" si="2"/>
        <v>79.406999999999996</v>
      </c>
      <c r="K17">
        <f t="shared" si="3"/>
        <v>35.422668629999997</v>
      </c>
      <c r="L17">
        <f t="shared" si="4"/>
        <v>118.18290352009087</v>
      </c>
      <c r="M17" s="2"/>
    </row>
    <row r="18" spans="1:13">
      <c r="A18" t="s">
        <v>441</v>
      </c>
      <c r="B18" t="s">
        <v>442</v>
      </c>
      <c r="C18" t="s">
        <v>374</v>
      </c>
      <c r="D18" s="12">
        <v>12</v>
      </c>
      <c r="E18" s="12">
        <v>1.0900000000000001</v>
      </c>
      <c r="F18" s="12"/>
      <c r="G18" s="12"/>
      <c r="H18">
        <f t="shared" si="0"/>
        <v>4590000</v>
      </c>
      <c r="I18">
        <f t="shared" si="1"/>
        <v>10.9</v>
      </c>
      <c r="J18">
        <f t="shared" si="2"/>
        <v>50.030999999999999</v>
      </c>
      <c r="K18">
        <f t="shared" si="3"/>
        <v>22.318328789999999</v>
      </c>
      <c r="L18">
        <f t="shared" si="4"/>
        <v>74.462060599363625</v>
      </c>
      <c r="M18" s="2"/>
    </row>
    <row r="19" spans="1:13">
      <c r="A19" t="s">
        <v>441</v>
      </c>
      <c r="B19" t="s">
        <v>442</v>
      </c>
      <c r="C19" t="s">
        <v>377</v>
      </c>
      <c r="D19" s="12">
        <v>12</v>
      </c>
      <c r="E19" s="12">
        <v>2.29</v>
      </c>
      <c r="F19" s="12"/>
      <c r="G19" s="12"/>
      <c r="H19">
        <f t="shared" si="0"/>
        <v>4590000</v>
      </c>
      <c r="I19">
        <f t="shared" si="1"/>
        <v>22.9</v>
      </c>
      <c r="J19">
        <f t="shared" si="2"/>
        <v>105.11099999999999</v>
      </c>
      <c r="K19">
        <f t="shared" si="3"/>
        <v>46.888965989999996</v>
      </c>
      <c r="L19">
        <f t="shared" si="4"/>
        <v>156.43864107572725</v>
      </c>
      <c r="M19" s="2"/>
    </row>
    <row r="20" spans="1:13">
      <c r="A20" t="s">
        <v>441</v>
      </c>
      <c r="B20" t="s">
        <v>442</v>
      </c>
      <c r="C20" t="s">
        <v>443</v>
      </c>
      <c r="D20" s="12">
        <v>12</v>
      </c>
      <c r="E20" s="12">
        <v>1.94</v>
      </c>
      <c r="F20" s="12"/>
      <c r="G20" s="12"/>
      <c r="H20">
        <f t="shared" si="0"/>
        <v>4590000</v>
      </c>
      <c r="I20">
        <f t="shared" si="1"/>
        <v>19.399999999999999</v>
      </c>
      <c r="J20">
        <f t="shared" si="2"/>
        <v>89.045999999999992</v>
      </c>
      <c r="K20">
        <f t="shared" si="3"/>
        <v>39.722530139999996</v>
      </c>
      <c r="L20">
        <f t="shared" si="4"/>
        <v>132.52880510345452</v>
      </c>
      <c r="M20" s="2"/>
    </row>
    <row r="21" spans="1:13">
      <c r="A21" t="s">
        <v>441</v>
      </c>
      <c r="B21" t="s">
        <v>442</v>
      </c>
      <c r="C21" t="s">
        <v>444</v>
      </c>
      <c r="D21" s="12">
        <v>12</v>
      </c>
      <c r="E21" s="12">
        <v>1.46</v>
      </c>
      <c r="F21" s="12"/>
      <c r="G21" s="12"/>
      <c r="H21">
        <f t="shared" si="0"/>
        <v>4590000</v>
      </c>
      <c r="I21">
        <f t="shared" si="1"/>
        <v>14.6</v>
      </c>
      <c r="J21">
        <f t="shared" si="2"/>
        <v>67.013999999999996</v>
      </c>
      <c r="K21">
        <f t="shared" si="3"/>
        <v>29.894275259999997</v>
      </c>
      <c r="L21">
        <f t="shared" si="4"/>
        <v>99.738172912909079</v>
      </c>
      <c r="M21" s="2"/>
    </row>
    <row r="22" spans="1:13">
      <c r="A22" t="s">
        <v>441</v>
      </c>
      <c r="B22" t="s">
        <v>442</v>
      </c>
      <c r="C22" t="s">
        <v>445</v>
      </c>
      <c r="D22" s="12">
        <v>12</v>
      </c>
      <c r="E22" s="12">
        <v>2.2000000000000002</v>
      </c>
      <c r="F22" s="12"/>
      <c r="G22" s="12"/>
      <c r="H22">
        <f t="shared" si="0"/>
        <v>4590000</v>
      </c>
      <c r="I22">
        <f t="shared" si="1"/>
        <v>22</v>
      </c>
      <c r="J22">
        <f t="shared" si="2"/>
        <v>100.97999999999999</v>
      </c>
      <c r="K22">
        <f t="shared" si="3"/>
        <v>45.046168199999997</v>
      </c>
      <c r="L22">
        <f t="shared" si="4"/>
        <v>150.29039753999996</v>
      </c>
      <c r="M22" s="2"/>
    </row>
    <row r="23" spans="1:13">
      <c r="A23" t="s">
        <v>441</v>
      </c>
      <c r="B23" t="s">
        <v>442</v>
      </c>
      <c r="C23" t="s">
        <v>446</v>
      </c>
      <c r="D23" s="12">
        <v>12</v>
      </c>
      <c r="E23" s="12">
        <v>1.6</v>
      </c>
      <c r="F23" s="12"/>
      <c r="G23" s="12"/>
      <c r="H23">
        <f>$F$24*(0.001)*(30*100000000)</f>
        <v>4590000</v>
      </c>
      <c r="I23">
        <f t="shared" si="1"/>
        <v>16</v>
      </c>
      <c r="J23">
        <f t="shared" si="2"/>
        <v>73.44</v>
      </c>
      <c r="K23">
        <f t="shared" si="3"/>
        <v>32.7608496</v>
      </c>
      <c r="L23">
        <f t="shared" si="4"/>
        <v>109.30210730181817</v>
      </c>
      <c r="M23" s="2"/>
    </row>
    <row r="24" spans="1:13">
      <c r="A24" s="14" t="s">
        <v>441</v>
      </c>
      <c r="B24" s="14" t="s">
        <v>442</v>
      </c>
      <c r="C24" s="14" t="s">
        <v>323</v>
      </c>
      <c r="D24" s="13">
        <v>3</v>
      </c>
      <c r="E24" s="13"/>
      <c r="F24" s="18">
        <v>1.53</v>
      </c>
      <c r="G24" s="13">
        <v>533.13</v>
      </c>
      <c r="H24" s="14"/>
      <c r="I24" s="14"/>
      <c r="J24" s="14"/>
      <c r="K24" s="14"/>
      <c r="L24" s="14"/>
      <c r="M24" s="16">
        <f>AVERAGE(L2:L23)</f>
        <v>113.5872467358099</v>
      </c>
    </row>
    <row r="25" spans="1:13">
      <c r="A25" t="s">
        <v>441</v>
      </c>
      <c r="B25" t="s">
        <v>447</v>
      </c>
      <c r="C25" t="s">
        <v>315</v>
      </c>
      <c r="D25" s="12">
        <v>12</v>
      </c>
      <c r="E25" s="12">
        <v>1.81</v>
      </c>
      <c r="F25" s="12"/>
      <c r="G25" s="12"/>
      <c r="H25">
        <f>AVERAGE($F$43:$F$44)*(0.001)*(30*100000000)</f>
        <v>4605000</v>
      </c>
      <c r="I25">
        <f t="shared" si="1"/>
        <v>18.100000000000001</v>
      </c>
      <c r="J25">
        <f t="shared" si="2"/>
        <v>83.350499999999997</v>
      </c>
      <c r="K25">
        <f t="shared" si="3"/>
        <v>37.181824544999998</v>
      </c>
      <c r="L25">
        <f t="shared" si="4"/>
        <v>124.05208734559091</v>
      </c>
      <c r="M25" s="2"/>
    </row>
    <row r="26" spans="1:13">
      <c r="A26" t="s">
        <v>441</v>
      </c>
      <c r="B26" t="s">
        <v>447</v>
      </c>
      <c r="C26" t="s">
        <v>316</v>
      </c>
      <c r="D26" s="12">
        <v>12</v>
      </c>
      <c r="E26" s="12">
        <v>1.64</v>
      </c>
      <c r="F26" s="12"/>
      <c r="G26" s="12"/>
      <c r="H26">
        <f t="shared" ref="H26:H42" si="5">AVERAGE($F$43:$F$44)*(0.001)*(30*100000000)</f>
        <v>4605000</v>
      </c>
      <c r="I26">
        <f t="shared" si="1"/>
        <v>16.399999999999999</v>
      </c>
      <c r="J26">
        <f t="shared" si="2"/>
        <v>75.521999999999991</v>
      </c>
      <c r="K26">
        <f t="shared" si="3"/>
        <v>33.689608979999996</v>
      </c>
      <c r="L26">
        <f t="shared" si="4"/>
        <v>112.40078632418179</v>
      </c>
      <c r="M26" s="2"/>
    </row>
    <row r="27" spans="1:13">
      <c r="A27" t="s">
        <v>441</v>
      </c>
      <c r="B27" t="s">
        <v>447</v>
      </c>
      <c r="C27" t="s">
        <v>317</v>
      </c>
      <c r="D27" s="12">
        <v>12</v>
      </c>
      <c r="E27" s="12">
        <v>2.19</v>
      </c>
      <c r="F27" s="12"/>
      <c r="G27" s="12"/>
      <c r="H27">
        <f t="shared" si="5"/>
        <v>4605000</v>
      </c>
      <c r="I27">
        <f t="shared" si="1"/>
        <v>21.9</v>
      </c>
      <c r="J27">
        <f t="shared" si="2"/>
        <v>100.84949999999999</v>
      </c>
      <c r="K27">
        <f t="shared" si="3"/>
        <v>44.987953454999996</v>
      </c>
      <c r="L27">
        <f t="shared" si="4"/>
        <v>150.09617198168178</v>
      </c>
      <c r="M27" s="2"/>
    </row>
    <row r="28" spans="1:13">
      <c r="A28" t="s">
        <v>441</v>
      </c>
      <c r="B28" t="s">
        <v>447</v>
      </c>
      <c r="C28" t="s">
        <v>318</v>
      </c>
      <c r="D28" s="12">
        <v>12</v>
      </c>
      <c r="E28" s="12">
        <v>1.89</v>
      </c>
      <c r="F28" s="12"/>
      <c r="G28" s="12"/>
      <c r="H28">
        <f t="shared" si="5"/>
        <v>4605000</v>
      </c>
      <c r="I28">
        <f t="shared" si="1"/>
        <v>18.899999999999999</v>
      </c>
      <c r="J28">
        <f t="shared" si="2"/>
        <v>87.034499999999994</v>
      </c>
      <c r="K28">
        <f t="shared" si="3"/>
        <v>38.825220105</v>
      </c>
      <c r="L28">
        <f t="shared" si="4"/>
        <v>129.53505253213635</v>
      </c>
      <c r="M28" s="2"/>
    </row>
    <row r="29" spans="1:13">
      <c r="A29" t="s">
        <v>441</v>
      </c>
      <c r="B29" t="s">
        <v>447</v>
      </c>
      <c r="C29" t="s">
        <v>319</v>
      </c>
      <c r="D29" s="12">
        <v>12</v>
      </c>
      <c r="E29" s="12">
        <v>2.14</v>
      </c>
      <c r="F29" s="12"/>
      <c r="G29" s="12"/>
      <c r="H29">
        <f t="shared" si="5"/>
        <v>4605000</v>
      </c>
      <c r="I29">
        <f t="shared" si="1"/>
        <v>21.400000000000002</v>
      </c>
      <c r="J29">
        <f t="shared" si="2"/>
        <v>98.547000000000011</v>
      </c>
      <c r="K29">
        <f t="shared" si="3"/>
        <v>43.960831230000004</v>
      </c>
      <c r="L29">
        <f t="shared" si="4"/>
        <v>146.66931874009092</v>
      </c>
      <c r="M29" s="2"/>
    </row>
    <row r="30" spans="1:13">
      <c r="A30" t="s">
        <v>441</v>
      </c>
      <c r="B30" t="s">
        <v>447</v>
      </c>
      <c r="C30" t="s">
        <v>320</v>
      </c>
      <c r="D30" s="12">
        <v>12</v>
      </c>
      <c r="E30" s="12">
        <v>1.91</v>
      </c>
      <c r="F30" s="12"/>
      <c r="G30" s="12"/>
      <c r="H30">
        <f t="shared" si="5"/>
        <v>4605000</v>
      </c>
      <c r="I30">
        <f t="shared" si="1"/>
        <v>19.099999999999998</v>
      </c>
      <c r="J30">
        <f t="shared" si="2"/>
        <v>87.955499999999986</v>
      </c>
      <c r="K30">
        <f t="shared" si="3"/>
        <v>39.236068994999989</v>
      </c>
      <c r="L30">
        <f t="shared" si="4"/>
        <v>130.90579382877269</v>
      </c>
      <c r="M30" s="2"/>
    </row>
    <row r="31" spans="1:13">
      <c r="A31" t="s">
        <v>441</v>
      </c>
      <c r="B31" t="s">
        <v>447</v>
      </c>
      <c r="C31" t="s">
        <v>321</v>
      </c>
      <c r="D31" s="12">
        <v>12</v>
      </c>
      <c r="E31" s="12">
        <v>2.19</v>
      </c>
      <c r="F31" s="12"/>
      <c r="G31" s="12"/>
      <c r="H31">
        <f t="shared" si="5"/>
        <v>4605000</v>
      </c>
      <c r="I31">
        <f t="shared" si="1"/>
        <v>21.9</v>
      </c>
      <c r="J31">
        <f t="shared" si="2"/>
        <v>100.84949999999999</v>
      </c>
      <c r="K31">
        <f t="shared" si="3"/>
        <v>44.987953454999996</v>
      </c>
      <c r="L31">
        <f t="shared" si="4"/>
        <v>150.09617198168178</v>
      </c>
      <c r="M31" s="2"/>
    </row>
    <row r="32" spans="1:13">
      <c r="A32" t="s">
        <v>441</v>
      </c>
      <c r="B32" t="s">
        <v>447</v>
      </c>
      <c r="C32" t="s">
        <v>322</v>
      </c>
      <c r="D32" s="12">
        <v>12</v>
      </c>
      <c r="E32" s="12">
        <v>1.55</v>
      </c>
      <c r="F32" s="12"/>
      <c r="G32" s="12"/>
      <c r="H32">
        <f t="shared" si="5"/>
        <v>4605000</v>
      </c>
      <c r="I32">
        <f t="shared" si="1"/>
        <v>15.5</v>
      </c>
      <c r="J32">
        <f t="shared" si="2"/>
        <v>71.377499999999998</v>
      </c>
      <c r="K32">
        <f t="shared" si="3"/>
        <v>31.840788974999999</v>
      </c>
      <c r="L32">
        <f t="shared" si="4"/>
        <v>106.23245048931817</v>
      </c>
      <c r="M32" s="2"/>
    </row>
    <row r="33" spans="1:13">
      <c r="A33" t="s">
        <v>441</v>
      </c>
      <c r="B33" t="s">
        <v>447</v>
      </c>
      <c r="C33" t="s">
        <v>337</v>
      </c>
      <c r="D33" s="12">
        <v>12</v>
      </c>
      <c r="E33" s="12">
        <v>1.6</v>
      </c>
      <c r="F33" s="12"/>
      <c r="G33" s="12"/>
      <c r="H33">
        <f t="shared" si="5"/>
        <v>4605000</v>
      </c>
      <c r="I33">
        <f t="shared" si="1"/>
        <v>16</v>
      </c>
      <c r="J33">
        <f t="shared" si="2"/>
        <v>73.679999999999993</v>
      </c>
      <c r="K33">
        <f t="shared" si="3"/>
        <v>32.867911199999995</v>
      </c>
      <c r="L33">
        <f t="shared" si="4"/>
        <v>109.65930373090906</v>
      </c>
      <c r="M33" s="2"/>
    </row>
    <row r="34" spans="1:13">
      <c r="A34" t="s">
        <v>441</v>
      </c>
      <c r="B34" t="s">
        <v>447</v>
      </c>
      <c r="C34" t="s">
        <v>341</v>
      </c>
      <c r="D34" s="12">
        <v>12</v>
      </c>
      <c r="E34" s="12">
        <v>1.51</v>
      </c>
      <c r="F34" s="12"/>
      <c r="G34" s="12"/>
      <c r="H34">
        <f t="shared" si="5"/>
        <v>4605000</v>
      </c>
      <c r="I34">
        <f t="shared" si="1"/>
        <v>15.1</v>
      </c>
      <c r="J34">
        <f t="shared" si="2"/>
        <v>69.535499999999999</v>
      </c>
      <c r="K34">
        <f t="shared" si="3"/>
        <v>31.019091194999998</v>
      </c>
      <c r="L34">
        <f t="shared" si="4"/>
        <v>103.49096789604543</v>
      </c>
      <c r="M34" s="2"/>
    </row>
    <row r="35" spans="1:13">
      <c r="A35" t="s">
        <v>441</v>
      </c>
      <c r="B35" t="s">
        <v>447</v>
      </c>
      <c r="C35" t="s">
        <v>342</v>
      </c>
      <c r="D35" s="12">
        <v>12</v>
      </c>
      <c r="E35" s="12">
        <v>1.64</v>
      </c>
      <c r="F35" s="12"/>
      <c r="G35" s="12"/>
      <c r="H35">
        <f t="shared" si="5"/>
        <v>4605000</v>
      </c>
      <c r="I35">
        <f t="shared" si="1"/>
        <v>16.399999999999999</v>
      </c>
      <c r="J35">
        <f t="shared" si="2"/>
        <v>75.521999999999991</v>
      </c>
      <c r="K35">
        <f t="shared" si="3"/>
        <v>33.689608979999996</v>
      </c>
      <c r="L35">
        <f t="shared" si="4"/>
        <v>112.40078632418179</v>
      </c>
      <c r="M35" s="2"/>
    </row>
    <row r="36" spans="1:13">
      <c r="A36" t="s">
        <v>441</v>
      </c>
      <c r="B36" t="s">
        <v>447</v>
      </c>
      <c r="C36" t="s">
        <v>343</v>
      </c>
      <c r="D36" s="12">
        <v>12</v>
      </c>
      <c r="E36" s="12">
        <v>1.55</v>
      </c>
      <c r="F36" s="12"/>
      <c r="G36" s="12"/>
      <c r="H36">
        <f t="shared" si="5"/>
        <v>4605000</v>
      </c>
      <c r="I36">
        <f t="shared" si="1"/>
        <v>15.5</v>
      </c>
      <c r="J36">
        <f t="shared" si="2"/>
        <v>71.377499999999998</v>
      </c>
      <c r="K36">
        <f t="shared" si="3"/>
        <v>31.840788974999999</v>
      </c>
      <c r="L36">
        <f t="shared" si="4"/>
        <v>106.23245048931817</v>
      </c>
      <c r="M36" s="2"/>
    </row>
    <row r="37" spans="1:13">
      <c r="A37" t="s">
        <v>441</v>
      </c>
      <c r="B37" t="s">
        <v>447</v>
      </c>
      <c r="C37" t="s">
        <v>369</v>
      </c>
      <c r="D37" s="12">
        <v>12</v>
      </c>
      <c r="E37" s="12">
        <v>1.9</v>
      </c>
      <c r="F37" s="12"/>
      <c r="G37" s="12"/>
      <c r="H37">
        <f t="shared" si="5"/>
        <v>4605000</v>
      </c>
      <c r="I37">
        <f t="shared" si="1"/>
        <v>19</v>
      </c>
      <c r="J37">
        <f t="shared" si="2"/>
        <v>87.49499999999999</v>
      </c>
      <c r="K37">
        <f t="shared" si="3"/>
        <v>39.030644549999991</v>
      </c>
      <c r="L37">
        <f t="shared" si="4"/>
        <v>130.2204231804545</v>
      </c>
      <c r="M37" s="2"/>
    </row>
    <row r="38" spans="1:13">
      <c r="A38" t="s">
        <v>441</v>
      </c>
      <c r="B38" t="s">
        <v>447</v>
      </c>
      <c r="C38" t="s">
        <v>370</v>
      </c>
      <c r="D38" s="12">
        <v>12</v>
      </c>
      <c r="E38" s="12">
        <v>1.68</v>
      </c>
      <c r="F38" s="12"/>
      <c r="G38" s="12"/>
      <c r="H38">
        <f t="shared" si="5"/>
        <v>4605000</v>
      </c>
      <c r="I38">
        <f t="shared" si="1"/>
        <v>16.8</v>
      </c>
      <c r="J38">
        <f t="shared" si="2"/>
        <v>77.36399999999999</v>
      </c>
      <c r="K38">
        <f t="shared" si="3"/>
        <v>34.511306759999997</v>
      </c>
      <c r="L38">
        <f t="shared" si="4"/>
        <v>115.14226891745452</v>
      </c>
      <c r="M38" s="2"/>
    </row>
    <row r="39" spans="1:13">
      <c r="A39" t="s">
        <v>441</v>
      </c>
      <c r="B39" t="s">
        <v>447</v>
      </c>
      <c r="C39" t="s">
        <v>372</v>
      </c>
      <c r="D39" s="12">
        <v>12</v>
      </c>
      <c r="E39" s="12">
        <v>1.6</v>
      </c>
      <c r="F39" s="12"/>
      <c r="G39" s="12"/>
      <c r="H39">
        <f t="shared" si="5"/>
        <v>4605000</v>
      </c>
      <c r="I39">
        <f t="shared" si="1"/>
        <v>16</v>
      </c>
      <c r="J39">
        <f t="shared" si="2"/>
        <v>73.679999999999993</v>
      </c>
      <c r="K39">
        <f t="shared" si="3"/>
        <v>32.867911199999995</v>
      </c>
      <c r="L39">
        <f t="shared" si="4"/>
        <v>109.65930373090906</v>
      </c>
      <c r="M39" s="2"/>
    </row>
    <row r="40" spans="1:13">
      <c r="A40" t="s">
        <v>441</v>
      </c>
      <c r="B40" t="s">
        <v>447</v>
      </c>
      <c r="C40" t="s">
        <v>373</v>
      </c>
      <c r="D40" s="12">
        <v>12</v>
      </c>
      <c r="E40" s="12">
        <v>1.97</v>
      </c>
      <c r="F40" s="12"/>
      <c r="G40" s="12"/>
      <c r="H40">
        <f t="shared" si="5"/>
        <v>4605000</v>
      </c>
      <c r="I40">
        <f t="shared" si="1"/>
        <v>19.7</v>
      </c>
      <c r="J40">
        <f t="shared" si="2"/>
        <v>90.718499999999992</v>
      </c>
      <c r="K40">
        <f t="shared" si="3"/>
        <v>40.468615664999994</v>
      </c>
      <c r="L40">
        <f t="shared" si="4"/>
        <v>135.01801771868176</v>
      </c>
      <c r="M40" s="2"/>
    </row>
    <row r="41" spans="1:13">
      <c r="A41" t="s">
        <v>441</v>
      </c>
      <c r="B41" t="s">
        <v>447</v>
      </c>
      <c r="C41" t="s">
        <v>374</v>
      </c>
      <c r="D41" s="12">
        <v>12</v>
      </c>
      <c r="E41" s="12">
        <v>1.99</v>
      </c>
      <c r="F41" s="12"/>
      <c r="G41" s="12"/>
      <c r="H41">
        <f t="shared" si="5"/>
        <v>4605000</v>
      </c>
      <c r="I41">
        <f t="shared" si="1"/>
        <v>19.899999999999999</v>
      </c>
      <c r="J41">
        <f t="shared" si="2"/>
        <v>91.639499999999998</v>
      </c>
      <c r="K41">
        <f t="shared" si="3"/>
        <v>40.879464554999998</v>
      </c>
      <c r="L41">
        <f t="shared" si="4"/>
        <v>136.38875901531816</v>
      </c>
      <c r="M41" s="2"/>
    </row>
    <row r="42" spans="1:13">
      <c r="A42" t="s">
        <v>441</v>
      </c>
      <c r="B42" t="s">
        <v>447</v>
      </c>
      <c r="C42" t="s">
        <v>377</v>
      </c>
      <c r="D42" s="12">
        <v>12</v>
      </c>
      <c r="E42" s="12">
        <v>2.08</v>
      </c>
      <c r="F42" s="12"/>
      <c r="G42" s="12"/>
      <c r="H42">
        <f>AVERAGE($F$43:$F$44)*(0.001)*(30*100000000)</f>
        <v>4605000</v>
      </c>
      <c r="I42">
        <f t="shared" si="1"/>
        <v>20.8</v>
      </c>
      <c r="J42">
        <f t="shared" si="2"/>
        <v>95.783999999999992</v>
      </c>
      <c r="K42">
        <f t="shared" si="3"/>
        <v>42.728284559999992</v>
      </c>
      <c r="L42">
        <f t="shared" si="4"/>
        <v>142.55709485018176</v>
      </c>
      <c r="M42" s="2"/>
    </row>
    <row r="43" spans="1:13">
      <c r="A43" t="s">
        <v>441</v>
      </c>
      <c r="B43" t="s">
        <v>447</v>
      </c>
      <c r="C43" t="s">
        <v>323</v>
      </c>
      <c r="D43" s="12">
        <v>3</v>
      </c>
      <c r="E43" s="12"/>
      <c r="F43" s="58">
        <v>1.65</v>
      </c>
      <c r="G43" s="12">
        <v>575.04</v>
      </c>
      <c r="M43" s="2"/>
    </row>
    <row r="44" spans="1:13">
      <c r="A44" s="14" t="s">
        <v>441</v>
      </c>
      <c r="B44" s="14" t="s">
        <v>447</v>
      </c>
      <c r="C44" s="14" t="s">
        <v>375</v>
      </c>
      <c r="D44" s="13">
        <v>3</v>
      </c>
      <c r="E44" s="13"/>
      <c r="F44" s="18">
        <v>1.42</v>
      </c>
      <c r="G44" s="13">
        <v>491.8</v>
      </c>
      <c r="H44" s="14"/>
      <c r="I44" s="14"/>
      <c r="J44" s="14"/>
      <c r="K44" s="14"/>
      <c r="L44" s="14"/>
      <c r="M44" s="16">
        <f>AVERAGE(L25:L42)</f>
        <v>125.04206717093936</v>
      </c>
    </row>
    <row r="45" spans="1:13">
      <c r="A45" t="s">
        <v>441</v>
      </c>
      <c r="B45" t="s">
        <v>448</v>
      </c>
      <c r="C45" t="s">
        <v>315</v>
      </c>
      <c r="D45" s="12">
        <v>12</v>
      </c>
      <c r="E45" s="12">
        <v>1.91</v>
      </c>
      <c r="F45" s="12"/>
      <c r="G45" s="12"/>
      <c r="H45">
        <f>$F$54*(0.001)*(30*100000000)</f>
        <v>3240000</v>
      </c>
      <c r="I45">
        <f t="shared" si="1"/>
        <v>19.099999999999998</v>
      </c>
      <c r="J45">
        <f t="shared" si="2"/>
        <v>61.883999999999993</v>
      </c>
      <c r="K45">
        <f t="shared" si="3"/>
        <v>27.605833559999997</v>
      </c>
      <c r="L45">
        <f t="shared" si="4"/>
        <v>92.103099241090888</v>
      </c>
      <c r="M45" s="2"/>
    </row>
    <row r="46" spans="1:13">
      <c r="A46" t="s">
        <v>441</v>
      </c>
      <c r="B46" t="s">
        <v>448</v>
      </c>
      <c r="C46" t="s">
        <v>316</v>
      </c>
      <c r="D46" s="12">
        <v>12</v>
      </c>
      <c r="E46" s="12">
        <v>1.99</v>
      </c>
      <c r="F46" s="12"/>
      <c r="G46" s="12"/>
      <c r="H46">
        <f t="shared" ref="H46:H53" si="6">$F$54*(0.001)*(30*100000000)</f>
        <v>3240000</v>
      </c>
      <c r="I46">
        <f t="shared" si="1"/>
        <v>19.899999999999999</v>
      </c>
      <c r="J46">
        <f t="shared" si="2"/>
        <v>64.475999999999985</v>
      </c>
      <c r="K46">
        <f t="shared" si="3"/>
        <v>28.762098839999993</v>
      </c>
      <c r="L46">
        <f t="shared" si="4"/>
        <v>95.9608206752727</v>
      </c>
      <c r="M46" s="2"/>
    </row>
    <row r="47" spans="1:13">
      <c r="A47" t="s">
        <v>441</v>
      </c>
      <c r="B47" t="s">
        <v>448</v>
      </c>
      <c r="C47" t="s">
        <v>317</v>
      </c>
      <c r="D47" s="12">
        <v>12</v>
      </c>
      <c r="E47" s="12">
        <v>0.85</v>
      </c>
      <c r="F47" s="12"/>
      <c r="G47" s="12"/>
      <c r="H47">
        <f t="shared" si="6"/>
        <v>3240000</v>
      </c>
      <c r="I47">
        <f t="shared" si="1"/>
        <v>8.5</v>
      </c>
      <c r="J47">
        <f t="shared" si="2"/>
        <v>27.54</v>
      </c>
      <c r="K47">
        <f t="shared" si="3"/>
        <v>12.2853186</v>
      </c>
      <c r="L47">
        <f t="shared" si="4"/>
        <v>40.988290238181818</v>
      </c>
      <c r="M47" s="2"/>
    </row>
    <row r="48" spans="1:13">
      <c r="A48" t="s">
        <v>441</v>
      </c>
      <c r="B48" t="s">
        <v>448</v>
      </c>
      <c r="C48" t="s">
        <v>318</v>
      </c>
      <c r="D48" s="12">
        <v>12</v>
      </c>
      <c r="E48" s="12">
        <v>1.38</v>
      </c>
      <c r="F48" s="12"/>
      <c r="G48" s="12"/>
      <c r="H48">
        <f t="shared" si="6"/>
        <v>3240000</v>
      </c>
      <c r="I48">
        <f t="shared" si="1"/>
        <v>13.799999999999999</v>
      </c>
      <c r="J48">
        <f t="shared" si="2"/>
        <v>44.711999999999996</v>
      </c>
      <c r="K48">
        <f t="shared" si="3"/>
        <v>19.945576079999999</v>
      </c>
      <c r="L48">
        <f t="shared" si="4"/>
        <v>66.545694739636346</v>
      </c>
      <c r="M48" s="2"/>
    </row>
    <row r="49" spans="1:13">
      <c r="A49" t="s">
        <v>441</v>
      </c>
      <c r="B49" t="s">
        <v>448</v>
      </c>
      <c r="C49" t="s">
        <v>319</v>
      </c>
      <c r="D49" s="12">
        <v>12</v>
      </c>
      <c r="E49" s="12">
        <v>1.42</v>
      </c>
      <c r="F49" s="12"/>
      <c r="G49" s="12"/>
      <c r="H49">
        <f t="shared" si="6"/>
        <v>3240000</v>
      </c>
      <c r="I49">
        <f t="shared" si="1"/>
        <v>14.2</v>
      </c>
      <c r="J49">
        <f t="shared" si="2"/>
        <v>46.007999999999996</v>
      </c>
      <c r="K49">
        <f t="shared" si="3"/>
        <v>20.523708719999998</v>
      </c>
      <c r="L49">
        <f t="shared" si="4"/>
        <v>68.474555456727259</v>
      </c>
      <c r="M49" s="2"/>
    </row>
    <row r="50" spans="1:13">
      <c r="A50" t="s">
        <v>441</v>
      </c>
      <c r="B50" t="s">
        <v>448</v>
      </c>
      <c r="C50" t="s">
        <v>320</v>
      </c>
      <c r="D50" s="12">
        <v>12</v>
      </c>
      <c r="E50" s="12">
        <v>1.36</v>
      </c>
      <c r="F50" s="12"/>
      <c r="G50" s="12"/>
      <c r="H50">
        <f t="shared" si="6"/>
        <v>3240000</v>
      </c>
      <c r="I50">
        <f t="shared" si="1"/>
        <v>13.600000000000001</v>
      </c>
      <c r="J50">
        <f t="shared" si="2"/>
        <v>44.064000000000007</v>
      </c>
      <c r="K50">
        <f t="shared" si="3"/>
        <v>19.656509760000002</v>
      </c>
      <c r="L50">
        <f t="shared" si="4"/>
        <v>65.581264381090904</v>
      </c>
      <c r="M50" s="2"/>
    </row>
    <row r="51" spans="1:13">
      <c r="A51" t="s">
        <v>441</v>
      </c>
      <c r="B51" t="s">
        <v>448</v>
      </c>
      <c r="C51" t="s">
        <v>321</v>
      </c>
      <c r="D51" s="12">
        <v>12</v>
      </c>
      <c r="E51" s="12">
        <v>2.61</v>
      </c>
      <c r="F51" s="12"/>
      <c r="G51" s="12"/>
      <c r="H51">
        <f t="shared" si="6"/>
        <v>3240000</v>
      </c>
      <c r="I51">
        <f t="shared" si="1"/>
        <v>26.099999999999998</v>
      </c>
      <c r="J51">
        <f t="shared" si="2"/>
        <v>84.563999999999993</v>
      </c>
      <c r="K51">
        <f t="shared" si="3"/>
        <v>37.723154759999993</v>
      </c>
      <c r="L51">
        <f t="shared" si="4"/>
        <v>125.85816179018178</v>
      </c>
      <c r="M51" s="2"/>
    </row>
    <row r="52" spans="1:13">
      <c r="A52" t="s">
        <v>441</v>
      </c>
      <c r="B52" t="s">
        <v>448</v>
      </c>
      <c r="C52" t="s">
        <v>322</v>
      </c>
      <c r="D52" s="12">
        <v>12</v>
      </c>
      <c r="E52" s="12">
        <v>1.22</v>
      </c>
      <c r="F52" s="12"/>
      <c r="G52" s="12"/>
      <c r="H52">
        <f t="shared" si="6"/>
        <v>3240000</v>
      </c>
      <c r="I52">
        <f t="shared" si="1"/>
        <v>12.2</v>
      </c>
      <c r="J52">
        <f t="shared" si="2"/>
        <v>39.527999999999999</v>
      </c>
      <c r="K52">
        <f t="shared" si="3"/>
        <v>17.63304552</v>
      </c>
      <c r="L52">
        <f t="shared" si="4"/>
        <v>58.830251871272722</v>
      </c>
      <c r="M52" s="2"/>
    </row>
    <row r="53" spans="1:13">
      <c r="A53" t="s">
        <v>441</v>
      </c>
      <c r="B53" t="s">
        <v>448</v>
      </c>
      <c r="C53" t="s">
        <v>337</v>
      </c>
      <c r="D53" s="12">
        <v>12</v>
      </c>
      <c r="E53" s="12">
        <v>1.38</v>
      </c>
      <c r="F53" s="12"/>
      <c r="G53" s="12"/>
      <c r="H53">
        <f>$F$54*(0.001)*(30*100000000)</f>
        <v>3240000</v>
      </c>
      <c r="I53">
        <f t="shared" si="1"/>
        <v>13.799999999999999</v>
      </c>
      <c r="J53">
        <f t="shared" si="2"/>
        <v>44.711999999999996</v>
      </c>
      <c r="K53">
        <f t="shared" si="3"/>
        <v>19.945576079999999</v>
      </c>
      <c r="L53">
        <f t="shared" si="4"/>
        <v>66.545694739636346</v>
      </c>
      <c r="M53" s="2"/>
    </row>
    <row r="54" spans="1:13">
      <c r="A54" s="14" t="s">
        <v>441</v>
      </c>
      <c r="B54" s="14" t="s">
        <v>448</v>
      </c>
      <c r="C54" s="14" t="s">
        <v>323</v>
      </c>
      <c r="D54" s="13">
        <v>3</v>
      </c>
      <c r="E54" s="13"/>
      <c r="F54" s="18">
        <v>1.08</v>
      </c>
      <c r="G54" s="13">
        <v>373.79</v>
      </c>
      <c r="H54" s="14"/>
      <c r="I54" s="14"/>
      <c r="J54" s="14"/>
      <c r="K54" s="14"/>
      <c r="L54" s="14"/>
      <c r="M54" s="16">
        <f>AVERAGE(L45:L53)</f>
        <v>75.654203681454547</v>
      </c>
    </row>
    <row r="55" spans="1:13">
      <c r="A55" t="s">
        <v>441</v>
      </c>
      <c r="B55" t="s">
        <v>449</v>
      </c>
      <c r="C55" t="s">
        <v>315</v>
      </c>
      <c r="D55" s="12">
        <v>12</v>
      </c>
      <c r="E55" s="12">
        <v>1.81</v>
      </c>
      <c r="F55" s="12"/>
      <c r="G55" s="12"/>
      <c r="H55">
        <f>AVERAGE($F$75:$F$76)*(0.001)*(30*100000000)</f>
        <v>5175000.0000000009</v>
      </c>
      <c r="I55">
        <f t="shared" si="1"/>
        <v>18.100000000000001</v>
      </c>
      <c r="J55">
        <f t="shared" si="2"/>
        <v>93.667500000000032</v>
      </c>
      <c r="K55">
        <f t="shared" si="3"/>
        <v>41.784135075000016</v>
      </c>
      <c r="L55">
        <f t="shared" si="4"/>
        <v>139.40706884113641</v>
      </c>
      <c r="M55" s="2"/>
    </row>
    <row r="56" spans="1:13">
      <c r="A56" t="s">
        <v>441</v>
      </c>
      <c r="B56" t="s">
        <v>449</v>
      </c>
      <c r="C56" t="s">
        <v>316</v>
      </c>
      <c r="D56" s="12">
        <v>12</v>
      </c>
      <c r="E56" s="12">
        <v>1.36</v>
      </c>
      <c r="F56" s="12"/>
      <c r="G56" s="12"/>
      <c r="H56">
        <f t="shared" ref="H56:H74" si="7">AVERAGE($F$75:$F$76)*(0.001)*(30*100000000)</f>
        <v>5175000.0000000009</v>
      </c>
      <c r="I56">
        <f t="shared" si="1"/>
        <v>13.600000000000001</v>
      </c>
      <c r="J56">
        <f t="shared" si="2"/>
        <v>70.38000000000001</v>
      </c>
      <c r="K56">
        <f t="shared" si="3"/>
        <v>31.395814200000004</v>
      </c>
      <c r="L56">
        <f t="shared" si="4"/>
        <v>104.74785283090908</v>
      </c>
      <c r="M56" s="2"/>
    </row>
    <row r="57" spans="1:13">
      <c r="A57" t="s">
        <v>441</v>
      </c>
      <c r="B57" t="s">
        <v>449</v>
      </c>
      <c r="C57" t="s">
        <v>317</v>
      </c>
      <c r="D57" s="12">
        <v>12</v>
      </c>
      <c r="E57" s="12">
        <v>1.51</v>
      </c>
      <c r="F57" s="12"/>
      <c r="G57" s="12"/>
      <c r="H57">
        <f t="shared" si="7"/>
        <v>5175000.0000000009</v>
      </c>
      <c r="I57">
        <f t="shared" si="1"/>
        <v>15.1</v>
      </c>
      <c r="J57">
        <f t="shared" si="2"/>
        <v>78.142500000000013</v>
      </c>
      <c r="K57">
        <f t="shared" si="3"/>
        <v>34.858587825000008</v>
      </c>
      <c r="L57">
        <f t="shared" si="4"/>
        <v>116.30092483431821</v>
      </c>
      <c r="M57" s="2"/>
    </row>
    <row r="58" spans="1:13">
      <c r="A58" t="s">
        <v>441</v>
      </c>
      <c r="B58" t="s">
        <v>449</v>
      </c>
      <c r="C58" t="s">
        <v>318</v>
      </c>
      <c r="D58" s="12">
        <v>12</v>
      </c>
      <c r="E58" s="12">
        <v>1.43</v>
      </c>
      <c r="F58" s="12"/>
      <c r="G58" s="12"/>
      <c r="H58">
        <f t="shared" si="7"/>
        <v>5175000.0000000009</v>
      </c>
      <c r="I58">
        <f t="shared" si="1"/>
        <v>14.299999999999999</v>
      </c>
      <c r="J58">
        <f t="shared" si="2"/>
        <v>74.002500000000012</v>
      </c>
      <c r="K58">
        <f t="shared" si="3"/>
        <v>33.011775225000001</v>
      </c>
      <c r="L58">
        <f t="shared" si="4"/>
        <v>110.13928643249999</v>
      </c>
      <c r="M58" s="2"/>
    </row>
    <row r="59" spans="1:13">
      <c r="A59" t="s">
        <v>441</v>
      </c>
      <c r="B59" t="s">
        <v>449</v>
      </c>
      <c r="C59" t="s">
        <v>319</v>
      </c>
      <c r="D59" s="12">
        <v>12</v>
      </c>
      <c r="E59" s="12">
        <v>1.45</v>
      </c>
      <c r="F59" s="12"/>
      <c r="G59" s="12"/>
      <c r="H59">
        <f t="shared" si="7"/>
        <v>5175000.0000000009</v>
      </c>
      <c r="I59">
        <f t="shared" si="1"/>
        <v>14.5</v>
      </c>
      <c r="J59">
        <f t="shared" si="2"/>
        <v>75.037500000000009</v>
      </c>
      <c r="K59">
        <f t="shared" si="3"/>
        <v>33.473478375000006</v>
      </c>
      <c r="L59">
        <f t="shared" si="4"/>
        <v>111.67969603295455</v>
      </c>
      <c r="M59" s="2"/>
    </row>
    <row r="60" spans="1:13">
      <c r="A60" t="s">
        <v>441</v>
      </c>
      <c r="B60" t="s">
        <v>449</v>
      </c>
      <c r="C60" t="s">
        <v>320</v>
      </c>
      <c r="D60" s="12">
        <v>12</v>
      </c>
      <c r="E60" s="12">
        <v>1.19</v>
      </c>
      <c r="F60" s="12"/>
      <c r="G60" s="12"/>
      <c r="H60">
        <f t="shared" si="7"/>
        <v>5175000.0000000009</v>
      </c>
      <c r="I60">
        <f t="shared" si="1"/>
        <v>11.899999999999999</v>
      </c>
      <c r="J60">
        <f t="shared" si="2"/>
        <v>61.582500000000003</v>
      </c>
      <c r="K60">
        <f t="shared" si="3"/>
        <v>27.471337425000002</v>
      </c>
      <c r="L60">
        <f t="shared" si="4"/>
        <v>91.654371227045445</v>
      </c>
      <c r="M60" s="2"/>
    </row>
    <row r="61" spans="1:13">
      <c r="A61" t="s">
        <v>441</v>
      </c>
      <c r="B61" t="s">
        <v>449</v>
      </c>
      <c r="C61" t="s">
        <v>321</v>
      </c>
      <c r="D61" s="12">
        <v>12</v>
      </c>
      <c r="E61" s="12">
        <v>1.45</v>
      </c>
      <c r="F61" s="12"/>
      <c r="G61" s="12"/>
      <c r="H61">
        <f t="shared" si="7"/>
        <v>5175000.0000000009</v>
      </c>
      <c r="I61">
        <f t="shared" si="1"/>
        <v>14.5</v>
      </c>
      <c r="J61">
        <f t="shared" si="2"/>
        <v>75.037500000000009</v>
      </c>
      <c r="K61">
        <f t="shared" si="3"/>
        <v>33.473478375000006</v>
      </c>
      <c r="L61">
        <f t="shared" si="4"/>
        <v>111.67969603295455</v>
      </c>
      <c r="M61" s="2"/>
    </row>
    <row r="62" spans="1:13">
      <c r="A62" t="s">
        <v>441</v>
      </c>
      <c r="B62" t="s">
        <v>449</v>
      </c>
      <c r="C62" t="s">
        <v>322</v>
      </c>
      <c r="D62" s="12">
        <v>12</v>
      </c>
      <c r="E62" s="12">
        <v>0.98</v>
      </c>
      <c r="F62" s="12"/>
      <c r="G62" s="12"/>
      <c r="H62">
        <f t="shared" si="7"/>
        <v>5175000.0000000009</v>
      </c>
      <c r="I62">
        <f t="shared" si="1"/>
        <v>9.8000000000000007</v>
      </c>
      <c r="J62">
        <f t="shared" si="2"/>
        <v>50.715000000000011</v>
      </c>
      <c r="K62">
        <f t="shared" si="3"/>
        <v>22.623454350000003</v>
      </c>
      <c r="L62">
        <f t="shared" si="4"/>
        <v>75.480070422272732</v>
      </c>
      <c r="M62" s="2"/>
    </row>
    <row r="63" spans="1:13">
      <c r="A63" t="s">
        <v>441</v>
      </c>
      <c r="B63" t="s">
        <v>449</v>
      </c>
      <c r="C63" t="s">
        <v>337</v>
      </c>
      <c r="D63" s="12">
        <v>12</v>
      </c>
      <c r="E63" s="12">
        <v>1.51</v>
      </c>
      <c r="F63" s="12"/>
      <c r="G63" s="12"/>
      <c r="H63">
        <f t="shared" si="7"/>
        <v>5175000.0000000009</v>
      </c>
      <c r="I63">
        <f t="shared" si="1"/>
        <v>15.1</v>
      </c>
      <c r="J63">
        <f t="shared" si="2"/>
        <v>78.142500000000013</v>
      </c>
      <c r="K63">
        <f t="shared" si="3"/>
        <v>34.858587825000008</v>
      </c>
      <c r="L63">
        <f t="shared" si="4"/>
        <v>116.30092483431821</v>
      </c>
      <c r="M63" s="2"/>
    </row>
    <row r="64" spans="1:13">
      <c r="A64" t="s">
        <v>441</v>
      </c>
      <c r="B64" t="s">
        <v>449</v>
      </c>
      <c r="C64" t="s">
        <v>341</v>
      </c>
      <c r="D64" s="12">
        <v>12</v>
      </c>
      <c r="E64" s="12">
        <v>1.42</v>
      </c>
      <c r="F64" s="12"/>
      <c r="G64" s="12"/>
      <c r="H64">
        <f t="shared" si="7"/>
        <v>5175000.0000000009</v>
      </c>
      <c r="I64">
        <f t="shared" si="1"/>
        <v>14.2</v>
      </c>
      <c r="J64">
        <f t="shared" si="2"/>
        <v>73.485000000000014</v>
      </c>
      <c r="K64">
        <f t="shared" si="3"/>
        <v>32.780923650000005</v>
      </c>
      <c r="L64">
        <f t="shared" si="4"/>
        <v>109.36908163227272</v>
      </c>
      <c r="M64" s="2"/>
    </row>
    <row r="65" spans="1:13">
      <c r="A65" t="s">
        <v>441</v>
      </c>
      <c r="B65" t="s">
        <v>449</v>
      </c>
      <c r="C65" t="s">
        <v>342</v>
      </c>
      <c r="D65" s="12">
        <v>12</v>
      </c>
      <c r="E65" s="12">
        <v>1.34</v>
      </c>
      <c r="F65" s="12"/>
      <c r="G65" s="12"/>
      <c r="H65">
        <f t="shared" si="7"/>
        <v>5175000.0000000009</v>
      </c>
      <c r="I65">
        <f t="shared" si="1"/>
        <v>13.4</v>
      </c>
      <c r="J65">
        <f t="shared" si="2"/>
        <v>69.345000000000013</v>
      </c>
      <c r="K65">
        <f t="shared" si="3"/>
        <v>30.934111050000006</v>
      </c>
      <c r="L65">
        <f t="shared" si="4"/>
        <v>103.20744323045456</v>
      </c>
      <c r="M65" s="2"/>
    </row>
    <row r="66" spans="1:13">
      <c r="A66" t="s">
        <v>441</v>
      </c>
      <c r="B66" t="s">
        <v>449</v>
      </c>
      <c r="C66" t="s">
        <v>343</v>
      </c>
      <c r="D66" s="12">
        <v>12</v>
      </c>
      <c r="E66" s="12">
        <v>1.37</v>
      </c>
      <c r="F66" s="12"/>
      <c r="G66" s="12"/>
      <c r="H66">
        <f t="shared" si="7"/>
        <v>5175000.0000000009</v>
      </c>
      <c r="I66">
        <f t="shared" si="1"/>
        <v>13.700000000000001</v>
      </c>
      <c r="J66">
        <f t="shared" si="2"/>
        <v>70.897500000000008</v>
      </c>
      <c r="K66">
        <f t="shared" si="3"/>
        <v>31.626665775000003</v>
      </c>
      <c r="L66">
        <f t="shared" si="4"/>
        <v>105.51805763113636</v>
      </c>
      <c r="M66" s="2"/>
    </row>
    <row r="67" spans="1:13">
      <c r="A67" t="s">
        <v>441</v>
      </c>
      <c r="B67" t="s">
        <v>449</v>
      </c>
      <c r="C67" t="s">
        <v>369</v>
      </c>
      <c r="D67" s="12">
        <v>12</v>
      </c>
      <c r="E67" s="12">
        <v>1.51</v>
      </c>
      <c r="F67" s="12"/>
      <c r="G67" s="12"/>
      <c r="H67">
        <f t="shared" si="7"/>
        <v>5175000.0000000009</v>
      </c>
      <c r="I67">
        <f t="shared" ref="I67:I130" si="8">E67*10</f>
        <v>15.1</v>
      </c>
      <c r="J67">
        <f t="shared" ref="J67:J130" si="9">H67*I67*(1/1000000)</f>
        <v>78.142500000000013</v>
      </c>
      <c r="K67">
        <f t="shared" ref="K67:K130" si="10">+J67*0.44609</f>
        <v>34.858587825000008</v>
      </c>
      <c r="L67">
        <f t="shared" ref="L67:L130" si="11">+K67*(3.67)/1.1</f>
        <v>116.30092483431821</v>
      </c>
      <c r="M67" s="2"/>
    </row>
    <row r="68" spans="1:13">
      <c r="A68" t="s">
        <v>441</v>
      </c>
      <c r="B68" t="s">
        <v>449</v>
      </c>
      <c r="C68" t="s">
        <v>370</v>
      </c>
      <c r="D68" s="12">
        <v>12</v>
      </c>
      <c r="E68" s="12">
        <v>1.23</v>
      </c>
      <c r="F68" s="12"/>
      <c r="G68" s="12"/>
      <c r="H68">
        <f t="shared" si="7"/>
        <v>5175000.0000000009</v>
      </c>
      <c r="I68">
        <f t="shared" si="8"/>
        <v>12.3</v>
      </c>
      <c r="J68">
        <f t="shared" si="9"/>
        <v>63.652500000000011</v>
      </c>
      <c r="K68">
        <f t="shared" si="10"/>
        <v>28.394743725000005</v>
      </c>
      <c r="L68">
        <f t="shared" si="11"/>
        <v>94.735190427954564</v>
      </c>
      <c r="M68" s="2"/>
    </row>
    <row r="69" spans="1:13">
      <c r="A69" t="s">
        <v>441</v>
      </c>
      <c r="B69" t="s">
        <v>449</v>
      </c>
      <c r="C69" t="s">
        <v>372</v>
      </c>
      <c r="D69" s="12">
        <v>12</v>
      </c>
      <c r="E69" s="12">
        <v>1.48</v>
      </c>
      <c r="F69" s="12"/>
      <c r="G69" s="12"/>
      <c r="H69">
        <f t="shared" si="7"/>
        <v>5175000.0000000009</v>
      </c>
      <c r="I69">
        <f t="shared" si="8"/>
        <v>14.8</v>
      </c>
      <c r="J69">
        <f t="shared" si="9"/>
        <v>76.590000000000018</v>
      </c>
      <c r="K69">
        <f t="shared" si="10"/>
        <v>34.166033100000007</v>
      </c>
      <c r="L69">
        <f t="shared" si="11"/>
        <v>113.99031043363637</v>
      </c>
      <c r="M69" s="2"/>
    </row>
    <row r="70" spans="1:13">
      <c r="A70" t="s">
        <v>441</v>
      </c>
      <c r="B70" t="s">
        <v>449</v>
      </c>
      <c r="C70" t="s">
        <v>373</v>
      </c>
      <c r="D70" s="12">
        <v>12</v>
      </c>
      <c r="E70" s="12">
        <v>1.6</v>
      </c>
      <c r="F70" s="12"/>
      <c r="G70" s="12"/>
      <c r="H70">
        <f t="shared" si="7"/>
        <v>5175000.0000000009</v>
      </c>
      <c r="I70">
        <f t="shared" si="8"/>
        <v>16</v>
      </c>
      <c r="J70">
        <f t="shared" si="9"/>
        <v>82.800000000000011</v>
      </c>
      <c r="K70">
        <f t="shared" si="10"/>
        <v>36.936252000000003</v>
      </c>
      <c r="L70">
        <f t="shared" si="11"/>
        <v>123.23276803636362</v>
      </c>
      <c r="M70" s="2"/>
    </row>
    <row r="71" spans="1:13">
      <c r="A71" t="s">
        <v>441</v>
      </c>
      <c r="B71" t="s">
        <v>449</v>
      </c>
      <c r="C71" t="s">
        <v>374</v>
      </c>
      <c r="D71" s="12">
        <v>12</v>
      </c>
      <c r="E71" s="12">
        <v>1.45</v>
      </c>
      <c r="F71" s="12"/>
      <c r="G71" s="12"/>
      <c r="H71">
        <f t="shared" si="7"/>
        <v>5175000.0000000009</v>
      </c>
      <c r="I71">
        <f t="shared" si="8"/>
        <v>14.5</v>
      </c>
      <c r="J71">
        <f t="shared" si="9"/>
        <v>75.037500000000009</v>
      </c>
      <c r="K71">
        <f t="shared" si="10"/>
        <v>33.473478375000006</v>
      </c>
      <c r="L71">
        <f t="shared" si="11"/>
        <v>111.67969603295455</v>
      </c>
      <c r="M71" s="2"/>
    </row>
    <row r="72" spans="1:13">
      <c r="A72" t="s">
        <v>441</v>
      </c>
      <c r="B72" t="s">
        <v>449</v>
      </c>
      <c r="C72" t="s">
        <v>377</v>
      </c>
      <c r="D72" s="12">
        <v>12</v>
      </c>
      <c r="E72" s="12">
        <v>1.19</v>
      </c>
      <c r="F72" s="12"/>
      <c r="G72" s="12"/>
      <c r="H72">
        <f t="shared" si="7"/>
        <v>5175000.0000000009</v>
      </c>
      <c r="I72">
        <f t="shared" si="8"/>
        <v>11.899999999999999</v>
      </c>
      <c r="J72">
        <f t="shared" si="9"/>
        <v>61.582500000000003</v>
      </c>
      <c r="K72">
        <f t="shared" si="10"/>
        <v>27.471337425000002</v>
      </c>
      <c r="L72">
        <f t="shared" si="11"/>
        <v>91.654371227045445</v>
      </c>
      <c r="M72" s="2"/>
    </row>
    <row r="73" spans="1:13">
      <c r="A73" t="s">
        <v>441</v>
      </c>
      <c r="B73" t="s">
        <v>449</v>
      </c>
      <c r="C73" t="s">
        <v>443</v>
      </c>
      <c r="D73" s="12">
        <v>12</v>
      </c>
      <c r="E73" s="12">
        <v>1.38</v>
      </c>
      <c r="F73" s="12"/>
      <c r="G73" s="12"/>
      <c r="H73">
        <f t="shared" si="7"/>
        <v>5175000.0000000009</v>
      </c>
      <c r="I73">
        <f t="shared" si="8"/>
        <v>13.799999999999999</v>
      </c>
      <c r="J73">
        <f t="shared" si="9"/>
        <v>71.414999999999992</v>
      </c>
      <c r="K73">
        <f t="shared" si="10"/>
        <v>31.857517349999995</v>
      </c>
      <c r="L73">
        <f t="shared" si="11"/>
        <v>106.28826243136361</v>
      </c>
      <c r="M73" s="2"/>
    </row>
    <row r="74" spans="1:13">
      <c r="A74" t="s">
        <v>441</v>
      </c>
      <c r="B74" t="s">
        <v>449</v>
      </c>
      <c r="C74" t="s">
        <v>444</v>
      </c>
      <c r="D74" s="12">
        <v>12</v>
      </c>
      <c r="E74" s="12">
        <v>1.66</v>
      </c>
      <c r="F74" s="12"/>
      <c r="G74" s="12"/>
      <c r="H74">
        <f>AVERAGE($F$75:$F$76)*(0.001)*(30*100000000)</f>
        <v>5175000.0000000009</v>
      </c>
      <c r="I74">
        <f t="shared" si="8"/>
        <v>16.599999999999998</v>
      </c>
      <c r="J74">
        <f t="shared" si="9"/>
        <v>85.905000000000001</v>
      </c>
      <c r="K74">
        <f t="shared" si="10"/>
        <v>38.321361449999998</v>
      </c>
      <c r="L74">
        <f t="shared" si="11"/>
        <v>127.85399683772724</v>
      </c>
      <c r="M74" s="2"/>
    </row>
    <row r="75" spans="1:13">
      <c r="A75" t="s">
        <v>441</v>
      </c>
      <c r="B75" t="s">
        <v>449</v>
      </c>
      <c r="C75" t="s">
        <v>323</v>
      </c>
      <c r="D75" s="12">
        <v>3</v>
      </c>
      <c r="E75" s="12"/>
      <c r="F75" s="58">
        <v>1.69</v>
      </c>
      <c r="G75" s="12">
        <v>588.26</v>
      </c>
      <c r="M75" s="2"/>
    </row>
    <row r="76" spans="1:13">
      <c r="A76" s="14" t="s">
        <v>441</v>
      </c>
      <c r="B76" s="14" t="s">
        <v>449</v>
      </c>
      <c r="C76" s="14" t="s">
        <v>375</v>
      </c>
      <c r="D76" s="13">
        <v>3</v>
      </c>
      <c r="E76" s="13"/>
      <c r="F76" s="18">
        <v>1.76</v>
      </c>
      <c r="G76" s="13">
        <v>610.95000000000005</v>
      </c>
      <c r="H76" s="14"/>
      <c r="I76" s="14"/>
      <c r="J76" s="14"/>
      <c r="K76" s="14"/>
      <c r="L76" s="14"/>
      <c r="M76" s="16">
        <f>AVERAGE(L55:L74)</f>
        <v>109.06099971218184</v>
      </c>
    </row>
    <row r="77" spans="1:13">
      <c r="A77" t="s">
        <v>441</v>
      </c>
      <c r="B77" t="s">
        <v>450</v>
      </c>
      <c r="C77" t="s">
        <v>315</v>
      </c>
      <c r="D77" s="12">
        <v>12</v>
      </c>
      <c r="E77" s="12">
        <v>1.52</v>
      </c>
      <c r="F77" s="12"/>
      <c r="G77" s="12"/>
      <c r="H77">
        <f>AVERAGE($F$95:$F$96)*(0.001)*(30*100000000)</f>
        <v>3764999.9999999995</v>
      </c>
      <c r="I77">
        <f t="shared" si="8"/>
        <v>15.2</v>
      </c>
      <c r="J77">
        <f t="shared" si="9"/>
        <v>57.227999999999987</v>
      </c>
      <c r="K77">
        <f t="shared" si="10"/>
        <v>25.528838519999994</v>
      </c>
      <c r="L77">
        <f t="shared" si="11"/>
        <v>85.173488516727232</v>
      </c>
      <c r="M77" s="2"/>
    </row>
    <row r="78" spans="1:13">
      <c r="A78" t="s">
        <v>441</v>
      </c>
      <c r="B78" t="s">
        <v>450</v>
      </c>
      <c r="C78" t="s">
        <v>316</v>
      </c>
      <c r="D78" s="12">
        <v>12</v>
      </c>
      <c r="E78" s="12">
        <v>1.55</v>
      </c>
      <c r="F78" s="12"/>
      <c r="G78" s="12"/>
      <c r="H78">
        <f t="shared" ref="H78:H94" si="12">AVERAGE($F$95:$F$96)*(0.001)*(30*100000000)</f>
        <v>3764999.9999999995</v>
      </c>
      <c r="I78">
        <f t="shared" si="8"/>
        <v>15.5</v>
      </c>
      <c r="J78">
        <f t="shared" si="9"/>
        <v>58.357499999999987</v>
      </c>
      <c r="K78">
        <f t="shared" si="10"/>
        <v>26.032697174999992</v>
      </c>
      <c r="L78">
        <f t="shared" si="11"/>
        <v>86.854544211136329</v>
      </c>
      <c r="M78" s="2"/>
    </row>
    <row r="79" spans="1:13">
      <c r="A79" t="s">
        <v>441</v>
      </c>
      <c r="B79" t="s">
        <v>450</v>
      </c>
      <c r="C79" t="s">
        <v>317</v>
      </c>
      <c r="D79" s="12">
        <v>12</v>
      </c>
      <c r="E79" s="12">
        <v>1.69</v>
      </c>
      <c r="F79" s="12"/>
      <c r="G79" s="12"/>
      <c r="H79">
        <f t="shared" si="12"/>
        <v>3764999.9999999995</v>
      </c>
      <c r="I79">
        <f t="shared" si="8"/>
        <v>16.899999999999999</v>
      </c>
      <c r="J79">
        <f t="shared" si="9"/>
        <v>63.628499999999981</v>
      </c>
      <c r="K79">
        <f t="shared" si="10"/>
        <v>28.384037564999989</v>
      </c>
      <c r="L79">
        <f t="shared" si="11"/>
        <v>94.699470785045406</v>
      </c>
      <c r="M79" s="2"/>
    </row>
    <row r="80" spans="1:13">
      <c r="A80" t="s">
        <v>441</v>
      </c>
      <c r="B80" t="s">
        <v>450</v>
      </c>
      <c r="C80" t="s">
        <v>318</v>
      </c>
      <c r="D80" s="12">
        <v>12</v>
      </c>
      <c r="E80" s="12">
        <v>1.72</v>
      </c>
      <c r="F80" s="12"/>
      <c r="G80" s="12"/>
      <c r="H80">
        <f t="shared" si="12"/>
        <v>3764999.9999999995</v>
      </c>
      <c r="I80">
        <f t="shared" si="8"/>
        <v>17.2</v>
      </c>
      <c r="J80">
        <f t="shared" si="9"/>
        <v>64.757999999999996</v>
      </c>
      <c r="K80">
        <f t="shared" si="10"/>
        <v>28.887896219999998</v>
      </c>
      <c r="L80">
        <f t="shared" si="11"/>
        <v>96.380526479454531</v>
      </c>
      <c r="M80" s="2"/>
    </row>
    <row r="81" spans="1:13">
      <c r="A81" t="s">
        <v>441</v>
      </c>
      <c r="B81" t="s">
        <v>450</v>
      </c>
      <c r="C81" t="s">
        <v>319</v>
      </c>
      <c r="D81" s="12">
        <v>12</v>
      </c>
      <c r="E81" s="12">
        <v>1.59</v>
      </c>
      <c r="F81" s="12"/>
      <c r="G81" s="12"/>
      <c r="H81">
        <f t="shared" si="12"/>
        <v>3764999.9999999995</v>
      </c>
      <c r="I81">
        <f t="shared" si="8"/>
        <v>15.9</v>
      </c>
      <c r="J81">
        <f t="shared" si="9"/>
        <v>59.863499999999988</v>
      </c>
      <c r="K81">
        <f t="shared" si="10"/>
        <v>26.704508714999992</v>
      </c>
      <c r="L81">
        <f t="shared" si="11"/>
        <v>89.095951803681785</v>
      </c>
      <c r="M81" s="2"/>
    </row>
    <row r="82" spans="1:13">
      <c r="A82" t="s">
        <v>441</v>
      </c>
      <c r="B82" t="s">
        <v>450</v>
      </c>
      <c r="C82" t="s">
        <v>320</v>
      </c>
      <c r="D82" s="12">
        <v>12</v>
      </c>
      <c r="E82" s="12">
        <v>1.74</v>
      </c>
      <c r="F82" s="12"/>
      <c r="G82" s="12"/>
      <c r="H82">
        <f t="shared" si="12"/>
        <v>3764999.9999999995</v>
      </c>
      <c r="I82">
        <f t="shared" si="8"/>
        <v>17.399999999999999</v>
      </c>
      <c r="J82">
        <f t="shared" si="9"/>
        <v>65.510999999999981</v>
      </c>
      <c r="K82">
        <f t="shared" si="10"/>
        <v>29.223801989999991</v>
      </c>
      <c r="L82">
        <f t="shared" si="11"/>
        <v>97.501230275727238</v>
      </c>
      <c r="M82" s="2"/>
    </row>
    <row r="83" spans="1:13">
      <c r="A83" t="s">
        <v>441</v>
      </c>
      <c r="B83" t="s">
        <v>450</v>
      </c>
      <c r="C83" t="s">
        <v>321</v>
      </c>
      <c r="D83" s="12">
        <v>12</v>
      </c>
      <c r="E83" s="12">
        <v>1.41</v>
      </c>
      <c r="F83" s="12"/>
      <c r="G83" s="12"/>
      <c r="H83">
        <f t="shared" si="12"/>
        <v>3764999.9999999995</v>
      </c>
      <c r="I83">
        <f t="shared" si="8"/>
        <v>14.1</v>
      </c>
      <c r="J83">
        <f t="shared" si="9"/>
        <v>53.086499999999987</v>
      </c>
      <c r="K83">
        <f t="shared" si="10"/>
        <v>23.681356784999995</v>
      </c>
      <c r="L83">
        <f t="shared" si="11"/>
        <v>79.009617637227251</v>
      </c>
      <c r="M83" s="2"/>
    </row>
    <row r="84" spans="1:13">
      <c r="A84" t="s">
        <v>441</v>
      </c>
      <c r="B84" t="s">
        <v>450</v>
      </c>
      <c r="C84" t="s">
        <v>322</v>
      </c>
      <c r="D84" s="12">
        <v>12</v>
      </c>
      <c r="E84" s="12">
        <v>1.55</v>
      </c>
      <c r="F84" s="12"/>
      <c r="G84" s="12"/>
      <c r="H84">
        <f t="shared" si="12"/>
        <v>3764999.9999999995</v>
      </c>
      <c r="I84">
        <f t="shared" si="8"/>
        <v>15.5</v>
      </c>
      <c r="J84">
        <f t="shared" si="9"/>
        <v>58.357499999999987</v>
      </c>
      <c r="K84">
        <f t="shared" si="10"/>
        <v>26.032697174999992</v>
      </c>
      <c r="L84">
        <f t="shared" si="11"/>
        <v>86.854544211136329</v>
      </c>
      <c r="M84" s="2"/>
    </row>
    <row r="85" spans="1:13">
      <c r="A85" t="s">
        <v>441</v>
      </c>
      <c r="B85" t="s">
        <v>450</v>
      </c>
      <c r="C85" t="s">
        <v>337</v>
      </c>
      <c r="D85" s="12">
        <v>12</v>
      </c>
      <c r="E85" s="12">
        <v>1.96</v>
      </c>
      <c r="F85" s="12"/>
      <c r="G85" s="12"/>
      <c r="H85">
        <f t="shared" si="12"/>
        <v>3764999.9999999995</v>
      </c>
      <c r="I85">
        <f t="shared" si="8"/>
        <v>19.600000000000001</v>
      </c>
      <c r="J85">
        <f t="shared" si="9"/>
        <v>73.793999999999997</v>
      </c>
      <c r="K85">
        <f t="shared" si="10"/>
        <v>32.918765459999996</v>
      </c>
      <c r="L85">
        <f t="shared" si="11"/>
        <v>109.82897203472726</v>
      </c>
      <c r="M85" s="2"/>
    </row>
    <row r="86" spans="1:13">
      <c r="A86" t="s">
        <v>441</v>
      </c>
      <c r="B86" t="s">
        <v>450</v>
      </c>
      <c r="C86" t="s">
        <v>341</v>
      </c>
      <c r="D86" s="12">
        <v>12</v>
      </c>
      <c r="E86" s="12">
        <v>2.08</v>
      </c>
      <c r="F86" s="12"/>
      <c r="G86" s="12"/>
      <c r="H86">
        <f t="shared" si="12"/>
        <v>3764999.9999999995</v>
      </c>
      <c r="I86">
        <f t="shared" si="8"/>
        <v>20.8</v>
      </c>
      <c r="J86">
        <f t="shared" si="9"/>
        <v>78.311999999999998</v>
      </c>
      <c r="K86">
        <f t="shared" si="10"/>
        <v>34.934200079999997</v>
      </c>
      <c r="L86">
        <f t="shared" si="11"/>
        <v>116.55319481236361</v>
      </c>
      <c r="M86" s="2"/>
    </row>
    <row r="87" spans="1:13">
      <c r="A87" t="s">
        <v>441</v>
      </c>
      <c r="B87" t="s">
        <v>450</v>
      </c>
      <c r="C87" t="s">
        <v>342</v>
      </c>
      <c r="D87" s="12">
        <v>12</v>
      </c>
      <c r="E87" s="12">
        <v>1.99</v>
      </c>
      <c r="F87" s="12"/>
      <c r="G87" s="12"/>
      <c r="H87">
        <f t="shared" si="12"/>
        <v>3764999.9999999995</v>
      </c>
      <c r="I87">
        <f t="shared" si="8"/>
        <v>19.899999999999999</v>
      </c>
      <c r="J87">
        <f t="shared" si="9"/>
        <v>74.923499999999976</v>
      </c>
      <c r="K87">
        <f t="shared" si="10"/>
        <v>33.422624114999991</v>
      </c>
      <c r="L87">
        <f t="shared" si="11"/>
        <v>111.51002772913633</v>
      </c>
      <c r="M87" s="2"/>
    </row>
    <row r="88" spans="1:13">
      <c r="A88" t="s">
        <v>441</v>
      </c>
      <c r="B88" t="s">
        <v>450</v>
      </c>
      <c r="C88" t="s">
        <v>343</v>
      </c>
      <c r="D88" s="12">
        <v>12</v>
      </c>
      <c r="E88" s="12">
        <v>1.57</v>
      </c>
      <c r="F88" s="12"/>
      <c r="G88" s="12"/>
      <c r="H88">
        <f t="shared" si="12"/>
        <v>3764999.9999999995</v>
      </c>
      <c r="I88">
        <f t="shared" si="8"/>
        <v>15.700000000000001</v>
      </c>
      <c r="J88">
        <f t="shared" si="9"/>
        <v>59.110499999999995</v>
      </c>
      <c r="K88">
        <f t="shared" si="10"/>
        <v>26.368602944999996</v>
      </c>
      <c r="L88">
        <f t="shared" si="11"/>
        <v>87.975248007409064</v>
      </c>
      <c r="M88" s="2"/>
    </row>
    <row r="89" spans="1:13">
      <c r="A89" t="s">
        <v>441</v>
      </c>
      <c r="B89" t="s">
        <v>450</v>
      </c>
      <c r="C89" t="s">
        <v>369</v>
      </c>
      <c r="D89" s="12">
        <v>12</v>
      </c>
      <c r="E89" s="12">
        <v>1.69</v>
      </c>
      <c r="F89" s="12"/>
      <c r="G89" s="12"/>
      <c r="H89">
        <f t="shared" si="12"/>
        <v>3764999.9999999995</v>
      </c>
      <c r="I89">
        <f t="shared" si="8"/>
        <v>16.899999999999999</v>
      </c>
      <c r="J89">
        <f t="shared" si="9"/>
        <v>63.628499999999981</v>
      </c>
      <c r="K89">
        <f t="shared" si="10"/>
        <v>28.384037564999989</v>
      </c>
      <c r="L89">
        <f t="shared" si="11"/>
        <v>94.699470785045406</v>
      </c>
      <c r="M89" s="2"/>
    </row>
    <row r="90" spans="1:13">
      <c r="A90" t="s">
        <v>441</v>
      </c>
      <c r="B90" t="s">
        <v>450</v>
      </c>
      <c r="C90" t="s">
        <v>370</v>
      </c>
      <c r="D90" s="12">
        <v>12</v>
      </c>
      <c r="E90" s="12">
        <v>1.96</v>
      </c>
      <c r="F90" s="12"/>
      <c r="G90" s="12"/>
      <c r="H90">
        <f t="shared" si="12"/>
        <v>3764999.9999999995</v>
      </c>
      <c r="I90">
        <f t="shared" si="8"/>
        <v>19.600000000000001</v>
      </c>
      <c r="J90">
        <f t="shared" si="9"/>
        <v>73.793999999999997</v>
      </c>
      <c r="K90">
        <f t="shared" si="10"/>
        <v>32.918765459999996</v>
      </c>
      <c r="L90">
        <f t="shared" si="11"/>
        <v>109.82897203472726</v>
      </c>
      <c r="M90" s="2"/>
    </row>
    <row r="91" spans="1:13">
      <c r="A91" t="s">
        <v>441</v>
      </c>
      <c r="B91" t="s">
        <v>450</v>
      </c>
      <c r="C91" t="s">
        <v>372</v>
      </c>
      <c r="D91" s="12">
        <v>12</v>
      </c>
      <c r="E91" s="12">
        <v>1.3</v>
      </c>
      <c r="F91" s="12"/>
      <c r="G91" s="12"/>
      <c r="H91">
        <f t="shared" si="12"/>
        <v>3764999.9999999995</v>
      </c>
      <c r="I91">
        <f t="shared" si="8"/>
        <v>13</v>
      </c>
      <c r="J91">
        <f t="shared" si="9"/>
        <v>48.944999999999993</v>
      </c>
      <c r="K91">
        <f t="shared" si="10"/>
        <v>21.833875049999996</v>
      </c>
      <c r="L91">
        <f t="shared" si="11"/>
        <v>72.845746757727255</v>
      </c>
      <c r="M91" s="2"/>
    </row>
    <row r="92" spans="1:13">
      <c r="A92" t="s">
        <v>441</v>
      </c>
      <c r="B92" t="s">
        <v>450</v>
      </c>
      <c r="C92" t="s">
        <v>373</v>
      </c>
      <c r="D92" s="12">
        <v>12</v>
      </c>
      <c r="E92" s="12">
        <v>2.2999999999999998</v>
      </c>
      <c r="F92" s="12"/>
      <c r="G92" s="12"/>
      <c r="H92">
        <f t="shared" si="12"/>
        <v>3764999.9999999995</v>
      </c>
      <c r="I92">
        <f t="shared" si="8"/>
        <v>23</v>
      </c>
      <c r="J92">
        <f t="shared" si="9"/>
        <v>86.594999999999985</v>
      </c>
      <c r="K92">
        <f t="shared" si="10"/>
        <v>38.629163549999994</v>
      </c>
      <c r="L92">
        <f t="shared" si="11"/>
        <v>128.88093657136361</v>
      </c>
      <c r="M92" s="2"/>
    </row>
    <row r="93" spans="1:13">
      <c r="A93" t="s">
        <v>441</v>
      </c>
      <c r="B93" t="s">
        <v>450</v>
      </c>
      <c r="C93" t="s">
        <v>374</v>
      </c>
      <c r="D93" s="12">
        <v>12</v>
      </c>
      <c r="E93" s="12">
        <v>1.31</v>
      </c>
      <c r="F93" s="12"/>
      <c r="G93" s="12"/>
      <c r="H93">
        <f t="shared" si="12"/>
        <v>3764999.9999999995</v>
      </c>
      <c r="I93">
        <f t="shared" si="8"/>
        <v>13.100000000000001</v>
      </c>
      <c r="J93">
        <f t="shared" si="9"/>
        <v>49.3215</v>
      </c>
      <c r="K93">
        <f t="shared" si="10"/>
        <v>22.001827934999998</v>
      </c>
      <c r="L93">
        <f t="shared" si="11"/>
        <v>73.406098655863616</v>
      </c>
      <c r="M93" s="2"/>
    </row>
    <row r="94" spans="1:13">
      <c r="A94" t="s">
        <v>441</v>
      </c>
      <c r="B94" t="s">
        <v>450</v>
      </c>
      <c r="C94" t="s">
        <v>377</v>
      </c>
      <c r="D94" s="12">
        <v>12</v>
      </c>
      <c r="E94" s="12">
        <v>1.38</v>
      </c>
      <c r="F94" s="12"/>
      <c r="G94" s="12"/>
      <c r="H94">
        <f>AVERAGE($F$95:$F$96)*(0.001)*(30*100000000)</f>
        <v>3764999.9999999995</v>
      </c>
      <c r="I94">
        <f t="shared" si="8"/>
        <v>13.799999999999999</v>
      </c>
      <c r="J94">
        <f t="shared" si="9"/>
        <v>51.956999999999994</v>
      </c>
      <c r="K94">
        <f t="shared" si="10"/>
        <v>23.177498129999996</v>
      </c>
      <c r="L94">
        <f t="shared" si="11"/>
        <v>77.328561942818169</v>
      </c>
      <c r="M94" s="2"/>
    </row>
    <row r="95" spans="1:13">
      <c r="A95" t="s">
        <v>441</v>
      </c>
      <c r="B95" t="s">
        <v>450</v>
      </c>
      <c r="C95" t="s">
        <v>323</v>
      </c>
      <c r="D95" s="12">
        <v>3</v>
      </c>
      <c r="E95" s="12"/>
      <c r="F95" s="58">
        <v>1.41</v>
      </c>
      <c r="G95" s="12">
        <v>489.61</v>
      </c>
      <c r="M95" s="2"/>
    </row>
    <row r="96" spans="1:13">
      <c r="A96" s="14" t="s">
        <v>441</v>
      </c>
      <c r="B96" s="14" t="s">
        <v>450</v>
      </c>
      <c r="C96" s="14" t="s">
        <v>375</v>
      </c>
      <c r="D96" s="13">
        <v>3</v>
      </c>
      <c r="E96" s="13"/>
      <c r="F96" s="18">
        <v>1.1000000000000001</v>
      </c>
      <c r="G96" s="13">
        <v>382.89</v>
      </c>
      <c r="H96" s="14"/>
      <c r="I96" s="14"/>
      <c r="J96" s="14"/>
      <c r="K96" s="14"/>
      <c r="L96" s="14"/>
      <c r="M96" s="16">
        <f>AVERAGE(L77:L94)</f>
        <v>94.357033513962108</v>
      </c>
    </row>
    <row r="97" spans="1:13">
      <c r="A97" t="s">
        <v>441</v>
      </c>
      <c r="B97" t="s">
        <v>451</v>
      </c>
      <c r="C97" t="s">
        <v>315</v>
      </c>
      <c r="D97" s="12">
        <v>12</v>
      </c>
      <c r="E97" s="12">
        <v>1.89</v>
      </c>
      <c r="F97" s="12"/>
      <c r="G97" s="12"/>
      <c r="H97">
        <f>$F$103*(0.001)*(30*100000000)</f>
        <v>3270000</v>
      </c>
      <c r="I97">
        <f t="shared" si="8"/>
        <v>18.899999999999999</v>
      </c>
      <c r="J97">
        <f t="shared" si="9"/>
        <v>61.80299999999999</v>
      </c>
      <c r="K97">
        <f t="shared" si="10"/>
        <v>27.569700269999995</v>
      </c>
      <c r="L97">
        <f t="shared" si="11"/>
        <v>91.982545446272709</v>
      </c>
      <c r="M97" s="2"/>
    </row>
    <row r="98" spans="1:13">
      <c r="A98" t="s">
        <v>441</v>
      </c>
      <c r="B98" t="s">
        <v>451</v>
      </c>
      <c r="C98" t="s">
        <v>316</v>
      </c>
      <c r="D98" s="12">
        <v>12</v>
      </c>
      <c r="E98" s="12">
        <v>1.76</v>
      </c>
      <c r="F98" s="12"/>
      <c r="G98" s="12"/>
      <c r="H98">
        <f t="shared" ref="H98:H102" si="13">$F$103*(0.001)*(30*100000000)</f>
        <v>3270000</v>
      </c>
      <c r="I98">
        <f t="shared" si="8"/>
        <v>17.600000000000001</v>
      </c>
      <c r="J98">
        <f t="shared" si="9"/>
        <v>57.552000000000007</v>
      </c>
      <c r="K98">
        <f t="shared" si="10"/>
        <v>25.673371680000002</v>
      </c>
      <c r="L98">
        <f t="shared" si="11"/>
        <v>85.655703696000003</v>
      </c>
      <c r="M98" s="2"/>
    </row>
    <row r="99" spans="1:13">
      <c r="A99" t="s">
        <v>441</v>
      </c>
      <c r="B99" t="s">
        <v>451</v>
      </c>
      <c r="C99" t="s">
        <v>317</v>
      </c>
      <c r="D99" s="12">
        <v>12</v>
      </c>
      <c r="E99" s="12">
        <v>1.95</v>
      </c>
      <c r="F99" s="12"/>
      <c r="G99" s="12"/>
      <c r="H99">
        <f t="shared" si="13"/>
        <v>3270000</v>
      </c>
      <c r="I99">
        <f t="shared" si="8"/>
        <v>19.5</v>
      </c>
      <c r="J99">
        <f t="shared" si="9"/>
        <v>63.765000000000001</v>
      </c>
      <c r="K99">
        <f t="shared" si="10"/>
        <v>28.44492885</v>
      </c>
      <c r="L99">
        <f t="shared" si="11"/>
        <v>94.90262625409089</v>
      </c>
      <c r="M99" s="2"/>
    </row>
    <row r="100" spans="1:13">
      <c r="A100" t="s">
        <v>441</v>
      </c>
      <c r="B100" t="s">
        <v>451</v>
      </c>
      <c r="C100" t="s">
        <v>318</v>
      </c>
      <c r="D100" s="12">
        <v>12</v>
      </c>
      <c r="E100" s="12">
        <v>2.1</v>
      </c>
      <c r="F100" s="12"/>
      <c r="G100" s="12"/>
      <c r="H100">
        <f t="shared" si="13"/>
        <v>3270000</v>
      </c>
      <c r="I100">
        <f t="shared" si="8"/>
        <v>21</v>
      </c>
      <c r="J100">
        <f t="shared" si="9"/>
        <v>68.67</v>
      </c>
      <c r="K100">
        <f t="shared" si="10"/>
        <v>30.633000299999999</v>
      </c>
      <c r="L100">
        <f t="shared" si="11"/>
        <v>102.20282827363634</v>
      </c>
      <c r="M100" s="2"/>
    </row>
    <row r="101" spans="1:13">
      <c r="A101" t="s">
        <v>441</v>
      </c>
      <c r="B101" t="s">
        <v>451</v>
      </c>
      <c r="C101" t="s">
        <v>319</v>
      </c>
      <c r="D101" s="12">
        <v>12</v>
      </c>
      <c r="E101" s="12">
        <v>2.57</v>
      </c>
      <c r="F101" s="12"/>
      <c r="G101" s="12"/>
      <c r="H101">
        <f t="shared" si="13"/>
        <v>3270000</v>
      </c>
      <c r="I101">
        <f t="shared" si="8"/>
        <v>25.7</v>
      </c>
      <c r="J101">
        <f t="shared" si="9"/>
        <v>84.039000000000001</v>
      </c>
      <c r="K101">
        <f t="shared" si="10"/>
        <v>37.488957509999999</v>
      </c>
      <c r="L101">
        <f t="shared" si="11"/>
        <v>125.07679460154543</v>
      </c>
      <c r="M101" s="2"/>
    </row>
    <row r="102" spans="1:13">
      <c r="A102" t="s">
        <v>441</v>
      </c>
      <c r="B102" t="s">
        <v>451</v>
      </c>
      <c r="C102" t="s">
        <v>320</v>
      </c>
      <c r="D102" s="12">
        <v>12</v>
      </c>
      <c r="E102" s="12">
        <v>2.09</v>
      </c>
      <c r="F102" s="12"/>
      <c r="G102" s="12"/>
      <c r="H102">
        <f>$F$103*(0.001)*(30*100000000)</f>
        <v>3270000</v>
      </c>
      <c r="I102">
        <f t="shared" si="8"/>
        <v>20.9</v>
      </c>
      <c r="J102">
        <f t="shared" si="9"/>
        <v>68.343000000000004</v>
      </c>
      <c r="K102">
        <f t="shared" si="10"/>
        <v>30.487128869999999</v>
      </c>
      <c r="L102">
        <f t="shared" si="11"/>
        <v>101.71614813899998</v>
      </c>
      <c r="M102" s="2"/>
    </row>
    <row r="103" spans="1:13">
      <c r="A103" s="14" t="s">
        <v>441</v>
      </c>
      <c r="B103" s="14" t="s">
        <v>451</v>
      </c>
      <c r="C103" s="14" t="s">
        <v>323</v>
      </c>
      <c r="D103" s="13">
        <v>3</v>
      </c>
      <c r="E103" s="13"/>
      <c r="F103" s="18">
        <v>1.0900000000000001</v>
      </c>
      <c r="G103" s="13">
        <v>377.94</v>
      </c>
      <c r="H103" s="14"/>
      <c r="I103" s="14"/>
      <c r="J103" s="14"/>
      <c r="K103" s="14"/>
      <c r="L103" s="14"/>
      <c r="M103" s="16">
        <f>AVERAGE(L97:L102)</f>
        <v>100.25610773509089</v>
      </c>
    </row>
    <row r="104" spans="1:13">
      <c r="A104" t="s">
        <v>441</v>
      </c>
      <c r="B104" t="s">
        <v>452</v>
      </c>
      <c r="C104" t="s">
        <v>315</v>
      </c>
      <c r="D104" s="12">
        <v>12</v>
      </c>
      <c r="E104" s="12">
        <v>1.66</v>
      </c>
      <c r="F104" s="12"/>
      <c r="G104" s="12"/>
      <c r="H104">
        <f>$F$118*(0.001)*(30*100000000)</f>
        <v>3000000</v>
      </c>
      <c r="I104">
        <f t="shared" si="8"/>
        <v>16.599999999999998</v>
      </c>
      <c r="J104">
        <f t="shared" si="9"/>
        <v>49.79999999999999</v>
      </c>
      <c r="K104">
        <f t="shared" si="10"/>
        <v>22.215281999999995</v>
      </c>
      <c r="L104">
        <f t="shared" si="11"/>
        <v>74.118259036363611</v>
      </c>
      <c r="M104" s="2"/>
    </row>
    <row r="105" spans="1:13">
      <c r="A105" t="s">
        <v>441</v>
      </c>
      <c r="B105" t="s">
        <v>452</v>
      </c>
      <c r="C105" t="s">
        <v>316</v>
      </c>
      <c r="D105" s="12">
        <v>12</v>
      </c>
      <c r="E105" s="12">
        <v>1.58</v>
      </c>
      <c r="F105" s="12"/>
      <c r="G105" s="12"/>
      <c r="H105">
        <f t="shared" ref="H105:H117" si="14">$F$118*(0.001)*(30*100000000)</f>
        <v>3000000</v>
      </c>
      <c r="I105">
        <f t="shared" si="8"/>
        <v>15.8</v>
      </c>
      <c r="J105">
        <f t="shared" si="9"/>
        <v>47.4</v>
      </c>
      <c r="K105">
        <f t="shared" si="10"/>
        <v>21.144665999999997</v>
      </c>
      <c r="L105">
        <f t="shared" si="11"/>
        <v>70.546294745454517</v>
      </c>
      <c r="M105" s="2"/>
    </row>
    <row r="106" spans="1:13">
      <c r="A106" t="s">
        <v>441</v>
      </c>
      <c r="B106" t="s">
        <v>452</v>
      </c>
      <c r="C106" t="s">
        <v>317</v>
      </c>
      <c r="D106" s="12">
        <v>12</v>
      </c>
      <c r="E106" s="12">
        <v>1.54</v>
      </c>
      <c r="F106" s="12"/>
      <c r="G106" s="12"/>
      <c r="H106">
        <f t="shared" si="14"/>
        <v>3000000</v>
      </c>
      <c r="I106">
        <f t="shared" si="8"/>
        <v>15.4</v>
      </c>
      <c r="J106">
        <f t="shared" si="9"/>
        <v>46.199999999999996</v>
      </c>
      <c r="K106">
        <f t="shared" si="10"/>
        <v>20.609357999999997</v>
      </c>
      <c r="L106">
        <f t="shared" si="11"/>
        <v>68.760312599999978</v>
      </c>
      <c r="M106" s="2"/>
    </row>
    <row r="107" spans="1:13">
      <c r="A107" t="s">
        <v>441</v>
      </c>
      <c r="B107" t="s">
        <v>452</v>
      </c>
      <c r="C107" t="s">
        <v>318</v>
      </c>
      <c r="D107" s="12">
        <v>12</v>
      </c>
      <c r="E107" s="12">
        <v>1.42</v>
      </c>
      <c r="F107" s="12"/>
      <c r="G107" s="12"/>
      <c r="H107">
        <f t="shared" si="14"/>
        <v>3000000</v>
      </c>
      <c r="I107">
        <f t="shared" si="8"/>
        <v>14.2</v>
      </c>
      <c r="J107">
        <f t="shared" si="9"/>
        <v>42.6</v>
      </c>
      <c r="K107">
        <f t="shared" si="10"/>
        <v>19.003433999999999</v>
      </c>
      <c r="L107">
        <f t="shared" si="11"/>
        <v>63.402366163636358</v>
      </c>
      <c r="M107" s="2"/>
    </row>
    <row r="108" spans="1:13">
      <c r="A108" t="s">
        <v>441</v>
      </c>
      <c r="B108" t="s">
        <v>452</v>
      </c>
      <c r="C108" t="s">
        <v>319</v>
      </c>
      <c r="D108" s="12">
        <v>12</v>
      </c>
      <c r="E108" s="12">
        <v>1.72</v>
      </c>
      <c r="F108" s="12"/>
      <c r="G108" s="12"/>
      <c r="H108">
        <f t="shared" si="14"/>
        <v>3000000</v>
      </c>
      <c r="I108">
        <f t="shared" si="8"/>
        <v>17.2</v>
      </c>
      <c r="J108">
        <f t="shared" si="9"/>
        <v>51.599999999999994</v>
      </c>
      <c r="K108">
        <f t="shared" si="10"/>
        <v>23.018243999999996</v>
      </c>
      <c r="L108">
        <f t="shared" si="11"/>
        <v>76.797232254545435</v>
      </c>
      <c r="M108" s="2"/>
    </row>
    <row r="109" spans="1:13">
      <c r="A109" t="s">
        <v>441</v>
      </c>
      <c r="B109" t="s">
        <v>452</v>
      </c>
      <c r="C109" t="s">
        <v>320</v>
      </c>
      <c r="D109" s="12">
        <v>12</v>
      </c>
      <c r="E109" s="12">
        <v>1.2</v>
      </c>
      <c r="F109" s="12"/>
      <c r="G109" s="12"/>
      <c r="H109">
        <f t="shared" si="14"/>
        <v>3000000</v>
      </c>
      <c r="I109">
        <f t="shared" si="8"/>
        <v>12</v>
      </c>
      <c r="J109">
        <f t="shared" si="9"/>
        <v>36</v>
      </c>
      <c r="K109">
        <f t="shared" si="10"/>
        <v>16.059239999999999</v>
      </c>
      <c r="L109">
        <f t="shared" si="11"/>
        <v>53.579464363636355</v>
      </c>
      <c r="M109" s="2"/>
    </row>
    <row r="110" spans="1:13">
      <c r="A110" t="s">
        <v>441</v>
      </c>
      <c r="B110" t="s">
        <v>452</v>
      </c>
      <c r="C110" t="s">
        <v>321</v>
      </c>
      <c r="D110" s="12">
        <v>12</v>
      </c>
      <c r="E110" s="12">
        <v>1.59</v>
      </c>
      <c r="F110" s="12"/>
      <c r="G110" s="12"/>
      <c r="H110">
        <f t="shared" si="14"/>
        <v>3000000</v>
      </c>
      <c r="I110">
        <f t="shared" si="8"/>
        <v>15.9</v>
      </c>
      <c r="J110">
        <f t="shared" si="9"/>
        <v>47.699999999999996</v>
      </c>
      <c r="K110">
        <f t="shared" si="10"/>
        <v>21.278492999999997</v>
      </c>
      <c r="L110">
        <f t="shared" si="11"/>
        <v>70.992790281818159</v>
      </c>
      <c r="M110" s="2"/>
    </row>
    <row r="111" spans="1:13">
      <c r="A111" t="s">
        <v>441</v>
      </c>
      <c r="B111" t="s">
        <v>452</v>
      </c>
      <c r="C111" t="s">
        <v>322</v>
      </c>
      <c r="D111" s="12">
        <v>12</v>
      </c>
      <c r="E111" s="12">
        <v>1.53</v>
      </c>
      <c r="F111" s="12"/>
      <c r="G111" s="12"/>
      <c r="H111">
        <f t="shared" si="14"/>
        <v>3000000</v>
      </c>
      <c r="I111">
        <f t="shared" si="8"/>
        <v>15.3</v>
      </c>
      <c r="J111">
        <f t="shared" si="9"/>
        <v>45.9</v>
      </c>
      <c r="K111">
        <f t="shared" si="10"/>
        <v>20.475531</v>
      </c>
      <c r="L111">
        <f t="shared" si="11"/>
        <v>68.31381706363635</v>
      </c>
      <c r="M111" s="2"/>
    </row>
    <row r="112" spans="1:13">
      <c r="A112" t="s">
        <v>441</v>
      </c>
      <c r="B112" t="s">
        <v>452</v>
      </c>
      <c r="C112" t="s">
        <v>337</v>
      </c>
      <c r="D112" s="12">
        <v>12</v>
      </c>
      <c r="E112" s="12">
        <v>1.57</v>
      </c>
      <c r="F112" s="12"/>
      <c r="G112" s="12"/>
      <c r="H112">
        <f t="shared" si="14"/>
        <v>3000000</v>
      </c>
      <c r="I112">
        <f t="shared" si="8"/>
        <v>15.700000000000001</v>
      </c>
      <c r="J112">
        <f t="shared" si="9"/>
        <v>47.099999999999994</v>
      </c>
      <c r="K112">
        <f t="shared" si="10"/>
        <v>21.010838999999997</v>
      </c>
      <c r="L112">
        <f t="shared" si="11"/>
        <v>70.099799209090904</v>
      </c>
      <c r="M112" s="2"/>
    </row>
    <row r="113" spans="1:13">
      <c r="A113" t="s">
        <v>441</v>
      </c>
      <c r="B113" t="s">
        <v>452</v>
      </c>
      <c r="C113" t="s">
        <v>341</v>
      </c>
      <c r="D113" s="12">
        <v>12</v>
      </c>
      <c r="E113" s="12">
        <v>1.83</v>
      </c>
      <c r="F113" s="12"/>
      <c r="G113" s="12"/>
      <c r="H113">
        <f t="shared" si="14"/>
        <v>3000000</v>
      </c>
      <c r="I113">
        <f t="shared" si="8"/>
        <v>18.3</v>
      </c>
      <c r="J113">
        <f t="shared" si="9"/>
        <v>54.9</v>
      </c>
      <c r="K113">
        <f t="shared" si="10"/>
        <v>24.490340999999997</v>
      </c>
      <c r="L113">
        <f t="shared" si="11"/>
        <v>81.708683154545426</v>
      </c>
      <c r="M113" s="2"/>
    </row>
    <row r="114" spans="1:13">
      <c r="A114" t="s">
        <v>441</v>
      </c>
      <c r="B114" t="s">
        <v>452</v>
      </c>
      <c r="C114" t="s">
        <v>342</v>
      </c>
      <c r="D114" s="12">
        <v>12</v>
      </c>
      <c r="E114" s="12">
        <v>1.6</v>
      </c>
      <c r="F114" s="12"/>
      <c r="G114" s="12"/>
      <c r="H114">
        <f t="shared" si="14"/>
        <v>3000000</v>
      </c>
      <c r="I114">
        <f t="shared" si="8"/>
        <v>16</v>
      </c>
      <c r="J114">
        <f t="shared" si="9"/>
        <v>48</v>
      </c>
      <c r="K114">
        <f t="shared" si="10"/>
        <v>21.412320000000001</v>
      </c>
      <c r="L114">
        <f t="shared" si="11"/>
        <v>71.439285818181816</v>
      </c>
      <c r="M114" s="2"/>
    </row>
    <row r="115" spans="1:13">
      <c r="A115" t="s">
        <v>441</v>
      </c>
      <c r="B115" t="s">
        <v>452</v>
      </c>
      <c r="C115" t="s">
        <v>343</v>
      </c>
      <c r="D115" s="12">
        <v>12</v>
      </c>
      <c r="E115" s="12">
        <v>1.47</v>
      </c>
      <c r="F115" s="12"/>
      <c r="G115" s="12"/>
      <c r="H115">
        <f t="shared" si="14"/>
        <v>3000000</v>
      </c>
      <c r="I115">
        <f t="shared" si="8"/>
        <v>14.7</v>
      </c>
      <c r="J115">
        <f t="shared" si="9"/>
        <v>44.1</v>
      </c>
      <c r="K115">
        <f t="shared" si="10"/>
        <v>19.672568999999999</v>
      </c>
      <c r="L115">
        <f t="shared" si="11"/>
        <v>65.63484384545454</v>
      </c>
      <c r="M115" s="2"/>
    </row>
    <row r="116" spans="1:13">
      <c r="A116" t="s">
        <v>441</v>
      </c>
      <c r="B116" t="s">
        <v>452</v>
      </c>
      <c r="C116" t="s">
        <v>369</v>
      </c>
      <c r="D116" s="12">
        <v>12</v>
      </c>
      <c r="E116" s="12">
        <v>1.81</v>
      </c>
      <c r="F116" s="12"/>
      <c r="G116" s="12"/>
      <c r="H116">
        <f t="shared" si="14"/>
        <v>3000000</v>
      </c>
      <c r="I116">
        <f t="shared" si="8"/>
        <v>18.100000000000001</v>
      </c>
      <c r="J116">
        <f t="shared" si="9"/>
        <v>54.300000000000004</v>
      </c>
      <c r="K116">
        <f t="shared" si="10"/>
        <v>24.222687000000001</v>
      </c>
      <c r="L116">
        <f t="shared" si="11"/>
        <v>80.815692081818185</v>
      </c>
      <c r="M116" s="2"/>
    </row>
    <row r="117" spans="1:13">
      <c r="A117" t="s">
        <v>441</v>
      </c>
      <c r="B117" t="s">
        <v>452</v>
      </c>
      <c r="C117" t="s">
        <v>370</v>
      </c>
      <c r="D117" s="12">
        <v>12</v>
      </c>
      <c r="E117" s="12">
        <v>2.36</v>
      </c>
      <c r="F117" s="12"/>
      <c r="G117" s="12"/>
      <c r="H117">
        <f>$F$118*(0.001)*(30*100000000)</f>
        <v>3000000</v>
      </c>
      <c r="I117">
        <f t="shared" si="8"/>
        <v>23.599999999999998</v>
      </c>
      <c r="J117">
        <f t="shared" si="9"/>
        <v>70.8</v>
      </c>
      <c r="K117">
        <f t="shared" si="10"/>
        <v>31.583171999999998</v>
      </c>
      <c r="L117">
        <f t="shared" si="11"/>
        <v>105.37294658181817</v>
      </c>
      <c r="M117" s="2"/>
    </row>
    <row r="118" spans="1:13">
      <c r="A118" s="14" t="s">
        <v>441</v>
      </c>
      <c r="B118" s="14" t="s">
        <v>452</v>
      </c>
      <c r="C118" s="14" t="s">
        <v>323</v>
      </c>
      <c r="D118" s="13">
        <v>3</v>
      </c>
      <c r="E118" s="13"/>
      <c r="F118" s="18">
        <v>1</v>
      </c>
      <c r="G118" s="13">
        <v>347.44</v>
      </c>
      <c r="H118" s="14"/>
      <c r="I118" s="14"/>
      <c r="J118" s="14"/>
      <c r="K118" s="14"/>
      <c r="L118" s="14"/>
      <c r="M118" s="16">
        <f>AVERAGE(L104:L117)</f>
        <v>72.970127657142839</v>
      </c>
    </row>
    <row r="119" spans="1:13">
      <c r="A119" t="s">
        <v>441</v>
      </c>
      <c r="B119" t="s">
        <v>453</v>
      </c>
      <c r="C119" t="s">
        <v>315</v>
      </c>
      <c r="D119" s="12">
        <v>12</v>
      </c>
      <c r="E119" s="12">
        <v>1.26</v>
      </c>
      <c r="F119" s="12"/>
      <c r="G119" s="12"/>
      <c r="H119">
        <f>$F$131*(0.001)*(30*100000000)</f>
        <v>3990000</v>
      </c>
      <c r="I119">
        <f t="shared" si="8"/>
        <v>12.6</v>
      </c>
      <c r="J119">
        <f t="shared" si="9"/>
        <v>50.274000000000001</v>
      </c>
      <c r="K119">
        <f t="shared" si="10"/>
        <v>22.426728659999998</v>
      </c>
      <c r="L119">
        <f t="shared" si="11"/>
        <v>74.823721983818174</v>
      </c>
      <c r="M119" s="2"/>
    </row>
    <row r="120" spans="1:13">
      <c r="A120" t="s">
        <v>441</v>
      </c>
      <c r="B120" t="s">
        <v>453</v>
      </c>
      <c r="C120" t="s">
        <v>316</v>
      </c>
      <c r="D120" s="12">
        <v>12</v>
      </c>
      <c r="E120" s="12">
        <v>0.92</v>
      </c>
      <c r="F120" s="12"/>
      <c r="G120" s="12"/>
      <c r="H120">
        <f t="shared" ref="H120:H130" si="15">$F$131*(0.001)*(30*100000000)</f>
        <v>3990000</v>
      </c>
      <c r="I120">
        <f t="shared" si="8"/>
        <v>9.2000000000000011</v>
      </c>
      <c r="J120">
        <f t="shared" si="9"/>
        <v>36.708000000000006</v>
      </c>
      <c r="K120">
        <f t="shared" si="10"/>
        <v>16.375071720000001</v>
      </c>
      <c r="L120">
        <f t="shared" si="11"/>
        <v>54.633193829454548</v>
      </c>
      <c r="M120" s="2"/>
    </row>
    <row r="121" spans="1:13">
      <c r="A121" t="s">
        <v>441</v>
      </c>
      <c r="B121" t="s">
        <v>453</v>
      </c>
      <c r="C121" t="s">
        <v>317</v>
      </c>
      <c r="D121" s="12">
        <v>12</v>
      </c>
      <c r="E121" s="12">
        <v>1.58</v>
      </c>
      <c r="F121" s="12"/>
      <c r="G121" s="12"/>
      <c r="H121">
        <f t="shared" si="15"/>
        <v>3990000</v>
      </c>
      <c r="I121">
        <f t="shared" si="8"/>
        <v>15.8</v>
      </c>
      <c r="J121">
        <f t="shared" si="9"/>
        <v>63.041999999999994</v>
      </c>
      <c r="K121">
        <f t="shared" si="10"/>
        <v>28.122405779999998</v>
      </c>
      <c r="L121">
        <f t="shared" si="11"/>
        <v>93.82657201145453</v>
      </c>
      <c r="M121" s="2"/>
    </row>
    <row r="122" spans="1:13">
      <c r="A122" t="s">
        <v>441</v>
      </c>
      <c r="B122" t="s">
        <v>453</v>
      </c>
      <c r="C122" t="s">
        <v>318</v>
      </c>
      <c r="D122" s="12">
        <v>12</v>
      </c>
      <c r="E122" s="12">
        <v>1.17</v>
      </c>
      <c r="F122" s="12"/>
      <c r="G122" s="12"/>
      <c r="H122">
        <f t="shared" si="15"/>
        <v>3990000</v>
      </c>
      <c r="I122">
        <f t="shared" si="8"/>
        <v>11.7</v>
      </c>
      <c r="J122">
        <f t="shared" si="9"/>
        <v>46.683</v>
      </c>
      <c r="K122">
        <f t="shared" si="10"/>
        <v>20.824819469999998</v>
      </c>
      <c r="L122">
        <f t="shared" si="11"/>
        <v>69.479170413545447</v>
      </c>
      <c r="M122" s="2"/>
    </row>
    <row r="123" spans="1:13">
      <c r="A123" t="s">
        <v>441</v>
      </c>
      <c r="B123" t="s">
        <v>453</v>
      </c>
      <c r="C123" t="s">
        <v>319</v>
      </c>
      <c r="D123" s="12">
        <v>12</v>
      </c>
      <c r="E123" s="12">
        <v>1.2</v>
      </c>
      <c r="F123" s="12"/>
      <c r="G123" s="12"/>
      <c r="H123">
        <f t="shared" si="15"/>
        <v>3990000</v>
      </c>
      <c r="I123">
        <f t="shared" si="8"/>
        <v>12</v>
      </c>
      <c r="J123">
        <f t="shared" si="9"/>
        <v>47.879999999999995</v>
      </c>
      <c r="K123">
        <f t="shared" si="10"/>
        <v>21.358789199999997</v>
      </c>
      <c r="L123">
        <f t="shared" si="11"/>
        <v>71.260687603636356</v>
      </c>
      <c r="M123" s="2"/>
    </row>
    <row r="124" spans="1:13">
      <c r="A124" t="s">
        <v>441</v>
      </c>
      <c r="B124" t="s">
        <v>453</v>
      </c>
      <c r="C124" t="s">
        <v>320</v>
      </c>
      <c r="D124" s="12">
        <v>12</v>
      </c>
      <c r="E124" s="12">
        <v>1.19</v>
      </c>
      <c r="F124" s="12"/>
      <c r="G124" s="12"/>
      <c r="H124">
        <f t="shared" si="15"/>
        <v>3990000</v>
      </c>
      <c r="I124">
        <f t="shared" si="8"/>
        <v>11.899999999999999</v>
      </c>
      <c r="J124">
        <f t="shared" si="9"/>
        <v>47.480999999999987</v>
      </c>
      <c r="K124">
        <f t="shared" si="10"/>
        <v>21.180799289999992</v>
      </c>
      <c r="L124">
        <f t="shared" si="11"/>
        <v>70.666848540272696</v>
      </c>
      <c r="M124" s="2"/>
    </row>
    <row r="125" spans="1:13">
      <c r="A125" t="s">
        <v>441</v>
      </c>
      <c r="B125" t="s">
        <v>453</v>
      </c>
      <c r="C125" t="s">
        <v>321</v>
      </c>
      <c r="D125" s="12">
        <v>12</v>
      </c>
      <c r="E125" s="12">
        <v>1.04</v>
      </c>
      <c r="F125" s="12"/>
      <c r="G125" s="12"/>
      <c r="H125">
        <f t="shared" si="15"/>
        <v>3990000</v>
      </c>
      <c r="I125">
        <f t="shared" si="8"/>
        <v>10.4</v>
      </c>
      <c r="J125">
        <f t="shared" si="9"/>
        <v>41.495999999999995</v>
      </c>
      <c r="K125">
        <f t="shared" si="10"/>
        <v>18.510950639999997</v>
      </c>
      <c r="L125">
        <f t="shared" si="11"/>
        <v>61.759262589818157</v>
      </c>
      <c r="M125" s="2"/>
    </row>
    <row r="126" spans="1:13">
      <c r="A126" t="s">
        <v>441</v>
      </c>
      <c r="B126" t="s">
        <v>453</v>
      </c>
      <c r="C126" t="s">
        <v>322</v>
      </c>
      <c r="D126" s="12">
        <v>12</v>
      </c>
      <c r="E126" s="12">
        <v>1.95</v>
      </c>
      <c r="F126" s="12"/>
      <c r="G126" s="12"/>
      <c r="H126">
        <f t="shared" si="15"/>
        <v>3990000</v>
      </c>
      <c r="I126">
        <f t="shared" si="8"/>
        <v>19.5</v>
      </c>
      <c r="J126">
        <f t="shared" si="9"/>
        <v>77.804999999999993</v>
      </c>
      <c r="K126">
        <f t="shared" si="10"/>
        <v>34.708032449999997</v>
      </c>
      <c r="L126">
        <f t="shared" si="11"/>
        <v>115.79861735590907</v>
      </c>
      <c r="M126" s="2"/>
    </row>
    <row r="127" spans="1:13">
      <c r="A127" t="s">
        <v>441</v>
      </c>
      <c r="B127" t="s">
        <v>453</v>
      </c>
      <c r="C127" t="s">
        <v>337</v>
      </c>
      <c r="D127" s="12">
        <v>12</v>
      </c>
      <c r="E127" s="12">
        <v>2.11</v>
      </c>
      <c r="F127" s="12"/>
      <c r="G127" s="12"/>
      <c r="H127">
        <f t="shared" si="15"/>
        <v>3990000</v>
      </c>
      <c r="I127">
        <f t="shared" si="8"/>
        <v>21.099999999999998</v>
      </c>
      <c r="J127">
        <f t="shared" si="9"/>
        <v>84.188999999999979</v>
      </c>
      <c r="K127">
        <f t="shared" si="10"/>
        <v>37.55587100999999</v>
      </c>
      <c r="L127">
        <f t="shared" si="11"/>
        <v>125.30004236972724</v>
      </c>
      <c r="M127" s="2"/>
    </row>
    <row r="128" spans="1:13">
      <c r="A128" t="s">
        <v>441</v>
      </c>
      <c r="B128" t="s">
        <v>453</v>
      </c>
      <c r="C128" t="s">
        <v>341</v>
      </c>
      <c r="D128" s="12">
        <v>12</v>
      </c>
      <c r="E128" s="12">
        <v>1.08</v>
      </c>
      <c r="F128" s="12"/>
      <c r="G128" s="12"/>
      <c r="H128">
        <f t="shared" si="15"/>
        <v>3990000</v>
      </c>
      <c r="I128">
        <f t="shared" si="8"/>
        <v>10.8</v>
      </c>
      <c r="J128">
        <f t="shared" si="9"/>
        <v>43.091999999999999</v>
      </c>
      <c r="K128">
        <f t="shared" si="10"/>
        <v>19.222910279999997</v>
      </c>
      <c r="L128">
        <f t="shared" si="11"/>
        <v>64.134618843272719</v>
      </c>
      <c r="M128" s="2"/>
    </row>
    <row r="129" spans="1:13">
      <c r="A129" t="s">
        <v>441</v>
      </c>
      <c r="B129" t="s">
        <v>453</v>
      </c>
      <c r="C129" t="s">
        <v>342</v>
      </c>
      <c r="D129" s="12">
        <v>12</v>
      </c>
      <c r="E129" s="12">
        <v>1.84</v>
      </c>
      <c r="F129" s="12"/>
      <c r="G129" s="12"/>
      <c r="H129">
        <f t="shared" si="15"/>
        <v>3990000</v>
      </c>
      <c r="I129">
        <f t="shared" si="8"/>
        <v>18.400000000000002</v>
      </c>
      <c r="J129">
        <f t="shared" si="9"/>
        <v>73.416000000000011</v>
      </c>
      <c r="K129">
        <f t="shared" si="10"/>
        <v>32.750143440000002</v>
      </c>
      <c r="L129">
        <f t="shared" si="11"/>
        <v>109.2663876589091</v>
      </c>
      <c r="M129" s="2"/>
    </row>
    <row r="130" spans="1:13">
      <c r="A130" t="s">
        <v>441</v>
      </c>
      <c r="B130" t="s">
        <v>453</v>
      </c>
      <c r="C130" t="s">
        <v>343</v>
      </c>
      <c r="D130" s="12">
        <v>12</v>
      </c>
      <c r="E130" s="12">
        <v>1.19</v>
      </c>
      <c r="F130" s="12"/>
      <c r="G130" s="12"/>
      <c r="H130">
        <f>$F$131*(0.001)*(30*100000000)</f>
        <v>3990000</v>
      </c>
      <c r="I130">
        <f t="shared" si="8"/>
        <v>11.899999999999999</v>
      </c>
      <c r="J130">
        <f t="shared" si="9"/>
        <v>47.480999999999987</v>
      </c>
      <c r="K130">
        <f t="shared" si="10"/>
        <v>21.180799289999992</v>
      </c>
      <c r="L130">
        <f t="shared" si="11"/>
        <v>70.666848540272696</v>
      </c>
      <c r="M130" s="2"/>
    </row>
    <row r="131" spans="1:13">
      <c r="A131" s="14" t="s">
        <v>441</v>
      </c>
      <c r="B131" s="14" t="s">
        <v>453</v>
      </c>
      <c r="C131" s="14" t="s">
        <v>323</v>
      </c>
      <c r="D131" s="13">
        <v>3</v>
      </c>
      <c r="E131" s="13"/>
      <c r="F131" s="18">
        <v>1.33</v>
      </c>
      <c r="G131" s="13">
        <v>461.89</v>
      </c>
      <c r="H131" s="14"/>
      <c r="I131" s="14"/>
      <c r="J131" s="14"/>
      <c r="K131" s="14"/>
      <c r="L131" s="14"/>
      <c r="M131" s="16">
        <f>AVERAGE(L119:L130)</f>
        <v>81.8013309783409</v>
      </c>
    </row>
    <row r="132" spans="1:13">
      <c r="A132" t="s">
        <v>441</v>
      </c>
      <c r="B132" t="s">
        <v>454</v>
      </c>
      <c r="C132" t="s">
        <v>315</v>
      </c>
      <c r="D132" s="12">
        <v>12</v>
      </c>
      <c r="E132" s="12">
        <v>1.45</v>
      </c>
      <c r="F132" s="12"/>
      <c r="G132" s="12"/>
      <c r="H132">
        <f>AVERAGE($F$147:$F$148)*(0.001)*(30*100000000)</f>
        <v>4695000</v>
      </c>
      <c r="I132">
        <f t="shared" ref="I131:I194" si="16">E132*10</f>
        <v>14.5</v>
      </c>
      <c r="J132">
        <f t="shared" ref="J131:J194" si="17">H132*I132*(1/1000000)</f>
        <v>68.077500000000001</v>
      </c>
      <c r="K132">
        <f t="shared" ref="K131:K194" si="18">+J132*0.44609</f>
        <v>30.368691975000001</v>
      </c>
      <c r="L132">
        <f t="shared" ref="L131:L194" si="19">+K132*(3.67)/1.1</f>
        <v>101.32099958931816</v>
      </c>
      <c r="M132" s="2"/>
    </row>
    <row r="133" spans="1:13">
      <c r="A133" t="s">
        <v>441</v>
      </c>
      <c r="B133" t="s">
        <v>454</v>
      </c>
      <c r="C133" t="s">
        <v>316</v>
      </c>
      <c r="D133" s="12">
        <v>12</v>
      </c>
      <c r="E133" s="12">
        <v>1.28</v>
      </c>
      <c r="F133" s="12"/>
      <c r="G133" s="12"/>
      <c r="H133">
        <f>AVERAGE($F$147:$F$148)*(0.001)*(30*100000000)</f>
        <v>4695000</v>
      </c>
      <c r="I133">
        <f t="shared" si="16"/>
        <v>12.8</v>
      </c>
      <c r="J133">
        <f t="shared" si="17"/>
        <v>60.095999999999997</v>
      </c>
      <c r="K133">
        <f t="shared" si="18"/>
        <v>26.808224639999999</v>
      </c>
      <c r="L133">
        <f t="shared" si="19"/>
        <v>89.441985844363629</v>
      </c>
      <c r="M133" s="2"/>
    </row>
    <row r="134" spans="1:13">
      <c r="A134" t="s">
        <v>441</v>
      </c>
      <c r="B134" t="s">
        <v>454</v>
      </c>
      <c r="C134" t="s">
        <v>317</v>
      </c>
      <c r="D134" s="12">
        <v>12</v>
      </c>
      <c r="E134" s="12">
        <v>1.38</v>
      </c>
      <c r="F134" s="12"/>
      <c r="G134" s="12"/>
      <c r="H134">
        <f>AVERAGE($F$147:$F$148)*(0.001)*(30*100000000)</f>
        <v>4695000</v>
      </c>
      <c r="I134">
        <f t="shared" si="16"/>
        <v>13.799999999999999</v>
      </c>
      <c r="J134">
        <f t="shared" si="17"/>
        <v>64.790999999999983</v>
      </c>
      <c r="K134">
        <f t="shared" si="18"/>
        <v>28.90261718999999</v>
      </c>
      <c r="L134">
        <f t="shared" si="19"/>
        <v>96.429640988454508</v>
      </c>
      <c r="M134" s="2"/>
    </row>
    <row r="135" spans="1:13">
      <c r="A135" t="s">
        <v>441</v>
      </c>
      <c r="B135" t="s">
        <v>454</v>
      </c>
      <c r="C135" t="s">
        <v>318</v>
      </c>
      <c r="D135" s="12">
        <v>12</v>
      </c>
      <c r="E135" s="12">
        <v>1.08</v>
      </c>
      <c r="F135" s="12"/>
      <c r="G135" s="12"/>
      <c r="H135">
        <f>AVERAGE($F$147:$F$148)*(0.001)*(30*100000000)</f>
        <v>4695000</v>
      </c>
      <c r="I135">
        <f t="shared" si="16"/>
        <v>10.8</v>
      </c>
      <c r="J135">
        <f t="shared" si="17"/>
        <v>50.705999999999996</v>
      </c>
      <c r="K135">
        <f t="shared" si="18"/>
        <v>22.619439539999998</v>
      </c>
      <c r="L135">
        <f t="shared" si="19"/>
        <v>75.466675556181812</v>
      </c>
      <c r="M135" s="2"/>
    </row>
    <row r="136" spans="1:13">
      <c r="A136" t="s">
        <v>441</v>
      </c>
      <c r="B136" t="s">
        <v>454</v>
      </c>
      <c r="C136" t="s">
        <v>319</v>
      </c>
      <c r="D136" s="12">
        <v>12</v>
      </c>
      <c r="E136" s="12">
        <v>1.94</v>
      </c>
      <c r="F136" s="12"/>
      <c r="G136" s="12"/>
      <c r="H136">
        <f>AVERAGE($F$147:$F$148)*(0.001)*(30*100000000)</f>
        <v>4695000</v>
      </c>
      <c r="I136">
        <f t="shared" si="16"/>
        <v>19.399999999999999</v>
      </c>
      <c r="J136">
        <f t="shared" si="17"/>
        <v>91.082999999999998</v>
      </c>
      <c r="K136">
        <f t="shared" si="18"/>
        <v>40.631215470000001</v>
      </c>
      <c r="L136">
        <f t="shared" si="19"/>
        <v>135.56050979536363</v>
      </c>
      <c r="M136" s="2"/>
    </row>
    <row r="137" spans="1:13">
      <c r="A137" t="s">
        <v>441</v>
      </c>
      <c r="B137" t="s">
        <v>454</v>
      </c>
      <c r="C137" t="s">
        <v>320</v>
      </c>
      <c r="D137" s="12">
        <v>12</v>
      </c>
      <c r="E137" s="12">
        <v>1.28</v>
      </c>
      <c r="F137" s="12"/>
      <c r="G137" s="12"/>
      <c r="H137">
        <f>AVERAGE($F$147:$F$148)*(0.001)*(30*100000000)</f>
        <v>4695000</v>
      </c>
      <c r="I137">
        <f t="shared" si="16"/>
        <v>12.8</v>
      </c>
      <c r="J137">
        <f t="shared" si="17"/>
        <v>60.095999999999997</v>
      </c>
      <c r="K137">
        <f t="shared" si="18"/>
        <v>26.808224639999999</v>
      </c>
      <c r="L137">
        <f t="shared" si="19"/>
        <v>89.441985844363629</v>
      </c>
      <c r="M137" s="2"/>
    </row>
    <row r="138" spans="1:13">
      <c r="A138" t="s">
        <v>441</v>
      </c>
      <c r="B138" t="s">
        <v>454</v>
      </c>
      <c r="C138" t="s">
        <v>321</v>
      </c>
      <c r="D138" s="12">
        <v>12</v>
      </c>
      <c r="E138" s="12">
        <v>1.28</v>
      </c>
      <c r="F138" s="12"/>
      <c r="G138" s="12"/>
      <c r="H138">
        <f>AVERAGE($F$147:$F$148)*(0.001)*(30*100000000)</f>
        <v>4695000</v>
      </c>
      <c r="I138">
        <f t="shared" si="16"/>
        <v>12.8</v>
      </c>
      <c r="J138">
        <f t="shared" si="17"/>
        <v>60.095999999999997</v>
      </c>
      <c r="K138">
        <f t="shared" si="18"/>
        <v>26.808224639999999</v>
      </c>
      <c r="L138">
        <f t="shared" si="19"/>
        <v>89.441985844363629</v>
      </c>
      <c r="M138" s="2"/>
    </row>
    <row r="139" spans="1:13">
      <c r="A139" t="s">
        <v>441</v>
      </c>
      <c r="B139" t="s">
        <v>454</v>
      </c>
      <c r="C139" t="s">
        <v>322</v>
      </c>
      <c r="D139" s="12">
        <v>12</v>
      </c>
      <c r="E139" s="12">
        <v>1.71</v>
      </c>
      <c r="F139" s="12"/>
      <c r="G139" s="12"/>
      <c r="H139">
        <f>AVERAGE($F$147:$F$148)*(0.001)*(30*100000000)</f>
        <v>4695000</v>
      </c>
      <c r="I139">
        <f t="shared" si="16"/>
        <v>17.100000000000001</v>
      </c>
      <c r="J139">
        <f t="shared" si="17"/>
        <v>80.284499999999994</v>
      </c>
      <c r="K139">
        <f t="shared" si="18"/>
        <v>35.814112604999998</v>
      </c>
      <c r="L139">
        <f t="shared" si="19"/>
        <v>119.48890296395453</v>
      </c>
      <c r="M139" s="2"/>
    </row>
    <row r="140" spans="1:13">
      <c r="A140" t="s">
        <v>441</v>
      </c>
      <c r="B140" t="s">
        <v>454</v>
      </c>
      <c r="C140" t="s">
        <v>337</v>
      </c>
      <c r="D140" s="12">
        <v>12</v>
      </c>
      <c r="E140" s="12">
        <v>1.89</v>
      </c>
      <c r="F140" s="12"/>
      <c r="G140" s="12"/>
      <c r="H140">
        <f>AVERAGE($F$147:$F$148)*(0.001)*(30*100000000)</f>
        <v>4695000</v>
      </c>
      <c r="I140">
        <f t="shared" si="16"/>
        <v>18.899999999999999</v>
      </c>
      <c r="J140">
        <f t="shared" si="17"/>
        <v>88.735500000000002</v>
      </c>
      <c r="K140">
        <f t="shared" si="18"/>
        <v>39.584019194999996</v>
      </c>
      <c r="L140">
        <f t="shared" si="19"/>
        <v>132.06668222331817</v>
      </c>
      <c r="M140" s="2"/>
    </row>
    <row r="141" spans="1:13">
      <c r="A141" t="s">
        <v>441</v>
      </c>
      <c r="B141" t="s">
        <v>454</v>
      </c>
      <c r="C141" t="s">
        <v>341</v>
      </c>
      <c r="D141" s="12">
        <v>12</v>
      </c>
      <c r="E141" s="12">
        <v>1.83</v>
      </c>
      <c r="F141" s="12"/>
      <c r="G141" s="12"/>
      <c r="H141">
        <f>AVERAGE($F$147:$F$148)*(0.001)*(30*100000000)</f>
        <v>4695000</v>
      </c>
      <c r="I141">
        <f t="shared" si="16"/>
        <v>18.3</v>
      </c>
      <c r="J141">
        <f t="shared" si="17"/>
        <v>85.918499999999995</v>
      </c>
      <c r="K141">
        <f t="shared" si="18"/>
        <v>38.327383664999999</v>
      </c>
      <c r="L141">
        <f t="shared" si="19"/>
        <v>127.87408913686362</v>
      </c>
      <c r="M141" s="2"/>
    </row>
    <row r="142" spans="1:13">
      <c r="A142" t="s">
        <v>441</v>
      </c>
      <c r="B142" t="s">
        <v>454</v>
      </c>
      <c r="C142" t="s">
        <v>342</v>
      </c>
      <c r="D142" s="12">
        <v>12</v>
      </c>
      <c r="E142" s="12">
        <v>1.61</v>
      </c>
      <c r="F142" s="12"/>
      <c r="G142" s="12"/>
      <c r="H142">
        <f>AVERAGE($F$147:$F$148)*(0.001)*(30*100000000)</f>
        <v>4695000</v>
      </c>
      <c r="I142">
        <f t="shared" si="16"/>
        <v>16.100000000000001</v>
      </c>
      <c r="J142">
        <f t="shared" si="17"/>
        <v>75.589500000000001</v>
      </c>
      <c r="K142">
        <f t="shared" si="18"/>
        <v>33.719720054999996</v>
      </c>
      <c r="L142">
        <f t="shared" si="19"/>
        <v>112.50124781986361</v>
      </c>
      <c r="M142" s="2"/>
    </row>
    <row r="143" spans="1:13">
      <c r="A143" t="s">
        <v>441</v>
      </c>
      <c r="B143" t="s">
        <v>454</v>
      </c>
      <c r="C143" t="s">
        <v>343</v>
      </c>
      <c r="D143" s="12">
        <v>12</v>
      </c>
      <c r="E143" s="12">
        <v>2.62</v>
      </c>
      <c r="F143" s="12"/>
      <c r="G143" s="12"/>
      <c r="H143">
        <f>AVERAGE($F$147:$F$148)*(0.001)*(30*100000000)</f>
        <v>4695000</v>
      </c>
      <c r="I143">
        <f t="shared" si="16"/>
        <v>26.200000000000003</v>
      </c>
      <c r="J143">
        <f t="shared" si="17"/>
        <v>123.00900000000001</v>
      </c>
      <c r="K143">
        <f t="shared" si="18"/>
        <v>54.873084810000002</v>
      </c>
      <c r="L143">
        <f t="shared" si="19"/>
        <v>183.07656477518179</v>
      </c>
      <c r="M143" s="2"/>
    </row>
    <row r="144" spans="1:13">
      <c r="A144" t="s">
        <v>441</v>
      </c>
      <c r="B144" t="s">
        <v>454</v>
      </c>
      <c r="C144" t="s">
        <v>369</v>
      </c>
      <c r="D144" s="12">
        <v>12</v>
      </c>
      <c r="E144" s="12">
        <v>1.33</v>
      </c>
      <c r="F144" s="12"/>
      <c r="G144" s="12"/>
      <c r="H144">
        <f>AVERAGE($F$147:$F$148)*(0.001)*(30*100000000)</f>
        <v>4695000</v>
      </c>
      <c r="I144">
        <f t="shared" si="16"/>
        <v>13.3</v>
      </c>
      <c r="J144">
        <f t="shared" si="17"/>
        <v>62.4435</v>
      </c>
      <c r="K144">
        <f t="shared" si="18"/>
        <v>27.855420915</v>
      </c>
      <c r="L144">
        <f t="shared" si="19"/>
        <v>92.935813416409076</v>
      </c>
      <c r="M144" s="2"/>
    </row>
    <row r="145" spans="1:13">
      <c r="A145" t="s">
        <v>441</v>
      </c>
      <c r="B145" t="s">
        <v>454</v>
      </c>
      <c r="C145" t="s">
        <v>370</v>
      </c>
      <c r="D145" s="12">
        <v>12</v>
      </c>
      <c r="E145" s="12">
        <v>1.25</v>
      </c>
      <c r="F145" s="12"/>
      <c r="G145" s="12"/>
      <c r="H145">
        <f>AVERAGE($F$147:$F$148)*(0.001)*(30*100000000)</f>
        <v>4695000</v>
      </c>
      <c r="I145">
        <f t="shared" si="16"/>
        <v>12.5</v>
      </c>
      <c r="J145">
        <f t="shared" si="17"/>
        <v>58.6875</v>
      </c>
      <c r="K145">
        <f t="shared" si="18"/>
        <v>26.179906875</v>
      </c>
      <c r="L145">
        <f t="shared" si="19"/>
        <v>87.34568930113636</v>
      </c>
      <c r="M145" s="2"/>
    </row>
    <row r="146" spans="1:13">
      <c r="A146" t="s">
        <v>441</v>
      </c>
      <c r="B146" t="s">
        <v>454</v>
      </c>
      <c r="C146" t="s">
        <v>372</v>
      </c>
      <c r="D146" s="12">
        <v>12</v>
      </c>
      <c r="E146" s="12">
        <v>1.91</v>
      </c>
      <c r="F146" s="12"/>
      <c r="G146" s="12"/>
      <c r="H146">
        <f>AVERAGE($F$147:$F$148)*(0.001)*(30*100000000)</f>
        <v>4695000</v>
      </c>
      <c r="I146">
        <f t="shared" si="16"/>
        <v>19.099999999999998</v>
      </c>
      <c r="J146">
        <f t="shared" si="17"/>
        <v>89.674499999999981</v>
      </c>
      <c r="K146">
        <f t="shared" si="18"/>
        <v>40.002897704999988</v>
      </c>
      <c r="L146">
        <f t="shared" si="19"/>
        <v>133.46421325213632</v>
      </c>
      <c r="M146" s="2"/>
    </row>
    <row r="147" spans="1:13">
      <c r="A147" t="s">
        <v>441</v>
      </c>
      <c r="B147" t="s">
        <v>454</v>
      </c>
      <c r="C147" t="s">
        <v>323</v>
      </c>
      <c r="D147" s="12">
        <v>3</v>
      </c>
      <c r="E147" s="12"/>
      <c r="F147" s="58">
        <v>1.7</v>
      </c>
      <c r="G147" s="12">
        <v>592.05999999999995</v>
      </c>
      <c r="M147" s="2"/>
    </row>
    <row r="148" spans="1:13">
      <c r="A148" s="14" t="s">
        <v>441</v>
      </c>
      <c r="B148" s="14" t="s">
        <v>454</v>
      </c>
      <c r="C148" s="14" t="s">
        <v>375</v>
      </c>
      <c r="D148" s="13">
        <v>3</v>
      </c>
      <c r="E148" s="13"/>
      <c r="F148" s="18">
        <v>1.43</v>
      </c>
      <c r="G148" s="13">
        <v>497.39</v>
      </c>
      <c r="H148" s="14"/>
      <c r="I148" s="14"/>
      <c r="J148" s="14"/>
      <c r="K148" s="14"/>
      <c r="L148" s="14"/>
      <c r="M148" s="16">
        <f>AVERAGE(L132:L146)</f>
        <v>111.05713242341817</v>
      </c>
    </row>
    <row r="149" spans="1:13">
      <c r="A149" t="s">
        <v>441</v>
      </c>
      <c r="B149" t="s">
        <v>455</v>
      </c>
      <c r="C149" t="s">
        <v>315</v>
      </c>
      <c r="D149" s="12">
        <v>12</v>
      </c>
      <c r="E149" s="12">
        <v>1.56</v>
      </c>
      <c r="F149" s="12"/>
      <c r="G149" s="12"/>
      <c r="H149">
        <f>AVERAGE($F$165:$F$166)*(0.001)*(30*100000000)</f>
        <v>4695000</v>
      </c>
      <c r="I149">
        <f t="shared" si="16"/>
        <v>15.600000000000001</v>
      </c>
      <c r="J149">
        <f t="shared" si="17"/>
        <v>73.24199999999999</v>
      </c>
      <c r="K149">
        <f t="shared" si="18"/>
        <v>32.672523779999992</v>
      </c>
      <c r="L149">
        <f t="shared" si="19"/>
        <v>109.00742024781815</v>
      </c>
      <c r="M149" s="2"/>
    </row>
    <row r="150" spans="1:13">
      <c r="A150" t="s">
        <v>441</v>
      </c>
      <c r="B150" t="s">
        <v>455</v>
      </c>
      <c r="C150" t="s">
        <v>316</v>
      </c>
      <c r="D150" s="12">
        <v>12</v>
      </c>
      <c r="E150" s="12">
        <v>1.19</v>
      </c>
      <c r="F150" s="12"/>
      <c r="G150" s="12"/>
      <c r="H150">
        <f>AVERAGE($F$165:$F$166)*(0.001)*(30*100000000)</f>
        <v>4695000</v>
      </c>
      <c r="I150">
        <f t="shared" si="16"/>
        <v>11.899999999999999</v>
      </c>
      <c r="J150">
        <f t="shared" si="17"/>
        <v>55.870499999999993</v>
      </c>
      <c r="K150">
        <f t="shared" si="18"/>
        <v>24.923271344999996</v>
      </c>
      <c r="L150">
        <f t="shared" si="19"/>
        <v>83.153096214681796</v>
      </c>
      <c r="M150" s="2"/>
    </row>
    <row r="151" spans="1:13">
      <c r="A151" t="s">
        <v>441</v>
      </c>
      <c r="B151" t="s">
        <v>455</v>
      </c>
      <c r="C151" t="s">
        <v>317</v>
      </c>
      <c r="D151" s="12">
        <v>12</v>
      </c>
      <c r="E151" s="12">
        <v>1.34</v>
      </c>
      <c r="F151" s="12"/>
      <c r="G151" s="12"/>
      <c r="H151">
        <f>AVERAGE($F$165:$F$166)*(0.001)*(30*100000000)</f>
        <v>4695000</v>
      </c>
      <c r="I151">
        <f t="shared" si="16"/>
        <v>13.4</v>
      </c>
      <c r="J151">
        <f t="shared" si="17"/>
        <v>62.912999999999997</v>
      </c>
      <c r="K151">
        <f t="shared" si="18"/>
        <v>28.064860169999999</v>
      </c>
      <c r="L151">
        <f t="shared" si="19"/>
        <v>93.634578930818165</v>
      </c>
      <c r="M151" s="2"/>
    </row>
    <row r="152" spans="1:13">
      <c r="A152" t="s">
        <v>441</v>
      </c>
      <c r="B152" t="s">
        <v>455</v>
      </c>
      <c r="C152" t="s">
        <v>318</v>
      </c>
      <c r="D152" s="12">
        <v>12</v>
      </c>
      <c r="E152" s="12">
        <v>1.98</v>
      </c>
      <c r="F152" s="12"/>
      <c r="G152" s="12"/>
      <c r="H152">
        <f>AVERAGE($F$165:$F$166)*(0.001)*(30*100000000)</f>
        <v>4695000</v>
      </c>
      <c r="I152">
        <f t="shared" si="16"/>
        <v>19.8</v>
      </c>
      <c r="J152">
        <f t="shared" si="17"/>
        <v>92.960999999999999</v>
      </c>
      <c r="K152">
        <f t="shared" si="18"/>
        <v>41.468972489999999</v>
      </c>
      <c r="L152">
        <f t="shared" si="19"/>
        <v>138.35557185299999</v>
      </c>
      <c r="M152" s="2"/>
    </row>
    <row r="153" spans="1:13">
      <c r="A153" t="s">
        <v>441</v>
      </c>
      <c r="B153" t="s">
        <v>455</v>
      </c>
      <c r="C153" t="s">
        <v>319</v>
      </c>
      <c r="D153" s="12">
        <v>12</v>
      </c>
      <c r="E153" s="12">
        <v>1.82</v>
      </c>
      <c r="F153" s="12"/>
      <c r="G153" s="12"/>
      <c r="H153">
        <f>AVERAGE($F$165:$F$166)*(0.001)*(30*100000000)</f>
        <v>4695000</v>
      </c>
      <c r="I153">
        <f t="shared" si="16"/>
        <v>18.2</v>
      </c>
      <c r="J153">
        <f t="shared" si="17"/>
        <v>85.448999999999998</v>
      </c>
      <c r="K153">
        <f t="shared" si="18"/>
        <v>38.11794441</v>
      </c>
      <c r="L153">
        <f t="shared" si="19"/>
        <v>127.17532362245453</v>
      </c>
      <c r="M153" s="2"/>
    </row>
    <row r="154" spans="1:13">
      <c r="A154" t="s">
        <v>441</v>
      </c>
      <c r="B154" t="s">
        <v>455</v>
      </c>
      <c r="C154" t="s">
        <v>320</v>
      </c>
      <c r="D154" s="12">
        <v>12</v>
      </c>
      <c r="E154" s="12">
        <v>1.44</v>
      </c>
      <c r="F154" s="12"/>
      <c r="G154" s="12"/>
      <c r="H154">
        <f>AVERAGE($F$165:$F$166)*(0.001)*(30*100000000)</f>
        <v>4695000</v>
      </c>
      <c r="I154">
        <f t="shared" si="16"/>
        <v>14.399999999999999</v>
      </c>
      <c r="J154">
        <f t="shared" si="17"/>
        <v>67.60799999999999</v>
      </c>
      <c r="K154">
        <f t="shared" si="18"/>
        <v>30.159252719999994</v>
      </c>
      <c r="L154">
        <f t="shared" si="19"/>
        <v>100.62223407490906</v>
      </c>
      <c r="M154" s="2"/>
    </row>
    <row r="155" spans="1:13">
      <c r="A155" t="s">
        <v>441</v>
      </c>
      <c r="B155" t="s">
        <v>455</v>
      </c>
      <c r="C155" t="s">
        <v>321</v>
      </c>
      <c r="D155" s="12">
        <v>12</v>
      </c>
      <c r="E155" s="12">
        <v>1.82</v>
      </c>
      <c r="F155" s="12"/>
      <c r="G155" s="12"/>
      <c r="H155">
        <f>AVERAGE($F$165:$F$166)*(0.001)*(30*100000000)</f>
        <v>4695000</v>
      </c>
      <c r="I155">
        <f t="shared" si="16"/>
        <v>18.2</v>
      </c>
      <c r="J155">
        <f t="shared" si="17"/>
        <v>85.448999999999998</v>
      </c>
      <c r="K155">
        <f t="shared" si="18"/>
        <v>38.11794441</v>
      </c>
      <c r="L155">
        <f t="shared" si="19"/>
        <v>127.17532362245453</v>
      </c>
      <c r="M155" s="2"/>
    </row>
    <row r="156" spans="1:13">
      <c r="A156" t="s">
        <v>441</v>
      </c>
      <c r="B156" t="s">
        <v>455</v>
      </c>
      <c r="C156" t="s">
        <v>322</v>
      </c>
      <c r="D156" s="12">
        <v>12</v>
      </c>
      <c r="E156" s="12">
        <v>1.73</v>
      </c>
      <c r="F156" s="12"/>
      <c r="G156" s="12"/>
      <c r="H156">
        <f>AVERAGE($F$165:$F$166)*(0.001)*(30*100000000)</f>
        <v>4695000</v>
      </c>
      <c r="I156">
        <f t="shared" si="16"/>
        <v>17.3</v>
      </c>
      <c r="J156">
        <f t="shared" si="17"/>
        <v>81.223500000000001</v>
      </c>
      <c r="K156">
        <f t="shared" si="18"/>
        <v>36.232991114999997</v>
      </c>
      <c r="L156">
        <f t="shared" si="19"/>
        <v>120.88643399277271</v>
      </c>
      <c r="M156" s="2"/>
    </row>
    <row r="157" spans="1:13">
      <c r="A157" t="s">
        <v>441</v>
      </c>
      <c r="B157" t="s">
        <v>455</v>
      </c>
      <c r="C157" t="s">
        <v>337</v>
      </c>
      <c r="D157" s="12">
        <v>12</v>
      </c>
      <c r="E157" s="12">
        <v>1.32</v>
      </c>
      <c r="F157" s="12"/>
      <c r="G157" s="12"/>
      <c r="H157">
        <f>AVERAGE($F$165:$F$166)*(0.001)*(30*100000000)</f>
        <v>4695000</v>
      </c>
      <c r="I157">
        <f t="shared" si="16"/>
        <v>13.200000000000001</v>
      </c>
      <c r="J157">
        <f t="shared" si="17"/>
        <v>61.974000000000004</v>
      </c>
      <c r="K157">
        <f t="shared" si="18"/>
        <v>27.64598166</v>
      </c>
      <c r="L157">
        <f t="shared" si="19"/>
        <v>92.237047902</v>
      </c>
      <c r="M157" s="2"/>
    </row>
    <row r="158" spans="1:13">
      <c r="A158" t="s">
        <v>441</v>
      </c>
      <c r="B158" t="s">
        <v>455</v>
      </c>
      <c r="C158" t="s">
        <v>341</v>
      </c>
      <c r="D158" s="12">
        <v>12</v>
      </c>
      <c r="E158" s="12">
        <v>1.41</v>
      </c>
      <c r="F158" s="12"/>
      <c r="G158" s="12"/>
      <c r="H158">
        <f>AVERAGE($F$165:$F$166)*(0.001)*(30*100000000)</f>
        <v>4695000</v>
      </c>
      <c r="I158">
        <f t="shared" si="16"/>
        <v>14.1</v>
      </c>
      <c r="J158">
        <f t="shared" si="17"/>
        <v>66.1995</v>
      </c>
      <c r="K158">
        <f t="shared" si="18"/>
        <v>29.530934954999999</v>
      </c>
      <c r="L158">
        <f t="shared" si="19"/>
        <v>98.525937531681805</v>
      </c>
      <c r="M158" s="2"/>
    </row>
    <row r="159" spans="1:13">
      <c r="A159" t="s">
        <v>441</v>
      </c>
      <c r="B159" t="s">
        <v>455</v>
      </c>
      <c r="C159" t="s">
        <v>342</v>
      </c>
      <c r="D159" s="12">
        <v>12</v>
      </c>
      <c r="E159" s="12">
        <v>1.04</v>
      </c>
      <c r="F159" s="12"/>
      <c r="G159" s="12"/>
      <c r="H159">
        <f>AVERAGE($F$165:$F$166)*(0.001)*(30*100000000)</f>
        <v>4695000</v>
      </c>
      <c r="I159">
        <f t="shared" si="16"/>
        <v>10.4</v>
      </c>
      <c r="J159">
        <f t="shared" si="17"/>
        <v>48.827999999999996</v>
      </c>
      <c r="K159">
        <f t="shared" si="18"/>
        <v>21.781682519999997</v>
      </c>
      <c r="L159">
        <f t="shared" si="19"/>
        <v>72.67161349854544</v>
      </c>
      <c r="M159" s="2"/>
    </row>
    <row r="160" spans="1:13">
      <c r="A160" t="s">
        <v>441</v>
      </c>
      <c r="B160" t="s">
        <v>455</v>
      </c>
      <c r="C160" t="s">
        <v>343</v>
      </c>
      <c r="D160" s="12">
        <v>12</v>
      </c>
      <c r="E160" s="12">
        <v>0.91</v>
      </c>
      <c r="F160" s="12"/>
      <c r="G160" s="12"/>
      <c r="H160">
        <f>AVERAGE($F$165:$F$166)*(0.001)*(30*100000000)</f>
        <v>4695000</v>
      </c>
      <c r="I160">
        <f t="shared" si="16"/>
        <v>9.1</v>
      </c>
      <c r="J160">
        <f t="shared" si="17"/>
        <v>42.724499999999999</v>
      </c>
      <c r="K160">
        <f t="shared" si="18"/>
        <v>19.058972205</v>
      </c>
      <c r="L160">
        <f t="shared" si="19"/>
        <v>63.587661811227264</v>
      </c>
      <c r="M160" s="2"/>
    </row>
    <row r="161" spans="1:13">
      <c r="A161" t="s">
        <v>441</v>
      </c>
      <c r="B161" t="s">
        <v>455</v>
      </c>
      <c r="C161" t="s">
        <v>369</v>
      </c>
      <c r="D161" s="12">
        <v>12</v>
      </c>
      <c r="E161" s="12">
        <v>1.36</v>
      </c>
      <c r="F161" s="12"/>
      <c r="G161" s="12"/>
      <c r="H161">
        <f>AVERAGE($F$165:$F$166)*(0.001)*(30*100000000)</f>
        <v>4695000</v>
      </c>
      <c r="I161">
        <f t="shared" si="16"/>
        <v>13.600000000000001</v>
      </c>
      <c r="J161">
        <f t="shared" si="17"/>
        <v>63.852000000000004</v>
      </c>
      <c r="K161">
        <f t="shared" si="18"/>
        <v>28.483738680000002</v>
      </c>
      <c r="L161">
        <f t="shared" si="19"/>
        <v>95.032109959636358</v>
      </c>
      <c r="M161" s="2"/>
    </row>
    <row r="162" spans="1:13">
      <c r="A162" t="s">
        <v>441</v>
      </c>
      <c r="B162" t="s">
        <v>455</v>
      </c>
      <c r="C162" t="s">
        <v>370</v>
      </c>
      <c r="D162" s="12">
        <v>12</v>
      </c>
      <c r="E162" s="12">
        <v>1.26</v>
      </c>
      <c r="F162" s="12"/>
      <c r="G162" s="12"/>
      <c r="H162">
        <f>AVERAGE($F$165:$F$166)*(0.001)*(30*100000000)</f>
        <v>4695000</v>
      </c>
      <c r="I162">
        <f t="shared" si="16"/>
        <v>12.6</v>
      </c>
      <c r="J162">
        <f t="shared" si="17"/>
        <v>59.156999999999996</v>
      </c>
      <c r="K162">
        <f t="shared" si="18"/>
        <v>26.389346129999996</v>
      </c>
      <c r="L162">
        <f t="shared" si="19"/>
        <v>88.044454815545436</v>
      </c>
      <c r="M162" s="2"/>
    </row>
    <row r="163" spans="1:13">
      <c r="A163" t="s">
        <v>441</v>
      </c>
      <c r="B163" t="s">
        <v>455</v>
      </c>
      <c r="C163" t="s">
        <v>372</v>
      </c>
      <c r="D163" s="12">
        <v>12</v>
      </c>
      <c r="E163" s="12">
        <v>1.31</v>
      </c>
      <c r="F163" s="12"/>
      <c r="G163" s="12"/>
      <c r="H163">
        <f>AVERAGE($F$165:$F$166)*(0.001)*(30*100000000)</f>
        <v>4695000</v>
      </c>
      <c r="I163">
        <f t="shared" si="16"/>
        <v>13.100000000000001</v>
      </c>
      <c r="J163">
        <f t="shared" si="17"/>
        <v>61.504500000000007</v>
      </c>
      <c r="K163">
        <f t="shared" si="18"/>
        <v>27.436542405000001</v>
      </c>
      <c r="L163">
        <f t="shared" si="19"/>
        <v>91.538282387590897</v>
      </c>
      <c r="M163" s="2"/>
    </row>
    <row r="164" spans="1:13">
      <c r="A164" t="s">
        <v>441</v>
      </c>
      <c r="B164" t="s">
        <v>455</v>
      </c>
      <c r="C164" t="s">
        <v>373</v>
      </c>
      <c r="D164" s="12">
        <v>12</v>
      </c>
      <c r="E164" s="12">
        <v>1.47</v>
      </c>
      <c r="F164" s="12"/>
      <c r="G164" s="12"/>
      <c r="H164">
        <f>AVERAGE($F$165:$F$166)*(0.001)*(30*100000000)</f>
        <v>4695000</v>
      </c>
      <c r="I164">
        <f t="shared" si="16"/>
        <v>14.7</v>
      </c>
      <c r="J164">
        <f t="shared" si="17"/>
        <v>69.016499999999994</v>
      </c>
      <c r="K164">
        <f t="shared" si="18"/>
        <v>30.787570484999996</v>
      </c>
      <c r="L164">
        <f t="shared" si="19"/>
        <v>102.71853061813634</v>
      </c>
      <c r="M164" s="2"/>
    </row>
    <row r="165" spans="1:13">
      <c r="A165" t="s">
        <v>441</v>
      </c>
      <c r="B165" t="s">
        <v>455</v>
      </c>
      <c r="C165" t="s">
        <v>323</v>
      </c>
      <c r="D165" s="12">
        <v>3</v>
      </c>
      <c r="E165" s="12"/>
      <c r="F165" s="58">
        <v>1.56</v>
      </c>
      <c r="G165" s="12">
        <v>543.29</v>
      </c>
      <c r="M165" s="2"/>
    </row>
    <row r="166" spans="1:13">
      <c r="A166" s="14" t="s">
        <v>441</v>
      </c>
      <c r="B166" s="14" t="s">
        <v>455</v>
      </c>
      <c r="C166" s="14" t="s">
        <v>375</v>
      </c>
      <c r="D166" s="13">
        <v>3</v>
      </c>
      <c r="E166" s="13"/>
      <c r="F166" s="18">
        <v>1.57</v>
      </c>
      <c r="G166" s="13">
        <v>545.13</v>
      </c>
      <c r="H166" s="14"/>
      <c r="I166" s="14"/>
      <c r="J166" s="14"/>
      <c r="K166" s="14"/>
      <c r="L166" s="14"/>
      <c r="M166" s="16">
        <f>AVERAGE(L149:L164)</f>
        <v>100.27285131770451</v>
      </c>
    </row>
    <row r="167" spans="1:13">
      <c r="A167" t="s">
        <v>441</v>
      </c>
      <c r="B167" t="s">
        <v>456</v>
      </c>
      <c r="C167" t="s">
        <v>315</v>
      </c>
      <c r="D167" s="12">
        <v>12</v>
      </c>
      <c r="E167" s="12">
        <v>1.91</v>
      </c>
      <c r="F167" s="12"/>
      <c r="G167" s="12"/>
      <c r="H167">
        <f>$F$182*(0.001)*(30*100000000)</f>
        <v>4410000</v>
      </c>
      <c r="I167">
        <f t="shared" si="16"/>
        <v>19.099999999999998</v>
      </c>
      <c r="J167">
        <f t="shared" si="17"/>
        <v>84.23099999999998</v>
      </c>
      <c r="K167">
        <f t="shared" si="18"/>
        <v>37.57460678999999</v>
      </c>
      <c r="L167">
        <f t="shared" si="19"/>
        <v>125.36255174481815</v>
      </c>
      <c r="M167" s="2"/>
    </row>
    <row r="168" spans="1:13">
      <c r="A168" t="s">
        <v>441</v>
      </c>
      <c r="B168" t="s">
        <v>456</v>
      </c>
      <c r="C168" t="s">
        <v>316</v>
      </c>
      <c r="D168" s="12">
        <v>12</v>
      </c>
      <c r="E168" s="12">
        <v>1.4</v>
      </c>
      <c r="F168" s="12"/>
      <c r="G168" s="12"/>
      <c r="H168">
        <f>$F$182*(0.001)*(30*100000000)</f>
        <v>4410000</v>
      </c>
      <c r="I168">
        <f t="shared" si="16"/>
        <v>14</v>
      </c>
      <c r="J168">
        <f t="shared" si="17"/>
        <v>61.739999999999995</v>
      </c>
      <c r="K168">
        <f t="shared" si="18"/>
        <v>27.541596599999998</v>
      </c>
      <c r="L168">
        <f t="shared" si="19"/>
        <v>91.888781383636342</v>
      </c>
      <c r="M168" s="2"/>
    </row>
    <row r="169" spans="1:13">
      <c r="A169" t="s">
        <v>441</v>
      </c>
      <c r="B169" t="s">
        <v>456</v>
      </c>
      <c r="C169" t="s">
        <v>317</v>
      </c>
      <c r="D169" s="12">
        <v>12</v>
      </c>
      <c r="E169" s="12">
        <v>1.31</v>
      </c>
      <c r="F169" s="12"/>
      <c r="G169" s="12"/>
      <c r="H169">
        <f>$F$182*(0.001)*(30*100000000)</f>
        <v>4410000</v>
      </c>
      <c r="I169">
        <f t="shared" si="16"/>
        <v>13.100000000000001</v>
      </c>
      <c r="J169">
        <f t="shared" si="17"/>
        <v>57.771000000000008</v>
      </c>
      <c r="K169">
        <f t="shared" si="18"/>
        <v>25.771065390000004</v>
      </c>
      <c r="L169">
        <f t="shared" si="19"/>
        <v>85.981645437545467</v>
      </c>
      <c r="M169" s="2"/>
    </row>
    <row r="170" spans="1:13">
      <c r="A170" t="s">
        <v>441</v>
      </c>
      <c r="B170" t="s">
        <v>456</v>
      </c>
      <c r="C170" t="s">
        <v>318</v>
      </c>
      <c r="D170" s="12">
        <v>12</v>
      </c>
      <c r="E170" s="12">
        <v>1.55</v>
      </c>
      <c r="F170" s="12"/>
      <c r="G170" s="12"/>
      <c r="H170">
        <f>$F$182*(0.001)*(30*100000000)</f>
        <v>4410000</v>
      </c>
      <c r="I170">
        <f t="shared" si="16"/>
        <v>15.5</v>
      </c>
      <c r="J170">
        <f t="shared" si="17"/>
        <v>68.355000000000004</v>
      </c>
      <c r="K170">
        <f t="shared" si="18"/>
        <v>30.492481950000002</v>
      </c>
      <c r="L170">
        <f t="shared" si="19"/>
        <v>101.73400796045455</v>
      </c>
      <c r="M170" s="2"/>
    </row>
    <row r="171" spans="1:13">
      <c r="A171" t="s">
        <v>441</v>
      </c>
      <c r="B171" t="s">
        <v>456</v>
      </c>
      <c r="C171" t="s">
        <v>319</v>
      </c>
      <c r="D171" s="12">
        <v>12</v>
      </c>
      <c r="E171" s="12">
        <v>1.21</v>
      </c>
      <c r="F171" s="12"/>
      <c r="G171" s="12"/>
      <c r="H171">
        <f>$F$182*(0.001)*(30*100000000)</f>
        <v>4410000</v>
      </c>
      <c r="I171">
        <f t="shared" si="16"/>
        <v>12.1</v>
      </c>
      <c r="J171">
        <f t="shared" si="17"/>
        <v>53.360999999999997</v>
      </c>
      <c r="K171">
        <f t="shared" si="18"/>
        <v>23.803808489999998</v>
      </c>
      <c r="L171">
        <f t="shared" si="19"/>
        <v>79.418161052999992</v>
      </c>
      <c r="M171" s="2"/>
    </row>
    <row r="172" spans="1:13">
      <c r="A172" t="s">
        <v>441</v>
      </c>
      <c r="B172" t="s">
        <v>456</v>
      </c>
      <c r="C172" t="s">
        <v>320</v>
      </c>
      <c r="D172" s="12">
        <v>12</v>
      </c>
      <c r="E172" s="12">
        <v>1.3</v>
      </c>
      <c r="F172" s="12"/>
      <c r="G172" s="12"/>
      <c r="H172">
        <f>$F$182*(0.001)*(30*100000000)</f>
        <v>4410000</v>
      </c>
      <c r="I172">
        <f t="shared" si="16"/>
        <v>13</v>
      </c>
      <c r="J172">
        <f t="shared" si="17"/>
        <v>57.33</v>
      </c>
      <c r="K172">
        <f t="shared" si="18"/>
        <v>25.574339699999999</v>
      </c>
      <c r="L172">
        <f t="shared" si="19"/>
        <v>85.325296999090909</v>
      </c>
      <c r="M172" s="2"/>
    </row>
    <row r="173" spans="1:13">
      <c r="A173" t="s">
        <v>441</v>
      </c>
      <c r="B173" t="s">
        <v>456</v>
      </c>
      <c r="C173" t="s">
        <v>321</v>
      </c>
      <c r="D173" s="12">
        <v>12</v>
      </c>
      <c r="E173" s="12">
        <v>1.1399999999999999</v>
      </c>
      <c r="F173" s="12"/>
      <c r="G173" s="12"/>
      <c r="H173">
        <f>$F$182*(0.001)*(30*100000000)</f>
        <v>4410000</v>
      </c>
      <c r="I173">
        <f t="shared" si="16"/>
        <v>11.399999999999999</v>
      </c>
      <c r="J173">
        <f t="shared" si="17"/>
        <v>50.273999999999994</v>
      </c>
      <c r="K173">
        <f t="shared" si="18"/>
        <v>22.426728659999995</v>
      </c>
      <c r="L173">
        <f t="shared" si="19"/>
        <v>74.82372198381816</v>
      </c>
      <c r="M173" s="2"/>
    </row>
    <row r="174" spans="1:13">
      <c r="A174" t="s">
        <v>441</v>
      </c>
      <c r="B174" t="s">
        <v>456</v>
      </c>
      <c r="C174" t="s">
        <v>322</v>
      </c>
      <c r="D174" s="12">
        <v>12</v>
      </c>
      <c r="E174" s="12">
        <v>1.28</v>
      </c>
      <c r="F174" s="12"/>
      <c r="G174" s="12"/>
      <c r="H174">
        <f>$F$182*(0.001)*(30*100000000)</f>
        <v>4410000</v>
      </c>
      <c r="I174">
        <f t="shared" si="16"/>
        <v>12.8</v>
      </c>
      <c r="J174">
        <f t="shared" si="17"/>
        <v>56.448</v>
      </c>
      <c r="K174">
        <f t="shared" si="18"/>
        <v>25.180888320000001</v>
      </c>
      <c r="L174">
        <f t="shared" si="19"/>
        <v>84.012600122181809</v>
      </c>
      <c r="M174" s="2"/>
    </row>
    <row r="175" spans="1:13">
      <c r="A175" t="s">
        <v>441</v>
      </c>
      <c r="B175" t="s">
        <v>456</v>
      </c>
      <c r="C175" t="s">
        <v>337</v>
      </c>
      <c r="D175" s="12">
        <v>12</v>
      </c>
      <c r="E175" s="12">
        <v>1.95</v>
      </c>
      <c r="F175" s="12"/>
      <c r="G175" s="12"/>
      <c r="H175">
        <f>$F$182*(0.001)*(30*100000000)</f>
        <v>4410000</v>
      </c>
      <c r="I175">
        <f t="shared" si="16"/>
        <v>19.5</v>
      </c>
      <c r="J175">
        <f t="shared" si="17"/>
        <v>85.99499999999999</v>
      </c>
      <c r="K175">
        <f t="shared" si="18"/>
        <v>38.361509549999994</v>
      </c>
      <c r="L175">
        <f t="shared" si="19"/>
        <v>127.98794549863634</v>
      </c>
      <c r="M175" s="2"/>
    </row>
    <row r="176" spans="1:13">
      <c r="A176" t="s">
        <v>441</v>
      </c>
      <c r="B176" t="s">
        <v>456</v>
      </c>
      <c r="C176" t="s">
        <v>341</v>
      </c>
      <c r="D176" s="12">
        <v>12</v>
      </c>
      <c r="E176" s="12">
        <v>1.25</v>
      </c>
      <c r="F176" s="12"/>
      <c r="G176" s="12"/>
      <c r="H176">
        <f>$F$182*(0.001)*(30*100000000)</f>
        <v>4410000</v>
      </c>
      <c r="I176">
        <f t="shared" si="16"/>
        <v>12.5</v>
      </c>
      <c r="J176">
        <f t="shared" si="17"/>
        <v>55.125</v>
      </c>
      <c r="K176">
        <f t="shared" si="18"/>
        <v>24.590711249999998</v>
      </c>
      <c r="L176">
        <f t="shared" si="19"/>
        <v>82.043554806818165</v>
      </c>
      <c r="M176" s="2"/>
    </row>
    <row r="177" spans="1:13">
      <c r="A177" t="s">
        <v>441</v>
      </c>
      <c r="B177" t="s">
        <v>456</v>
      </c>
      <c r="C177" t="s">
        <v>342</v>
      </c>
      <c r="D177" s="12">
        <v>12</v>
      </c>
      <c r="E177" s="12">
        <v>0.87</v>
      </c>
      <c r="F177" s="12"/>
      <c r="G177" s="12"/>
      <c r="H177">
        <f>$F$182*(0.001)*(30*100000000)</f>
        <v>4410000</v>
      </c>
      <c r="I177">
        <f t="shared" si="16"/>
        <v>8.6999999999999993</v>
      </c>
      <c r="J177">
        <f t="shared" si="17"/>
        <v>38.366999999999997</v>
      </c>
      <c r="K177">
        <f t="shared" si="18"/>
        <v>17.115135029999998</v>
      </c>
      <c r="L177">
        <f t="shared" si="19"/>
        <v>57.102314145545442</v>
      </c>
      <c r="M177" s="2"/>
    </row>
    <row r="178" spans="1:13">
      <c r="A178" t="s">
        <v>441</v>
      </c>
      <c r="B178" t="s">
        <v>456</v>
      </c>
      <c r="C178" t="s">
        <v>343</v>
      </c>
      <c r="D178" s="12">
        <v>12</v>
      </c>
      <c r="E178" s="12">
        <v>1.68</v>
      </c>
      <c r="F178" s="12"/>
      <c r="G178" s="12"/>
      <c r="H178">
        <f>$F$182*(0.001)*(30*100000000)</f>
        <v>4410000</v>
      </c>
      <c r="I178">
        <f t="shared" si="16"/>
        <v>16.8</v>
      </c>
      <c r="J178">
        <f t="shared" si="17"/>
        <v>74.087999999999994</v>
      </c>
      <c r="K178">
        <f t="shared" si="18"/>
        <v>33.049915919999997</v>
      </c>
      <c r="L178">
        <f t="shared" si="19"/>
        <v>110.26653766036361</v>
      </c>
      <c r="M178" s="2"/>
    </row>
    <row r="179" spans="1:13">
      <c r="A179" t="s">
        <v>441</v>
      </c>
      <c r="B179" t="s">
        <v>456</v>
      </c>
      <c r="C179" t="s">
        <v>369</v>
      </c>
      <c r="D179" s="12">
        <v>12</v>
      </c>
      <c r="E179" s="12">
        <v>1.35</v>
      </c>
      <c r="F179" s="12"/>
      <c r="G179" s="12"/>
      <c r="H179">
        <f>$F$182*(0.001)*(30*100000000)</f>
        <v>4410000</v>
      </c>
      <c r="I179">
        <f t="shared" si="16"/>
        <v>13.5</v>
      </c>
      <c r="J179">
        <f t="shared" si="17"/>
        <v>59.534999999999997</v>
      </c>
      <c r="K179">
        <f t="shared" si="18"/>
        <v>26.557968149999997</v>
      </c>
      <c r="L179">
        <f t="shared" si="19"/>
        <v>88.607039191363612</v>
      </c>
      <c r="M179" s="2"/>
    </row>
    <row r="180" spans="1:13">
      <c r="A180" t="s">
        <v>441</v>
      </c>
      <c r="B180" t="s">
        <v>456</v>
      </c>
      <c r="C180" t="s">
        <v>370</v>
      </c>
      <c r="D180" s="12">
        <v>12</v>
      </c>
      <c r="E180" s="12">
        <v>1.43</v>
      </c>
      <c r="F180" s="12"/>
      <c r="G180" s="12"/>
      <c r="H180">
        <f>$F$182*(0.001)*(30*100000000)</f>
        <v>4410000</v>
      </c>
      <c r="I180">
        <f t="shared" si="16"/>
        <v>14.299999999999999</v>
      </c>
      <c r="J180">
        <f t="shared" si="17"/>
        <v>63.062999999999988</v>
      </c>
      <c r="K180">
        <f t="shared" si="18"/>
        <v>28.131773669999994</v>
      </c>
      <c r="L180">
        <f t="shared" si="19"/>
        <v>93.857826698999972</v>
      </c>
      <c r="M180" s="2"/>
    </row>
    <row r="181" spans="1:13">
      <c r="A181" t="s">
        <v>441</v>
      </c>
      <c r="B181" t="s">
        <v>456</v>
      </c>
      <c r="C181" t="s">
        <v>372</v>
      </c>
      <c r="D181" s="12">
        <v>12</v>
      </c>
      <c r="E181" s="12">
        <v>1.55</v>
      </c>
      <c r="F181" s="12"/>
      <c r="G181" s="12"/>
      <c r="H181">
        <f>$F$182*(0.001)*(30*100000000)</f>
        <v>4410000</v>
      </c>
      <c r="I181">
        <f t="shared" si="16"/>
        <v>15.5</v>
      </c>
      <c r="J181">
        <f t="shared" si="17"/>
        <v>68.355000000000004</v>
      </c>
      <c r="K181">
        <f t="shared" si="18"/>
        <v>30.492481950000002</v>
      </c>
      <c r="L181">
        <f t="shared" si="19"/>
        <v>101.73400796045455</v>
      </c>
      <c r="M181" s="2"/>
    </row>
    <row r="182" spans="1:13">
      <c r="A182" s="14" t="s">
        <v>441</v>
      </c>
      <c r="B182" s="14" t="s">
        <v>456</v>
      </c>
      <c r="C182" s="14" t="s">
        <v>323</v>
      </c>
      <c r="D182" s="13">
        <v>3</v>
      </c>
      <c r="E182" s="13"/>
      <c r="F182" s="18">
        <v>1.47</v>
      </c>
      <c r="G182" s="13">
        <v>511.26</v>
      </c>
      <c r="H182" s="14"/>
      <c r="I182" s="14"/>
      <c r="J182" s="14"/>
      <c r="K182" s="14"/>
      <c r="L182" s="14"/>
      <c r="M182" s="16">
        <f>AVERAGE(L167:L181)</f>
        <v>92.676399509781803</v>
      </c>
    </row>
    <row r="183" spans="1:13">
      <c r="A183" t="s">
        <v>441</v>
      </c>
      <c r="B183" t="s">
        <v>457</v>
      </c>
      <c r="C183" t="s">
        <v>315</v>
      </c>
      <c r="D183" s="12">
        <v>12</v>
      </c>
      <c r="E183" s="12">
        <v>1.89</v>
      </c>
      <c r="F183" s="12"/>
      <c r="G183" s="12"/>
      <c r="H183">
        <f>$F$192*(0.001)*(30*100000000)</f>
        <v>3780000</v>
      </c>
      <c r="I183">
        <f t="shared" si="16"/>
        <v>18.899999999999999</v>
      </c>
      <c r="J183">
        <f t="shared" si="17"/>
        <v>71.441999999999993</v>
      </c>
      <c r="K183">
        <f t="shared" si="18"/>
        <v>31.869561779999994</v>
      </c>
      <c r="L183">
        <f t="shared" si="19"/>
        <v>106.32844702963634</v>
      </c>
      <c r="M183" s="2"/>
    </row>
    <row r="184" spans="1:13">
      <c r="A184" t="s">
        <v>441</v>
      </c>
      <c r="B184" t="s">
        <v>457</v>
      </c>
      <c r="C184" t="s">
        <v>316</v>
      </c>
      <c r="D184" s="12">
        <v>12</v>
      </c>
      <c r="E184" s="12">
        <v>1.99</v>
      </c>
      <c r="F184" s="12"/>
      <c r="G184" s="12"/>
      <c r="H184">
        <f>$F$192*(0.001)*(30*100000000)</f>
        <v>3780000</v>
      </c>
      <c r="I184">
        <f t="shared" si="16"/>
        <v>19.899999999999999</v>
      </c>
      <c r="J184">
        <f t="shared" si="17"/>
        <v>75.221999999999994</v>
      </c>
      <c r="K184">
        <f t="shared" si="18"/>
        <v>33.555781979999999</v>
      </c>
      <c r="L184">
        <f t="shared" si="19"/>
        <v>111.95429078781817</v>
      </c>
      <c r="M184" s="2"/>
    </row>
    <row r="185" spans="1:13">
      <c r="A185" t="s">
        <v>441</v>
      </c>
      <c r="B185" t="s">
        <v>457</v>
      </c>
      <c r="C185" t="s">
        <v>317</v>
      </c>
      <c r="D185" s="12">
        <v>12</v>
      </c>
      <c r="E185" s="12">
        <v>2.7</v>
      </c>
      <c r="F185" s="12"/>
      <c r="G185" s="12"/>
      <c r="H185">
        <f>$F$192*(0.001)*(30*100000000)</f>
        <v>3780000</v>
      </c>
      <c r="I185">
        <f t="shared" si="16"/>
        <v>27</v>
      </c>
      <c r="J185">
        <f t="shared" si="17"/>
        <v>102.06</v>
      </c>
      <c r="K185">
        <f t="shared" si="18"/>
        <v>45.5279454</v>
      </c>
      <c r="L185">
        <f t="shared" si="19"/>
        <v>151.89778147090908</v>
      </c>
      <c r="M185" s="2"/>
    </row>
    <row r="186" spans="1:13">
      <c r="A186" t="s">
        <v>441</v>
      </c>
      <c r="B186" t="s">
        <v>457</v>
      </c>
      <c r="C186" t="s">
        <v>318</v>
      </c>
      <c r="D186" s="12">
        <v>12</v>
      </c>
      <c r="E186" s="12">
        <v>1.9</v>
      </c>
      <c r="F186" s="12"/>
      <c r="G186" s="12"/>
      <c r="H186">
        <f>$F$192*(0.001)*(30*100000000)</f>
        <v>3780000</v>
      </c>
      <c r="I186">
        <f t="shared" si="16"/>
        <v>19</v>
      </c>
      <c r="J186">
        <f t="shared" si="17"/>
        <v>71.819999999999993</v>
      </c>
      <c r="K186">
        <f t="shared" si="18"/>
        <v>32.038183799999999</v>
      </c>
      <c r="L186">
        <f t="shared" si="19"/>
        <v>106.89103140545453</v>
      </c>
      <c r="M186" s="2"/>
    </row>
    <row r="187" spans="1:13">
      <c r="A187" t="s">
        <v>441</v>
      </c>
      <c r="B187" t="s">
        <v>457</v>
      </c>
      <c r="C187" t="s">
        <v>319</v>
      </c>
      <c r="D187" s="12">
        <v>12</v>
      </c>
      <c r="E187" s="12">
        <v>2.1800000000000002</v>
      </c>
      <c r="F187" s="12"/>
      <c r="G187" s="12"/>
      <c r="H187">
        <f>$F$192*(0.001)*(30*100000000)</f>
        <v>3780000</v>
      </c>
      <c r="I187">
        <f t="shared" si="16"/>
        <v>21.8</v>
      </c>
      <c r="J187">
        <f t="shared" si="17"/>
        <v>82.403999999999996</v>
      </c>
      <c r="K187">
        <f t="shared" si="18"/>
        <v>36.75960036</v>
      </c>
      <c r="L187">
        <f t="shared" si="19"/>
        <v>122.64339392836362</v>
      </c>
      <c r="M187" s="2"/>
    </row>
    <row r="188" spans="1:13">
      <c r="A188" t="s">
        <v>441</v>
      </c>
      <c r="B188" t="s">
        <v>457</v>
      </c>
      <c r="C188" t="s">
        <v>320</v>
      </c>
      <c r="D188" s="12">
        <v>12</v>
      </c>
      <c r="E188" s="12">
        <v>1.96</v>
      </c>
      <c r="F188" s="12"/>
      <c r="G188" s="12"/>
      <c r="H188">
        <f>$F$192*(0.001)*(30*100000000)</f>
        <v>3780000</v>
      </c>
      <c r="I188">
        <f t="shared" si="16"/>
        <v>19.600000000000001</v>
      </c>
      <c r="J188">
        <f t="shared" si="17"/>
        <v>74.087999999999994</v>
      </c>
      <c r="K188">
        <f t="shared" si="18"/>
        <v>33.049915919999997</v>
      </c>
      <c r="L188">
        <f t="shared" si="19"/>
        <v>110.26653766036361</v>
      </c>
      <c r="M188" s="2"/>
    </row>
    <row r="189" spans="1:13">
      <c r="A189" t="s">
        <v>441</v>
      </c>
      <c r="B189" t="s">
        <v>457</v>
      </c>
      <c r="C189" t="s">
        <v>321</v>
      </c>
      <c r="D189" s="12">
        <v>12</v>
      </c>
      <c r="E189" s="12">
        <v>1.88</v>
      </c>
      <c r="F189" s="12"/>
      <c r="G189" s="12"/>
      <c r="H189">
        <f>$F$192*(0.001)*(30*100000000)</f>
        <v>3780000</v>
      </c>
      <c r="I189">
        <f t="shared" si="16"/>
        <v>18.799999999999997</v>
      </c>
      <c r="J189">
        <f t="shared" si="17"/>
        <v>71.063999999999979</v>
      </c>
      <c r="K189">
        <f t="shared" si="18"/>
        <v>31.70093975999999</v>
      </c>
      <c r="L189">
        <f t="shared" si="19"/>
        <v>105.76586265381815</v>
      </c>
      <c r="M189" s="2"/>
    </row>
    <row r="190" spans="1:13">
      <c r="A190" t="s">
        <v>441</v>
      </c>
      <c r="B190" t="s">
        <v>457</v>
      </c>
      <c r="C190" t="s">
        <v>322</v>
      </c>
      <c r="D190" s="12">
        <v>12</v>
      </c>
      <c r="E190" s="12">
        <v>2.93</v>
      </c>
      <c r="F190" s="12"/>
      <c r="G190" s="12"/>
      <c r="H190">
        <f>$F$192*(0.001)*(30*100000000)</f>
        <v>3780000</v>
      </c>
      <c r="I190">
        <f t="shared" si="16"/>
        <v>29.3</v>
      </c>
      <c r="J190">
        <f t="shared" si="17"/>
        <v>110.75399999999999</v>
      </c>
      <c r="K190">
        <f t="shared" si="18"/>
        <v>49.406251859999998</v>
      </c>
      <c r="L190">
        <f t="shared" si="19"/>
        <v>164.83722211472724</v>
      </c>
      <c r="M190" s="2"/>
    </row>
    <row r="191" spans="1:13">
      <c r="A191" t="s">
        <v>441</v>
      </c>
      <c r="B191" t="s">
        <v>457</v>
      </c>
      <c r="C191" t="s">
        <v>337</v>
      </c>
      <c r="D191" s="12">
        <v>12</v>
      </c>
      <c r="E191" s="12">
        <v>2.7</v>
      </c>
      <c r="F191" s="12"/>
      <c r="G191" s="12"/>
      <c r="H191">
        <f>$F$192*(0.001)*(30*100000000)</f>
        <v>3780000</v>
      </c>
      <c r="I191">
        <f t="shared" si="16"/>
        <v>27</v>
      </c>
      <c r="J191">
        <f t="shared" si="17"/>
        <v>102.06</v>
      </c>
      <c r="K191">
        <f t="shared" si="18"/>
        <v>45.5279454</v>
      </c>
      <c r="L191">
        <f t="shared" si="19"/>
        <v>151.89778147090908</v>
      </c>
      <c r="M191" s="2"/>
    </row>
    <row r="192" spans="1:13">
      <c r="A192" s="14" t="s">
        <v>441</v>
      </c>
      <c r="B192" s="14" t="s">
        <v>457</v>
      </c>
      <c r="C192" s="14" t="s">
        <v>323</v>
      </c>
      <c r="D192" s="13">
        <v>3</v>
      </c>
      <c r="E192" s="13"/>
      <c r="F192" s="18">
        <v>1.26</v>
      </c>
      <c r="G192" s="13">
        <v>436.96</v>
      </c>
      <c r="H192" s="14"/>
      <c r="I192" s="14"/>
      <c r="J192" s="14"/>
      <c r="K192" s="14"/>
      <c r="L192" s="14"/>
      <c r="M192" s="16">
        <f>AVERAGE(L183:L191)</f>
        <v>125.831372058</v>
      </c>
    </row>
    <row r="193" spans="1:13">
      <c r="A193" t="s">
        <v>441</v>
      </c>
      <c r="B193" t="s">
        <v>458</v>
      </c>
      <c r="C193" t="s">
        <v>315</v>
      </c>
      <c r="D193" s="12">
        <v>12</v>
      </c>
      <c r="E193" s="12">
        <v>1.48</v>
      </c>
      <c r="F193" s="12"/>
      <c r="G193" s="12"/>
      <c r="H193">
        <f>AVERAGE($F$208:$F$209)*(0.001)*(30*100000000)</f>
        <v>4620000</v>
      </c>
      <c r="I193">
        <f t="shared" si="16"/>
        <v>14.8</v>
      </c>
      <c r="J193">
        <f t="shared" si="17"/>
        <v>68.375999999999991</v>
      </c>
      <c r="K193">
        <f t="shared" si="18"/>
        <v>30.501849839999995</v>
      </c>
      <c r="L193">
        <f t="shared" si="19"/>
        <v>101.76526264799998</v>
      </c>
      <c r="M193" s="2"/>
    </row>
    <row r="194" spans="1:13">
      <c r="A194" t="s">
        <v>441</v>
      </c>
      <c r="B194" t="s">
        <v>458</v>
      </c>
      <c r="C194" t="s">
        <v>316</v>
      </c>
      <c r="D194" s="12">
        <v>12</v>
      </c>
      <c r="E194" s="12">
        <v>1.53</v>
      </c>
      <c r="F194" s="12"/>
      <c r="G194" s="12"/>
      <c r="H194">
        <f>AVERAGE($F$208:$F$209)*(0.001)*(30*100000000)</f>
        <v>4620000</v>
      </c>
      <c r="I194">
        <f t="shared" si="16"/>
        <v>15.3</v>
      </c>
      <c r="J194">
        <f t="shared" si="17"/>
        <v>70.685999999999993</v>
      </c>
      <c r="K194">
        <f t="shared" si="18"/>
        <v>31.532317739999996</v>
      </c>
      <c r="L194">
        <f t="shared" si="19"/>
        <v>105.20327827799998</v>
      </c>
      <c r="M194" s="2"/>
    </row>
    <row r="195" spans="1:13">
      <c r="A195" t="s">
        <v>441</v>
      </c>
      <c r="B195" t="s">
        <v>458</v>
      </c>
      <c r="C195" t="s">
        <v>317</v>
      </c>
      <c r="D195" s="12">
        <v>12</v>
      </c>
      <c r="E195" s="12">
        <v>1.59</v>
      </c>
      <c r="F195" s="12"/>
      <c r="G195" s="12"/>
      <c r="H195">
        <f>AVERAGE($F$208:$F$209)*(0.001)*(30*100000000)</f>
        <v>4620000</v>
      </c>
      <c r="I195">
        <f t="shared" ref="I195:I258" si="20">E195*10</f>
        <v>15.9</v>
      </c>
      <c r="J195">
        <f t="shared" ref="J195:J258" si="21">H195*I195*(1/1000000)</f>
        <v>73.457999999999998</v>
      </c>
      <c r="K195">
        <f t="shared" ref="K195:K258" si="22">+J195*0.44609</f>
        <v>32.768879219999995</v>
      </c>
      <c r="L195">
        <f t="shared" ref="L195:L258" si="23">+K195*(3.67)/1.1</f>
        <v>109.32889703399998</v>
      </c>
      <c r="M195" s="2"/>
    </row>
    <row r="196" spans="1:13">
      <c r="A196" t="s">
        <v>441</v>
      </c>
      <c r="B196" t="s">
        <v>458</v>
      </c>
      <c r="C196" t="s">
        <v>318</v>
      </c>
      <c r="D196" s="12">
        <v>12</v>
      </c>
      <c r="E196" s="12">
        <v>1.85</v>
      </c>
      <c r="F196" s="12"/>
      <c r="G196" s="12"/>
      <c r="H196">
        <f>AVERAGE($F$208:$F$209)*(0.001)*(30*100000000)</f>
        <v>4620000</v>
      </c>
      <c r="I196">
        <f t="shared" si="20"/>
        <v>18.5</v>
      </c>
      <c r="J196">
        <f t="shared" si="21"/>
        <v>85.47</v>
      </c>
      <c r="K196">
        <f t="shared" si="22"/>
        <v>38.1273123</v>
      </c>
      <c r="L196">
        <f t="shared" si="23"/>
        <v>127.20657831</v>
      </c>
      <c r="M196" s="2"/>
    </row>
    <row r="197" spans="1:13">
      <c r="A197" t="s">
        <v>441</v>
      </c>
      <c r="B197" t="s">
        <v>458</v>
      </c>
      <c r="C197" t="s">
        <v>319</v>
      </c>
      <c r="D197" s="12">
        <v>12</v>
      </c>
      <c r="E197" s="12">
        <v>1.45</v>
      </c>
      <c r="F197" s="12"/>
      <c r="G197" s="12"/>
      <c r="H197">
        <f>AVERAGE($F$208:$F$209)*(0.001)*(30*100000000)</f>
        <v>4620000</v>
      </c>
      <c r="I197">
        <f t="shared" si="20"/>
        <v>14.5</v>
      </c>
      <c r="J197">
        <f t="shared" si="21"/>
        <v>66.989999999999995</v>
      </c>
      <c r="K197">
        <f t="shared" si="22"/>
        <v>29.883569099999995</v>
      </c>
      <c r="L197">
        <f t="shared" si="23"/>
        <v>99.702453269999978</v>
      </c>
      <c r="M197" s="2"/>
    </row>
    <row r="198" spans="1:13">
      <c r="A198" t="s">
        <v>441</v>
      </c>
      <c r="B198" t="s">
        <v>458</v>
      </c>
      <c r="C198" t="s">
        <v>320</v>
      </c>
      <c r="D198" s="12">
        <v>12</v>
      </c>
      <c r="E198" s="12">
        <v>1.83</v>
      </c>
      <c r="F198" s="12"/>
      <c r="G198" s="12"/>
      <c r="H198">
        <f>AVERAGE($F$208:$F$209)*(0.001)*(30*100000000)</f>
        <v>4620000</v>
      </c>
      <c r="I198">
        <f t="shared" si="20"/>
        <v>18.3</v>
      </c>
      <c r="J198">
        <f t="shared" si="21"/>
        <v>84.545999999999992</v>
      </c>
      <c r="K198">
        <f t="shared" si="22"/>
        <v>37.715125139999998</v>
      </c>
      <c r="L198">
        <f t="shared" si="23"/>
        <v>125.83137205799999</v>
      </c>
      <c r="M198" s="2"/>
    </row>
    <row r="199" spans="1:13">
      <c r="A199" t="s">
        <v>441</v>
      </c>
      <c r="B199" t="s">
        <v>458</v>
      </c>
      <c r="C199" t="s">
        <v>321</v>
      </c>
      <c r="D199" s="12">
        <v>12</v>
      </c>
      <c r="E199" s="12">
        <v>1.3</v>
      </c>
      <c r="F199" s="12"/>
      <c r="G199" s="12"/>
      <c r="H199">
        <f>AVERAGE($F$208:$F$209)*(0.001)*(30*100000000)</f>
        <v>4620000</v>
      </c>
      <c r="I199">
        <f t="shared" si="20"/>
        <v>13</v>
      </c>
      <c r="J199">
        <f t="shared" si="21"/>
        <v>60.059999999999995</v>
      </c>
      <c r="K199">
        <f t="shared" si="22"/>
        <v>26.792165399999998</v>
      </c>
      <c r="L199">
        <f t="shared" si="23"/>
        <v>89.388406379999992</v>
      </c>
      <c r="M199" s="2"/>
    </row>
    <row r="200" spans="1:13">
      <c r="A200" t="s">
        <v>441</v>
      </c>
      <c r="B200" t="s">
        <v>458</v>
      </c>
      <c r="C200" t="s">
        <v>322</v>
      </c>
      <c r="D200" s="12">
        <v>12</v>
      </c>
      <c r="E200" s="12">
        <v>1.55</v>
      </c>
      <c r="F200" s="12"/>
      <c r="G200" s="12"/>
      <c r="H200">
        <f>AVERAGE($F$208:$F$209)*(0.001)*(30*100000000)</f>
        <v>4620000</v>
      </c>
      <c r="I200">
        <f t="shared" si="20"/>
        <v>15.5</v>
      </c>
      <c r="J200">
        <f t="shared" si="21"/>
        <v>71.61</v>
      </c>
      <c r="K200">
        <f t="shared" si="22"/>
        <v>31.944504899999998</v>
      </c>
      <c r="L200">
        <f t="shared" si="23"/>
        <v>106.57848452999998</v>
      </c>
      <c r="M200" s="2"/>
    </row>
    <row r="201" spans="1:13">
      <c r="A201" t="s">
        <v>441</v>
      </c>
      <c r="B201" t="s">
        <v>458</v>
      </c>
      <c r="C201" t="s">
        <v>337</v>
      </c>
      <c r="D201" s="12">
        <v>12</v>
      </c>
      <c r="E201" s="12">
        <v>1.64</v>
      </c>
      <c r="F201" s="12"/>
      <c r="G201" s="12"/>
      <c r="H201">
        <f>AVERAGE($F$208:$F$209)*(0.001)*(30*100000000)</f>
        <v>4620000</v>
      </c>
      <c r="I201">
        <f t="shared" si="20"/>
        <v>16.399999999999999</v>
      </c>
      <c r="J201">
        <f t="shared" si="21"/>
        <v>75.768000000000001</v>
      </c>
      <c r="K201">
        <f t="shared" si="22"/>
        <v>33.79934712</v>
      </c>
      <c r="L201">
        <f t="shared" si="23"/>
        <v>112.76691266399999</v>
      </c>
      <c r="M201" s="2"/>
    </row>
    <row r="202" spans="1:13">
      <c r="A202" t="s">
        <v>441</v>
      </c>
      <c r="B202" t="s">
        <v>458</v>
      </c>
      <c r="C202" t="s">
        <v>341</v>
      </c>
      <c r="D202" s="12">
        <v>12</v>
      </c>
      <c r="E202" s="12">
        <v>1.96</v>
      </c>
      <c r="F202" s="12"/>
      <c r="G202" s="12"/>
      <c r="H202">
        <f>AVERAGE($F$208:$F$209)*(0.001)*(30*100000000)</f>
        <v>4620000</v>
      </c>
      <c r="I202">
        <f t="shared" si="20"/>
        <v>19.600000000000001</v>
      </c>
      <c r="J202">
        <f t="shared" si="21"/>
        <v>90.551999999999992</v>
      </c>
      <c r="K202">
        <f t="shared" si="22"/>
        <v>40.394341679999997</v>
      </c>
      <c r="L202">
        <f t="shared" si="23"/>
        <v>134.77021269599996</v>
      </c>
      <c r="M202" s="2"/>
    </row>
    <row r="203" spans="1:13">
      <c r="A203" t="s">
        <v>441</v>
      </c>
      <c r="B203" t="s">
        <v>458</v>
      </c>
      <c r="C203" t="s">
        <v>342</v>
      </c>
      <c r="D203" s="12">
        <v>12</v>
      </c>
      <c r="E203" s="12">
        <v>1.96</v>
      </c>
      <c r="F203" s="12"/>
      <c r="G203" s="12"/>
      <c r="H203">
        <f>AVERAGE($F$208:$F$209)*(0.001)*(30*100000000)</f>
        <v>4620000</v>
      </c>
      <c r="I203">
        <f t="shared" si="20"/>
        <v>19.600000000000001</v>
      </c>
      <c r="J203">
        <f t="shared" si="21"/>
        <v>90.551999999999992</v>
      </c>
      <c r="K203">
        <f t="shared" si="22"/>
        <v>40.394341679999997</v>
      </c>
      <c r="L203">
        <f t="shared" si="23"/>
        <v>134.77021269599996</v>
      </c>
      <c r="M203" s="2"/>
    </row>
    <row r="204" spans="1:13">
      <c r="A204" t="s">
        <v>441</v>
      </c>
      <c r="B204" t="s">
        <v>458</v>
      </c>
      <c r="C204" t="s">
        <v>343</v>
      </c>
      <c r="D204" s="12">
        <v>12</v>
      </c>
      <c r="E204" s="12">
        <v>1.94</v>
      </c>
      <c r="F204" s="12"/>
      <c r="G204" s="12"/>
      <c r="H204">
        <f>AVERAGE($F$208:$F$209)*(0.001)*(30*100000000)</f>
        <v>4620000</v>
      </c>
      <c r="I204">
        <f t="shared" si="20"/>
        <v>19.399999999999999</v>
      </c>
      <c r="J204">
        <f t="shared" si="21"/>
        <v>89.628</v>
      </c>
      <c r="K204">
        <f t="shared" si="22"/>
        <v>39.982154520000002</v>
      </c>
      <c r="L204">
        <f t="shared" si="23"/>
        <v>133.39500644399999</v>
      </c>
      <c r="M204" s="2"/>
    </row>
    <row r="205" spans="1:13">
      <c r="A205" t="s">
        <v>441</v>
      </c>
      <c r="B205" t="s">
        <v>458</v>
      </c>
      <c r="C205" t="s">
        <v>369</v>
      </c>
      <c r="D205" s="12">
        <v>12</v>
      </c>
      <c r="E205" s="12">
        <v>1.98</v>
      </c>
      <c r="F205" s="12"/>
      <c r="G205" s="12"/>
      <c r="H205">
        <f>AVERAGE($F$208:$F$209)*(0.001)*(30*100000000)</f>
        <v>4620000</v>
      </c>
      <c r="I205">
        <f t="shared" si="20"/>
        <v>19.8</v>
      </c>
      <c r="J205">
        <f t="shared" si="21"/>
        <v>91.475999999999999</v>
      </c>
      <c r="K205">
        <f t="shared" si="22"/>
        <v>40.806528839999999</v>
      </c>
      <c r="L205">
        <f t="shared" si="23"/>
        <v>136.14541894799999</v>
      </c>
      <c r="M205" s="2"/>
    </row>
    <row r="206" spans="1:13">
      <c r="A206" t="s">
        <v>441</v>
      </c>
      <c r="B206" t="s">
        <v>458</v>
      </c>
      <c r="C206" t="s">
        <v>370</v>
      </c>
      <c r="D206" s="12">
        <v>12</v>
      </c>
      <c r="E206" s="12">
        <v>1.52</v>
      </c>
      <c r="F206" s="12"/>
      <c r="G206" s="12"/>
      <c r="H206">
        <f>AVERAGE($F$208:$F$209)*(0.001)*(30*100000000)</f>
        <v>4620000</v>
      </c>
      <c r="I206">
        <f t="shared" si="20"/>
        <v>15.2</v>
      </c>
      <c r="J206">
        <f t="shared" si="21"/>
        <v>70.224000000000004</v>
      </c>
      <c r="K206">
        <f t="shared" si="22"/>
        <v>31.326224160000002</v>
      </c>
      <c r="L206">
        <f t="shared" si="23"/>
        <v>104.515675152</v>
      </c>
      <c r="M206" s="2"/>
    </row>
    <row r="207" spans="1:13">
      <c r="A207" t="s">
        <v>441</v>
      </c>
      <c r="B207" t="s">
        <v>458</v>
      </c>
      <c r="C207" t="s">
        <v>372</v>
      </c>
      <c r="D207" s="12">
        <v>12</v>
      </c>
      <c r="E207" s="12">
        <v>2.13</v>
      </c>
      <c r="F207" s="12"/>
      <c r="G207" s="12"/>
      <c r="H207">
        <f>AVERAGE($F$208:$F$209)*(0.001)*(30*100000000)</f>
        <v>4620000</v>
      </c>
      <c r="I207">
        <f t="shared" si="20"/>
        <v>21.299999999999997</v>
      </c>
      <c r="J207">
        <f t="shared" si="21"/>
        <v>98.405999999999977</v>
      </c>
      <c r="K207">
        <f t="shared" si="22"/>
        <v>43.897932539999985</v>
      </c>
      <c r="L207">
        <f t="shared" si="23"/>
        <v>146.45946583799994</v>
      </c>
      <c r="M207" s="2"/>
    </row>
    <row r="208" spans="1:13">
      <c r="A208" t="s">
        <v>441</v>
      </c>
      <c r="B208" t="s">
        <v>458</v>
      </c>
      <c r="C208" t="s">
        <v>323</v>
      </c>
      <c r="D208" s="12">
        <v>3</v>
      </c>
      <c r="E208" s="12"/>
      <c r="F208" s="58">
        <v>1.6</v>
      </c>
      <c r="G208" s="12">
        <v>556.96</v>
      </c>
      <c r="M208" s="2"/>
    </row>
    <row r="209" spans="1:13">
      <c r="A209" s="14" t="s">
        <v>441</v>
      </c>
      <c r="B209" s="14" t="s">
        <v>458</v>
      </c>
      <c r="C209" s="14" t="s">
        <v>375</v>
      </c>
      <c r="D209" s="13">
        <v>3</v>
      </c>
      <c r="E209" s="13"/>
      <c r="F209" s="18">
        <v>1.48</v>
      </c>
      <c r="G209" s="13">
        <v>513.51</v>
      </c>
      <c r="H209" s="14"/>
      <c r="I209" s="14"/>
      <c r="J209" s="14"/>
      <c r="K209" s="14"/>
      <c r="L209" s="14"/>
      <c r="M209" s="16">
        <f>AVERAGE(L193:L207)</f>
        <v>117.8551757964</v>
      </c>
    </row>
    <row r="210" spans="1:13">
      <c r="A210" t="s">
        <v>441</v>
      </c>
      <c r="B210" t="s">
        <v>459</v>
      </c>
      <c r="C210" t="s">
        <v>315</v>
      </c>
      <c r="D210" s="12">
        <v>12</v>
      </c>
      <c r="E210" s="12">
        <v>1.0900000000000001</v>
      </c>
      <c r="F210" s="12"/>
      <c r="G210" s="12"/>
      <c r="H210">
        <f>AVERAGE($F$225:$F$226)*(0.001)*(30*100000000)</f>
        <v>3569999.9999999995</v>
      </c>
      <c r="I210">
        <f t="shared" si="20"/>
        <v>10.9</v>
      </c>
      <c r="J210">
        <f t="shared" si="21"/>
        <v>38.91299999999999</v>
      </c>
      <c r="K210">
        <f t="shared" si="22"/>
        <v>17.358700169999995</v>
      </c>
      <c r="L210">
        <f t="shared" si="23"/>
        <v>57.91493602172725</v>
      </c>
      <c r="M210" s="2"/>
    </row>
    <row r="211" spans="1:13">
      <c r="A211" t="s">
        <v>441</v>
      </c>
      <c r="B211" t="s">
        <v>459</v>
      </c>
      <c r="C211" t="s">
        <v>316</v>
      </c>
      <c r="D211" s="12">
        <v>12</v>
      </c>
      <c r="E211" s="12">
        <v>1.39</v>
      </c>
      <c r="F211" s="12"/>
      <c r="G211" s="12"/>
      <c r="H211">
        <f>AVERAGE($F$225:$F$226)*(0.001)*(30*100000000)</f>
        <v>3569999.9999999995</v>
      </c>
      <c r="I211">
        <f t="shared" si="20"/>
        <v>13.899999999999999</v>
      </c>
      <c r="J211">
        <f t="shared" si="21"/>
        <v>49.622999999999983</v>
      </c>
      <c r="K211">
        <f t="shared" si="22"/>
        <v>22.136324069999993</v>
      </c>
      <c r="L211">
        <f t="shared" si="23"/>
        <v>73.854826669909059</v>
      </c>
      <c r="M211" s="2"/>
    </row>
    <row r="212" spans="1:13">
      <c r="A212" t="s">
        <v>441</v>
      </c>
      <c r="B212" t="s">
        <v>459</v>
      </c>
      <c r="C212" t="s">
        <v>317</v>
      </c>
      <c r="D212" s="12">
        <v>12</v>
      </c>
      <c r="E212" s="12">
        <v>1.08</v>
      </c>
      <c r="F212" s="12"/>
      <c r="G212" s="12"/>
      <c r="H212">
        <f>AVERAGE($F$225:$F$226)*(0.001)*(30*100000000)</f>
        <v>3569999.9999999995</v>
      </c>
      <c r="I212">
        <f t="shared" si="20"/>
        <v>10.8</v>
      </c>
      <c r="J212">
        <f t="shared" si="21"/>
        <v>38.555999999999997</v>
      </c>
      <c r="K212">
        <f t="shared" si="22"/>
        <v>17.199446039999998</v>
      </c>
      <c r="L212">
        <f t="shared" si="23"/>
        <v>57.38360633345453</v>
      </c>
      <c r="M212" s="2"/>
    </row>
    <row r="213" spans="1:13">
      <c r="A213" t="s">
        <v>441</v>
      </c>
      <c r="B213" t="s">
        <v>459</v>
      </c>
      <c r="C213" t="s">
        <v>318</v>
      </c>
      <c r="D213" s="12">
        <v>12</v>
      </c>
      <c r="E213" s="12">
        <v>1.03</v>
      </c>
      <c r="F213" s="12"/>
      <c r="G213" s="12"/>
      <c r="H213">
        <f>AVERAGE($F$225:$F$226)*(0.001)*(30*100000000)</f>
        <v>3569999.9999999995</v>
      </c>
      <c r="I213">
        <f t="shared" si="20"/>
        <v>10.3</v>
      </c>
      <c r="J213">
        <f t="shared" si="21"/>
        <v>36.771000000000001</v>
      </c>
      <c r="K213">
        <f t="shared" si="22"/>
        <v>16.403175390000001</v>
      </c>
      <c r="L213">
        <f t="shared" si="23"/>
        <v>54.726957892090908</v>
      </c>
      <c r="M213" s="2"/>
    </row>
    <row r="214" spans="1:13">
      <c r="A214" t="s">
        <v>441</v>
      </c>
      <c r="B214" t="s">
        <v>459</v>
      </c>
      <c r="C214" t="s">
        <v>319</v>
      </c>
      <c r="D214" s="12">
        <v>12</v>
      </c>
      <c r="E214" s="12">
        <v>1.52</v>
      </c>
      <c r="F214" s="12"/>
      <c r="G214" s="12"/>
      <c r="H214">
        <f>AVERAGE($F$225:$F$226)*(0.001)*(30*100000000)</f>
        <v>3569999.9999999995</v>
      </c>
      <c r="I214">
        <f t="shared" si="20"/>
        <v>15.2</v>
      </c>
      <c r="J214">
        <f t="shared" si="21"/>
        <v>54.263999999999989</v>
      </c>
      <c r="K214">
        <f t="shared" si="22"/>
        <v>24.206627759999993</v>
      </c>
      <c r="L214">
        <f t="shared" si="23"/>
        <v>80.76211261745452</v>
      </c>
      <c r="M214" s="2"/>
    </row>
    <row r="215" spans="1:13">
      <c r="A215" t="s">
        <v>441</v>
      </c>
      <c r="B215" t="s">
        <v>459</v>
      </c>
      <c r="C215" t="s">
        <v>320</v>
      </c>
      <c r="D215" s="12">
        <v>12</v>
      </c>
      <c r="E215" s="12">
        <v>1.32</v>
      </c>
      <c r="F215" s="12"/>
      <c r="G215" s="12"/>
      <c r="H215">
        <f>AVERAGE($F$225:$F$226)*(0.001)*(30*100000000)</f>
        <v>3569999.9999999995</v>
      </c>
      <c r="I215">
        <f t="shared" si="20"/>
        <v>13.200000000000001</v>
      </c>
      <c r="J215">
        <f t="shared" si="21"/>
        <v>47.123999999999995</v>
      </c>
      <c r="K215">
        <f t="shared" si="22"/>
        <v>21.021545159999999</v>
      </c>
      <c r="L215">
        <f t="shared" si="23"/>
        <v>70.13551885199999</v>
      </c>
      <c r="M215" s="2"/>
    </row>
    <row r="216" spans="1:13">
      <c r="A216" t="s">
        <v>441</v>
      </c>
      <c r="B216" t="s">
        <v>459</v>
      </c>
      <c r="C216" t="s">
        <v>321</v>
      </c>
      <c r="D216" s="12">
        <v>12</v>
      </c>
      <c r="E216" s="12">
        <v>0.98</v>
      </c>
      <c r="F216" s="12"/>
      <c r="G216" s="12"/>
      <c r="H216">
        <f>AVERAGE($F$225:$F$226)*(0.001)*(30*100000000)</f>
        <v>3569999.9999999995</v>
      </c>
      <c r="I216">
        <f t="shared" si="20"/>
        <v>9.8000000000000007</v>
      </c>
      <c r="J216">
        <f t="shared" si="21"/>
        <v>34.985999999999997</v>
      </c>
      <c r="K216">
        <f t="shared" si="22"/>
        <v>15.606904739999997</v>
      </c>
      <c r="L216">
        <f t="shared" si="23"/>
        <v>52.070309450727258</v>
      </c>
      <c r="M216" s="2"/>
    </row>
    <row r="217" spans="1:13">
      <c r="A217" t="s">
        <v>441</v>
      </c>
      <c r="B217" t="s">
        <v>459</v>
      </c>
      <c r="C217" t="s">
        <v>322</v>
      </c>
      <c r="D217" s="12">
        <v>12</v>
      </c>
      <c r="E217" s="12">
        <v>1.1200000000000001</v>
      </c>
      <c r="F217" s="12"/>
      <c r="G217" s="12"/>
      <c r="H217">
        <f>AVERAGE($F$225:$F$226)*(0.001)*(30*100000000)</f>
        <v>3569999.9999999995</v>
      </c>
      <c r="I217">
        <f t="shared" si="20"/>
        <v>11.200000000000001</v>
      </c>
      <c r="J217">
        <f t="shared" si="21"/>
        <v>39.983999999999995</v>
      </c>
      <c r="K217">
        <f t="shared" si="22"/>
        <v>17.836462559999998</v>
      </c>
      <c r="L217">
        <f t="shared" si="23"/>
        <v>59.508925086545446</v>
      </c>
      <c r="M217" s="2"/>
    </row>
    <row r="218" spans="1:13">
      <c r="A218" t="s">
        <v>441</v>
      </c>
      <c r="B218" t="s">
        <v>459</v>
      </c>
      <c r="C218" t="s">
        <v>337</v>
      </c>
      <c r="D218" s="12">
        <v>12</v>
      </c>
      <c r="E218" s="12">
        <v>1.27</v>
      </c>
      <c r="F218" s="12"/>
      <c r="G218" s="12"/>
      <c r="H218">
        <f>AVERAGE($F$225:$F$226)*(0.001)*(30*100000000)</f>
        <v>3569999.9999999995</v>
      </c>
      <c r="I218">
        <f t="shared" si="20"/>
        <v>12.7</v>
      </c>
      <c r="J218">
        <f t="shared" si="21"/>
        <v>45.338999999999992</v>
      </c>
      <c r="K218">
        <f t="shared" si="22"/>
        <v>20.225274509999995</v>
      </c>
      <c r="L218">
        <f t="shared" si="23"/>
        <v>67.478870410636347</v>
      </c>
      <c r="M218" s="2"/>
    </row>
    <row r="219" spans="1:13">
      <c r="A219" t="s">
        <v>441</v>
      </c>
      <c r="B219" t="s">
        <v>459</v>
      </c>
      <c r="C219" t="s">
        <v>341</v>
      </c>
      <c r="D219" s="12">
        <v>12</v>
      </c>
      <c r="E219" s="12">
        <v>1.1599999999999999</v>
      </c>
      <c r="F219" s="12"/>
      <c r="G219" s="12"/>
      <c r="H219">
        <f>AVERAGE($F$225:$F$226)*(0.001)*(30*100000000)</f>
        <v>3569999.9999999995</v>
      </c>
      <c r="I219">
        <f t="shared" si="20"/>
        <v>11.6</v>
      </c>
      <c r="J219">
        <f t="shared" si="21"/>
        <v>41.411999999999992</v>
      </c>
      <c r="K219">
        <f t="shared" si="22"/>
        <v>18.473479079999997</v>
      </c>
      <c r="L219">
        <f t="shared" si="23"/>
        <v>61.634243839636348</v>
      </c>
      <c r="M219" s="2"/>
    </row>
    <row r="220" spans="1:13">
      <c r="A220" t="s">
        <v>441</v>
      </c>
      <c r="B220" t="s">
        <v>459</v>
      </c>
      <c r="C220" t="s">
        <v>342</v>
      </c>
      <c r="D220" s="12">
        <v>12</v>
      </c>
      <c r="E220" s="12">
        <v>1.25</v>
      </c>
      <c r="F220" s="12"/>
      <c r="G220" s="12"/>
      <c r="H220">
        <f>AVERAGE($F$225:$F$226)*(0.001)*(30*100000000)</f>
        <v>3569999.9999999995</v>
      </c>
      <c r="I220">
        <f t="shared" si="20"/>
        <v>12.5</v>
      </c>
      <c r="J220">
        <f t="shared" si="21"/>
        <v>44.624999999999993</v>
      </c>
      <c r="K220">
        <f t="shared" si="22"/>
        <v>19.906766249999997</v>
      </c>
      <c r="L220">
        <f t="shared" si="23"/>
        <v>66.416211034090892</v>
      </c>
      <c r="M220" s="2"/>
    </row>
    <row r="221" spans="1:13">
      <c r="A221" t="s">
        <v>441</v>
      </c>
      <c r="B221" t="s">
        <v>459</v>
      </c>
      <c r="C221" t="s">
        <v>343</v>
      </c>
      <c r="D221" s="12">
        <v>12</v>
      </c>
      <c r="E221" s="12">
        <v>0.99</v>
      </c>
      <c r="F221" s="12"/>
      <c r="G221" s="12"/>
      <c r="H221">
        <f>AVERAGE($F$225:$F$226)*(0.001)*(30*100000000)</f>
        <v>3569999.9999999995</v>
      </c>
      <c r="I221">
        <f t="shared" si="20"/>
        <v>9.9</v>
      </c>
      <c r="J221">
        <f t="shared" si="21"/>
        <v>35.342999999999996</v>
      </c>
      <c r="K221">
        <f t="shared" si="22"/>
        <v>15.766158869999998</v>
      </c>
      <c r="L221">
        <f t="shared" si="23"/>
        <v>52.601639138999992</v>
      </c>
      <c r="M221" s="2"/>
    </row>
    <row r="222" spans="1:13">
      <c r="A222" t="s">
        <v>441</v>
      </c>
      <c r="B222" t="s">
        <v>459</v>
      </c>
      <c r="C222" t="s">
        <v>369</v>
      </c>
      <c r="D222" s="12">
        <v>12</v>
      </c>
      <c r="E222" s="12">
        <v>1.56</v>
      </c>
      <c r="F222" s="12"/>
      <c r="G222" s="12"/>
      <c r="H222">
        <f>AVERAGE($F$225:$F$226)*(0.001)*(30*100000000)</f>
        <v>3569999.9999999995</v>
      </c>
      <c r="I222">
        <f t="shared" si="20"/>
        <v>15.600000000000001</v>
      </c>
      <c r="J222">
        <f t="shared" si="21"/>
        <v>55.692</v>
      </c>
      <c r="K222">
        <f t="shared" si="22"/>
        <v>24.843644279999999</v>
      </c>
      <c r="L222">
        <f t="shared" si="23"/>
        <v>82.887431370545443</v>
      </c>
      <c r="M222" s="2"/>
    </row>
    <row r="223" spans="1:13">
      <c r="A223" t="s">
        <v>441</v>
      </c>
      <c r="B223" t="s">
        <v>459</v>
      </c>
      <c r="C223" t="s">
        <v>370</v>
      </c>
      <c r="D223" s="12">
        <v>12</v>
      </c>
      <c r="E223" s="12">
        <v>1.2</v>
      </c>
      <c r="F223" s="12"/>
      <c r="G223" s="12"/>
      <c r="H223">
        <f>AVERAGE($F$225:$F$226)*(0.001)*(30*100000000)</f>
        <v>3569999.9999999995</v>
      </c>
      <c r="I223">
        <f t="shared" si="20"/>
        <v>12</v>
      </c>
      <c r="J223">
        <f t="shared" si="21"/>
        <v>42.839999999999989</v>
      </c>
      <c r="K223">
        <f t="shared" si="22"/>
        <v>19.110495599999993</v>
      </c>
      <c r="L223">
        <f t="shared" si="23"/>
        <v>63.759562592727242</v>
      </c>
      <c r="M223" s="2"/>
    </row>
    <row r="224" spans="1:13">
      <c r="A224" t="s">
        <v>441</v>
      </c>
      <c r="B224" t="s">
        <v>459</v>
      </c>
      <c r="C224" t="s">
        <v>372</v>
      </c>
      <c r="D224" s="12">
        <v>12</v>
      </c>
      <c r="E224" s="12">
        <v>1.63</v>
      </c>
      <c r="F224" s="12"/>
      <c r="G224" s="12"/>
      <c r="H224">
        <f>AVERAGE($F$225:$F$226)*(0.001)*(30*100000000)</f>
        <v>3569999.9999999995</v>
      </c>
      <c r="I224">
        <f t="shared" si="20"/>
        <v>16.299999999999997</v>
      </c>
      <c r="J224">
        <f t="shared" si="21"/>
        <v>58.190999999999981</v>
      </c>
      <c r="K224">
        <f t="shared" si="22"/>
        <v>25.958423189999991</v>
      </c>
      <c r="L224">
        <f t="shared" si="23"/>
        <v>86.606739188454497</v>
      </c>
      <c r="M224" s="2"/>
    </row>
    <row r="225" spans="1:13">
      <c r="A225" t="s">
        <v>441</v>
      </c>
      <c r="B225" t="s">
        <v>459</v>
      </c>
      <c r="C225" t="s">
        <v>323</v>
      </c>
      <c r="D225" s="12">
        <v>3</v>
      </c>
      <c r="E225" s="12"/>
      <c r="F225" s="58">
        <v>1.19</v>
      </c>
      <c r="G225" s="12">
        <v>413.35</v>
      </c>
      <c r="M225" s="2"/>
    </row>
    <row r="226" spans="1:13">
      <c r="A226" s="14" t="s">
        <v>441</v>
      </c>
      <c r="B226" s="14" t="s">
        <v>459</v>
      </c>
      <c r="C226" s="14" t="s">
        <v>375</v>
      </c>
      <c r="D226" s="13">
        <v>3</v>
      </c>
      <c r="E226" s="13"/>
      <c r="F226" s="18">
        <v>1.19</v>
      </c>
      <c r="G226" s="13">
        <v>414.56</v>
      </c>
      <c r="H226" s="14"/>
      <c r="I226" s="14"/>
      <c r="J226" s="14"/>
      <c r="K226" s="14"/>
      <c r="L226" s="14"/>
      <c r="M226" s="16">
        <f>AVERAGE(L210:L224)</f>
        <v>65.849459366599987</v>
      </c>
    </row>
    <row r="227" spans="1:13">
      <c r="A227" t="s">
        <v>441</v>
      </c>
      <c r="B227" t="s">
        <v>460</v>
      </c>
      <c r="C227" t="s">
        <v>315</v>
      </c>
      <c r="D227" s="12">
        <v>12</v>
      </c>
      <c r="E227" s="12">
        <v>2.77</v>
      </c>
      <c r="F227" s="12"/>
      <c r="G227" s="12"/>
      <c r="H227">
        <f>AVERAGE($F$257:$F$259)*(0.001)*(30*100000000)</f>
        <v>3760000</v>
      </c>
      <c r="I227">
        <f t="shared" si="20"/>
        <v>27.7</v>
      </c>
      <c r="J227">
        <f t="shared" si="21"/>
        <v>104.152</v>
      </c>
      <c r="K227">
        <f t="shared" si="22"/>
        <v>46.461165680000001</v>
      </c>
      <c r="L227">
        <f t="shared" si="23"/>
        <v>155.01134367781816</v>
      </c>
      <c r="M227" s="2"/>
    </row>
    <row r="228" spans="1:13">
      <c r="A228" t="s">
        <v>441</v>
      </c>
      <c r="B228" t="s">
        <v>460</v>
      </c>
      <c r="C228" t="s">
        <v>316</v>
      </c>
      <c r="D228" s="12">
        <v>12</v>
      </c>
      <c r="E228" s="12">
        <v>1.08</v>
      </c>
      <c r="F228" s="12"/>
      <c r="G228" s="12"/>
      <c r="H228">
        <f>AVERAGE($F$257:$F$259)*(0.001)*(30*100000000)</f>
        <v>3760000</v>
      </c>
      <c r="I228">
        <f t="shared" si="20"/>
        <v>10.8</v>
      </c>
      <c r="J228">
        <f t="shared" si="21"/>
        <v>40.607999999999997</v>
      </c>
      <c r="K228">
        <f t="shared" si="22"/>
        <v>18.114822719999999</v>
      </c>
      <c r="L228">
        <f t="shared" si="23"/>
        <v>60.437635802181809</v>
      </c>
      <c r="M228" s="2"/>
    </row>
    <row r="229" spans="1:13">
      <c r="A229" t="s">
        <v>441</v>
      </c>
      <c r="B229" t="s">
        <v>460</v>
      </c>
      <c r="C229" t="s">
        <v>317</v>
      </c>
      <c r="D229" s="12">
        <v>12</v>
      </c>
      <c r="E229" s="12">
        <v>2.29</v>
      </c>
      <c r="F229" s="12"/>
      <c r="G229" s="12"/>
      <c r="H229">
        <f>AVERAGE($F$257:$F$259)*(0.001)*(30*100000000)</f>
        <v>3760000</v>
      </c>
      <c r="I229">
        <f t="shared" si="20"/>
        <v>22.9</v>
      </c>
      <c r="J229">
        <f t="shared" si="21"/>
        <v>86.103999999999999</v>
      </c>
      <c r="K229">
        <f t="shared" si="22"/>
        <v>38.410133359999996</v>
      </c>
      <c r="L229">
        <f t="shared" si="23"/>
        <v>128.15017221018178</v>
      </c>
      <c r="M229" s="2"/>
    </row>
    <row r="230" spans="1:13">
      <c r="A230" t="s">
        <v>441</v>
      </c>
      <c r="B230" t="s">
        <v>460</v>
      </c>
      <c r="C230" t="s">
        <v>318</v>
      </c>
      <c r="D230" s="12">
        <v>12</v>
      </c>
      <c r="E230" s="12">
        <v>1.58</v>
      </c>
      <c r="F230" s="12"/>
      <c r="G230" s="12"/>
      <c r="H230">
        <f>AVERAGE($F$257:$F$259)*(0.001)*(30*100000000)</f>
        <v>3760000</v>
      </c>
      <c r="I230">
        <f t="shared" si="20"/>
        <v>15.8</v>
      </c>
      <c r="J230">
        <f t="shared" si="21"/>
        <v>59.407999999999994</v>
      </c>
      <c r="K230">
        <f t="shared" si="22"/>
        <v>26.501314719999996</v>
      </c>
      <c r="L230">
        <f t="shared" si="23"/>
        <v>88.418022747636343</v>
      </c>
      <c r="M230" s="2"/>
    </row>
    <row r="231" spans="1:13">
      <c r="A231" t="s">
        <v>441</v>
      </c>
      <c r="B231" t="s">
        <v>460</v>
      </c>
      <c r="C231" t="s">
        <v>319</v>
      </c>
      <c r="D231" s="12">
        <v>12</v>
      </c>
      <c r="E231" s="12">
        <v>2.72</v>
      </c>
      <c r="F231" s="12"/>
      <c r="G231" s="12"/>
      <c r="H231">
        <f>AVERAGE($F$257:$F$259)*(0.001)*(30*100000000)</f>
        <v>3760000</v>
      </c>
      <c r="I231">
        <f t="shared" si="20"/>
        <v>27.200000000000003</v>
      </c>
      <c r="J231">
        <f t="shared" si="21"/>
        <v>102.27200000000001</v>
      </c>
      <c r="K231">
        <f t="shared" si="22"/>
        <v>45.622516480000002</v>
      </c>
      <c r="L231">
        <f t="shared" si="23"/>
        <v>152.21330498327271</v>
      </c>
      <c r="M231" s="2"/>
    </row>
    <row r="232" spans="1:13">
      <c r="A232" t="s">
        <v>441</v>
      </c>
      <c r="B232" t="s">
        <v>460</v>
      </c>
      <c r="C232" t="s">
        <v>320</v>
      </c>
      <c r="D232" s="12">
        <v>12</v>
      </c>
      <c r="E232" s="12">
        <v>2.12</v>
      </c>
      <c r="F232" s="12"/>
      <c r="G232" s="12"/>
      <c r="H232">
        <f>AVERAGE($F$257:$F$259)*(0.001)*(30*100000000)</f>
        <v>3760000</v>
      </c>
      <c r="I232">
        <f t="shared" si="20"/>
        <v>21.200000000000003</v>
      </c>
      <c r="J232">
        <f t="shared" si="21"/>
        <v>79.712000000000018</v>
      </c>
      <c r="K232">
        <f t="shared" si="22"/>
        <v>35.558726080000007</v>
      </c>
      <c r="L232">
        <f t="shared" si="23"/>
        <v>118.63684064872727</v>
      </c>
      <c r="M232" s="2"/>
    </row>
    <row r="233" spans="1:13">
      <c r="A233" t="s">
        <v>441</v>
      </c>
      <c r="B233" t="s">
        <v>460</v>
      </c>
      <c r="C233" t="s">
        <v>321</v>
      </c>
      <c r="D233" s="12">
        <v>12</v>
      </c>
      <c r="E233" s="12">
        <v>1.88</v>
      </c>
      <c r="F233" s="12"/>
      <c r="G233" s="12"/>
      <c r="H233">
        <f>AVERAGE($F$257:$F$259)*(0.001)*(30*100000000)</f>
        <v>3760000</v>
      </c>
      <c r="I233">
        <f t="shared" si="20"/>
        <v>18.799999999999997</v>
      </c>
      <c r="J233">
        <f t="shared" si="21"/>
        <v>70.687999999999988</v>
      </c>
      <c r="K233">
        <f t="shared" si="22"/>
        <v>31.533209919999994</v>
      </c>
      <c r="L233">
        <f t="shared" si="23"/>
        <v>105.20625491490905</v>
      </c>
      <c r="M233" s="2"/>
    </row>
    <row r="234" spans="1:13">
      <c r="A234" t="s">
        <v>441</v>
      </c>
      <c r="B234" t="s">
        <v>460</v>
      </c>
      <c r="C234" t="s">
        <v>322</v>
      </c>
      <c r="D234" s="12">
        <v>12</v>
      </c>
      <c r="E234" s="12">
        <v>1.1200000000000001</v>
      </c>
      <c r="F234" s="12"/>
      <c r="G234" s="12"/>
      <c r="H234">
        <f>AVERAGE($F$257:$F$259)*(0.001)*(30*100000000)</f>
        <v>3760000</v>
      </c>
      <c r="I234">
        <f t="shared" si="20"/>
        <v>11.200000000000001</v>
      </c>
      <c r="J234">
        <f t="shared" si="21"/>
        <v>42.112000000000009</v>
      </c>
      <c r="K234">
        <f t="shared" si="22"/>
        <v>18.785742080000002</v>
      </c>
      <c r="L234">
        <f t="shared" si="23"/>
        <v>62.676066757818184</v>
      </c>
      <c r="M234" s="2"/>
    </row>
    <row r="235" spans="1:13">
      <c r="A235" t="s">
        <v>441</v>
      </c>
      <c r="B235" t="s">
        <v>460</v>
      </c>
      <c r="C235" t="s">
        <v>337</v>
      </c>
      <c r="D235" s="12">
        <v>12</v>
      </c>
      <c r="E235" s="12">
        <v>1.08</v>
      </c>
      <c r="F235" s="12"/>
      <c r="G235" s="12"/>
      <c r="H235">
        <f>AVERAGE($F$257:$F$259)*(0.001)*(30*100000000)</f>
        <v>3760000</v>
      </c>
      <c r="I235">
        <f t="shared" si="20"/>
        <v>10.8</v>
      </c>
      <c r="J235">
        <f t="shared" si="21"/>
        <v>40.607999999999997</v>
      </c>
      <c r="K235">
        <f t="shared" si="22"/>
        <v>18.114822719999999</v>
      </c>
      <c r="L235">
        <f t="shared" si="23"/>
        <v>60.437635802181809</v>
      </c>
      <c r="M235" s="2"/>
    </row>
    <row r="236" spans="1:13">
      <c r="A236" t="s">
        <v>441</v>
      </c>
      <c r="B236" t="s">
        <v>460</v>
      </c>
      <c r="C236" t="s">
        <v>341</v>
      </c>
      <c r="D236" s="12">
        <v>12</v>
      </c>
      <c r="E236" s="12">
        <v>1.29</v>
      </c>
      <c r="F236" s="12"/>
      <c r="G236" s="12"/>
      <c r="H236">
        <f>AVERAGE($F$257:$F$259)*(0.001)*(30*100000000)</f>
        <v>3760000</v>
      </c>
      <c r="I236">
        <f t="shared" si="20"/>
        <v>12.9</v>
      </c>
      <c r="J236">
        <f t="shared" si="21"/>
        <v>48.503999999999998</v>
      </c>
      <c r="K236">
        <f t="shared" si="22"/>
        <v>21.637149359999999</v>
      </c>
      <c r="L236">
        <f t="shared" si="23"/>
        <v>72.189398319272726</v>
      </c>
      <c r="M236" s="2"/>
    </row>
    <row r="237" spans="1:13">
      <c r="A237" t="s">
        <v>441</v>
      </c>
      <c r="B237" t="s">
        <v>460</v>
      </c>
      <c r="C237" t="s">
        <v>342</v>
      </c>
      <c r="D237" s="12">
        <v>12</v>
      </c>
      <c r="E237" s="12">
        <v>1.52</v>
      </c>
      <c r="F237" s="12"/>
      <c r="G237" s="12"/>
      <c r="H237">
        <f>AVERAGE($F$257:$F$259)*(0.001)*(30*100000000)</f>
        <v>3760000</v>
      </c>
      <c r="I237">
        <f t="shared" si="20"/>
        <v>15.2</v>
      </c>
      <c r="J237">
        <f t="shared" si="21"/>
        <v>57.151999999999994</v>
      </c>
      <c r="K237">
        <f t="shared" si="22"/>
        <v>25.494935679999998</v>
      </c>
      <c r="L237">
        <f t="shared" si="23"/>
        <v>85.060376314181809</v>
      </c>
      <c r="M237" s="2"/>
    </row>
    <row r="238" spans="1:13">
      <c r="A238" t="s">
        <v>441</v>
      </c>
      <c r="B238" t="s">
        <v>460</v>
      </c>
      <c r="C238" t="s">
        <v>343</v>
      </c>
      <c r="D238" s="12">
        <v>12</v>
      </c>
      <c r="E238" s="12">
        <v>1.35</v>
      </c>
      <c r="F238" s="12"/>
      <c r="G238" s="12"/>
      <c r="H238">
        <f>AVERAGE($F$257:$F$259)*(0.001)*(30*100000000)</f>
        <v>3760000</v>
      </c>
      <c r="I238">
        <f t="shared" si="20"/>
        <v>13.5</v>
      </c>
      <c r="J238">
        <f t="shared" si="21"/>
        <v>50.76</v>
      </c>
      <c r="K238">
        <f t="shared" si="22"/>
        <v>22.643528399999997</v>
      </c>
      <c r="L238">
        <f t="shared" si="23"/>
        <v>75.54704475272726</v>
      </c>
      <c r="M238" s="2"/>
    </row>
    <row r="239" spans="1:13">
      <c r="A239" t="s">
        <v>441</v>
      </c>
      <c r="B239" t="s">
        <v>460</v>
      </c>
      <c r="C239" t="s">
        <v>369</v>
      </c>
      <c r="D239" s="12">
        <v>12</v>
      </c>
      <c r="E239" s="12">
        <v>1.44</v>
      </c>
      <c r="F239" s="12"/>
      <c r="G239" s="12"/>
      <c r="H239">
        <f>AVERAGE($F$257:$F$259)*(0.001)*(30*100000000)</f>
        <v>3760000</v>
      </c>
      <c r="I239">
        <f t="shared" si="20"/>
        <v>14.399999999999999</v>
      </c>
      <c r="J239">
        <f t="shared" si="21"/>
        <v>54.143999999999991</v>
      </c>
      <c r="K239">
        <f t="shared" si="22"/>
        <v>24.153096959999996</v>
      </c>
      <c r="L239">
        <f t="shared" si="23"/>
        <v>80.58351440290906</v>
      </c>
      <c r="M239" s="2"/>
    </row>
    <row r="240" spans="1:13">
      <c r="A240" t="s">
        <v>441</v>
      </c>
      <c r="B240" t="s">
        <v>460</v>
      </c>
      <c r="C240" t="s">
        <v>370</v>
      </c>
      <c r="D240" s="12">
        <v>12</v>
      </c>
      <c r="E240" s="12">
        <v>0.93</v>
      </c>
      <c r="F240" s="12"/>
      <c r="G240" s="12"/>
      <c r="H240">
        <f>AVERAGE($F$257:$F$259)*(0.001)*(30*100000000)</f>
        <v>3760000</v>
      </c>
      <c r="I240">
        <f t="shared" si="20"/>
        <v>9.3000000000000007</v>
      </c>
      <c r="J240">
        <f t="shared" si="21"/>
        <v>34.967999999999996</v>
      </c>
      <c r="K240">
        <f t="shared" si="22"/>
        <v>15.598875119999997</v>
      </c>
      <c r="L240">
        <f t="shared" si="23"/>
        <v>52.04351971854544</v>
      </c>
      <c r="M240" s="2"/>
    </row>
    <row r="241" spans="1:13">
      <c r="A241" t="s">
        <v>441</v>
      </c>
      <c r="B241" t="s">
        <v>460</v>
      </c>
      <c r="C241" t="s">
        <v>372</v>
      </c>
      <c r="D241" s="12">
        <v>12</v>
      </c>
      <c r="E241" s="12">
        <v>1.46</v>
      </c>
      <c r="F241" s="12"/>
      <c r="G241" s="12"/>
      <c r="H241">
        <f>AVERAGE($F$257:$F$259)*(0.001)*(30*100000000)</f>
        <v>3760000</v>
      </c>
      <c r="I241">
        <f t="shared" si="20"/>
        <v>14.6</v>
      </c>
      <c r="J241">
        <f t="shared" si="21"/>
        <v>54.896000000000001</v>
      </c>
      <c r="K241">
        <f t="shared" si="22"/>
        <v>24.488556639999999</v>
      </c>
      <c r="L241">
        <f t="shared" si="23"/>
        <v>81.702729880727262</v>
      </c>
      <c r="M241" s="2"/>
    </row>
    <row r="242" spans="1:13">
      <c r="A242" t="s">
        <v>441</v>
      </c>
      <c r="B242" t="s">
        <v>460</v>
      </c>
      <c r="C242" t="s">
        <v>373</v>
      </c>
      <c r="D242" s="12">
        <v>12</v>
      </c>
      <c r="E242" s="12">
        <v>1.52</v>
      </c>
      <c r="F242" s="12"/>
      <c r="G242" s="12"/>
      <c r="H242">
        <f>AVERAGE($F$257:$F$259)*(0.001)*(30*100000000)</f>
        <v>3760000</v>
      </c>
      <c r="I242">
        <f t="shared" si="20"/>
        <v>15.2</v>
      </c>
      <c r="J242">
        <f t="shared" si="21"/>
        <v>57.151999999999994</v>
      </c>
      <c r="K242">
        <f t="shared" si="22"/>
        <v>25.494935679999998</v>
      </c>
      <c r="L242">
        <f t="shared" si="23"/>
        <v>85.060376314181809</v>
      </c>
      <c r="M242" s="2"/>
    </row>
    <row r="243" spans="1:13">
      <c r="A243" t="s">
        <v>441</v>
      </c>
      <c r="B243" t="s">
        <v>460</v>
      </c>
      <c r="C243" t="s">
        <v>374</v>
      </c>
      <c r="D243" s="12">
        <v>12</v>
      </c>
      <c r="E243" s="12">
        <v>2</v>
      </c>
      <c r="F243" s="12"/>
      <c r="G243" s="12"/>
      <c r="H243">
        <f>AVERAGE($F$257:$F$259)*(0.001)*(30*100000000)</f>
        <v>3760000</v>
      </c>
      <c r="I243">
        <f t="shared" si="20"/>
        <v>20</v>
      </c>
      <c r="J243">
        <f t="shared" si="21"/>
        <v>75.2</v>
      </c>
      <c r="K243">
        <f t="shared" si="22"/>
        <v>33.545968000000002</v>
      </c>
      <c r="L243">
        <f t="shared" si="23"/>
        <v>111.92154778181818</v>
      </c>
      <c r="M243" s="2"/>
    </row>
    <row r="244" spans="1:13">
      <c r="A244" t="s">
        <v>441</v>
      </c>
      <c r="B244" t="s">
        <v>460</v>
      </c>
      <c r="C244" t="s">
        <v>377</v>
      </c>
      <c r="D244" s="12">
        <v>12</v>
      </c>
      <c r="E244" s="12">
        <v>1.78</v>
      </c>
      <c r="F244" s="12"/>
      <c r="G244" s="12"/>
      <c r="H244">
        <f>AVERAGE($F$257:$F$259)*(0.001)*(30*100000000)</f>
        <v>3760000</v>
      </c>
      <c r="I244">
        <f t="shared" si="20"/>
        <v>17.8</v>
      </c>
      <c r="J244">
        <f t="shared" si="21"/>
        <v>66.927999999999997</v>
      </c>
      <c r="K244">
        <f t="shared" si="22"/>
        <v>29.855911519999999</v>
      </c>
      <c r="L244">
        <f t="shared" si="23"/>
        <v>99.610177525818173</v>
      </c>
      <c r="M244" s="2"/>
    </row>
    <row r="245" spans="1:13">
      <c r="A245" t="s">
        <v>441</v>
      </c>
      <c r="B245" t="s">
        <v>460</v>
      </c>
      <c r="C245" t="s">
        <v>443</v>
      </c>
      <c r="D245" s="12">
        <v>12</v>
      </c>
      <c r="E245" s="12">
        <v>1.71</v>
      </c>
      <c r="F245" s="12"/>
      <c r="G245" s="12"/>
      <c r="H245">
        <f>AVERAGE($F$257:$F$259)*(0.001)*(30*100000000)</f>
        <v>3760000</v>
      </c>
      <c r="I245">
        <f t="shared" si="20"/>
        <v>17.100000000000001</v>
      </c>
      <c r="J245">
        <f t="shared" si="21"/>
        <v>64.296000000000006</v>
      </c>
      <c r="K245">
        <f t="shared" si="22"/>
        <v>28.681802640000001</v>
      </c>
      <c r="L245">
        <f t="shared" si="23"/>
        <v>95.692923353454532</v>
      </c>
      <c r="M245" s="2"/>
    </row>
    <row r="246" spans="1:13">
      <c r="A246" t="s">
        <v>441</v>
      </c>
      <c r="B246" t="s">
        <v>460</v>
      </c>
      <c r="C246" t="s">
        <v>444</v>
      </c>
      <c r="D246" s="12">
        <v>12</v>
      </c>
      <c r="E246" s="12">
        <v>2.09</v>
      </c>
      <c r="F246" s="12"/>
      <c r="G246" s="12"/>
      <c r="H246">
        <f>AVERAGE($F$257:$F$259)*(0.001)*(30*100000000)</f>
        <v>3760000</v>
      </c>
      <c r="I246">
        <f t="shared" si="20"/>
        <v>20.9</v>
      </c>
      <c r="J246">
        <f t="shared" si="21"/>
        <v>78.584000000000003</v>
      </c>
      <c r="K246">
        <f t="shared" si="22"/>
        <v>35.05553656</v>
      </c>
      <c r="L246">
        <f t="shared" si="23"/>
        <v>116.95801743199999</v>
      </c>
      <c r="M246" s="2"/>
    </row>
    <row r="247" spans="1:13">
      <c r="A247" t="s">
        <v>441</v>
      </c>
      <c r="B247" t="s">
        <v>460</v>
      </c>
      <c r="C247" t="s">
        <v>445</v>
      </c>
      <c r="D247" s="12">
        <v>12</v>
      </c>
      <c r="E247" s="12">
        <v>2.79</v>
      </c>
      <c r="F247" s="12"/>
      <c r="G247" s="12"/>
      <c r="H247">
        <f>AVERAGE($F$257:$F$259)*(0.001)*(30*100000000)</f>
        <v>3760000</v>
      </c>
      <c r="I247">
        <f t="shared" si="20"/>
        <v>27.9</v>
      </c>
      <c r="J247">
        <f t="shared" si="21"/>
        <v>104.904</v>
      </c>
      <c r="K247">
        <f t="shared" si="22"/>
        <v>46.79662536</v>
      </c>
      <c r="L247">
        <f t="shared" si="23"/>
        <v>156.13055915563635</v>
      </c>
      <c r="M247" s="2"/>
    </row>
    <row r="248" spans="1:13">
      <c r="A248" t="s">
        <v>441</v>
      </c>
      <c r="B248" t="s">
        <v>460</v>
      </c>
      <c r="C248" t="s">
        <v>446</v>
      </c>
      <c r="D248" s="12">
        <v>12</v>
      </c>
      <c r="E248" s="12">
        <v>2.02</v>
      </c>
      <c r="F248" s="12"/>
      <c r="G248" s="12"/>
      <c r="H248">
        <f>AVERAGE($F$257:$F$259)*(0.001)*(30*100000000)</f>
        <v>3760000</v>
      </c>
      <c r="I248">
        <f t="shared" si="20"/>
        <v>20.2</v>
      </c>
      <c r="J248">
        <f t="shared" si="21"/>
        <v>75.951999999999998</v>
      </c>
      <c r="K248">
        <f t="shared" si="22"/>
        <v>33.881427680000002</v>
      </c>
      <c r="L248">
        <f t="shared" si="23"/>
        <v>113.04076325963635</v>
      </c>
      <c r="M248" s="2"/>
    </row>
    <row r="249" spans="1:13">
      <c r="A249" t="s">
        <v>441</v>
      </c>
      <c r="B249" t="s">
        <v>460</v>
      </c>
      <c r="C249" t="s">
        <v>461</v>
      </c>
      <c r="D249" s="12">
        <v>12</v>
      </c>
      <c r="E249" s="12">
        <v>2.2400000000000002</v>
      </c>
      <c r="F249" s="12"/>
      <c r="G249" s="12"/>
      <c r="H249">
        <f>AVERAGE($F$257:$F$259)*(0.001)*(30*100000000)</f>
        <v>3760000</v>
      </c>
      <c r="I249">
        <f t="shared" si="20"/>
        <v>22.400000000000002</v>
      </c>
      <c r="J249">
        <f t="shared" si="21"/>
        <v>84.224000000000018</v>
      </c>
      <c r="K249">
        <f t="shared" si="22"/>
        <v>37.571484160000004</v>
      </c>
      <c r="L249">
        <f t="shared" si="23"/>
        <v>125.35213351563637</v>
      </c>
      <c r="M249" s="2"/>
    </row>
    <row r="250" spans="1:13">
      <c r="A250" t="s">
        <v>441</v>
      </c>
      <c r="B250" t="s">
        <v>460</v>
      </c>
      <c r="C250" t="s">
        <v>462</v>
      </c>
      <c r="D250" s="12">
        <v>12</v>
      </c>
      <c r="E250" s="12">
        <v>1.71</v>
      </c>
      <c r="F250" s="12"/>
      <c r="G250" s="12"/>
      <c r="H250">
        <f>AVERAGE($F$257:$F$259)*(0.001)*(30*100000000)</f>
        <v>3760000</v>
      </c>
      <c r="I250">
        <f t="shared" si="20"/>
        <v>17.100000000000001</v>
      </c>
      <c r="J250">
        <f t="shared" si="21"/>
        <v>64.296000000000006</v>
      </c>
      <c r="K250">
        <f t="shared" si="22"/>
        <v>28.681802640000001</v>
      </c>
      <c r="L250">
        <f t="shared" si="23"/>
        <v>95.692923353454532</v>
      </c>
      <c r="M250" s="2"/>
    </row>
    <row r="251" spans="1:13">
      <c r="A251" t="s">
        <v>441</v>
      </c>
      <c r="B251" t="s">
        <v>460</v>
      </c>
      <c r="C251" t="s">
        <v>463</v>
      </c>
      <c r="D251" s="12">
        <v>12</v>
      </c>
      <c r="E251" s="12">
        <v>1.52</v>
      </c>
      <c r="F251" s="12"/>
      <c r="G251" s="12"/>
      <c r="H251">
        <f>AVERAGE($F$257:$F$259)*(0.001)*(30*100000000)</f>
        <v>3760000</v>
      </c>
      <c r="I251">
        <f t="shared" si="20"/>
        <v>15.2</v>
      </c>
      <c r="J251">
        <f t="shared" si="21"/>
        <v>57.151999999999994</v>
      </c>
      <c r="K251">
        <f t="shared" si="22"/>
        <v>25.494935679999998</v>
      </c>
      <c r="L251">
        <f t="shared" si="23"/>
        <v>85.060376314181809</v>
      </c>
      <c r="M251" s="2"/>
    </row>
    <row r="252" spans="1:13">
      <c r="A252" t="s">
        <v>441</v>
      </c>
      <c r="B252" t="s">
        <v>460</v>
      </c>
      <c r="C252" t="s">
        <v>464</v>
      </c>
      <c r="D252" s="12">
        <v>12</v>
      </c>
      <c r="E252" s="12">
        <v>1.83</v>
      </c>
      <c r="F252" s="12"/>
      <c r="G252" s="12"/>
      <c r="H252">
        <f>AVERAGE($F$257:$F$259)*(0.001)*(30*100000000)</f>
        <v>3760000</v>
      </c>
      <c r="I252">
        <f t="shared" si="20"/>
        <v>18.3</v>
      </c>
      <c r="J252">
        <f t="shared" si="21"/>
        <v>68.807999999999993</v>
      </c>
      <c r="K252">
        <f t="shared" si="22"/>
        <v>30.694560719999995</v>
      </c>
      <c r="L252">
        <f t="shared" si="23"/>
        <v>102.40821622036361</v>
      </c>
      <c r="M252" s="2"/>
    </row>
    <row r="253" spans="1:13">
      <c r="A253" t="s">
        <v>441</v>
      </c>
      <c r="B253" t="s">
        <v>460</v>
      </c>
      <c r="C253" t="s">
        <v>465</v>
      </c>
      <c r="D253" s="12">
        <v>12</v>
      </c>
      <c r="E253" s="12">
        <v>2.12</v>
      </c>
      <c r="F253" s="12"/>
      <c r="G253" s="12"/>
      <c r="H253">
        <f>AVERAGE($F$257:$F$259)*(0.001)*(30*100000000)</f>
        <v>3760000</v>
      </c>
      <c r="I253">
        <f t="shared" si="20"/>
        <v>21.200000000000003</v>
      </c>
      <c r="J253">
        <f t="shared" si="21"/>
        <v>79.712000000000018</v>
      </c>
      <c r="K253">
        <f t="shared" si="22"/>
        <v>35.558726080000007</v>
      </c>
      <c r="L253">
        <f t="shared" si="23"/>
        <v>118.63684064872727</v>
      </c>
      <c r="M253" s="2"/>
    </row>
    <row r="254" spans="1:13">
      <c r="A254" t="s">
        <v>441</v>
      </c>
      <c r="B254" t="s">
        <v>460</v>
      </c>
      <c r="C254" t="s">
        <v>466</v>
      </c>
      <c r="D254" s="12">
        <v>12</v>
      </c>
      <c r="E254" s="12">
        <v>2.34</v>
      </c>
      <c r="F254" s="12"/>
      <c r="G254" s="12"/>
      <c r="H254">
        <f>AVERAGE($F$257:$F$259)*(0.001)*(30*100000000)</f>
        <v>3760000</v>
      </c>
      <c r="I254">
        <f t="shared" si="20"/>
        <v>23.4</v>
      </c>
      <c r="J254">
        <f t="shared" si="21"/>
        <v>87.983999999999995</v>
      </c>
      <c r="K254">
        <f t="shared" si="22"/>
        <v>39.248782559999995</v>
      </c>
      <c r="L254">
        <f t="shared" si="23"/>
        <v>130.94821090472723</v>
      </c>
      <c r="M254" s="2"/>
    </row>
    <row r="255" spans="1:13">
      <c r="A255" t="s">
        <v>441</v>
      </c>
      <c r="B255" t="s">
        <v>460</v>
      </c>
      <c r="C255" t="s">
        <v>467</v>
      </c>
      <c r="D255" s="12">
        <v>12</v>
      </c>
      <c r="E255" s="12">
        <v>1.55</v>
      </c>
      <c r="F255" s="12"/>
      <c r="G255" s="12"/>
      <c r="H255">
        <f>AVERAGE($F$257:$F$259)*(0.001)*(30*100000000)</f>
        <v>3760000</v>
      </c>
      <c r="I255">
        <f t="shared" si="20"/>
        <v>15.5</v>
      </c>
      <c r="J255">
        <f t="shared" si="21"/>
        <v>58.279999999999994</v>
      </c>
      <c r="K255">
        <f t="shared" si="22"/>
        <v>25.998125199999997</v>
      </c>
      <c r="L255">
        <f t="shared" si="23"/>
        <v>86.739199530909076</v>
      </c>
      <c r="M255" s="2"/>
    </row>
    <row r="256" spans="1:13">
      <c r="A256" t="s">
        <v>441</v>
      </c>
      <c r="B256" t="s">
        <v>460</v>
      </c>
      <c r="C256" t="s">
        <v>468</v>
      </c>
      <c r="D256" s="12">
        <v>12</v>
      </c>
      <c r="E256" s="12">
        <v>2.25</v>
      </c>
      <c r="F256" s="12"/>
      <c r="G256" s="12"/>
      <c r="H256">
        <f>AVERAGE($F$257:$F$259)*(0.001)*(30*100000000)</f>
        <v>3760000</v>
      </c>
      <c r="I256">
        <f t="shared" si="20"/>
        <v>22.5</v>
      </c>
      <c r="J256">
        <f t="shared" si="21"/>
        <v>84.6</v>
      </c>
      <c r="K256">
        <f t="shared" si="22"/>
        <v>37.739213999999997</v>
      </c>
      <c r="L256">
        <f t="shared" si="23"/>
        <v>125.91174125454543</v>
      </c>
      <c r="M256" s="2"/>
    </row>
    <row r="257" spans="1:13">
      <c r="A257" t="s">
        <v>441</v>
      </c>
      <c r="B257" t="s">
        <v>460</v>
      </c>
      <c r="C257" t="s">
        <v>323</v>
      </c>
      <c r="D257" s="12">
        <v>3</v>
      </c>
      <c r="E257" s="12"/>
      <c r="F257" s="58">
        <v>1.36</v>
      </c>
      <c r="G257" s="12">
        <v>472.95</v>
      </c>
      <c r="M257" s="2"/>
    </row>
    <row r="258" spans="1:13">
      <c r="A258" t="s">
        <v>441</v>
      </c>
      <c r="B258" t="s">
        <v>460</v>
      </c>
      <c r="C258" t="s">
        <v>375</v>
      </c>
      <c r="D258" s="12">
        <v>3</v>
      </c>
      <c r="E258" s="12"/>
      <c r="F258" s="58">
        <v>1.1000000000000001</v>
      </c>
      <c r="G258" s="12">
        <v>381</v>
      </c>
      <c r="M258" s="2"/>
    </row>
    <row r="259" spans="1:13">
      <c r="A259" s="14" t="s">
        <v>441</v>
      </c>
      <c r="B259" s="14" t="s">
        <v>460</v>
      </c>
      <c r="C259" s="14" t="s">
        <v>469</v>
      </c>
      <c r="D259" s="13">
        <v>3</v>
      </c>
      <c r="E259" s="13"/>
      <c r="F259" s="18">
        <v>1.3</v>
      </c>
      <c r="G259" s="13">
        <v>450.44</v>
      </c>
      <c r="H259" s="14"/>
      <c r="I259" s="14"/>
      <c r="J259" s="14"/>
      <c r="K259" s="14"/>
      <c r="L259" s="14"/>
      <c r="M259" s="16">
        <f>AVERAGE(L227:L256)</f>
        <v>100.91592891660603</v>
      </c>
    </row>
    <row r="260" spans="1:13">
      <c r="A260" t="s">
        <v>441</v>
      </c>
      <c r="B260" t="s">
        <v>470</v>
      </c>
      <c r="C260" t="s">
        <v>315</v>
      </c>
      <c r="D260" s="12">
        <v>12</v>
      </c>
      <c r="E260" s="12">
        <v>2.81</v>
      </c>
      <c r="F260" s="12"/>
      <c r="G260" s="12"/>
      <c r="H260">
        <f>$F$275*(0.001)*(30*100000000)</f>
        <v>3450000</v>
      </c>
      <c r="I260">
        <f t="shared" ref="I259:I322" si="24">E260*10</f>
        <v>28.1</v>
      </c>
      <c r="J260">
        <f t="shared" ref="J259:J322" si="25">H260*I260*(1/1000000)</f>
        <v>96.944999999999993</v>
      </c>
      <c r="K260">
        <f t="shared" ref="K259:K322" si="26">+J260*0.44609</f>
        <v>43.246195049999997</v>
      </c>
      <c r="L260">
        <f t="shared" ref="L259:L322" si="27">+K260*(3.67)/1.1</f>
        <v>144.28503257590904</v>
      </c>
      <c r="M260" s="2"/>
    </row>
    <row r="261" spans="1:13">
      <c r="A261" t="s">
        <v>441</v>
      </c>
      <c r="B261" t="s">
        <v>470</v>
      </c>
      <c r="C261" t="s">
        <v>316</v>
      </c>
      <c r="D261" s="12">
        <v>12</v>
      </c>
      <c r="E261" s="12">
        <v>3.19</v>
      </c>
      <c r="F261" s="12"/>
      <c r="G261" s="12"/>
      <c r="H261">
        <f>$F$275*(0.001)*(30*100000000)</f>
        <v>3450000</v>
      </c>
      <c r="I261">
        <f t="shared" si="24"/>
        <v>31.9</v>
      </c>
      <c r="J261">
        <f t="shared" si="25"/>
        <v>110.05499999999999</v>
      </c>
      <c r="K261">
        <f t="shared" si="26"/>
        <v>49.094434949999993</v>
      </c>
      <c r="L261">
        <f t="shared" si="27"/>
        <v>163.79688751499998</v>
      </c>
      <c r="M261" s="2"/>
    </row>
    <row r="262" spans="1:13">
      <c r="A262" t="s">
        <v>441</v>
      </c>
      <c r="B262" t="s">
        <v>470</v>
      </c>
      <c r="C262" t="s">
        <v>317</v>
      </c>
      <c r="D262" s="12">
        <v>12</v>
      </c>
      <c r="E262" s="12">
        <v>3.23</v>
      </c>
      <c r="F262" s="12"/>
      <c r="G262" s="12"/>
      <c r="H262">
        <f>$F$275*(0.001)*(30*100000000)</f>
        <v>3450000</v>
      </c>
      <c r="I262">
        <f t="shared" si="24"/>
        <v>32.299999999999997</v>
      </c>
      <c r="J262">
        <f t="shared" si="25"/>
        <v>111.43499999999997</v>
      </c>
      <c r="K262">
        <f t="shared" si="26"/>
        <v>49.710039149999986</v>
      </c>
      <c r="L262">
        <f t="shared" si="27"/>
        <v>165.85076698227266</v>
      </c>
      <c r="M262" s="2"/>
    </row>
    <row r="263" spans="1:13">
      <c r="A263" t="s">
        <v>441</v>
      </c>
      <c r="B263" t="s">
        <v>470</v>
      </c>
      <c r="C263" t="s">
        <v>318</v>
      </c>
      <c r="D263" s="12">
        <v>12</v>
      </c>
      <c r="E263" s="12">
        <v>1.22</v>
      </c>
      <c r="F263" s="12"/>
      <c r="G263" s="12"/>
      <c r="H263">
        <f>$F$275*(0.001)*(30*100000000)</f>
        <v>3450000</v>
      </c>
      <c r="I263">
        <f t="shared" si="24"/>
        <v>12.2</v>
      </c>
      <c r="J263">
        <f t="shared" si="25"/>
        <v>42.089999999999996</v>
      </c>
      <c r="K263">
        <f t="shared" si="26"/>
        <v>18.775928099999998</v>
      </c>
      <c r="L263">
        <f t="shared" si="27"/>
        <v>62.643323751818173</v>
      </c>
      <c r="M263" s="2"/>
    </row>
    <row r="264" spans="1:13">
      <c r="A264" t="s">
        <v>441</v>
      </c>
      <c r="B264" t="s">
        <v>470</v>
      </c>
      <c r="C264" t="s">
        <v>319</v>
      </c>
      <c r="D264" s="12">
        <v>12</v>
      </c>
      <c r="E264" s="12">
        <v>1.71</v>
      </c>
      <c r="F264" s="12"/>
      <c r="G264" s="12"/>
      <c r="H264">
        <f>$F$275*(0.001)*(30*100000000)</f>
        <v>3450000</v>
      </c>
      <c r="I264">
        <f t="shared" si="24"/>
        <v>17.100000000000001</v>
      </c>
      <c r="J264">
        <f t="shared" si="25"/>
        <v>58.995000000000005</v>
      </c>
      <c r="K264">
        <f t="shared" si="26"/>
        <v>26.317079550000003</v>
      </c>
      <c r="L264">
        <f t="shared" si="27"/>
        <v>87.803347225909079</v>
      </c>
      <c r="M264" s="2"/>
    </row>
    <row r="265" spans="1:13">
      <c r="A265" t="s">
        <v>441</v>
      </c>
      <c r="B265" t="s">
        <v>470</v>
      </c>
      <c r="C265" t="s">
        <v>320</v>
      </c>
      <c r="D265" s="12">
        <v>12</v>
      </c>
      <c r="E265" s="12">
        <v>1.38</v>
      </c>
      <c r="F265" s="12"/>
      <c r="G265" s="12"/>
      <c r="H265">
        <f>$F$275*(0.001)*(30*100000000)</f>
        <v>3450000</v>
      </c>
      <c r="I265">
        <f t="shared" si="24"/>
        <v>13.799999999999999</v>
      </c>
      <c r="J265">
        <f t="shared" si="25"/>
        <v>47.61</v>
      </c>
      <c r="K265">
        <f t="shared" si="26"/>
        <v>21.238344899999998</v>
      </c>
      <c r="L265">
        <f t="shared" si="27"/>
        <v>70.858841620909075</v>
      </c>
      <c r="M265" s="2"/>
    </row>
    <row r="266" spans="1:13">
      <c r="A266" t="s">
        <v>441</v>
      </c>
      <c r="B266" t="s">
        <v>470</v>
      </c>
      <c r="C266" t="s">
        <v>321</v>
      </c>
      <c r="D266" s="12">
        <v>12</v>
      </c>
      <c r="E266" s="12">
        <v>1.27</v>
      </c>
      <c r="F266" s="12"/>
      <c r="G266" s="12"/>
      <c r="H266">
        <f>$F$275*(0.001)*(30*100000000)</f>
        <v>3450000</v>
      </c>
      <c r="I266">
        <f t="shared" si="24"/>
        <v>12.7</v>
      </c>
      <c r="J266">
        <f t="shared" si="25"/>
        <v>43.814999999999998</v>
      </c>
      <c r="K266">
        <f t="shared" si="26"/>
        <v>19.54543335</v>
      </c>
      <c r="L266">
        <f t="shared" si="27"/>
        <v>65.210673085909079</v>
      </c>
      <c r="M266" s="2"/>
    </row>
    <row r="267" spans="1:13">
      <c r="A267" t="s">
        <v>441</v>
      </c>
      <c r="B267" t="s">
        <v>470</v>
      </c>
      <c r="C267" t="s">
        <v>322</v>
      </c>
      <c r="D267" s="12">
        <v>12</v>
      </c>
      <c r="E267" s="12">
        <v>1.56</v>
      </c>
      <c r="F267" s="12"/>
      <c r="G267" s="12"/>
      <c r="H267">
        <f>$F$275*(0.001)*(30*100000000)</f>
        <v>3450000</v>
      </c>
      <c r="I267">
        <f t="shared" si="24"/>
        <v>15.600000000000001</v>
      </c>
      <c r="J267">
        <f t="shared" si="25"/>
        <v>53.820000000000007</v>
      </c>
      <c r="K267">
        <f t="shared" si="26"/>
        <v>24.008563800000001</v>
      </c>
      <c r="L267">
        <f t="shared" si="27"/>
        <v>80.10129922363636</v>
      </c>
      <c r="M267" s="2"/>
    </row>
    <row r="268" spans="1:13">
      <c r="A268" t="s">
        <v>441</v>
      </c>
      <c r="B268" t="s">
        <v>470</v>
      </c>
      <c r="C268" t="s">
        <v>337</v>
      </c>
      <c r="D268" s="12">
        <v>12</v>
      </c>
      <c r="E268" s="12">
        <v>1.8</v>
      </c>
      <c r="F268" s="12"/>
      <c r="G268" s="12"/>
      <c r="H268">
        <f>$F$275*(0.001)*(30*100000000)</f>
        <v>3450000</v>
      </c>
      <c r="I268">
        <f t="shared" si="24"/>
        <v>18</v>
      </c>
      <c r="J268">
        <f t="shared" si="25"/>
        <v>62.099999999999994</v>
      </c>
      <c r="K268">
        <f t="shared" si="26"/>
        <v>27.702188999999997</v>
      </c>
      <c r="L268">
        <f t="shared" si="27"/>
        <v>92.424576027272707</v>
      </c>
      <c r="M268" s="2"/>
    </row>
    <row r="269" spans="1:13">
      <c r="A269" t="s">
        <v>441</v>
      </c>
      <c r="B269" t="s">
        <v>470</v>
      </c>
      <c r="C269" t="s">
        <v>341</v>
      </c>
      <c r="D269" s="12">
        <v>12</v>
      </c>
      <c r="E269" s="12">
        <v>1.48</v>
      </c>
      <c r="F269" s="12"/>
      <c r="G269" s="12"/>
      <c r="H269">
        <f>$F$275*(0.001)*(30*100000000)</f>
        <v>3450000</v>
      </c>
      <c r="I269">
        <f t="shared" si="24"/>
        <v>14.8</v>
      </c>
      <c r="J269">
        <f t="shared" si="25"/>
        <v>51.059999999999995</v>
      </c>
      <c r="K269">
        <f t="shared" si="26"/>
        <v>22.777355399999998</v>
      </c>
      <c r="L269">
        <f t="shared" si="27"/>
        <v>75.993540289090902</v>
      </c>
      <c r="M269" s="2"/>
    </row>
    <row r="270" spans="1:13">
      <c r="A270" t="s">
        <v>441</v>
      </c>
      <c r="B270" t="s">
        <v>470</v>
      </c>
      <c r="C270" t="s">
        <v>342</v>
      </c>
      <c r="D270" s="12">
        <v>12</v>
      </c>
      <c r="E270" s="12">
        <v>1.17</v>
      </c>
      <c r="F270" s="12"/>
      <c r="G270" s="12"/>
      <c r="H270">
        <f>$F$275*(0.001)*(30*100000000)</f>
        <v>3450000</v>
      </c>
      <c r="I270">
        <f t="shared" si="24"/>
        <v>11.7</v>
      </c>
      <c r="J270">
        <f t="shared" si="25"/>
        <v>40.364999999999995</v>
      </c>
      <c r="K270">
        <f t="shared" si="26"/>
        <v>18.006422849999996</v>
      </c>
      <c r="L270">
        <f t="shared" si="27"/>
        <v>60.075974417727252</v>
      </c>
      <c r="M270" s="2"/>
    </row>
    <row r="271" spans="1:13">
      <c r="A271" t="s">
        <v>441</v>
      </c>
      <c r="B271" t="s">
        <v>470</v>
      </c>
      <c r="C271" t="s">
        <v>343</v>
      </c>
      <c r="D271" s="12">
        <v>12</v>
      </c>
      <c r="E271" s="12">
        <v>1.49</v>
      </c>
      <c r="F271" s="12"/>
      <c r="G271" s="12"/>
      <c r="H271">
        <f>$F$275*(0.001)*(30*100000000)</f>
        <v>3450000</v>
      </c>
      <c r="I271">
        <f t="shared" si="24"/>
        <v>14.9</v>
      </c>
      <c r="J271">
        <f t="shared" si="25"/>
        <v>51.405000000000001</v>
      </c>
      <c r="K271">
        <f t="shared" si="26"/>
        <v>22.931256449999999</v>
      </c>
      <c r="L271">
        <f t="shared" si="27"/>
        <v>76.507010155909086</v>
      </c>
      <c r="M271" s="2"/>
    </row>
    <row r="272" spans="1:13">
      <c r="A272" t="s">
        <v>441</v>
      </c>
      <c r="B272" t="s">
        <v>470</v>
      </c>
      <c r="C272" t="s">
        <v>369</v>
      </c>
      <c r="D272" s="12">
        <v>12</v>
      </c>
      <c r="E272" s="12">
        <v>1.61</v>
      </c>
      <c r="F272" s="12"/>
      <c r="G272" s="12"/>
      <c r="H272">
        <f>$F$275*(0.001)*(30*100000000)</f>
        <v>3450000</v>
      </c>
      <c r="I272">
        <f t="shared" si="24"/>
        <v>16.100000000000001</v>
      </c>
      <c r="J272">
        <f t="shared" si="25"/>
        <v>55.545000000000002</v>
      </c>
      <c r="K272">
        <f t="shared" si="26"/>
        <v>24.778069049999999</v>
      </c>
      <c r="L272">
        <f t="shared" si="27"/>
        <v>82.668648557727252</v>
      </c>
      <c r="M272" s="2"/>
    </row>
    <row r="273" spans="1:13">
      <c r="A273" t="s">
        <v>441</v>
      </c>
      <c r="B273" t="s">
        <v>470</v>
      </c>
      <c r="C273" t="s">
        <v>370</v>
      </c>
      <c r="D273" s="12">
        <v>12</v>
      </c>
      <c r="E273" s="12">
        <v>1.19</v>
      </c>
      <c r="F273" s="12"/>
      <c r="G273" s="12"/>
      <c r="H273">
        <f>$F$275*(0.001)*(30*100000000)</f>
        <v>3450000</v>
      </c>
      <c r="I273">
        <f t="shared" si="24"/>
        <v>11.899999999999999</v>
      </c>
      <c r="J273">
        <f t="shared" si="25"/>
        <v>41.054999999999993</v>
      </c>
      <c r="K273">
        <f t="shared" si="26"/>
        <v>18.314224949999996</v>
      </c>
      <c r="L273">
        <f t="shared" si="27"/>
        <v>61.102914151363613</v>
      </c>
      <c r="M273" s="2"/>
    </row>
    <row r="274" spans="1:13">
      <c r="A274" t="s">
        <v>441</v>
      </c>
      <c r="B274" t="s">
        <v>470</v>
      </c>
      <c r="C274" t="s">
        <v>372</v>
      </c>
      <c r="D274" s="12">
        <v>12</v>
      </c>
      <c r="E274" s="12">
        <v>1.3</v>
      </c>
      <c r="F274" s="12"/>
      <c r="G274" s="12"/>
      <c r="H274">
        <f>$F$275*(0.001)*(30*100000000)</f>
        <v>3450000</v>
      </c>
      <c r="I274">
        <f t="shared" si="24"/>
        <v>13</v>
      </c>
      <c r="J274">
        <f t="shared" si="25"/>
        <v>44.85</v>
      </c>
      <c r="K274">
        <f t="shared" si="26"/>
        <v>20.007136500000001</v>
      </c>
      <c r="L274">
        <f t="shared" si="27"/>
        <v>66.751082686363645</v>
      </c>
      <c r="M274" s="2"/>
    </row>
    <row r="275" spans="1:13">
      <c r="A275" s="14" t="s">
        <v>441</v>
      </c>
      <c r="B275" s="14" t="s">
        <v>470</v>
      </c>
      <c r="C275" s="14" t="s">
        <v>323</v>
      </c>
      <c r="D275" s="13">
        <v>3</v>
      </c>
      <c r="E275" s="13"/>
      <c r="F275" s="18">
        <v>1.1499999999999999</v>
      </c>
      <c r="G275" s="13">
        <v>398.92</v>
      </c>
      <c r="H275" s="14"/>
      <c r="I275" s="14"/>
      <c r="J275" s="14"/>
      <c r="K275" s="14"/>
      <c r="L275" s="14"/>
      <c r="M275" s="16">
        <f>AVERAGE(L260:L274)</f>
        <v>90.404927884454523</v>
      </c>
    </row>
    <row r="276" spans="1:13">
      <c r="A276" t="s">
        <v>441</v>
      </c>
      <c r="B276" t="s">
        <v>471</v>
      </c>
      <c r="C276" t="s">
        <v>315</v>
      </c>
      <c r="D276" s="12">
        <v>12</v>
      </c>
      <c r="E276" s="12">
        <v>2.0099999999999998</v>
      </c>
      <c r="F276" s="12"/>
      <c r="G276" s="12"/>
      <c r="H276">
        <f>$F$291*(0.001)*(30*100000000)</f>
        <v>3870000.0000000005</v>
      </c>
      <c r="I276">
        <f t="shared" si="24"/>
        <v>20.099999999999998</v>
      </c>
      <c r="J276">
        <f t="shared" si="25"/>
        <v>77.786999999999992</v>
      </c>
      <c r="K276">
        <f t="shared" si="26"/>
        <v>34.700002829999995</v>
      </c>
      <c r="L276">
        <f t="shared" si="27"/>
        <v>115.77182762372725</v>
      </c>
      <c r="M276" s="2"/>
    </row>
    <row r="277" spans="1:13">
      <c r="A277" t="s">
        <v>441</v>
      </c>
      <c r="B277" t="s">
        <v>471</v>
      </c>
      <c r="C277" t="s">
        <v>316</v>
      </c>
      <c r="D277" s="12">
        <v>12</v>
      </c>
      <c r="E277" s="12">
        <v>1.76</v>
      </c>
      <c r="F277" s="12"/>
      <c r="G277" s="12"/>
      <c r="H277">
        <f>$F$291*(0.001)*(30*100000000)</f>
        <v>3870000.0000000005</v>
      </c>
      <c r="I277">
        <f t="shared" si="24"/>
        <v>17.600000000000001</v>
      </c>
      <c r="J277">
        <f t="shared" si="25"/>
        <v>68.112000000000009</v>
      </c>
      <c r="K277">
        <f t="shared" si="26"/>
        <v>30.384082080000002</v>
      </c>
      <c r="L277">
        <f t="shared" si="27"/>
        <v>101.372346576</v>
      </c>
      <c r="M277" s="2"/>
    </row>
    <row r="278" spans="1:13">
      <c r="A278" t="s">
        <v>441</v>
      </c>
      <c r="B278" t="s">
        <v>471</v>
      </c>
      <c r="C278" t="s">
        <v>317</v>
      </c>
      <c r="D278" s="12">
        <v>12</v>
      </c>
      <c r="E278" s="12">
        <v>1.87</v>
      </c>
      <c r="F278" s="12"/>
      <c r="G278" s="12"/>
      <c r="H278">
        <f>$F$291*(0.001)*(30*100000000)</f>
        <v>3870000.0000000005</v>
      </c>
      <c r="I278">
        <f t="shared" si="24"/>
        <v>18.700000000000003</v>
      </c>
      <c r="J278">
        <f t="shared" si="25"/>
        <v>72.369000000000014</v>
      </c>
      <c r="K278">
        <f t="shared" si="26"/>
        <v>32.283087210000005</v>
      </c>
      <c r="L278">
        <f t="shared" si="27"/>
        <v>107.70811823700001</v>
      </c>
      <c r="M278" s="2"/>
    </row>
    <row r="279" spans="1:13">
      <c r="A279" t="s">
        <v>441</v>
      </c>
      <c r="B279" t="s">
        <v>471</v>
      </c>
      <c r="C279" t="s">
        <v>318</v>
      </c>
      <c r="D279" s="12">
        <v>12</v>
      </c>
      <c r="E279" s="12">
        <v>2.92</v>
      </c>
      <c r="F279" s="12"/>
      <c r="G279" s="12"/>
      <c r="H279">
        <f>$F$291*(0.001)*(30*100000000)</f>
        <v>3870000.0000000005</v>
      </c>
      <c r="I279">
        <f t="shared" si="24"/>
        <v>29.2</v>
      </c>
      <c r="J279">
        <f t="shared" si="25"/>
        <v>113.004</v>
      </c>
      <c r="K279">
        <f t="shared" si="26"/>
        <v>50.40995436</v>
      </c>
      <c r="L279">
        <f t="shared" si="27"/>
        <v>168.18593863745454</v>
      </c>
      <c r="M279" s="2"/>
    </row>
    <row r="280" spans="1:13">
      <c r="A280" t="s">
        <v>441</v>
      </c>
      <c r="B280" t="s">
        <v>471</v>
      </c>
      <c r="C280" t="s">
        <v>319</v>
      </c>
      <c r="D280" s="12">
        <v>12</v>
      </c>
      <c r="E280" s="12">
        <v>2.1800000000000002</v>
      </c>
      <c r="F280" s="12"/>
      <c r="G280" s="12"/>
      <c r="H280">
        <f>$F$291*(0.001)*(30*100000000)</f>
        <v>3870000.0000000005</v>
      </c>
      <c r="I280">
        <f t="shared" si="24"/>
        <v>21.8</v>
      </c>
      <c r="J280">
        <f t="shared" si="25"/>
        <v>84.366000000000014</v>
      </c>
      <c r="K280">
        <f t="shared" si="26"/>
        <v>37.634828940000006</v>
      </c>
      <c r="L280">
        <f t="shared" si="27"/>
        <v>125.56347473618183</v>
      </c>
      <c r="M280" s="2"/>
    </row>
    <row r="281" spans="1:13">
      <c r="A281" t="s">
        <v>441</v>
      </c>
      <c r="B281" t="s">
        <v>471</v>
      </c>
      <c r="C281" t="s">
        <v>320</v>
      </c>
      <c r="D281" s="12">
        <v>12</v>
      </c>
      <c r="E281" s="12">
        <v>2.36</v>
      </c>
      <c r="F281" s="12"/>
      <c r="G281" s="12"/>
      <c r="H281">
        <f>$F$291*(0.001)*(30*100000000)</f>
        <v>3870000.0000000005</v>
      </c>
      <c r="I281">
        <f t="shared" si="24"/>
        <v>23.599999999999998</v>
      </c>
      <c r="J281">
        <f t="shared" si="25"/>
        <v>91.331999999999994</v>
      </c>
      <c r="K281">
        <f t="shared" si="26"/>
        <v>40.742291879999996</v>
      </c>
      <c r="L281">
        <f t="shared" si="27"/>
        <v>135.93110109054544</v>
      </c>
      <c r="M281" s="2"/>
    </row>
    <row r="282" spans="1:13">
      <c r="A282" t="s">
        <v>441</v>
      </c>
      <c r="B282" t="s">
        <v>471</v>
      </c>
      <c r="C282" t="s">
        <v>321</v>
      </c>
      <c r="D282" s="12">
        <v>12</v>
      </c>
      <c r="E282" s="12">
        <v>2.48</v>
      </c>
      <c r="F282" s="12"/>
      <c r="G282" s="12"/>
      <c r="H282">
        <f>$F$291*(0.001)*(30*100000000)</f>
        <v>3870000.0000000005</v>
      </c>
      <c r="I282">
        <f t="shared" si="24"/>
        <v>24.8</v>
      </c>
      <c r="J282">
        <f t="shared" si="25"/>
        <v>95.976000000000013</v>
      </c>
      <c r="K282">
        <f t="shared" si="26"/>
        <v>42.813933840000004</v>
      </c>
      <c r="L282">
        <f t="shared" si="27"/>
        <v>142.84285199345453</v>
      </c>
      <c r="M282" s="2"/>
    </row>
    <row r="283" spans="1:13">
      <c r="A283" t="s">
        <v>441</v>
      </c>
      <c r="B283" t="s">
        <v>471</v>
      </c>
      <c r="C283" t="s">
        <v>322</v>
      </c>
      <c r="D283" s="12">
        <v>12</v>
      </c>
      <c r="E283" s="12">
        <v>1.97</v>
      </c>
      <c r="F283" s="12"/>
      <c r="G283" s="12"/>
      <c r="H283">
        <f>$F$291*(0.001)*(30*100000000)</f>
        <v>3870000.0000000005</v>
      </c>
      <c r="I283">
        <f t="shared" si="24"/>
        <v>19.7</v>
      </c>
      <c r="J283">
        <f t="shared" si="25"/>
        <v>76.23899999999999</v>
      </c>
      <c r="K283">
        <f t="shared" si="26"/>
        <v>34.009455509999995</v>
      </c>
      <c r="L283">
        <f t="shared" si="27"/>
        <v>113.46791065609088</v>
      </c>
      <c r="M283" s="2"/>
    </row>
    <row r="284" spans="1:13">
      <c r="A284" t="s">
        <v>441</v>
      </c>
      <c r="B284" t="s">
        <v>471</v>
      </c>
      <c r="C284" t="s">
        <v>337</v>
      </c>
      <c r="D284" s="12">
        <v>12</v>
      </c>
      <c r="E284" s="12">
        <v>1.71</v>
      </c>
      <c r="F284" s="12"/>
      <c r="G284" s="12"/>
      <c r="H284">
        <f>$F$291*(0.001)*(30*100000000)</f>
        <v>3870000.0000000005</v>
      </c>
      <c r="I284">
        <f t="shared" si="24"/>
        <v>17.100000000000001</v>
      </c>
      <c r="J284">
        <f t="shared" si="25"/>
        <v>66.177000000000007</v>
      </c>
      <c r="K284">
        <f t="shared" si="26"/>
        <v>29.520897930000004</v>
      </c>
      <c r="L284">
        <f t="shared" si="27"/>
        <v>98.492450366454548</v>
      </c>
      <c r="M284" s="2"/>
    </row>
    <row r="285" spans="1:13">
      <c r="A285" t="s">
        <v>441</v>
      </c>
      <c r="B285" t="s">
        <v>471</v>
      </c>
      <c r="C285" t="s">
        <v>341</v>
      </c>
      <c r="D285" s="12">
        <v>12</v>
      </c>
      <c r="E285" s="12">
        <v>1.76</v>
      </c>
      <c r="F285" s="12"/>
      <c r="G285" s="12"/>
      <c r="H285">
        <f>$F$291*(0.001)*(30*100000000)</f>
        <v>3870000.0000000005</v>
      </c>
      <c r="I285">
        <f t="shared" si="24"/>
        <v>17.600000000000001</v>
      </c>
      <c r="J285">
        <f t="shared" si="25"/>
        <v>68.112000000000009</v>
      </c>
      <c r="K285">
        <f t="shared" si="26"/>
        <v>30.384082080000002</v>
      </c>
      <c r="L285">
        <f t="shared" si="27"/>
        <v>101.372346576</v>
      </c>
      <c r="M285" s="2"/>
    </row>
    <row r="286" spans="1:13">
      <c r="A286" t="s">
        <v>441</v>
      </c>
      <c r="B286" t="s">
        <v>471</v>
      </c>
      <c r="C286" t="s">
        <v>342</v>
      </c>
      <c r="D286" s="12">
        <v>12</v>
      </c>
      <c r="E286" s="12">
        <v>2.13</v>
      </c>
      <c r="F286" s="12"/>
      <c r="G286" s="12"/>
      <c r="H286">
        <f>$F$291*(0.001)*(30*100000000)</f>
        <v>3870000.0000000005</v>
      </c>
      <c r="I286">
        <f t="shared" si="24"/>
        <v>21.299999999999997</v>
      </c>
      <c r="J286">
        <f t="shared" si="25"/>
        <v>82.430999999999997</v>
      </c>
      <c r="K286">
        <f t="shared" si="26"/>
        <v>36.771644789999996</v>
      </c>
      <c r="L286">
        <f t="shared" si="27"/>
        <v>122.68357852663634</v>
      </c>
      <c r="M286" s="2"/>
    </row>
    <row r="287" spans="1:13">
      <c r="A287" t="s">
        <v>441</v>
      </c>
      <c r="B287" t="s">
        <v>471</v>
      </c>
      <c r="C287" t="s">
        <v>343</v>
      </c>
      <c r="D287" s="12">
        <v>12</v>
      </c>
      <c r="E287" s="12">
        <v>2.57</v>
      </c>
      <c r="F287" s="12"/>
      <c r="G287" s="12"/>
      <c r="H287">
        <f>$F$291*(0.001)*(30*100000000)</f>
        <v>3870000.0000000005</v>
      </c>
      <c r="I287">
        <f t="shared" si="24"/>
        <v>25.7</v>
      </c>
      <c r="J287">
        <f t="shared" si="25"/>
        <v>99.459000000000017</v>
      </c>
      <c r="K287">
        <f t="shared" si="26"/>
        <v>44.367665310000007</v>
      </c>
      <c r="L287">
        <f t="shared" si="27"/>
        <v>148.02666517063639</v>
      </c>
      <c r="M287" s="2"/>
    </row>
    <row r="288" spans="1:13">
      <c r="A288" t="s">
        <v>441</v>
      </c>
      <c r="B288" t="s">
        <v>471</v>
      </c>
      <c r="C288" t="s">
        <v>369</v>
      </c>
      <c r="D288" s="12">
        <v>12</v>
      </c>
      <c r="E288" s="12">
        <v>1.69</v>
      </c>
      <c r="F288" s="12"/>
      <c r="G288" s="12"/>
      <c r="H288">
        <f>$F$291*(0.001)*(30*100000000)</f>
        <v>3870000.0000000005</v>
      </c>
      <c r="I288">
        <f t="shared" si="24"/>
        <v>16.899999999999999</v>
      </c>
      <c r="J288">
        <f t="shared" si="25"/>
        <v>65.402999999999992</v>
      </c>
      <c r="K288">
        <f t="shared" si="26"/>
        <v>29.175624269999997</v>
      </c>
      <c r="L288">
        <f t="shared" si="27"/>
        <v>97.340491882636343</v>
      </c>
      <c r="M288" s="2"/>
    </row>
    <row r="289" spans="1:13">
      <c r="A289" t="s">
        <v>441</v>
      </c>
      <c r="B289" t="s">
        <v>471</v>
      </c>
      <c r="C289" t="s">
        <v>370</v>
      </c>
      <c r="D289" s="12">
        <v>12</v>
      </c>
      <c r="E289" s="12">
        <v>1.86</v>
      </c>
      <c r="F289" s="12"/>
      <c r="G289" s="12"/>
      <c r="H289">
        <f>$F$291*(0.001)*(30*100000000)</f>
        <v>3870000.0000000005</v>
      </c>
      <c r="I289">
        <f t="shared" si="24"/>
        <v>18.600000000000001</v>
      </c>
      <c r="J289">
        <f t="shared" si="25"/>
        <v>71.982000000000014</v>
      </c>
      <c r="K289">
        <f t="shared" si="26"/>
        <v>32.110450380000003</v>
      </c>
      <c r="L289">
        <f t="shared" si="27"/>
        <v>107.13213899509091</v>
      </c>
      <c r="M289" s="2"/>
    </row>
    <row r="290" spans="1:13">
      <c r="A290" s="1" t="s">
        <v>441</v>
      </c>
      <c r="B290" s="1" t="s">
        <v>471</v>
      </c>
      <c r="C290" s="1" t="s">
        <v>372</v>
      </c>
      <c r="D290" s="12">
        <v>12</v>
      </c>
      <c r="E290" s="12">
        <v>1.96</v>
      </c>
      <c r="F290" s="12"/>
      <c r="G290" s="12"/>
      <c r="H290">
        <f>$F$291*(0.001)*(30*100000000)</f>
        <v>3870000.0000000005</v>
      </c>
      <c r="I290" s="1">
        <f t="shared" si="24"/>
        <v>19.600000000000001</v>
      </c>
      <c r="J290" s="1">
        <f t="shared" si="25"/>
        <v>75.852000000000018</v>
      </c>
      <c r="K290" s="1">
        <f t="shared" si="26"/>
        <v>33.836818680000007</v>
      </c>
      <c r="L290" s="1">
        <f t="shared" si="27"/>
        <v>112.89193141418183</v>
      </c>
      <c r="M290" s="2"/>
    </row>
    <row r="291" spans="1:13">
      <c r="A291" s="14" t="s">
        <v>441</v>
      </c>
      <c r="B291" s="14" t="s">
        <v>471</v>
      </c>
      <c r="C291" s="14" t="s">
        <v>323</v>
      </c>
      <c r="D291" s="13">
        <v>3</v>
      </c>
      <c r="E291" s="13"/>
      <c r="F291" s="18">
        <v>1.29</v>
      </c>
      <c r="G291" s="13">
        <v>448.73</v>
      </c>
      <c r="H291" s="14"/>
      <c r="I291" s="14"/>
      <c r="J291" s="14"/>
      <c r="K291" s="14"/>
      <c r="L291" s="14"/>
      <c r="M291" s="16">
        <f>AVERAGE(L276:L290)</f>
        <v>119.91887816547271</v>
      </c>
    </row>
    <row r="292" spans="1:13">
      <c r="A292" t="s">
        <v>441</v>
      </c>
      <c r="B292" t="s">
        <v>472</v>
      </c>
      <c r="C292" t="s">
        <v>315</v>
      </c>
      <c r="D292" s="12">
        <v>12</v>
      </c>
      <c r="E292" s="12">
        <v>1.6</v>
      </c>
      <c r="F292" s="12"/>
      <c r="G292" s="12"/>
      <c r="H292">
        <f>AVERAGE($F$313:$F$314)*(0.001)*(30*100000000)</f>
        <v>3300000</v>
      </c>
      <c r="I292">
        <f t="shared" si="24"/>
        <v>16</v>
      </c>
      <c r="J292">
        <f t="shared" si="25"/>
        <v>52.8</v>
      </c>
      <c r="K292">
        <f t="shared" si="26"/>
        <v>23.553551999999996</v>
      </c>
      <c r="L292">
        <f t="shared" si="27"/>
        <v>78.583214399999974</v>
      </c>
      <c r="M292" s="2"/>
    </row>
    <row r="293" spans="1:13">
      <c r="A293" t="s">
        <v>441</v>
      </c>
      <c r="B293" t="s">
        <v>472</v>
      </c>
      <c r="C293" t="s">
        <v>316</v>
      </c>
      <c r="D293" s="12">
        <v>12</v>
      </c>
      <c r="E293" s="12">
        <v>1.28</v>
      </c>
      <c r="F293" s="12"/>
      <c r="G293" s="12"/>
      <c r="H293">
        <f>AVERAGE($F$313:$F$314)*(0.001)*(30*100000000)</f>
        <v>3300000</v>
      </c>
      <c r="I293">
        <f t="shared" si="24"/>
        <v>12.8</v>
      </c>
      <c r="J293">
        <f t="shared" si="25"/>
        <v>42.239999999999995</v>
      </c>
      <c r="K293">
        <f t="shared" si="26"/>
        <v>18.842841599999996</v>
      </c>
      <c r="L293">
        <f t="shared" si="27"/>
        <v>62.86657151999998</v>
      </c>
      <c r="M293" s="2"/>
    </row>
    <row r="294" spans="1:13">
      <c r="A294" t="s">
        <v>441</v>
      </c>
      <c r="B294" t="s">
        <v>472</v>
      </c>
      <c r="C294" t="s">
        <v>317</v>
      </c>
      <c r="D294" s="12">
        <v>12</v>
      </c>
      <c r="E294" s="12">
        <v>1.63</v>
      </c>
      <c r="F294" s="12"/>
      <c r="G294" s="12"/>
      <c r="H294">
        <f>AVERAGE($F$313:$F$314)*(0.001)*(30*100000000)</f>
        <v>3300000</v>
      </c>
      <c r="I294">
        <f t="shared" si="24"/>
        <v>16.299999999999997</v>
      </c>
      <c r="J294">
        <f t="shared" si="25"/>
        <v>53.789999999999992</v>
      </c>
      <c r="K294">
        <f t="shared" si="26"/>
        <v>23.995181099999996</v>
      </c>
      <c r="L294">
        <f t="shared" si="27"/>
        <v>80.056649669999985</v>
      </c>
      <c r="M294" s="2"/>
    </row>
    <row r="295" spans="1:13">
      <c r="A295" t="s">
        <v>441</v>
      </c>
      <c r="B295" t="s">
        <v>472</v>
      </c>
      <c r="C295" t="s">
        <v>318</v>
      </c>
      <c r="D295" s="12">
        <v>12</v>
      </c>
      <c r="E295" s="12">
        <v>1.71</v>
      </c>
      <c r="F295" s="12"/>
      <c r="G295" s="12"/>
      <c r="H295">
        <f>AVERAGE($F$313:$F$314)*(0.001)*(30*100000000)</f>
        <v>3300000</v>
      </c>
      <c r="I295">
        <f t="shared" si="24"/>
        <v>17.100000000000001</v>
      </c>
      <c r="J295">
        <f t="shared" si="25"/>
        <v>56.430000000000007</v>
      </c>
      <c r="K295">
        <f t="shared" si="26"/>
        <v>25.172858700000003</v>
      </c>
      <c r="L295">
        <f t="shared" si="27"/>
        <v>83.985810389999997</v>
      </c>
      <c r="M295" s="2"/>
    </row>
    <row r="296" spans="1:13">
      <c r="A296" t="s">
        <v>441</v>
      </c>
      <c r="B296" t="s">
        <v>472</v>
      </c>
      <c r="C296" t="s">
        <v>319</v>
      </c>
      <c r="D296" s="12">
        <v>12</v>
      </c>
      <c r="E296" s="12">
        <v>2.57</v>
      </c>
      <c r="F296" s="12"/>
      <c r="G296" s="12"/>
      <c r="H296">
        <f>AVERAGE($F$313:$F$314)*(0.001)*(30*100000000)</f>
        <v>3300000</v>
      </c>
      <c r="I296">
        <f t="shared" si="24"/>
        <v>25.7</v>
      </c>
      <c r="J296">
        <f t="shared" si="25"/>
        <v>84.81</v>
      </c>
      <c r="K296">
        <f t="shared" si="26"/>
        <v>37.832892899999997</v>
      </c>
      <c r="L296">
        <f t="shared" si="27"/>
        <v>126.22428812999998</v>
      </c>
      <c r="M296" s="2"/>
    </row>
    <row r="297" spans="1:13">
      <c r="A297" t="s">
        <v>441</v>
      </c>
      <c r="B297" t="s">
        <v>472</v>
      </c>
      <c r="C297" t="s">
        <v>320</v>
      </c>
      <c r="D297" s="12">
        <v>12</v>
      </c>
      <c r="E297" s="12">
        <v>2.11</v>
      </c>
      <c r="F297" s="12"/>
      <c r="G297" s="12"/>
      <c r="H297">
        <f>AVERAGE($F$313:$F$314)*(0.001)*(30*100000000)</f>
        <v>3300000</v>
      </c>
      <c r="I297">
        <f t="shared" si="24"/>
        <v>21.099999999999998</v>
      </c>
      <c r="J297">
        <f t="shared" si="25"/>
        <v>69.63</v>
      </c>
      <c r="K297">
        <f t="shared" si="26"/>
        <v>31.061246699999998</v>
      </c>
      <c r="L297">
        <f t="shared" si="27"/>
        <v>103.63161398999999</v>
      </c>
      <c r="M297" s="2"/>
    </row>
    <row r="298" spans="1:13">
      <c r="A298" t="s">
        <v>441</v>
      </c>
      <c r="B298" t="s">
        <v>472</v>
      </c>
      <c r="C298" t="s">
        <v>321</v>
      </c>
      <c r="D298" s="12">
        <v>12</v>
      </c>
      <c r="E298" s="12">
        <v>2.2799999999999998</v>
      </c>
      <c r="F298" s="12"/>
      <c r="G298" s="12"/>
      <c r="H298">
        <f>AVERAGE($F$313:$F$314)*(0.001)*(30*100000000)</f>
        <v>3300000</v>
      </c>
      <c r="I298">
        <f t="shared" si="24"/>
        <v>22.799999999999997</v>
      </c>
      <c r="J298">
        <f t="shared" si="25"/>
        <v>75.239999999999981</v>
      </c>
      <c r="K298">
        <f t="shared" si="26"/>
        <v>33.563811599999987</v>
      </c>
      <c r="L298">
        <f t="shared" si="27"/>
        <v>111.98108051999994</v>
      </c>
      <c r="M298" s="2"/>
    </row>
    <row r="299" spans="1:13">
      <c r="A299" t="s">
        <v>441</v>
      </c>
      <c r="B299" t="s">
        <v>472</v>
      </c>
      <c r="C299" t="s">
        <v>322</v>
      </c>
      <c r="D299" s="12">
        <v>12</v>
      </c>
      <c r="E299" s="12">
        <v>1.31</v>
      </c>
      <c r="F299" s="12"/>
      <c r="G299" s="12"/>
      <c r="H299">
        <f>AVERAGE($F$313:$F$314)*(0.001)*(30*100000000)</f>
        <v>3300000</v>
      </c>
      <c r="I299">
        <f t="shared" si="24"/>
        <v>13.100000000000001</v>
      </c>
      <c r="J299">
        <f t="shared" si="25"/>
        <v>43.230000000000004</v>
      </c>
      <c r="K299">
        <f t="shared" si="26"/>
        <v>19.2844707</v>
      </c>
      <c r="L299">
        <f t="shared" si="27"/>
        <v>64.34000678999999</v>
      </c>
      <c r="M299" s="2"/>
    </row>
    <row r="300" spans="1:13">
      <c r="A300" t="s">
        <v>441</v>
      </c>
      <c r="B300" t="s">
        <v>472</v>
      </c>
      <c r="C300" t="s">
        <v>337</v>
      </c>
      <c r="D300" s="12">
        <v>12</v>
      </c>
      <c r="E300" s="12">
        <v>1.98</v>
      </c>
      <c r="F300" s="12"/>
      <c r="G300" s="12"/>
      <c r="H300">
        <f>AVERAGE($F$313:$F$314)*(0.001)*(30*100000000)</f>
        <v>3300000</v>
      </c>
      <c r="I300">
        <f t="shared" si="24"/>
        <v>19.8</v>
      </c>
      <c r="J300">
        <f t="shared" si="25"/>
        <v>65.34</v>
      </c>
      <c r="K300">
        <f t="shared" si="26"/>
        <v>29.1475206</v>
      </c>
      <c r="L300">
        <f t="shared" si="27"/>
        <v>97.24672781999999</v>
      </c>
      <c r="M300" s="2"/>
    </row>
    <row r="301" spans="1:13">
      <c r="A301" t="s">
        <v>441</v>
      </c>
      <c r="B301" t="s">
        <v>472</v>
      </c>
      <c r="C301" t="s">
        <v>341</v>
      </c>
      <c r="D301" s="12">
        <v>12</v>
      </c>
      <c r="E301" s="12">
        <v>1.95</v>
      </c>
      <c r="F301" s="12"/>
      <c r="G301" s="12"/>
      <c r="H301">
        <f>AVERAGE($F$313:$F$314)*(0.001)*(30*100000000)</f>
        <v>3300000</v>
      </c>
      <c r="I301">
        <f t="shared" si="24"/>
        <v>19.5</v>
      </c>
      <c r="J301">
        <f t="shared" si="25"/>
        <v>64.349999999999994</v>
      </c>
      <c r="K301">
        <f t="shared" si="26"/>
        <v>28.705891499999996</v>
      </c>
      <c r="L301">
        <f t="shared" si="27"/>
        <v>95.773292549999979</v>
      </c>
      <c r="M301" s="2"/>
    </row>
    <row r="302" spans="1:13">
      <c r="A302" t="s">
        <v>441</v>
      </c>
      <c r="B302" t="s">
        <v>472</v>
      </c>
      <c r="C302" t="s">
        <v>342</v>
      </c>
      <c r="D302" s="12">
        <v>12</v>
      </c>
      <c r="E302" s="12">
        <v>1.49</v>
      </c>
      <c r="F302" s="12"/>
      <c r="G302" s="12"/>
      <c r="H302">
        <f>AVERAGE($F$313:$F$314)*(0.001)*(30*100000000)</f>
        <v>3300000</v>
      </c>
      <c r="I302">
        <f t="shared" si="24"/>
        <v>14.9</v>
      </c>
      <c r="J302">
        <f t="shared" si="25"/>
        <v>49.169999999999995</v>
      </c>
      <c r="K302">
        <f t="shared" si="26"/>
        <v>21.934245299999997</v>
      </c>
      <c r="L302">
        <f t="shared" si="27"/>
        <v>73.18061840999998</v>
      </c>
      <c r="M302" s="2"/>
    </row>
    <row r="303" spans="1:13">
      <c r="A303" t="s">
        <v>441</v>
      </c>
      <c r="B303" t="s">
        <v>472</v>
      </c>
      <c r="C303" t="s">
        <v>343</v>
      </c>
      <c r="D303" s="12">
        <v>12</v>
      </c>
      <c r="E303" s="12">
        <v>1.71</v>
      </c>
      <c r="F303" s="12"/>
      <c r="G303" s="12"/>
      <c r="H303">
        <f>AVERAGE($F$313:$F$314)*(0.001)*(30*100000000)</f>
        <v>3300000</v>
      </c>
      <c r="I303">
        <f t="shared" si="24"/>
        <v>17.100000000000001</v>
      </c>
      <c r="J303">
        <f t="shared" si="25"/>
        <v>56.430000000000007</v>
      </c>
      <c r="K303">
        <f t="shared" si="26"/>
        <v>25.172858700000003</v>
      </c>
      <c r="L303">
        <f t="shared" si="27"/>
        <v>83.985810389999997</v>
      </c>
      <c r="M303" s="2"/>
    </row>
    <row r="304" spans="1:13">
      <c r="A304" t="s">
        <v>441</v>
      </c>
      <c r="B304" t="s">
        <v>472</v>
      </c>
      <c r="C304" t="s">
        <v>369</v>
      </c>
      <c r="D304" s="12">
        <v>12</v>
      </c>
      <c r="E304" s="12">
        <v>1.89</v>
      </c>
      <c r="F304" s="12"/>
      <c r="G304" s="12"/>
      <c r="H304">
        <f>AVERAGE($F$313:$F$314)*(0.001)*(30*100000000)</f>
        <v>3300000</v>
      </c>
      <c r="I304">
        <f t="shared" si="24"/>
        <v>18.899999999999999</v>
      </c>
      <c r="J304">
        <f t="shared" si="25"/>
        <v>62.36999999999999</v>
      </c>
      <c r="K304">
        <f t="shared" si="26"/>
        <v>27.822633299999996</v>
      </c>
      <c r="L304">
        <f t="shared" si="27"/>
        <v>92.826422009999987</v>
      </c>
      <c r="M304" s="2"/>
    </row>
    <row r="305" spans="1:13">
      <c r="A305" t="s">
        <v>441</v>
      </c>
      <c r="B305" t="s">
        <v>472</v>
      </c>
      <c r="C305" t="s">
        <v>370</v>
      </c>
      <c r="D305" s="12">
        <v>12</v>
      </c>
      <c r="E305" s="12">
        <v>1.29</v>
      </c>
      <c r="F305" s="12"/>
      <c r="G305" s="12"/>
      <c r="H305">
        <f>AVERAGE($F$313:$F$314)*(0.001)*(30*100000000)</f>
        <v>3300000</v>
      </c>
      <c r="I305">
        <f t="shared" si="24"/>
        <v>12.9</v>
      </c>
      <c r="J305">
        <f t="shared" si="25"/>
        <v>42.57</v>
      </c>
      <c r="K305">
        <f t="shared" si="26"/>
        <v>18.990051300000001</v>
      </c>
      <c r="L305">
        <f t="shared" si="27"/>
        <v>63.357716610000004</v>
      </c>
      <c r="M305" s="2"/>
    </row>
    <row r="306" spans="1:13">
      <c r="A306" t="s">
        <v>441</v>
      </c>
      <c r="B306" t="s">
        <v>472</v>
      </c>
      <c r="C306" t="s">
        <v>372</v>
      </c>
      <c r="D306" s="12">
        <v>12</v>
      </c>
      <c r="E306" s="12">
        <v>1.52</v>
      </c>
      <c r="F306" s="12"/>
      <c r="G306" s="12"/>
      <c r="H306">
        <f>AVERAGE($F$313:$F$314)*(0.001)*(30*100000000)</f>
        <v>3300000</v>
      </c>
      <c r="I306">
        <f t="shared" si="24"/>
        <v>15.2</v>
      </c>
      <c r="J306">
        <f t="shared" si="25"/>
        <v>50.16</v>
      </c>
      <c r="K306">
        <f t="shared" si="26"/>
        <v>22.375874399999997</v>
      </c>
      <c r="L306">
        <f t="shared" si="27"/>
        <v>74.654053679999976</v>
      </c>
      <c r="M306" s="2"/>
    </row>
    <row r="307" spans="1:13">
      <c r="A307" t="s">
        <v>441</v>
      </c>
      <c r="B307" t="s">
        <v>472</v>
      </c>
      <c r="C307" t="s">
        <v>373</v>
      </c>
      <c r="D307" s="12">
        <v>12</v>
      </c>
      <c r="E307" s="12">
        <v>1.24</v>
      </c>
      <c r="F307" s="12"/>
      <c r="G307" s="12"/>
      <c r="H307">
        <f>AVERAGE($F$313:$F$314)*(0.001)*(30*100000000)</f>
        <v>3300000</v>
      </c>
      <c r="I307">
        <f t="shared" si="24"/>
        <v>12.4</v>
      </c>
      <c r="J307">
        <f t="shared" si="25"/>
        <v>40.919999999999995</v>
      </c>
      <c r="K307">
        <f t="shared" si="26"/>
        <v>18.254002799999999</v>
      </c>
      <c r="L307">
        <f t="shared" si="27"/>
        <v>60.901991159999987</v>
      </c>
      <c r="M307" s="2"/>
    </row>
    <row r="308" spans="1:13">
      <c r="A308" t="s">
        <v>441</v>
      </c>
      <c r="B308" t="s">
        <v>472</v>
      </c>
      <c r="C308" t="s">
        <v>374</v>
      </c>
      <c r="D308" s="12">
        <v>12</v>
      </c>
      <c r="E308" s="12">
        <v>2.96</v>
      </c>
      <c r="F308" s="12"/>
      <c r="G308" s="12"/>
      <c r="H308">
        <f>AVERAGE($F$313:$F$314)*(0.001)*(30*100000000)</f>
        <v>3300000</v>
      </c>
      <c r="I308">
        <f t="shared" si="24"/>
        <v>29.6</v>
      </c>
      <c r="J308">
        <f t="shared" si="25"/>
        <v>97.679999999999993</v>
      </c>
      <c r="K308">
        <f t="shared" si="26"/>
        <v>43.574071199999999</v>
      </c>
      <c r="L308">
        <f t="shared" si="27"/>
        <v>145.37894663999998</v>
      </c>
      <c r="M308" s="2"/>
    </row>
    <row r="309" spans="1:13">
      <c r="A309" t="s">
        <v>441</v>
      </c>
      <c r="B309" t="s">
        <v>472</v>
      </c>
      <c r="C309" t="s">
        <v>377</v>
      </c>
      <c r="D309" s="12">
        <v>12</v>
      </c>
      <c r="E309" s="12">
        <v>1.8</v>
      </c>
      <c r="F309" s="12"/>
      <c r="G309" s="12"/>
      <c r="H309">
        <f>AVERAGE($F$313:$F$314)*(0.001)*(30*100000000)</f>
        <v>3300000</v>
      </c>
      <c r="I309">
        <f t="shared" si="24"/>
        <v>18</v>
      </c>
      <c r="J309">
        <f t="shared" si="25"/>
        <v>59.4</v>
      </c>
      <c r="K309">
        <f t="shared" si="26"/>
        <v>26.497745999999999</v>
      </c>
      <c r="L309">
        <f t="shared" si="27"/>
        <v>88.406116199999985</v>
      </c>
      <c r="M309" s="2"/>
    </row>
    <row r="310" spans="1:13">
      <c r="A310" t="s">
        <v>441</v>
      </c>
      <c r="B310" t="s">
        <v>472</v>
      </c>
      <c r="C310" t="s">
        <v>443</v>
      </c>
      <c r="D310" s="12">
        <v>12</v>
      </c>
      <c r="E310" s="12">
        <v>1.78</v>
      </c>
      <c r="F310" s="12"/>
      <c r="G310" s="12"/>
      <c r="H310">
        <f>AVERAGE($F$313:$F$314)*(0.001)*(30*100000000)</f>
        <v>3300000</v>
      </c>
      <c r="I310">
        <f t="shared" si="24"/>
        <v>17.8</v>
      </c>
      <c r="J310">
        <f t="shared" si="25"/>
        <v>58.739999999999995</v>
      </c>
      <c r="K310">
        <f t="shared" si="26"/>
        <v>26.203326599999997</v>
      </c>
      <c r="L310">
        <f t="shared" si="27"/>
        <v>87.423826019999979</v>
      </c>
      <c r="M310" s="2"/>
    </row>
    <row r="311" spans="1:13">
      <c r="A311" t="s">
        <v>441</v>
      </c>
      <c r="B311" t="s">
        <v>472</v>
      </c>
      <c r="C311" t="s">
        <v>444</v>
      </c>
      <c r="D311" s="12">
        <v>12</v>
      </c>
      <c r="E311" s="12">
        <v>1.65</v>
      </c>
      <c r="F311" s="12"/>
      <c r="G311" s="12"/>
      <c r="H311">
        <f>AVERAGE($F$313:$F$314)*(0.001)*(30*100000000)</f>
        <v>3300000</v>
      </c>
      <c r="I311">
        <f t="shared" si="24"/>
        <v>16.5</v>
      </c>
      <c r="J311">
        <f t="shared" si="25"/>
        <v>54.449999999999996</v>
      </c>
      <c r="K311">
        <f t="shared" si="26"/>
        <v>24.289600499999999</v>
      </c>
      <c r="L311">
        <f t="shared" si="27"/>
        <v>81.038939849999991</v>
      </c>
      <c r="M311" s="2"/>
    </row>
    <row r="312" spans="1:13">
      <c r="A312" t="s">
        <v>441</v>
      </c>
      <c r="B312" t="s">
        <v>472</v>
      </c>
      <c r="C312" t="s">
        <v>445</v>
      </c>
      <c r="D312" s="12">
        <v>12</v>
      </c>
      <c r="E312" s="12">
        <v>1.28</v>
      </c>
      <c r="F312" s="12"/>
      <c r="G312" s="12"/>
      <c r="H312">
        <f>AVERAGE($F$313:$F$314)*(0.001)*(30*100000000)</f>
        <v>3300000</v>
      </c>
      <c r="I312">
        <f t="shared" si="24"/>
        <v>12.8</v>
      </c>
      <c r="J312">
        <f t="shared" si="25"/>
        <v>42.239999999999995</v>
      </c>
      <c r="K312">
        <f t="shared" si="26"/>
        <v>18.842841599999996</v>
      </c>
      <c r="L312">
        <f>+K312*(3.67)/1.1</f>
        <v>62.86657151999998</v>
      </c>
      <c r="M312" s="2"/>
    </row>
    <row r="313" spans="1:13">
      <c r="A313" t="s">
        <v>441</v>
      </c>
      <c r="B313" t="s">
        <v>472</v>
      </c>
      <c r="C313" t="s">
        <v>323</v>
      </c>
      <c r="D313" s="12">
        <v>3</v>
      </c>
      <c r="E313" s="12"/>
      <c r="F313" s="58">
        <v>0.83</v>
      </c>
      <c r="G313" s="12">
        <v>289.52999999999997</v>
      </c>
      <c r="M313" s="2"/>
    </row>
    <row r="314" spans="1:13">
      <c r="A314" s="14" t="s">
        <v>441</v>
      </c>
      <c r="B314" s="14" t="s">
        <v>472</v>
      </c>
      <c r="C314" s="14" t="s">
        <v>375</v>
      </c>
      <c r="D314" s="13">
        <v>3</v>
      </c>
      <c r="E314" s="13"/>
      <c r="F314" s="18">
        <v>1.37</v>
      </c>
      <c r="G314" s="13">
        <v>476.68</v>
      </c>
      <c r="H314" s="14"/>
      <c r="I314" s="14"/>
      <c r="J314" s="14"/>
      <c r="K314" s="14"/>
      <c r="L314" s="14"/>
      <c r="M314" s="16">
        <f>AVERAGE(L292:L312)</f>
        <v>86.605250869999992</v>
      </c>
    </row>
    <row r="315" spans="1:13">
      <c r="A315" t="s">
        <v>441</v>
      </c>
      <c r="B315" t="s">
        <v>473</v>
      </c>
      <c r="C315" t="s">
        <v>315</v>
      </c>
      <c r="D315" s="12">
        <v>12</v>
      </c>
      <c r="E315" s="12">
        <v>1.48</v>
      </c>
      <c r="F315" s="12"/>
      <c r="G315" s="12"/>
      <c r="H315">
        <f>$F$326*(0.001)*(30*100000000)</f>
        <v>3300000</v>
      </c>
      <c r="I315">
        <f t="shared" si="24"/>
        <v>14.8</v>
      </c>
      <c r="J315">
        <f t="shared" si="25"/>
        <v>48.839999999999996</v>
      </c>
      <c r="K315">
        <f t="shared" si="26"/>
        <v>21.787035599999999</v>
      </c>
      <c r="L315">
        <f t="shared" si="27"/>
        <v>72.689473319999991</v>
      </c>
      <c r="M315" s="2"/>
    </row>
    <row r="316" spans="1:13">
      <c r="A316" t="s">
        <v>441</v>
      </c>
      <c r="B316" t="s">
        <v>473</v>
      </c>
      <c r="C316" t="s">
        <v>316</v>
      </c>
      <c r="D316" s="12">
        <v>12</v>
      </c>
      <c r="E316" s="12">
        <v>1.75</v>
      </c>
      <c r="F316" s="12"/>
      <c r="G316" s="12"/>
      <c r="H316">
        <f>$F$326*(0.001)*(30*100000000)</f>
        <v>3300000</v>
      </c>
      <c r="I316">
        <f t="shared" si="24"/>
        <v>17.5</v>
      </c>
      <c r="J316">
        <f t="shared" si="25"/>
        <v>57.75</v>
      </c>
      <c r="K316">
        <f t="shared" si="26"/>
        <v>25.7616975</v>
      </c>
      <c r="L316">
        <f t="shared" si="27"/>
        <v>85.950390749999997</v>
      </c>
      <c r="M316" s="2"/>
    </row>
    <row r="317" spans="1:13">
      <c r="A317" t="s">
        <v>441</v>
      </c>
      <c r="B317" t="s">
        <v>473</v>
      </c>
      <c r="C317" t="s">
        <v>317</v>
      </c>
      <c r="D317" s="12">
        <v>12</v>
      </c>
      <c r="E317" s="12">
        <v>1.72</v>
      </c>
      <c r="F317" s="12"/>
      <c r="G317" s="12"/>
      <c r="H317">
        <f>$F$326*(0.001)*(30*100000000)</f>
        <v>3300000</v>
      </c>
      <c r="I317">
        <f t="shared" si="24"/>
        <v>17.2</v>
      </c>
      <c r="J317">
        <f t="shared" si="25"/>
        <v>56.76</v>
      </c>
      <c r="K317">
        <f t="shared" si="26"/>
        <v>25.320068399999997</v>
      </c>
      <c r="L317">
        <f t="shared" si="27"/>
        <v>84.476955479999987</v>
      </c>
      <c r="M317" s="2"/>
    </row>
    <row r="318" spans="1:13">
      <c r="A318" t="s">
        <v>441</v>
      </c>
      <c r="B318" t="s">
        <v>473</v>
      </c>
      <c r="C318" t="s">
        <v>318</v>
      </c>
      <c r="D318" s="12">
        <v>12</v>
      </c>
      <c r="E318" s="12">
        <v>1.88</v>
      </c>
      <c r="F318" s="12"/>
      <c r="G318" s="12"/>
      <c r="H318">
        <f>$F$326*(0.001)*(30*100000000)</f>
        <v>3300000</v>
      </c>
      <c r="I318">
        <f t="shared" si="24"/>
        <v>18.799999999999997</v>
      </c>
      <c r="J318">
        <f t="shared" si="25"/>
        <v>62.039999999999992</v>
      </c>
      <c r="K318">
        <f t="shared" si="26"/>
        <v>27.675423599999995</v>
      </c>
      <c r="L318">
        <f t="shared" si="27"/>
        <v>92.33527691999997</v>
      </c>
      <c r="M318" s="2"/>
    </row>
    <row r="319" spans="1:13">
      <c r="A319" t="s">
        <v>441</v>
      </c>
      <c r="B319" t="s">
        <v>473</v>
      </c>
      <c r="C319" t="s">
        <v>319</v>
      </c>
      <c r="D319" s="12">
        <v>12</v>
      </c>
      <c r="E319" s="12">
        <v>2.17</v>
      </c>
      <c r="F319" s="12"/>
      <c r="G319" s="12"/>
      <c r="H319">
        <f>$F$326*(0.001)*(30*100000000)</f>
        <v>3300000</v>
      </c>
      <c r="I319">
        <f t="shared" si="24"/>
        <v>21.7</v>
      </c>
      <c r="J319">
        <f t="shared" si="25"/>
        <v>71.61</v>
      </c>
      <c r="K319">
        <f t="shared" si="26"/>
        <v>31.944504899999998</v>
      </c>
      <c r="L319">
        <f t="shared" si="27"/>
        <v>106.57848452999998</v>
      </c>
      <c r="M319" s="2"/>
    </row>
    <row r="320" spans="1:13">
      <c r="A320" t="s">
        <v>441</v>
      </c>
      <c r="B320" t="s">
        <v>473</v>
      </c>
      <c r="C320" t="s">
        <v>320</v>
      </c>
      <c r="D320" s="12">
        <v>12</v>
      </c>
      <c r="E320" s="12">
        <v>1.6</v>
      </c>
      <c r="F320" s="12"/>
      <c r="G320" s="12"/>
      <c r="H320">
        <f>$F$326*(0.001)*(30*100000000)</f>
        <v>3300000</v>
      </c>
      <c r="I320">
        <f t="shared" si="24"/>
        <v>16</v>
      </c>
      <c r="J320">
        <f t="shared" si="25"/>
        <v>52.8</v>
      </c>
      <c r="K320">
        <f t="shared" si="26"/>
        <v>23.553551999999996</v>
      </c>
      <c r="L320">
        <f t="shared" si="27"/>
        <v>78.583214399999974</v>
      </c>
      <c r="M320" s="2"/>
    </row>
    <row r="321" spans="1:13">
      <c r="A321" t="s">
        <v>441</v>
      </c>
      <c r="B321" t="s">
        <v>473</v>
      </c>
      <c r="C321" t="s">
        <v>321</v>
      </c>
      <c r="D321" s="12">
        <v>12</v>
      </c>
      <c r="E321" s="12">
        <v>2.25</v>
      </c>
      <c r="F321" s="12"/>
      <c r="G321" s="12"/>
      <c r="H321">
        <f>$F$326*(0.001)*(30*100000000)</f>
        <v>3300000</v>
      </c>
      <c r="I321">
        <f t="shared" si="24"/>
        <v>22.5</v>
      </c>
      <c r="J321">
        <f t="shared" si="25"/>
        <v>74.25</v>
      </c>
      <c r="K321">
        <f t="shared" si="26"/>
        <v>33.122182500000001</v>
      </c>
      <c r="L321">
        <f t="shared" si="27"/>
        <v>110.50764525</v>
      </c>
      <c r="M321" s="2"/>
    </row>
    <row r="322" spans="1:13">
      <c r="A322" t="s">
        <v>441</v>
      </c>
      <c r="B322" t="s">
        <v>473</v>
      </c>
      <c r="C322" t="s">
        <v>322</v>
      </c>
      <c r="D322" s="12">
        <v>12</v>
      </c>
      <c r="E322" s="12">
        <v>2.1</v>
      </c>
      <c r="F322" s="12"/>
      <c r="G322" s="12"/>
      <c r="H322">
        <f>$F$326*(0.001)*(30*100000000)</f>
        <v>3300000</v>
      </c>
      <c r="I322">
        <f t="shared" si="24"/>
        <v>21</v>
      </c>
      <c r="J322">
        <f t="shared" si="25"/>
        <v>69.3</v>
      </c>
      <c r="K322">
        <f t="shared" si="26"/>
        <v>30.914036999999997</v>
      </c>
      <c r="L322">
        <f t="shared" si="27"/>
        <v>103.14046889999999</v>
      </c>
      <c r="M322" s="2"/>
    </row>
    <row r="323" spans="1:13">
      <c r="A323" t="s">
        <v>441</v>
      </c>
      <c r="B323" t="s">
        <v>473</v>
      </c>
      <c r="C323" t="s">
        <v>337</v>
      </c>
      <c r="D323" s="12">
        <v>12</v>
      </c>
      <c r="E323" s="12">
        <v>1.93</v>
      </c>
      <c r="F323" s="12"/>
      <c r="G323" s="12"/>
      <c r="H323">
        <f>$F$326*(0.001)*(30*100000000)</f>
        <v>3300000</v>
      </c>
      <c r="I323">
        <f t="shared" ref="I323:I386" si="28">E323*10</f>
        <v>19.3</v>
      </c>
      <c r="J323">
        <f t="shared" ref="J323:J386" si="29">H323*I323*(1/1000000)</f>
        <v>63.69</v>
      </c>
      <c r="K323">
        <f t="shared" ref="K323:K386" si="30">+J323*0.44609</f>
        <v>28.411472099999997</v>
      </c>
      <c r="L323">
        <f t="shared" ref="L323:L386" si="31">+K323*(3.67)/1.1</f>
        <v>94.791002369999973</v>
      </c>
      <c r="M323" s="2"/>
    </row>
    <row r="324" spans="1:13">
      <c r="A324" t="s">
        <v>441</v>
      </c>
      <c r="B324" t="s">
        <v>473</v>
      </c>
      <c r="C324" t="s">
        <v>341</v>
      </c>
      <c r="D324" s="12">
        <v>12</v>
      </c>
      <c r="E324" s="12">
        <v>2.0499999999999998</v>
      </c>
      <c r="F324" s="12"/>
      <c r="G324" s="12"/>
      <c r="H324">
        <f>$F$326*(0.001)*(30*100000000)</f>
        <v>3300000</v>
      </c>
      <c r="I324">
        <f t="shared" si="28"/>
        <v>20.5</v>
      </c>
      <c r="J324">
        <f t="shared" si="29"/>
        <v>67.649999999999991</v>
      </c>
      <c r="K324">
        <f t="shared" si="30"/>
        <v>30.177988499999994</v>
      </c>
      <c r="L324">
        <f t="shared" si="31"/>
        <v>100.68474344999997</v>
      </c>
      <c r="M324" s="2"/>
    </row>
    <row r="325" spans="1:13">
      <c r="A325" t="s">
        <v>441</v>
      </c>
      <c r="B325" t="s">
        <v>473</v>
      </c>
      <c r="C325" t="s">
        <v>342</v>
      </c>
      <c r="D325" s="12">
        <v>12</v>
      </c>
      <c r="E325" s="12">
        <v>2.2000000000000002</v>
      </c>
      <c r="F325" s="12"/>
      <c r="G325" s="12"/>
      <c r="H325">
        <f>$F$326*(0.001)*(30*100000000)</f>
        <v>3300000</v>
      </c>
      <c r="I325">
        <f t="shared" si="28"/>
        <v>22</v>
      </c>
      <c r="J325">
        <f t="shared" si="29"/>
        <v>72.599999999999994</v>
      </c>
      <c r="K325">
        <f t="shared" si="30"/>
        <v>32.386133999999998</v>
      </c>
      <c r="L325">
        <f t="shared" si="31"/>
        <v>108.05191979999999</v>
      </c>
      <c r="M325" s="2"/>
    </row>
    <row r="326" spans="1:13">
      <c r="A326" s="14" t="s">
        <v>441</v>
      </c>
      <c r="B326" s="14" t="s">
        <v>473</v>
      </c>
      <c r="C326" s="14" t="s">
        <v>323</v>
      </c>
      <c r="D326" s="13">
        <v>3</v>
      </c>
      <c r="E326" s="13"/>
      <c r="F326" s="18">
        <v>1.1000000000000001</v>
      </c>
      <c r="G326" s="13">
        <v>382.76</v>
      </c>
      <c r="H326" s="14"/>
      <c r="I326" s="14"/>
      <c r="J326" s="14"/>
      <c r="K326" s="14"/>
      <c r="L326" s="14"/>
      <c r="M326" s="16">
        <f>AVERAGE(L315:L325)</f>
        <v>94.344506833636345</v>
      </c>
    </row>
    <row r="327" spans="1:13">
      <c r="A327" t="s">
        <v>441</v>
      </c>
      <c r="B327" t="s">
        <v>474</v>
      </c>
      <c r="C327" t="s">
        <v>315</v>
      </c>
      <c r="D327" s="12">
        <v>12</v>
      </c>
      <c r="E327" s="12">
        <v>1.57</v>
      </c>
      <c r="F327" s="12"/>
      <c r="G327" s="12"/>
      <c r="H327">
        <f>$F$339*(0.001)*(30*100000000)</f>
        <v>3569999.9999999995</v>
      </c>
      <c r="I327">
        <f t="shared" si="28"/>
        <v>15.700000000000001</v>
      </c>
      <c r="J327">
        <f t="shared" si="29"/>
        <v>56.048999999999999</v>
      </c>
      <c r="K327">
        <f t="shared" si="30"/>
        <v>25.00289841</v>
      </c>
      <c r="L327">
        <f t="shared" si="31"/>
        <v>83.418761058818177</v>
      </c>
      <c r="M327" s="2"/>
    </row>
    <row r="328" spans="1:13">
      <c r="A328" t="s">
        <v>441</v>
      </c>
      <c r="B328" t="s">
        <v>474</v>
      </c>
      <c r="C328" t="s">
        <v>316</v>
      </c>
      <c r="D328" s="12">
        <v>12</v>
      </c>
      <c r="E328" s="12">
        <v>1.31</v>
      </c>
      <c r="F328" s="12"/>
      <c r="G328" s="12"/>
      <c r="H328">
        <f>$F$339*(0.001)*(30*100000000)</f>
        <v>3569999.9999999995</v>
      </c>
      <c r="I328">
        <f t="shared" si="28"/>
        <v>13.100000000000001</v>
      </c>
      <c r="J328">
        <f t="shared" si="29"/>
        <v>46.766999999999996</v>
      </c>
      <c r="K328">
        <f t="shared" si="30"/>
        <v>20.862291029999998</v>
      </c>
      <c r="L328">
        <f t="shared" si="31"/>
        <v>69.604189163727256</v>
      </c>
      <c r="M328" s="2"/>
    </row>
    <row r="329" spans="1:13">
      <c r="A329" t="s">
        <v>441</v>
      </c>
      <c r="B329" t="s">
        <v>474</v>
      </c>
      <c r="C329" t="s">
        <v>317</v>
      </c>
      <c r="D329" s="12">
        <v>12</v>
      </c>
      <c r="E329" s="12">
        <v>1.39</v>
      </c>
      <c r="F329" s="12"/>
      <c r="G329" s="12"/>
      <c r="H329">
        <f>$F$339*(0.001)*(30*100000000)</f>
        <v>3569999.9999999995</v>
      </c>
      <c r="I329">
        <f t="shared" si="28"/>
        <v>13.899999999999999</v>
      </c>
      <c r="J329">
        <f t="shared" si="29"/>
        <v>49.622999999999983</v>
      </c>
      <c r="K329">
        <f t="shared" si="30"/>
        <v>22.136324069999993</v>
      </c>
      <c r="L329">
        <f t="shared" si="31"/>
        <v>73.854826669909059</v>
      </c>
      <c r="M329" s="2"/>
    </row>
    <row r="330" spans="1:13">
      <c r="A330" t="s">
        <v>441</v>
      </c>
      <c r="B330" t="s">
        <v>474</v>
      </c>
      <c r="C330" t="s">
        <v>318</v>
      </c>
      <c r="D330" s="12">
        <v>12</v>
      </c>
      <c r="E330" s="12">
        <v>1.51</v>
      </c>
      <c r="F330" s="12"/>
      <c r="G330" s="12"/>
      <c r="H330">
        <f>$F$339*(0.001)*(30*100000000)</f>
        <v>3569999.9999999995</v>
      </c>
      <c r="I330">
        <f t="shared" si="28"/>
        <v>15.1</v>
      </c>
      <c r="J330">
        <f t="shared" si="29"/>
        <v>53.906999999999989</v>
      </c>
      <c r="K330">
        <f t="shared" si="30"/>
        <v>24.047373629999996</v>
      </c>
      <c r="L330">
        <f t="shared" si="31"/>
        <v>80.2307829291818</v>
      </c>
      <c r="M330" s="2"/>
    </row>
    <row r="331" spans="1:13">
      <c r="A331" t="s">
        <v>441</v>
      </c>
      <c r="B331" t="s">
        <v>474</v>
      </c>
      <c r="C331" t="s">
        <v>319</v>
      </c>
      <c r="D331" s="12">
        <v>12</v>
      </c>
      <c r="E331" s="12">
        <v>1.63</v>
      </c>
      <c r="F331" s="12"/>
      <c r="G331" s="12"/>
      <c r="H331">
        <f>$F$339*(0.001)*(30*100000000)</f>
        <v>3569999.9999999995</v>
      </c>
      <c r="I331">
        <f t="shared" si="28"/>
        <v>16.299999999999997</v>
      </c>
      <c r="J331">
        <f t="shared" si="29"/>
        <v>58.190999999999981</v>
      </c>
      <c r="K331">
        <f t="shared" si="30"/>
        <v>25.958423189999991</v>
      </c>
      <c r="L331">
        <f t="shared" si="31"/>
        <v>86.606739188454497</v>
      </c>
      <c r="M331" s="2"/>
    </row>
    <row r="332" spans="1:13">
      <c r="A332" t="s">
        <v>441</v>
      </c>
      <c r="B332" t="s">
        <v>474</v>
      </c>
      <c r="C332" t="s">
        <v>320</v>
      </c>
      <c r="D332" s="12">
        <v>12</v>
      </c>
      <c r="E332" s="12">
        <v>1.81</v>
      </c>
      <c r="F332" s="12"/>
      <c r="G332" s="12"/>
      <c r="H332">
        <f>$F$339*(0.001)*(30*100000000)</f>
        <v>3569999.9999999995</v>
      </c>
      <c r="I332">
        <f t="shared" si="28"/>
        <v>18.100000000000001</v>
      </c>
      <c r="J332">
        <f t="shared" si="29"/>
        <v>64.61699999999999</v>
      </c>
      <c r="K332">
        <f t="shared" si="30"/>
        <v>28.824997529999994</v>
      </c>
      <c r="L332">
        <f t="shared" si="31"/>
        <v>96.170673577363601</v>
      </c>
      <c r="M332" s="2"/>
    </row>
    <row r="333" spans="1:13">
      <c r="A333" t="s">
        <v>441</v>
      </c>
      <c r="B333" t="s">
        <v>474</v>
      </c>
      <c r="C333" t="s">
        <v>321</v>
      </c>
      <c r="D333" s="12">
        <v>12</v>
      </c>
      <c r="E333" s="12">
        <v>1.59</v>
      </c>
      <c r="F333" s="12"/>
      <c r="G333" s="12"/>
      <c r="H333">
        <f>$F$339*(0.001)*(30*100000000)</f>
        <v>3569999.9999999995</v>
      </c>
      <c r="I333">
        <f t="shared" si="28"/>
        <v>15.9</v>
      </c>
      <c r="J333">
        <f t="shared" si="29"/>
        <v>56.762999999999991</v>
      </c>
      <c r="K333">
        <f t="shared" si="30"/>
        <v>25.321406669999995</v>
      </c>
      <c r="L333">
        <f t="shared" si="31"/>
        <v>84.481420435363617</v>
      </c>
      <c r="M333" s="2"/>
    </row>
    <row r="334" spans="1:13">
      <c r="A334" t="s">
        <v>441</v>
      </c>
      <c r="B334" t="s">
        <v>474</v>
      </c>
      <c r="C334" t="s">
        <v>322</v>
      </c>
      <c r="D334" s="12">
        <v>12</v>
      </c>
      <c r="E334" s="12">
        <v>2.08</v>
      </c>
      <c r="F334" s="12"/>
      <c r="G334" s="12"/>
      <c r="H334">
        <f>$F$339*(0.001)*(30*100000000)</f>
        <v>3569999.9999999995</v>
      </c>
      <c r="I334">
        <f t="shared" si="28"/>
        <v>20.8</v>
      </c>
      <c r="J334">
        <f t="shared" si="29"/>
        <v>74.256</v>
      </c>
      <c r="K334">
        <f t="shared" si="30"/>
        <v>33.124859039999997</v>
      </c>
      <c r="L334">
        <f t="shared" si="31"/>
        <v>110.51657516072724</v>
      </c>
      <c r="M334" s="2"/>
    </row>
    <row r="335" spans="1:13">
      <c r="A335" t="s">
        <v>441</v>
      </c>
      <c r="B335" t="s">
        <v>474</v>
      </c>
      <c r="C335" t="s">
        <v>337</v>
      </c>
      <c r="D335" s="12">
        <v>12</v>
      </c>
      <c r="E335" s="12">
        <v>1.86</v>
      </c>
      <c r="F335" s="12"/>
      <c r="G335" s="12"/>
      <c r="H335">
        <f>$F$339*(0.001)*(30*100000000)</f>
        <v>3569999.9999999995</v>
      </c>
      <c r="I335">
        <f t="shared" si="28"/>
        <v>18.600000000000001</v>
      </c>
      <c r="J335">
        <f t="shared" si="29"/>
        <v>66.402000000000001</v>
      </c>
      <c r="K335">
        <f t="shared" si="30"/>
        <v>29.621268180000001</v>
      </c>
      <c r="L335">
        <f t="shared" si="31"/>
        <v>98.827322018727259</v>
      </c>
      <c r="M335" s="2"/>
    </row>
    <row r="336" spans="1:13">
      <c r="A336" t="s">
        <v>441</v>
      </c>
      <c r="B336" t="s">
        <v>474</v>
      </c>
      <c r="C336" t="s">
        <v>341</v>
      </c>
      <c r="D336" s="12">
        <v>12</v>
      </c>
      <c r="E336" s="12">
        <v>1.59</v>
      </c>
      <c r="F336" s="12"/>
      <c r="G336" s="12"/>
      <c r="H336">
        <f>$F$339*(0.001)*(30*100000000)</f>
        <v>3569999.9999999995</v>
      </c>
      <c r="I336">
        <f t="shared" si="28"/>
        <v>15.9</v>
      </c>
      <c r="J336">
        <f t="shared" si="29"/>
        <v>56.762999999999991</v>
      </c>
      <c r="K336">
        <f t="shared" si="30"/>
        <v>25.321406669999995</v>
      </c>
      <c r="L336">
        <f t="shared" si="31"/>
        <v>84.481420435363617</v>
      </c>
      <c r="M336" s="2"/>
    </row>
    <row r="337" spans="1:13">
      <c r="A337" t="s">
        <v>441</v>
      </c>
      <c r="B337" t="s">
        <v>474</v>
      </c>
      <c r="C337" t="s">
        <v>342</v>
      </c>
      <c r="D337" s="12">
        <v>12</v>
      </c>
      <c r="E337" s="12">
        <v>1.92</v>
      </c>
      <c r="F337" s="12"/>
      <c r="G337" s="12"/>
      <c r="H337">
        <f>$F$339*(0.001)*(30*100000000)</f>
        <v>3569999.9999999995</v>
      </c>
      <c r="I337">
        <f t="shared" si="28"/>
        <v>19.2</v>
      </c>
      <c r="J337">
        <f t="shared" si="29"/>
        <v>68.543999999999983</v>
      </c>
      <c r="K337">
        <f t="shared" si="30"/>
        <v>30.576792959999992</v>
      </c>
      <c r="L337">
        <f t="shared" si="31"/>
        <v>102.01530014836361</v>
      </c>
      <c r="M337" s="2"/>
    </row>
    <row r="338" spans="1:13">
      <c r="A338" t="s">
        <v>441</v>
      </c>
      <c r="B338" t="s">
        <v>474</v>
      </c>
      <c r="C338" t="s">
        <v>343</v>
      </c>
      <c r="D338" s="12">
        <v>12</v>
      </c>
      <c r="E338" s="12">
        <v>1.82</v>
      </c>
      <c r="F338" s="12"/>
      <c r="G338" s="12"/>
      <c r="H338">
        <f>$F$339*(0.001)*(30*100000000)</f>
        <v>3569999.9999999995</v>
      </c>
      <c r="I338">
        <f t="shared" si="28"/>
        <v>18.2</v>
      </c>
      <c r="J338">
        <f t="shared" si="29"/>
        <v>64.97399999999999</v>
      </c>
      <c r="K338">
        <f t="shared" si="30"/>
        <v>28.984251659999995</v>
      </c>
      <c r="L338">
        <f t="shared" si="31"/>
        <v>96.702003265636336</v>
      </c>
      <c r="M338" s="2"/>
    </row>
    <row r="339" spans="1:13">
      <c r="A339" s="14" t="s">
        <v>441</v>
      </c>
      <c r="B339" s="14" t="s">
        <v>474</v>
      </c>
      <c r="C339" s="14" t="s">
        <v>323</v>
      </c>
      <c r="D339" s="13">
        <v>3</v>
      </c>
      <c r="E339" s="13"/>
      <c r="F339" s="18">
        <v>1.19</v>
      </c>
      <c r="G339" s="13">
        <v>414.74</v>
      </c>
      <c r="H339" s="14"/>
      <c r="I339" s="14"/>
      <c r="J339" s="14"/>
      <c r="K339" s="14"/>
      <c r="L339" s="14"/>
      <c r="M339" s="16">
        <f>AVERAGE(L327:L338)</f>
        <v>88.909167837636346</v>
      </c>
    </row>
    <row r="340" spans="1:13">
      <c r="A340" t="s">
        <v>441</v>
      </c>
      <c r="B340" t="s">
        <v>475</v>
      </c>
      <c r="C340" t="s">
        <v>315</v>
      </c>
      <c r="D340" s="12">
        <v>12</v>
      </c>
      <c r="E340" s="12">
        <v>1.89</v>
      </c>
      <c r="F340" s="12"/>
      <c r="G340" s="12"/>
      <c r="H340">
        <f>$F$351*(0.001)*(30*100000000)</f>
        <v>3900000.0000000005</v>
      </c>
      <c r="I340">
        <f t="shared" si="28"/>
        <v>18.899999999999999</v>
      </c>
      <c r="J340">
        <f t="shared" si="29"/>
        <v>73.709999999999994</v>
      </c>
      <c r="K340">
        <f t="shared" si="30"/>
        <v>32.881293899999996</v>
      </c>
      <c r="L340">
        <f t="shared" si="31"/>
        <v>109.70395328454542</v>
      </c>
      <c r="M340" s="2"/>
    </row>
    <row r="341" spans="1:13">
      <c r="A341" t="s">
        <v>441</v>
      </c>
      <c r="B341" t="s">
        <v>475</v>
      </c>
      <c r="C341" t="s">
        <v>316</v>
      </c>
      <c r="D341" s="12">
        <v>12</v>
      </c>
      <c r="E341" s="12">
        <v>1.67</v>
      </c>
      <c r="F341" s="12"/>
      <c r="G341" s="12"/>
      <c r="H341">
        <f>$F$351*(0.001)*(30*100000000)</f>
        <v>3900000.0000000005</v>
      </c>
      <c r="I341">
        <f t="shared" si="28"/>
        <v>16.7</v>
      </c>
      <c r="J341">
        <f t="shared" si="29"/>
        <v>65.13000000000001</v>
      </c>
      <c r="K341">
        <f t="shared" si="30"/>
        <v>29.053841700000003</v>
      </c>
      <c r="L341">
        <f t="shared" si="31"/>
        <v>96.934180944545446</v>
      </c>
      <c r="M341" s="2"/>
    </row>
    <row r="342" spans="1:13">
      <c r="A342" t="s">
        <v>441</v>
      </c>
      <c r="B342" t="s">
        <v>475</v>
      </c>
      <c r="C342" t="s">
        <v>317</v>
      </c>
      <c r="D342" s="12">
        <v>12</v>
      </c>
      <c r="E342" s="12">
        <v>1.84</v>
      </c>
      <c r="F342" s="12"/>
      <c r="G342" s="12"/>
      <c r="H342">
        <f>$F$351*(0.001)*(30*100000000)</f>
        <v>3900000.0000000005</v>
      </c>
      <c r="I342">
        <f t="shared" si="28"/>
        <v>18.400000000000002</v>
      </c>
      <c r="J342">
        <f t="shared" si="29"/>
        <v>71.760000000000005</v>
      </c>
      <c r="K342">
        <f t="shared" si="30"/>
        <v>32.011418400000004</v>
      </c>
      <c r="L342">
        <f t="shared" si="31"/>
        <v>106.80173229818182</v>
      </c>
      <c r="M342" s="2"/>
    </row>
    <row r="343" spans="1:13">
      <c r="A343" t="s">
        <v>441</v>
      </c>
      <c r="B343" t="s">
        <v>475</v>
      </c>
      <c r="C343" t="s">
        <v>318</v>
      </c>
      <c r="D343" s="12">
        <v>12</v>
      </c>
      <c r="E343" s="12">
        <v>2.4700000000000002</v>
      </c>
      <c r="F343" s="12"/>
      <c r="G343" s="12"/>
      <c r="H343">
        <f>$F$351*(0.001)*(30*100000000)</f>
        <v>3900000.0000000005</v>
      </c>
      <c r="I343">
        <f t="shared" si="28"/>
        <v>24.700000000000003</v>
      </c>
      <c r="J343">
        <f t="shared" si="29"/>
        <v>96.330000000000027</v>
      </c>
      <c r="K343">
        <f t="shared" si="30"/>
        <v>42.971849700000014</v>
      </c>
      <c r="L343">
        <f t="shared" si="31"/>
        <v>143.36971672636369</v>
      </c>
      <c r="M343" s="2"/>
    </row>
    <row r="344" spans="1:13">
      <c r="A344" t="s">
        <v>441</v>
      </c>
      <c r="B344" t="s">
        <v>475</v>
      </c>
      <c r="C344" t="s">
        <v>319</v>
      </c>
      <c r="D344" s="12">
        <v>12</v>
      </c>
      <c r="E344" s="12">
        <v>1.47</v>
      </c>
      <c r="F344" s="12"/>
      <c r="G344" s="12"/>
      <c r="H344">
        <f>$F$351*(0.001)*(30*100000000)</f>
        <v>3900000.0000000005</v>
      </c>
      <c r="I344">
        <f t="shared" si="28"/>
        <v>14.7</v>
      </c>
      <c r="J344">
        <f t="shared" si="29"/>
        <v>57.330000000000005</v>
      </c>
      <c r="K344">
        <f t="shared" si="30"/>
        <v>25.574339700000003</v>
      </c>
      <c r="L344">
        <f t="shared" si="31"/>
        <v>85.325296999090909</v>
      </c>
      <c r="M344" s="2"/>
    </row>
    <row r="345" spans="1:13">
      <c r="A345" t="s">
        <v>441</v>
      </c>
      <c r="B345" t="s">
        <v>475</v>
      </c>
      <c r="C345" t="s">
        <v>320</v>
      </c>
      <c r="D345" s="12">
        <v>12</v>
      </c>
      <c r="E345" s="12">
        <v>1.43</v>
      </c>
      <c r="F345" s="12"/>
      <c r="G345" s="12"/>
      <c r="H345">
        <f>$F$351*(0.001)*(30*100000000)</f>
        <v>3900000.0000000005</v>
      </c>
      <c r="I345">
        <f t="shared" si="28"/>
        <v>14.299999999999999</v>
      </c>
      <c r="J345">
        <f t="shared" si="29"/>
        <v>55.769999999999996</v>
      </c>
      <c r="K345">
        <f t="shared" si="30"/>
        <v>24.878439299999997</v>
      </c>
      <c r="L345">
        <f t="shared" si="31"/>
        <v>83.003520209999976</v>
      </c>
      <c r="M345" s="2"/>
    </row>
    <row r="346" spans="1:13">
      <c r="A346" t="s">
        <v>441</v>
      </c>
      <c r="B346" t="s">
        <v>475</v>
      </c>
      <c r="C346" t="s">
        <v>321</v>
      </c>
      <c r="D346" s="12">
        <v>12</v>
      </c>
      <c r="E346" s="12">
        <v>1.27</v>
      </c>
      <c r="F346" s="12"/>
      <c r="G346" s="12"/>
      <c r="H346">
        <f>$F$351*(0.001)*(30*100000000)</f>
        <v>3900000.0000000005</v>
      </c>
      <c r="I346">
        <f t="shared" si="28"/>
        <v>12.7</v>
      </c>
      <c r="J346">
        <f t="shared" si="29"/>
        <v>49.53</v>
      </c>
      <c r="K346">
        <f t="shared" si="30"/>
        <v>22.094837699999999</v>
      </c>
      <c r="L346">
        <f t="shared" si="31"/>
        <v>73.716413053636359</v>
      </c>
      <c r="M346" s="2"/>
    </row>
    <row r="347" spans="1:13">
      <c r="A347" t="s">
        <v>441</v>
      </c>
      <c r="B347" t="s">
        <v>475</v>
      </c>
      <c r="C347" t="s">
        <v>322</v>
      </c>
      <c r="D347" s="12">
        <v>12</v>
      </c>
      <c r="E347" s="12">
        <v>1.33</v>
      </c>
      <c r="F347" s="12"/>
      <c r="G347" s="12"/>
      <c r="H347">
        <f>$F$351*(0.001)*(30*100000000)</f>
        <v>3900000.0000000005</v>
      </c>
      <c r="I347">
        <f t="shared" si="28"/>
        <v>13.3</v>
      </c>
      <c r="J347">
        <f t="shared" si="29"/>
        <v>51.870000000000005</v>
      </c>
      <c r="K347">
        <f t="shared" si="30"/>
        <v>23.138688300000002</v>
      </c>
      <c r="L347">
        <f t="shared" si="31"/>
        <v>77.199078237272715</v>
      </c>
      <c r="M347" s="2"/>
    </row>
    <row r="348" spans="1:13">
      <c r="A348" t="s">
        <v>441</v>
      </c>
      <c r="B348" t="s">
        <v>475</v>
      </c>
      <c r="C348" t="s">
        <v>337</v>
      </c>
      <c r="D348" s="12">
        <v>12</v>
      </c>
      <c r="E348" s="12">
        <v>1.34</v>
      </c>
      <c r="F348" s="12"/>
      <c r="G348" s="12"/>
      <c r="H348">
        <f>$F$351*(0.001)*(30*100000000)</f>
        <v>3900000.0000000005</v>
      </c>
      <c r="I348">
        <f t="shared" si="28"/>
        <v>13.4</v>
      </c>
      <c r="J348">
        <f t="shared" si="29"/>
        <v>52.260000000000005</v>
      </c>
      <c r="K348">
        <f t="shared" si="30"/>
        <v>23.312663400000002</v>
      </c>
      <c r="L348">
        <f t="shared" si="31"/>
        <v>77.779522434545456</v>
      </c>
      <c r="M348" s="2"/>
    </row>
    <row r="349" spans="1:13">
      <c r="A349" t="s">
        <v>441</v>
      </c>
      <c r="B349" t="s">
        <v>475</v>
      </c>
      <c r="C349" t="s">
        <v>341</v>
      </c>
      <c r="D349" s="12">
        <v>12</v>
      </c>
      <c r="E349" s="12">
        <v>1.24</v>
      </c>
      <c r="F349" s="12"/>
      <c r="G349" s="12"/>
      <c r="H349">
        <f>$F$351*(0.001)*(30*100000000)</f>
        <v>3900000.0000000005</v>
      </c>
      <c r="I349">
        <f t="shared" si="28"/>
        <v>12.4</v>
      </c>
      <c r="J349">
        <f t="shared" si="29"/>
        <v>48.360000000000007</v>
      </c>
      <c r="K349">
        <f t="shared" si="30"/>
        <v>21.572912400000003</v>
      </c>
      <c r="L349">
        <f t="shared" si="31"/>
        <v>71.97508046181818</v>
      </c>
      <c r="M349" s="2"/>
    </row>
    <row r="350" spans="1:13">
      <c r="A350" t="s">
        <v>441</v>
      </c>
      <c r="B350" t="s">
        <v>475</v>
      </c>
      <c r="C350" t="s">
        <v>342</v>
      </c>
      <c r="D350" s="12">
        <v>12</v>
      </c>
      <c r="E350" s="12">
        <v>1.55</v>
      </c>
      <c r="F350" s="12"/>
      <c r="G350" s="12"/>
      <c r="H350">
        <f>$F$351*(0.001)*(30*100000000)</f>
        <v>3900000.0000000005</v>
      </c>
      <c r="I350">
        <f t="shared" si="28"/>
        <v>15.5</v>
      </c>
      <c r="J350">
        <f t="shared" si="29"/>
        <v>60.45</v>
      </c>
      <c r="K350">
        <f t="shared" si="30"/>
        <v>26.966140500000002</v>
      </c>
      <c r="L350">
        <f t="shared" si="31"/>
        <v>89.968850577272718</v>
      </c>
      <c r="M350" s="2"/>
    </row>
    <row r="351" spans="1:13">
      <c r="A351" s="14" t="s">
        <v>441</v>
      </c>
      <c r="B351" s="14" t="s">
        <v>475</v>
      </c>
      <c r="C351" s="14" t="s">
        <v>323</v>
      </c>
      <c r="D351" s="13">
        <v>3</v>
      </c>
      <c r="E351" s="13"/>
      <c r="F351" s="18">
        <v>1.3</v>
      </c>
      <c r="G351" s="13">
        <v>450.51</v>
      </c>
      <c r="H351" s="14"/>
      <c r="I351" s="14"/>
      <c r="J351" s="14"/>
      <c r="K351" s="14"/>
      <c r="L351" s="14"/>
      <c r="M351" s="16">
        <f>AVERAGE(L340:L350)</f>
        <v>92.343395020661163</v>
      </c>
    </row>
    <row r="352" spans="1:13">
      <c r="A352" t="s">
        <v>441</v>
      </c>
      <c r="B352" t="s">
        <v>476</v>
      </c>
      <c r="C352" t="s">
        <v>315</v>
      </c>
      <c r="D352" s="12">
        <v>12</v>
      </c>
      <c r="E352" s="12">
        <v>1.37</v>
      </c>
      <c r="F352" s="12"/>
      <c r="G352" s="12"/>
      <c r="H352">
        <f>$F$362*(0.001)*(30*100000000)</f>
        <v>4560000</v>
      </c>
      <c r="I352">
        <f t="shared" si="28"/>
        <v>13.700000000000001</v>
      </c>
      <c r="J352">
        <f t="shared" si="29"/>
        <v>62.472000000000001</v>
      </c>
      <c r="K352">
        <f t="shared" si="30"/>
        <v>27.868134479999998</v>
      </c>
      <c r="L352">
        <f t="shared" si="31"/>
        <v>92.978230492363622</v>
      </c>
      <c r="M352" s="2"/>
    </row>
    <row r="353" spans="1:13">
      <c r="A353" t="s">
        <v>441</v>
      </c>
      <c r="B353" t="s">
        <v>476</v>
      </c>
      <c r="C353" t="s">
        <v>316</v>
      </c>
      <c r="D353" s="12">
        <v>12</v>
      </c>
      <c r="E353" s="12">
        <v>1.45</v>
      </c>
      <c r="F353" s="12"/>
      <c r="G353" s="12"/>
      <c r="H353">
        <f>$F$362*(0.001)*(30*100000000)</f>
        <v>4560000</v>
      </c>
      <c r="I353">
        <f t="shared" si="28"/>
        <v>14.5</v>
      </c>
      <c r="J353">
        <f t="shared" si="29"/>
        <v>66.11999999999999</v>
      </c>
      <c r="K353">
        <f t="shared" si="30"/>
        <v>29.495470799999996</v>
      </c>
      <c r="L353">
        <f t="shared" si="31"/>
        <v>98.407616214545442</v>
      </c>
      <c r="M353" s="2"/>
    </row>
    <row r="354" spans="1:13">
      <c r="A354" t="s">
        <v>441</v>
      </c>
      <c r="B354" t="s">
        <v>476</v>
      </c>
      <c r="C354" t="s">
        <v>317</v>
      </c>
      <c r="D354" s="12">
        <v>12</v>
      </c>
      <c r="E354" s="12">
        <v>1.17</v>
      </c>
      <c r="F354" s="12"/>
      <c r="G354" s="12"/>
      <c r="H354">
        <f>$F$362*(0.001)*(30*100000000)</f>
        <v>4560000</v>
      </c>
      <c r="I354">
        <f t="shared" si="28"/>
        <v>11.7</v>
      </c>
      <c r="J354">
        <f t="shared" si="29"/>
        <v>53.351999999999997</v>
      </c>
      <c r="K354">
        <f t="shared" si="30"/>
        <v>23.799793679999997</v>
      </c>
      <c r="L354">
        <f t="shared" si="31"/>
        <v>79.404766186909072</v>
      </c>
      <c r="M354" s="2"/>
    </row>
    <row r="355" spans="1:13">
      <c r="A355" t="s">
        <v>441</v>
      </c>
      <c r="B355" t="s">
        <v>476</v>
      </c>
      <c r="C355" t="s">
        <v>318</v>
      </c>
      <c r="D355" s="12">
        <v>12</v>
      </c>
      <c r="E355" s="12">
        <v>1.48</v>
      </c>
      <c r="F355" s="12"/>
      <c r="G355" s="12"/>
      <c r="H355">
        <f>$F$362*(0.001)*(30*100000000)</f>
        <v>4560000</v>
      </c>
      <c r="I355">
        <f t="shared" si="28"/>
        <v>14.8</v>
      </c>
      <c r="J355">
        <f t="shared" si="29"/>
        <v>67.488</v>
      </c>
      <c r="K355">
        <f t="shared" si="30"/>
        <v>30.105721920000001</v>
      </c>
      <c r="L355">
        <f t="shared" si="31"/>
        <v>100.44363586036363</v>
      </c>
      <c r="M355" s="2"/>
    </row>
    <row r="356" spans="1:13">
      <c r="A356" t="s">
        <v>441</v>
      </c>
      <c r="B356" t="s">
        <v>476</v>
      </c>
      <c r="C356" t="s">
        <v>319</v>
      </c>
      <c r="D356" s="12">
        <v>12</v>
      </c>
      <c r="E356" s="12">
        <v>1.34</v>
      </c>
      <c r="F356" s="12"/>
      <c r="G356" s="12"/>
      <c r="H356">
        <f>$F$362*(0.001)*(30*100000000)</f>
        <v>4560000</v>
      </c>
      <c r="I356">
        <f t="shared" si="28"/>
        <v>13.4</v>
      </c>
      <c r="J356">
        <f t="shared" si="29"/>
        <v>61.103999999999999</v>
      </c>
      <c r="K356">
        <f t="shared" si="30"/>
        <v>27.257883359999997</v>
      </c>
      <c r="L356">
        <f t="shared" si="31"/>
        <v>90.942210846545436</v>
      </c>
      <c r="M356" s="2"/>
    </row>
    <row r="357" spans="1:13">
      <c r="A357" t="s">
        <v>441</v>
      </c>
      <c r="B357" t="s">
        <v>476</v>
      </c>
      <c r="C357" t="s">
        <v>320</v>
      </c>
      <c r="D357" s="12">
        <v>12</v>
      </c>
      <c r="E357" s="12">
        <v>1.35</v>
      </c>
      <c r="F357" s="12"/>
      <c r="G357" s="12"/>
      <c r="H357">
        <f>$F$362*(0.001)*(30*100000000)</f>
        <v>4560000</v>
      </c>
      <c r="I357">
        <f t="shared" si="28"/>
        <v>13.5</v>
      </c>
      <c r="J357">
        <f t="shared" si="29"/>
        <v>61.559999999999995</v>
      </c>
      <c r="K357">
        <f t="shared" si="30"/>
        <v>27.461300399999995</v>
      </c>
      <c r="L357">
        <f t="shared" si="31"/>
        <v>91.62088406181816</v>
      </c>
      <c r="M357" s="2"/>
    </row>
    <row r="358" spans="1:13">
      <c r="A358" t="s">
        <v>441</v>
      </c>
      <c r="B358" t="s">
        <v>476</v>
      </c>
      <c r="C358" t="s">
        <v>321</v>
      </c>
      <c r="D358" s="12">
        <v>12</v>
      </c>
      <c r="E358" s="12">
        <v>1.26</v>
      </c>
      <c r="F358" s="12"/>
      <c r="G358" s="12"/>
      <c r="H358">
        <f>$F$362*(0.001)*(30*100000000)</f>
        <v>4560000</v>
      </c>
      <c r="I358">
        <f t="shared" si="28"/>
        <v>12.6</v>
      </c>
      <c r="J358">
        <f t="shared" si="29"/>
        <v>57.455999999999996</v>
      </c>
      <c r="K358">
        <f t="shared" si="30"/>
        <v>25.630547039999996</v>
      </c>
      <c r="L358">
        <f t="shared" si="31"/>
        <v>85.512825124363616</v>
      </c>
      <c r="M358" s="2"/>
    </row>
    <row r="359" spans="1:13">
      <c r="A359" t="s">
        <v>441</v>
      </c>
      <c r="B359" t="s">
        <v>476</v>
      </c>
      <c r="C359" t="s">
        <v>322</v>
      </c>
      <c r="D359" s="12">
        <v>12</v>
      </c>
      <c r="E359" s="12">
        <v>1.24</v>
      </c>
      <c r="F359" s="12"/>
      <c r="G359" s="12"/>
      <c r="H359">
        <f>$F$362*(0.001)*(30*100000000)</f>
        <v>4560000</v>
      </c>
      <c r="I359">
        <f t="shared" si="28"/>
        <v>12.4</v>
      </c>
      <c r="J359">
        <f t="shared" si="29"/>
        <v>56.543999999999997</v>
      </c>
      <c r="K359">
        <f t="shared" si="30"/>
        <v>25.223712959999997</v>
      </c>
      <c r="L359">
        <f t="shared" si="31"/>
        <v>84.155478693818168</v>
      </c>
      <c r="M359" s="2"/>
    </row>
    <row r="360" spans="1:13">
      <c r="A360" t="s">
        <v>441</v>
      </c>
      <c r="B360" t="s">
        <v>476</v>
      </c>
      <c r="C360" t="s">
        <v>337</v>
      </c>
      <c r="D360" s="12">
        <v>12</v>
      </c>
      <c r="E360" s="12">
        <v>1.37</v>
      </c>
      <c r="F360" s="12"/>
      <c r="G360" s="12"/>
      <c r="H360">
        <f>$F$362*(0.001)*(30*100000000)</f>
        <v>4560000</v>
      </c>
      <c r="I360">
        <f t="shared" si="28"/>
        <v>13.700000000000001</v>
      </c>
      <c r="J360">
        <f t="shared" si="29"/>
        <v>62.472000000000001</v>
      </c>
      <c r="K360">
        <f t="shared" si="30"/>
        <v>27.868134479999998</v>
      </c>
      <c r="L360">
        <f t="shared" si="31"/>
        <v>92.978230492363622</v>
      </c>
      <c r="M360" s="2"/>
    </row>
    <row r="361" spans="1:13">
      <c r="A361" t="s">
        <v>441</v>
      </c>
      <c r="B361" t="s">
        <v>476</v>
      </c>
      <c r="C361" t="s">
        <v>341</v>
      </c>
      <c r="D361" s="12">
        <v>12</v>
      </c>
      <c r="E361" s="12">
        <v>1.28</v>
      </c>
      <c r="F361" s="12"/>
      <c r="G361" s="12"/>
      <c r="H361">
        <f>$F$362*(0.001)*(30*100000000)</f>
        <v>4560000</v>
      </c>
      <c r="I361">
        <f t="shared" si="28"/>
        <v>12.8</v>
      </c>
      <c r="J361">
        <f t="shared" si="29"/>
        <v>58.367999999999995</v>
      </c>
      <c r="K361">
        <f t="shared" si="30"/>
        <v>26.037381119999996</v>
      </c>
      <c r="L361">
        <f t="shared" si="31"/>
        <v>86.870171554909064</v>
      </c>
      <c r="M361" s="2"/>
    </row>
    <row r="362" spans="1:13">
      <c r="A362" s="14" t="s">
        <v>441</v>
      </c>
      <c r="B362" s="14" t="s">
        <v>476</v>
      </c>
      <c r="C362" s="14" t="s">
        <v>323</v>
      </c>
      <c r="D362" s="13">
        <v>3</v>
      </c>
      <c r="E362" s="13"/>
      <c r="F362" s="18">
        <v>1.52</v>
      </c>
      <c r="G362" s="13">
        <v>529</v>
      </c>
      <c r="H362" s="14"/>
      <c r="I362" s="14"/>
      <c r="J362" s="14"/>
      <c r="K362" s="14"/>
      <c r="L362" s="14"/>
      <c r="M362" s="16">
        <f>AVERAGE(L352:L361)</f>
        <v>90.3314049528</v>
      </c>
    </row>
    <row r="363" spans="1:13">
      <c r="A363" t="s">
        <v>441</v>
      </c>
      <c r="B363" t="s">
        <v>477</v>
      </c>
      <c r="C363" t="s">
        <v>315</v>
      </c>
      <c r="D363" s="12">
        <v>12</v>
      </c>
      <c r="E363" s="12">
        <v>1.95</v>
      </c>
      <c r="F363" s="12"/>
      <c r="G363" s="12"/>
      <c r="H363">
        <f>AVERAGE($F$387:$F$388)*(0.001)*(30*100000000)</f>
        <v>4095000.0000000005</v>
      </c>
      <c r="I363">
        <f t="shared" si="28"/>
        <v>19.5</v>
      </c>
      <c r="J363">
        <f t="shared" si="29"/>
        <v>79.852500000000006</v>
      </c>
      <c r="K363">
        <f t="shared" si="30"/>
        <v>35.621401724999998</v>
      </c>
      <c r="L363">
        <f t="shared" si="31"/>
        <v>118.84594939159088</v>
      </c>
      <c r="M363" s="2"/>
    </row>
    <row r="364" spans="1:13">
      <c r="A364" t="s">
        <v>441</v>
      </c>
      <c r="B364" t="s">
        <v>477</v>
      </c>
      <c r="C364" t="s">
        <v>316</v>
      </c>
      <c r="D364" s="12">
        <v>12</v>
      </c>
      <c r="E364" s="12">
        <v>2.0699999999999998</v>
      </c>
      <c r="F364" s="12"/>
      <c r="G364" s="12"/>
      <c r="H364">
        <f>AVERAGE($F$387:$F$388)*(0.001)*(30*100000000)</f>
        <v>4095000.0000000005</v>
      </c>
      <c r="I364">
        <f t="shared" si="28"/>
        <v>20.7</v>
      </c>
      <c r="J364">
        <f t="shared" si="29"/>
        <v>84.766499999999994</v>
      </c>
      <c r="K364">
        <f t="shared" si="30"/>
        <v>37.813487984999995</v>
      </c>
      <c r="L364">
        <f t="shared" si="31"/>
        <v>126.15954627722725</v>
      </c>
      <c r="M364" s="2"/>
    </row>
    <row r="365" spans="1:13">
      <c r="A365" t="s">
        <v>441</v>
      </c>
      <c r="B365" t="s">
        <v>477</v>
      </c>
      <c r="C365" t="s">
        <v>317</v>
      </c>
      <c r="D365" s="12">
        <v>12</v>
      </c>
      <c r="E365" s="12">
        <v>1.59</v>
      </c>
      <c r="F365" s="12"/>
      <c r="G365" s="12"/>
      <c r="H365">
        <f>AVERAGE($F$387:$F$388)*(0.001)*(30*100000000)</f>
        <v>4095000.0000000005</v>
      </c>
      <c r="I365">
        <f t="shared" si="28"/>
        <v>15.9</v>
      </c>
      <c r="J365">
        <f t="shared" si="29"/>
        <v>65.110500000000002</v>
      </c>
      <c r="K365">
        <f t="shared" si="30"/>
        <v>29.045142944999998</v>
      </c>
      <c r="L365">
        <f t="shared" si="31"/>
        <v>96.905158734681805</v>
      </c>
      <c r="M365" s="2"/>
    </row>
    <row r="366" spans="1:13">
      <c r="A366" t="s">
        <v>441</v>
      </c>
      <c r="B366" t="s">
        <v>477</v>
      </c>
      <c r="C366" t="s">
        <v>318</v>
      </c>
      <c r="D366" s="12">
        <v>12</v>
      </c>
      <c r="E366" s="12">
        <v>2.41</v>
      </c>
      <c r="F366" s="12"/>
      <c r="G366" s="12"/>
      <c r="H366">
        <f>AVERAGE($F$387:$F$388)*(0.001)*(30*100000000)</f>
        <v>4095000.0000000005</v>
      </c>
      <c r="I366">
        <f t="shared" si="28"/>
        <v>24.1</v>
      </c>
      <c r="J366">
        <f t="shared" si="29"/>
        <v>98.68950000000001</v>
      </c>
      <c r="K366">
        <f t="shared" si="30"/>
        <v>44.024399055000004</v>
      </c>
      <c r="L366">
        <f t="shared" si="31"/>
        <v>146.88140411986362</v>
      </c>
      <c r="M366" s="2"/>
    </row>
    <row r="367" spans="1:13">
      <c r="A367" t="s">
        <v>441</v>
      </c>
      <c r="B367" t="s">
        <v>477</v>
      </c>
      <c r="C367" t="s">
        <v>319</v>
      </c>
      <c r="D367" s="12">
        <v>12</v>
      </c>
      <c r="E367" s="12">
        <v>1.73</v>
      </c>
      <c r="F367" s="12"/>
      <c r="G367" s="12"/>
      <c r="H367">
        <f>AVERAGE($F$387:$F$388)*(0.001)*(30*100000000)</f>
        <v>4095000.0000000005</v>
      </c>
      <c r="I367">
        <f t="shared" si="28"/>
        <v>17.3</v>
      </c>
      <c r="J367">
        <f t="shared" si="29"/>
        <v>70.843500000000006</v>
      </c>
      <c r="K367">
        <f t="shared" si="30"/>
        <v>31.602576915</v>
      </c>
      <c r="L367">
        <f t="shared" si="31"/>
        <v>105.4376884345909</v>
      </c>
      <c r="M367" s="2"/>
    </row>
    <row r="368" spans="1:13">
      <c r="A368" t="s">
        <v>441</v>
      </c>
      <c r="B368" t="s">
        <v>477</v>
      </c>
      <c r="C368" t="s">
        <v>320</v>
      </c>
      <c r="D368" s="12">
        <v>12</v>
      </c>
      <c r="E368" s="12">
        <v>1.91</v>
      </c>
      <c r="F368" s="12"/>
      <c r="G368" s="12"/>
      <c r="H368">
        <f>AVERAGE($F$387:$F$388)*(0.001)*(30*100000000)</f>
        <v>4095000.0000000005</v>
      </c>
      <c r="I368">
        <f t="shared" si="28"/>
        <v>19.099999999999998</v>
      </c>
      <c r="J368">
        <f t="shared" si="29"/>
        <v>78.214500000000001</v>
      </c>
      <c r="K368">
        <f t="shared" si="30"/>
        <v>34.890706305000002</v>
      </c>
      <c r="L368">
        <f t="shared" si="31"/>
        <v>116.40808376304545</v>
      </c>
      <c r="M368" s="2"/>
    </row>
    <row r="369" spans="1:13">
      <c r="A369" t="s">
        <v>441</v>
      </c>
      <c r="B369" t="s">
        <v>477</v>
      </c>
      <c r="C369" t="s">
        <v>321</v>
      </c>
      <c r="D369" s="12">
        <v>12</v>
      </c>
      <c r="E369" s="12">
        <v>2.14</v>
      </c>
      <c r="F369" s="12"/>
      <c r="G369" s="12"/>
      <c r="H369">
        <f>AVERAGE($F$387:$F$388)*(0.001)*(30*100000000)</f>
        <v>4095000.0000000005</v>
      </c>
      <c r="I369">
        <f t="shared" si="28"/>
        <v>21.400000000000002</v>
      </c>
      <c r="J369">
        <f t="shared" si="29"/>
        <v>87.63300000000001</v>
      </c>
      <c r="K369">
        <f t="shared" si="30"/>
        <v>39.092204970000004</v>
      </c>
      <c r="L369">
        <f t="shared" si="31"/>
        <v>130.42581112718184</v>
      </c>
      <c r="M369" s="2"/>
    </row>
    <row r="370" spans="1:13">
      <c r="A370" t="s">
        <v>441</v>
      </c>
      <c r="B370" t="s">
        <v>477</v>
      </c>
      <c r="C370" t="s">
        <v>322</v>
      </c>
      <c r="D370" s="12">
        <v>12</v>
      </c>
      <c r="E370" s="12">
        <v>1.5</v>
      </c>
      <c r="F370" s="12"/>
      <c r="G370" s="12"/>
      <c r="H370">
        <f>AVERAGE($F$387:$F$388)*(0.001)*(30*100000000)</f>
        <v>4095000.0000000005</v>
      </c>
      <c r="I370">
        <f t="shared" si="28"/>
        <v>15</v>
      </c>
      <c r="J370">
        <f t="shared" si="29"/>
        <v>61.425000000000004</v>
      </c>
      <c r="K370">
        <f t="shared" si="30"/>
        <v>27.401078250000001</v>
      </c>
      <c r="L370">
        <f t="shared" si="31"/>
        <v>91.419961070454548</v>
      </c>
      <c r="M370" s="2"/>
    </row>
    <row r="371" spans="1:13">
      <c r="A371" t="s">
        <v>441</v>
      </c>
      <c r="B371" t="s">
        <v>477</v>
      </c>
      <c r="C371" t="s">
        <v>337</v>
      </c>
      <c r="D371" s="12">
        <v>12</v>
      </c>
      <c r="E371" s="12">
        <v>1.82</v>
      </c>
      <c r="F371" s="12"/>
      <c r="G371" s="12"/>
      <c r="H371">
        <f>AVERAGE($F$387:$F$388)*(0.001)*(30*100000000)</f>
        <v>4095000.0000000005</v>
      </c>
      <c r="I371">
        <f t="shared" si="28"/>
        <v>18.2</v>
      </c>
      <c r="J371">
        <f t="shared" si="29"/>
        <v>74.528999999999996</v>
      </c>
      <c r="K371">
        <f t="shared" si="30"/>
        <v>33.246641609999998</v>
      </c>
      <c r="L371">
        <f t="shared" si="31"/>
        <v>110.92288609881817</v>
      </c>
      <c r="M371" s="2"/>
    </row>
    <row r="372" spans="1:13">
      <c r="A372" t="s">
        <v>441</v>
      </c>
      <c r="B372" t="s">
        <v>477</v>
      </c>
      <c r="C372" t="s">
        <v>341</v>
      </c>
      <c r="D372" s="12">
        <v>12</v>
      </c>
      <c r="E372" s="12">
        <v>1.61</v>
      </c>
      <c r="F372" s="12"/>
      <c r="G372" s="12"/>
      <c r="H372">
        <f>AVERAGE($F$387:$F$388)*(0.001)*(30*100000000)</f>
        <v>4095000.0000000005</v>
      </c>
      <c r="I372">
        <f t="shared" si="28"/>
        <v>16.100000000000001</v>
      </c>
      <c r="J372">
        <f t="shared" si="29"/>
        <v>65.929500000000019</v>
      </c>
      <c r="K372">
        <f t="shared" si="30"/>
        <v>29.410490655000007</v>
      </c>
      <c r="L372">
        <f t="shared" si="31"/>
        <v>98.124091548954567</v>
      </c>
      <c r="M372" s="2"/>
    </row>
    <row r="373" spans="1:13">
      <c r="A373" t="s">
        <v>441</v>
      </c>
      <c r="B373" t="s">
        <v>477</v>
      </c>
      <c r="C373" t="s">
        <v>342</v>
      </c>
      <c r="D373" s="12">
        <v>12</v>
      </c>
      <c r="E373" s="12">
        <v>2.65</v>
      </c>
      <c r="F373" s="12"/>
      <c r="G373" s="12"/>
      <c r="H373">
        <f>AVERAGE($F$387:$F$388)*(0.001)*(30*100000000)</f>
        <v>4095000.0000000005</v>
      </c>
      <c r="I373">
        <f t="shared" si="28"/>
        <v>26.5</v>
      </c>
      <c r="J373">
        <f t="shared" si="29"/>
        <v>108.51750000000001</v>
      </c>
      <c r="K373">
        <f t="shared" si="30"/>
        <v>48.408571575000003</v>
      </c>
      <c r="L373">
        <f t="shared" si="31"/>
        <v>161.50859789113636</v>
      </c>
      <c r="M373" s="2"/>
    </row>
    <row r="374" spans="1:13">
      <c r="A374" t="s">
        <v>441</v>
      </c>
      <c r="B374" t="s">
        <v>477</v>
      </c>
      <c r="C374" t="s">
        <v>343</v>
      </c>
      <c r="D374" s="12">
        <v>12</v>
      </c>
      <c r="E374" s="12">
        <v>2.1800000000000002</v>
      </c>
      <c r="F374" s="12"/>
      <c r="G374" s="12"/>
      <c r="H374">
        <f>AVERAGE($F$387:$F$388)*(0.001)*(30*100000000)</f>
        <v>4095000.0000000005</v>
      </c>
      <c r="I374">
        <f t="shared" si="28"/>
        <v>21.8</v>
      </c>
      <c r="J374">
        <f t="shared" si="29"/>
        <v>89.271000000000015</v>
      </c>
      <c r="K374">
        <f t="shared" si="30"/>
        <v>39.822900390000008</v>
      </c>
      <c r="L374">
        <f t="shared" si="31"/>
        <v>132.86367675572728</v>
      </c>
      <c r="M374" s="2"/>
    </row>
    <row r="375" spans="1:13">
      <c r="A375" t="s">
        <v>441</v>
      </c>
      <c r="B375" t="s">
        <v>477</v>
      </c>
      <c r="C375" t="s">
        <v>369</v>
      </c>
      <c r="D375" s="12">
        <v>12</v>
      </c>
      <c r="E375" s="12">
        <v>1.59</v>
      </c>
      <c r="F375" s="12"/>
      <c r="G375" s="12"/>
      <c r="H375">
        <f>AVERAGE($F$387:$F$388)*(0.001)*(30*100000000)</f>
        <v>4095000.0000000005</v>
      </c>
      <c r="I375">
        <f t="shared" si="28"/>
        <v>15.9</v>
      </c>
      <c r="J375">
        <f t="shared" si="29"/>
        <v>65.110500000000002</v>
      </c>
      <c r="K375">
        <f t="shared" si="30"/>
        <v>29.045142944999998</v>
      </c>
      <c r="L375">
        <f t="shared" si="31"/>
        <v>96.905158734681805</v>
      </c>
      <c r="M375" s="2"/>
    </row>
    <row r="376" spans="1:13">
      <c r="A376" t="s">
        <v>441</v>
      </c>
      <c r="B376" t="s">
        <v>477</v>
      </c>
      <c r="C376" t="s">
        <v>370</v>
      </c>
      <c r="D376" s="12">
        <v>12</v>
      </c>
      <c r="E376" s="12">
        <v>2.23</v>
      </c>
      <c r="F376" s="12"/>
      <c r="G376" s="12"/>
      <c r="H376">
        <f>AVERAGE($F$387:$F$388)*(0.001)*(30*100000000)</f>
        <v>4095000.0000000005</v>
      </c>
      <c r="I376">
        <f t="shared" si="28"/>
        <v>22.3</v>
      </c>
      <c r="J376">
        <f t="shared" si="29"/>
        <v>91.318500000000014</v>
      </c>
      <c r="K376">
        <f t="shared" si="30"/>
        <v>40.736269665000002</v>
      </c>
      <c r="L376">
        <f t="shared" si="31"/>
        <v>135.91100879140907</v>
      </c>
      <c r="M376" s="2"/>
    </row>
    <row r="377" spans="1:13">
      <c r="A377" t="s">
        <v>441</v>
      </c>
      <c r="B377" t="s">
        <v>477</v>
      </c>
      <c r="C377" t="s">
        <v>372</v>
      </c>
      <c r="D377" s="12">
        <v>12</v>
      </c>
      <c r="E377" s="12">
        <v>1.44</v>
      </c>
      <c r="F377" s="12"/>
      <c r="G377" s="12"/>
      <c r="H377">
        <f>AVERAGE($F$387:$F$388)*(0.001)*(30*100000000)</f>
        <v>4095000.0000000005</v>
      </c>
      <c r="I377">
        <f t="shared" si="28"/>
        <v>14.399999999999999</v>
      </c>
      <c r="J377">
        <f t="shared" si="29"/>
        <v>58.967999999999996</v>
      </c>
      <c r="K377">
        <f t="shared" si="30"/>
        <v>26.305035119999996</v>
      </c>
      <c r="L377">
        <f t="shared" si="31"/>
        <v>87.763162627636333</v>
      </c>
      <c r="M377" s="2"/>
    </row>
    <row r="378" spans="1:13">
      <c r="A378" t="s">
        <v>441</v>
      </c>
      <c r="B378" t="s">
        <v>477</v>
      </c>
      <c r="C378" t="s">
        <v>373</v>
      </c>
      <c r="D378" s="12">
        <v>12</v>
      </c>
      <c r="E378" s="12">
        <v>1.42</v>
      </c>
      <c r="F378" s="12"/>
      <c r="G378" s="12"/>
      <c r="H378">
        <f>AVERAGE($F$387:$F$388)*(0.001)*(30*100000000)</f>
        <v>4095000.0000000005</v>
      </c>
      <c r="I378">
        <f t="shared" si="28"/>
        <v>14.2</v>
      </c>
      <c r="J378">
        <f t="shared" si="29"/>
        <v>58.149000000000001</v>
      </c>
      <c r="K378">
        <f t="shared" si="30"/>
        <v>25.939687410000001</v>
      </c>
      <c r="L378">
        <f t="shared" si="31"/>
        <v>86.544229813363629</v>
      </c>
      <c r="M378" s="2"/>
    </row>
    <row r="379" spans="1:13">
      <c r="A379" t="s">
        <v>441</v>
      </c>
      <c r="B379" t="s">
        <v>477</v>
      </c>
      <c r="C379" t="s">
        <v>374</v>
      </c>
      <c r="D379" s="12">
        <v>12</v>
      </c>
      <c r="E379" s="12">
        <v>1.47</v>
      </c>
      <c r="F379" s="12"/>
      <c r="G379" s="12"/>
      <c r="H379">
        <f>AVERAGE($F$387:$F$388)*(0.001)*(30*100000000)</f>
        <v>4095000.0000000005</v>
      </c>
      <c r="I379">
        <f t="shared" si="28"/>
        <v>14.7</v>
      </c>
      <c r="J379">
        <f t="shared" si="29"/>
        <v>60.196500000000007</v>
      </c>
      <c r="K379">
        <f t="shared" si="30"/>
        <v>26.853056685000002</v>
      </c>
      <c r="L379">
        <f t="shared" si="31"/>
        <v>89.591561849045448</v>
      </c>
      <c r="M379" s="2"/>
    </row>
    <row r="380" spans="1:13">
      <c r="A380" t="s">
        <v>441</v>
      </c>
      <c r="B380" t="s">
        <v>477</v>
      </c>
      <c r="C380" t="s">
        <v>377</v>
      </c>
      <c r="D380" s="12">
        <v>12</v>
      </c>
      <c r="E380" s="12">
        <v>1.51</v>
      </c>
      <c r="F380" s="12"/>
      <c r="G380" s="12"/>
      <c r="H380">
        <f>AVERAGE($F$387:$F$388)*(0.001)*(30*100000000)</f>
        <v>4095000.0000000005</v>
      </c>
      <c r="I380">
        <f t="shared" si="28"/>
        <v>15.1</v>
      </c>
      <c r="J380">
        <f t="shared" si="29"/>
        <v>61.834500000000006</v>
      </c>
      <c r="K380">
        <f t="shared" si="30"/>
        <v>27.583752105000002</v>
      </c>
      <c r="L380">
        <f t="shared" si="31"/>
        <v>92.029427477590914</v>
      </c>
      <c r="M380" s="2"/>
    </row>
    <row r="381" spans="1:13">
      <c r="A381" t="s">
        <v>441</v>
      </c>
      <c r="B381" t="s">
        <v>477</v>
      </c>
      <c r="C381" t="s">
        <v>443</v>
      </c>
      <c r="D381" s="12">
        <v>12</v>
      </c>
      <c r="E381" s="12">
        <v>1.79</v>
      </c>
      <c r="F381" s="12"/>
      <c r="G381" s="12"/>
      <c r="H381">
        <f>AVERAGE($F$387:$F$388)*(0.001)*(30*100000000)</f>
        <v>4095000.0000000005</v>
      </c>
      <c r="I381">
        <f t="shared" si="28"/>
        <v>17.899999999999999</v>
      </c>
      <c r="J381">
        <f t="shared" si="29"/>
        <v>73.3005</v>
      </c>
      <c r="K381">
        <f t="shared" si="30"/>
        <v>32.698620044999998</v>
      </c>
      <c r="L381">
        <f t="shared" si="31"/>
        <v>109.09448687740907</v>
      </c>
      <c r="M381" s="2"/>
    </row>
    <row r="382" spans="1:13">
      <c r="A382" t="s">
        <v>441</v>
      </c>
      <c r="B382" t="s">
        <v>477</v>
      </c>
      <c r="C382" t="s">
        <v>444</v>
      </c>
      <c r="D382" s="12">
        <v>12</v>
      </c>
      <c r="E382" s="12">
        <v>1.67</v>
      </c>
      <c r="F382" s="12"/>
      <c r="G382" s="12"/>
      <c r="H382">
        <f>AVERAGE($F$387:$F$388)*(0.001)*(30*100000000)</f>
        <v>4095000.0000000005</v>
      </c>
      <c r="I382">
        <f t="shared" si="28"/>
        <v>16.7</v>
      </c>
      <c r="J382">
        <f t="shared" si="29"/>
        <v>68.386499999999998</v>
      </c>
      <c r="K382">
        <f t="shared" si="30"/>
        <v>30.506533784999998</v>
      </c>
      <c r="L382">
        <f t="shared" si="31"/>
        <v>101.78088999177271</v>
      </c>
      <c r="M382" s="2"/>
    </row>
    <row r="383" spans="1:13">
      <c r="A383" t="s">
        <v>441</v>
      </c>
      <c r="B383" t="s">
        <v>477</v>
      </c>
      <c r="C383" t="s">
        <v>445</v>
      </c>
      <c r="D383" s="12">
        <v>12</v>
      </c>
      <c r="E383" s="12">
        <v>1.82</v>
      </c>
      <c r="F383" s="12"/>
      <c r="G383" s="12"/>
      <c r="H383">
        <f>AVERAGE($F$387:$F$388)*(0.001)*(30*100000000)</f>
        <v>4095000.0000000005</v>
      </c>
      <c r="I383">
        <f t="shared" si="28"/>
        <v>18.2</v>
      </c>
      <c r="J383">
        <f t="shared" si="29"/>
        <v>74.528999999999996</v>
      </c>
      <c r="K383">
        <f t="shared" si="30"/>
        <v>33.246641609999998</v>
      </c>
      <c r="L383">
        <f t="shared" si="31"/>
        <v>110.92288609881817</v>
      </c>
      <c r="M383" s="2"/>
    </row>
    <row r="384" spans="1:13">
      <c r="A384" t="s">
        <v>441</v>
      </c>
      <c r="B384" t="s">
        <v>477</v>
      </c>
      <c r="C384" t="s">
        <v>446</v>
      </c>
      <c r="D384" s="12">
        <v>12</v>
      </c>
      <c r="E384" s="12">
        <v>1.79</v>
      </c>
      <c r="F384" s="12"/>
      <c r="G384" s="12"/>
      <c r="H384">
        <f>AVERAGE($F$387:$F$388)*(0.001)*(30*100000000)</f>
        <v>4095000.0000000005</v>
      </c>
      <c r="I384">
        <f t="shared" si="28"/>
        <v>17.899999999999999</v>
      </c>
      <c r="J384">
        <f t="shared" si="29"/>
        <v>73.3005</v>
      </c>
      <c r="K384">
        <f t="shared" si="30"/>
        <v>32.698620044999998</v>
      </c>
      <c r="L384">
        <f t="shared" si="31"/>
        <v>109.09448687740907</v>
      </c>
      <c r="M384" s="2"/>
    </row>
    <row r="385" spans="1:13">
      <c r="A385" t="s">
        <v>441</v>
      </c>
      <c r="B385" t="s">
        <v>477</v>
      </c>
      <c r="C385" t="s">
        <v>461</v>
      </c>
      <c r="D385" s="12">
        <v>12</v>
      </c>
      <c r="E385" s="12">
        <v>1.84</v>
      </c>
      <c r="F385" s="12"/>
      <c r="G385" s="12"/>
      <c r="H385">
        <f>AVERAGE($F$387:$F$388)*(0.001)*(30*100000000)</f>
        <v>4095000.0000000005</v>
      </c>
      <c r="I385">
        <f t="shared" si="28"/>
        <v>18.400000000000002</v>
      </c>
      <c r="J385">
        <f t="shared" si="29"/>
        <v>75.348000000000013</v>
      </c>
      <c r="K385">
        <f t="shared" si="30"/>
        <v>33.611989320000006</v>
      </c>
      <c r="L385">
        <f t="shared" si="31"/>
        <v>112.14181891309093</v>
      </c>
      <c r="M385" s="2"/>
    </row>
    <row r="386" spans="1:13">
      <c r="A386" t="s">
        <v>441</v>
      </c>
      <c r="B386" t="s">
        <v>477</v>
      </c>
      <c r="C386" t="s">
        <v>462</v>
      </c>
      <c r="D386" s="12">
        <v>12</v>
      </c>
      <c r="E386" s="12">
        <v>1.77</v>
      </c>
      <c r="F386" s="12"/>
      <c r="G386" s="12"/>
      <c r="H386">
        <f>AVERAGE($F$387:$F$388)*(0.001)*(30*100000000)</f>
        <v>4095000.0000000005</v>
      </c>
      <c r="I386">
        <f t="shared" si="28"/>
        <v>17.7</v>
      </c>
      <c r="J386">
        <f t="shared" si="29"/>
        <v>72.481499999999997</v>
      </c>
      <c r="K386">
        <f t="shared" si="30"/>
        <v>32.333272334999997</v>
      </c>
      <c r="L386">
        <f t="shared" si="31"/>
        <v>107.87555406313635</v>
      </c>
      <c r="M386" s="2"/>
    </row>
    <row r="387" spans="1:13">
      <c r="A387" t="s">
        <v>441</v>
      </c>
      <c r="B387" t="s">
        <v>477</v>
      </c>
      <c r="C387" t="s">
        <v>323</v>
      </c>
      <c r="D387" s="12">
        <v>3</v>
      </c>
      <c r="E387" s="12"/>
      <c r="F387" s="58">
        <v>1.51</v>
      </c>
      <c r="G387" s="12">
        <v>525.24</v>
      </c>
      <c r="M387" s="2"/>
    </row>
    <row r="388" spans="1:13">
      <c r="A388" s="14" t="s">
        <v>441</v>
      </c>
      <c r="B388" s="14" t="s">
        <v>477</v>
      </c>
      <c r="C388" s="14" t="s">
        <v>375</v>
      </c>
      <c r="D388" s="13">
        <v>3</v>
      </c>
      <c r="E388" s="13"/>
      <c r="F388" s="18">
        <v>1.22</v>
      </c>
      <c r="G388" s="13">
        <v>423.68</v>
      </c>
      <c r="H388" s="14"/>
      <c r="I388" s="14"/>
      <c r="J388" s="14"/>
      <c r="K388" s="14"/>
      <c r="L388" s="14"/>
      <c r="M388" s="16">
        <f>AVERAGE(L363:L386)</f>
        <v>111.4815636386932</v>
      </c>
    </row>
    <row r="389" spans="1:13">
      <c r="A389" t="s">
        <v>441</v>
      </c>
      <c r="B389" t="s">
        <v>478</v>
      </c>
      <c r="C389" t="s">
        <v>315</v>
      </c>
      <c r="D389" s="12">
        <v>12</v>
      </c>
      <c r="E389" s="12">
        <v>1.26</v>
      </c>
      <c r="F389" s="12"/>
      <c r="G389" s="12"/>
      <c r="H389">
        <f>$F$403*(0.001)*(30*100000000)</f>
        <v>4110000.0000000005</v>
      </c>
      <c r="I389">
        <f t="shared" ref="I387:I450" si="32">E389*10</f>
        <v>12.6</v>
      </c>
      <c r="J389">
        <f t="shared" ref="J387:J450" si="33">H389*I389*(1/1000000)</f>
        <v>51.786000000000008</v>
      </c>
      <c r="K389">
        <f t="shared" ref="K387:K450" si="34">+J389*0.44609</f>
        <v>23.101216740000002</v>
      </c>
      <c r="L389">
        <f t="shared" ref="L387:L450" si="35">+K389*(3.67)/1.1</f>
        <v>77.074059487090906</v>
      </c>
      <c r="M389" s="2"/>
    </row>
    <row r="390" spans="1:13">
      <c r="A390" t="s">
        <v>441</v>
      </c>
      <c r="B390" t="s">
        <v>478</v>
      </c>
      <c r="C390" t="s">
        <v>316</v>
      </c>
      <c r="D390" s="12">
        <v>12</v>
      </c>
      <c r="E390" s="12">
        <v>1.93</v>
      </c>
      <c r="F390" s="12"/>
      <c r="G390" s="12"/>
      <c r="H390">
        <f>$F$403*(0.001)*(30*100000000)</f>
        <v>4110000.0000000005</v>
      </c>
      <c r="I390">
        <f t="shared" si="32"/>
        <v>19.3</v>
      </c>
      <c r="J390">
        <f t="shared" si="33"/>
        <v>79.323000000000008</v>
      </c>
      <c r="K390">
        <f t="shared" si="34"/>
        <v>35.385197070000004</v>
      </c>
      <c r="L390">
        <f t="shared" si="35"/>
        <v>118.05788476990909</v>
      </c>
      <c r="M390" s="2"/>
    </row>
    <row r="391" spans="1:13">
      <c r="A391" t="s">
        <v>441</v>
      </c>
      <c r="B391" t="s">
        <v>478</v>
      </c>
      <c r="C391" t="s">
        <v>317</v>
      </c>
      <c r="D391" s="12">
        <v>12</v>
      </c>
      <c r="E391" s="12">
        <v>2.96</v>
      </c>
      <c r="F391" s="12"/>
      <c r="G391" s="12"/>
      <c r="H391">
        <f>$F$403*(0.001)*(30*100000000)</f>
        <v>4110000.0000000005</v>
      </c>
      <c r="I391">
        <f t="shared" si="32"/>
        <v>29.6</v>
      </c>
      <c r="J391">
        <f t="shared" si="33"/>
        <v>121.65600000000001</v>
      </c>
      <c r="K391">
        <f t="shared" si="34"/>
        <v>54.269525039999998</v>
      </c>
      <c r="L391">
        <f t="shared" si="35"/>
        <v>181.06286990618179</v>
      </c>
      <c r="M391" s="2"/>
    </row>
    <row r="392" spans="1:13">
      <c r="A392" t="s">
        <v>441</v>
      </c>
      <c r="B392" t="s">
        <v>478</v>
      </c>
      <c r="C392" t="s">
        <v>318</v>
      </c>
      <c r="D392" s="12">
        <v>12</v>
      </c>
      <c r="E392" s="12">
        <v>1.42</v>
      </c>
      <c r="F392" s="12"/>
      <c r="G392" s="12"/>
      <c r="H392">
        <f>$F$403*(0.001)*(30*100000000)</f>
        <v>4110000.0000000005</v>
      </c>
      <c r="I392">
        <f t="shared" si="32"/>
        <v>14.2</v>
      </c>
      <c r="J392">
        <f t="shared" si="33"/>
        <v>58.361999999999995</v>
      </c>
      <c r="K392">
        <f t="shared" si="34"/>
        <v>26.034704579999996</v>
      </c>
      <c r="L392">
        <f t="shared" si="35"/>
        <v>86.861241644181789</v>
      </c>
      <c r="M392" s="2"/>
    </row>
    <row r="393" spans="1:13">
      <c r="A393" t="s">
        <v>441</v>
      </c>
      <c r="B393" t="s">
        <v>478</v>
      </c>
      <c r="C393" t="s">
        <v>319</v>
      </c>
      <c r="D393" s="12">
        <v>12</v>
      </c>
      <c r="E393" s="12">
        <v>2</v>
      </c>
      <c r="F393" s="12"/>
      <c r="G393" s="12"/>
      <c r="H393">
        <f>$F$403*(0.001)*(30*100000000)</f>
        <v>4110000.0000000005</v>
      </c>
      <c r="I393">
        <f t="shared" si="32"/>
        <v>20</v>
      </c>
      <c r="J393">
        <f t="shared" si="33"/>
        <v>82.200000000000017</v>
      </c>
      <c r="K393">
        <f t="shared" si="34"/>
        <v>36.66859800000001</v>
      </c>
      <c r="L393">
        <f t="shared" si="35"/>
        <v>122.33977696363637</v>
      </c>
      <c r="M393" s="2"/>
    </row>
    <row r="394" spans="1:13">
      <c r="A394" t="s">
        <v>441</v>
      </c>
      <c r="B394" t="s">
        <v>478</v>
      </c>
      <c r="C394" t="s">
        <v>320</v>
      </c>
      <c r="D394" s="12">
        <v>12</v>
      </c>
      <c r="E394" s="12">
        <v>2.42</v>
      </c>
      <c r="F394" s="12"/>
      <c r="G394" s="12"/>
      <c r="H394">
        <f>$F$403*(0.001)*(30*100000000)</f>
        <v>4110000.0000000005</v>
      </c>
      <c r="I394">
        <f t="shared" si="32"/>
        <v>24.2</v>
      </c>
      <c r="J394">
        <f t="shared" si="33"/>
        <v>99.462000000000018</v>
      </c>
      <c r="K394">
        <f t="shared" si="34"/>
        <v>44.369003580000005</v>
      </c>
      <c r="L394">
        <f t="shared" si="35"/>
        <v>148.03113012599999</v>
      </c>
      <c r="M394" s="2"/>
    </row>
    <row r="395" spans="1:13">
      <c r="A395" t="s">
        <v>441</v>
      </c>
      <c r="B395" t="s">
        <v>478</v>
      </c>
      <c r="C395" t="s">
        <v>321</v>
      </c>
      <c r="D395" s="12">
        <v>12</v>
      </c>
      <c r="E395" s="12">
        <v>2.42</v>
      </c>
      <c r="F395" s="12"/>
      <c r="G395" s="12"/>
      <c r="H395">
        <f>$F$403*(0.001)*(30*100000000)</f>
        <v>4110000.0000000005</v>
      </c>
      <c r="I395">
        <f t="shared" si="32"/>
        <v>24.2</v>
      </c>
      <c r="J395">
        <f t="shared" si="33"/>
        <v>99.462000000000018</v>
      </c>
      <c r="K395">
        <f t="shared" si="34"/>
        <v>44.369003580000005</v>
      </c>
      <c r="L395">
        <f t="shared" si="35"/>
        <v>148.03113012599999</v>
      </c>
      <c r="M395" s="2"/>
    </row>
    <row r="396" spans="1:13">
      <c r="A396" t="s">
        <v>441</v>
      </c>
      <c r="B396" t="s">
        <v>478</v>
      </c>
      <c r="C396" t="s">
        <v>322</v>
      </c>
      <c r="D396" s="12">
        <v>12</v>
      </c>
      <c r="E396" s="12">
        <v>2.79</v>
      </c>
      <c r="F396" s="12"/>
      <c r="G396" s="12"/>
      <c r="H396">
        <f>$F$403*(0.001)*(30*100000000)</f>
        <v>4110000.0000000005</v>
      </c>
      <c r="I396">
        <f t="shared" si="32"/>
        <v>27.9</v>
      </c>
      <c r="J396">
        <f t="shared" si="33"/>
        <v>114.669</v>
      </c>
      <c r="K396">
        <f t="shared" si="34"/>
        <v>51.15269421</v>
      </c>
      <c r="L396">
        <f t="shared" si="35"/>
        <v>170.66398886427271</v>
      </c>
      <c r="M396" s="2"/>
    </row>
    <row r="397" spans="1:13">
      <c r="A397" t="s">
        <v>441</v>
      </c>
      <c r="B397" t="s">
        <v>478</v>
      </c>
      <c r="C397" t="s">
        <v>337</v>
      </c>
      <c r="D397" s="12">
        <v>12</v>
      </c>
      <c r="E397" s="12">
        <v>2.59</v>
      </c>
      <c r="F397" s="12"/>
      <c r="G397" s="12"/>
      <c r="H397">
        <f>$F$403*(0.001)*(30*100000000)</f>
        <v>4110000.0000000005</v>
      </c>
      <c r="I397">
        <f t="shared" si="32"/>
        <v>25.9</v>
      </c>
      <c r="J397">
        <f t="shared" si="33"/>
        <v>106.449</v>
      </c>
      <c r="K397">
        <f t="shared" si="34"/>
        <v>47.485834409999995</v>
      </c>
      <c r="L397">
        <f t="shared" si="35"/>
        <v>158.43001116790904</v>
      </c>
      <c r="M397" s="2"/>
    </row>
    <row r="398" spans="1:13">
      <c r="A398" t="s">
        <v>441</v>
      </c>
      <c r="B398" t="s">
        <v>478</v>
      </c>
      <c r="C398" t="s">
        <v>341</v>
      </c>
      <c r="D398" s="12">
        <v>12</v>
      </c>
      <c r="E398" s="12">
        <v>1.81</v>
      </c>
      <c r="F398" s="12"/>
      <c r="G398" s="12"/>
      <c r="H398">
        <f>$F$403*(0.001)*(30*100000000)</f>
        <v>4110000.0000000005</v>
      </c>
      <c r="I398">
        <f t="shared" si="32"/>
        <v>18.100000000000001</v>
      </c>
      <c r="J398">
        <f t="shared" si="33"/>
        <v>74.391000000000005</v>
      </c>
      <c r="K398">
        <f t="shared" si="34"/>
        <v>33.185081189999998</v>
      </c>
      <c r="L398">
        <f t="shared" si="35"/>
        <v>110.71749815209088</v>
      </c>
      <c r="M398" s="2"/>
    </row>
    <row r="399" spans="1:13">
      <c r="A399" t="s">
        <v>441</v>
      </c>
      <c r="B399" t="s">
        <v>478</v>
      </c>
      <c r="C399" t="s">
        <v>342</v>
      </c>
      <c r="D399" s="12">
        <v>12</v>
      </c>
      <c r="E399" s="12">
        <v>3.46</v>
      </c>
      <c r="F399" s="12"/>
      <c r="G399" s="12"/>
      <c r="H399">
        <f>$F$403*(0.001)*(30*100000000)</f>
        <v>4110000.0000000005</v>
      </c>
      <c r="I399">
        <f t="shared" si="32"/>
        <v>34.6</v>
      </c>
      <c r="J399">
        <f t="shared" si="33"/>
        <v>142.20600000000002</v>
      </c>
      <c r="K399">
        <f t="shared" si="34"/>
        <v>63.436674540000006</v>
      </c>
      <c r="L399">
        <f t="shared" si="35"/>
        <v>211.64781414709091</v>
      </c>
      <c r="M399" s="2"/>
    </row>
    <row r="400" spans="1:13">
      <c r="A400" t="s">
        <v>441</v>
      </c>
      <c r="B400" t="s">
        <v>478</v>
      </c>
      <c r="C400" t="s">
        <v>343</v>
      </c>
      <c r="D400" s="12">
        <v>12</v>
      </c>
      <c r="E400" s="12">
        <v>2.34</v>
      </c>
      <c r="F400" s="12"/>
      <c r="G400" s="12"/>
      <c r="H400">
        <f>$F$403*(0.001)*(30*100000000)</f>
        <v>4110000.0000000005</v>
      </c>
      <c r="I400">
        <f t="shared" si="32"/>
        <v>23.4</v>
      </c>
      <c r="J400">
        <f t="shared" si="33"/>
        <v>96.173999999999992</v>
      </c>
      <c r="K400">
        <f t="shared" si="34"/>
        <v>42.902259659999999</v>
      </c>
      <c r="L400">
        <f t="shared" si="35"/>
        <v>143.13753904745454</v>
      </c>
      <c r="M400" s="2"/>
    </row>
    <row r="401" spans="1:13">
      <c r="A401" t="s">
        <v>441</v>
      </c>
      <c r="B401" t="s">
        <v>478</v>
      </c>
      <c r="C401" t="s">
        <v>369</v>
      </c>
      <c r="D401" s="12">
        <v>12</v>
      </c>
      <c r="E401" s="12">
        <v>2.42</v>
      </c>
      <c r="F401" s="12"/>
      <c r="G401" s="12"/>
      <c r="H401">
        <f>$F$403*(0.001)*(30*100000000)</f>
        <v>4110000.0000000005</v>
      </c>
      <c r="I401">
        <f t="shared" si="32"/>
        <v>24.2</v>
      </c>
      <c r="J401">
        <f t="shared" si="33"/>
        <v>99.462000000000018</v>
      </c>
      <c r="K401">
        <f t="shared" si="34"/>
        <v>44.369003580000005</v>
      </c>
      <c r="L401">
        <f t="shared" si="35"/>
        <v>148.03113012599999</v>
      </c>
      <c r="M401" s="2"/>
    </row>
    <row r="402" spans="1:13">
      <c r="A402" t="s">
        <v>441</v>
      </c>
      <c r="B402" t="s">
        <v>478</v>
      </c>
      <c r="C402" t="s">
        <v>370</v>
      </c>
      <c r="D402" s="12">
        <v>12</v>
      </c>
      <c r="E402" s="12">
        <v>2.2400000000000002</v>
      </c>
      <c r="F402" s="12"/>
      <c r="G402" s="12"/>
      <c r="H402">
        <f>$F$403*(0.001)*(30*100000000)</f>
        <v>4110000.0000000005</v>
      </c>
      <c r="I402">
        <f t="shared" si="32"/>
        <v>22.400000000000002</v>
      </c>
      <c r="J402">
        <f t="shared" si="33"/>
        <v>92.064000000000007</v>
      </c>
      <c r="K402">
        <f t="shared" si="34"/>
        <v>41.06882976</v>
      </c>
      <c r="L402">
        <f t="shared" si="35"/>
        <v>137.02055019927272</v>
      </c>
      <c r="M402" s="2"/>
    </row>
    <row r="403" spans="1:13">
      <c r="A403" t="s">
        <v>441</v>
      </c>
      <c r="B403" s="14" t="s">
        <v>478</v>
      </c>
      <c r="C403" s="14" t="s">
        <v>323</v>
      </c>
      <c r="D403" s="13">
        <v>3</v>
      </c>
      <c r="E403" s="13"/>
      <c r="F403" s="18">
        <v>1.37</v>
      </c>
      <c r="G403" s="13">
        <v>476.48</v>
      </c>
      <c r="H403" s="14"/>
      <c r="I403" s="14"/>
      <c r="J403" s="14"/>
      <c r="K403" s="14"/>
      <c r="L403" s="14"/>
      <c r="M403" s="16">
        <f>AVERAGE(L389:L402)</f>
        <v>140.07904462336361</v>
      </c>
    </row>
    <row r="404" spans="1:13">
      <c r="A404" t="s">
        <v>441</v>
      </c>
      <c r="B404" t="s">
        <v>479</v>
      </c>
      <c r="C404" t="s">
        <v>315</v>
      </c>
      <c r="D404" s="12">
        <v>12</v>
      </c>
      <c r="E404" s="12">
        <v>1.64</v>
      </c>
      <c r="F404" s="12"/>
      <c r="G404" s="12"/>
      <c r="H404">
        <f>AVERAGE($F$428:$F$429)*(0.001)*(30*100000000)</f>
        <v>4320000</v>
      </c>
      <c r="I404">
        <f t="shared" si="32"/>
        <v>16.399999999999999</v>
      </c>
      <c r="J404">
        <f t="shared" si="33"/>
        <v>70.847999999999999</v>
      </c>
      <c r="K404">
        <f t="shared" si="34"/>
        <v>31.604584319999997</v>
      </c>
      <c r="L404">
        <f t="shared" si="35"/>
        <v>105.44438586763634</v>
      </c>
      <c r="M404" s="2"/>
    </row>
    <row r="405" spans="1:13">
      <c r="A405" t="s">
        <v>441</v>
      </c>
      <c r="B405" t="s">
        <v>479</v>
      </c>
      <c r="C405" t="s">
        <v>316</v>
      </c>
      <c r="D405" s="12">
        <v>12</v>
      </c>
      <c r="E405" s="12">
        <v>1.88</v>
      </c>
      <c r="F405" s="12"/>
      <c r="G405" s="12"/>
      <c r="H405">
        <f>AVERAGE($F$428:$F$429)*(0.001)*(30*100000000)</f>
        <v>4320000</v>
      </c>
      <c r="I405">
        <f t="shared" si="32"/>
        <v>18.799999999999997</v>
      </c>
      <c r="J405">
        <f t="shared" si="33"/>
        <v>81.21599999999998</v>
      </c>
      <c r="K405">
        <f t="shared" si="34"/>
        <v>36.229645439999992</v>
      </c>
      <c r="L405">
        <f t="shared" si="35"/>
        <v>120.8752716043636</v>
      </c>
      <c r="M405" s="2"/>
    </row>
    <row r="406" spans="1:13">
      <c r="A406" t="s">
        <v>441</v>
      </c>
      <c r="B406" t="s">
        <v>479</v>
      </c>
      <c r="C406" t="s">
        <v>317</v>
      </c>
      <c r="D406" s="12">
        <v>12</v>
      </c>
      <c r="E406" s="12">
        <v>1.37</v>
      </c>
      <c r="F406" s="12"/>
      <c r="G406" s="12"/>
      <c r="H406">
        <f>AVERAGE($F$428:$F$429)*(0.001)*(30*100000000)</f>
        <v>4320000</v>
      </c>
      <c r="I406">
        <f t="shared" si="32"/>
        <v>13.700000000000001</v>
      </c>
      <c r="J406">
        <f t="shared" si="33"/>
        <v>59.184000000000005</v>
      </c>
      <c r="K406">
        <f t="shared" si="34"/>
        <v>26.401390560000003</v>
      </c>
      <c r="L406">
        <f t="shared" si="35"/>
        <v>88.084639413818181</v>
      </c>
      <c r="M406" s="2"/>
    </row>
    <row r="407" spans="1:13">
      <c r="A407" t="s">
        <v>441</v>
      </c>
      <c r="B407" t="s">
        <v>479</v>
      </c>
      <c r="C407" t="s">
        <v>318</v>
      </c>
      <c r="D407" s="12">
        <v>12</v>
      </c>
      <c r="E407" s="12">
        <v>1.5</v>
      </c>
      <c r="F407" s="12"/>
      <c r="G407" s="12"/>
      <c r="H407">
        <f>AVERAGE($F$428:$F$429)*(0.001)*(30*100000000)</f>
        <v>4320000</v>
      </c>
      <c r="I407">
        <f t="shared" si="32"/>
        <v>15</v>
      </c>
      <c r="J407">
        <f t="shared" si="33"/>
        <v>64.8</v>
      </c>
      <c r="K407">
        <f t="shared" si="34"/>
        <v>28.906631999999998</v>
      </c>
      <c r="L407">
        <f t="shared" si="35"/>
        <v>96.443035854545442</v>
      </c>
      <c r="M407" s="2"/>
    </row>
    <row r="408" spans="1:13">
      <c r="A408" t="s">
        <v>441</v>
      </c>
      <c r="B408" t="s">
        <v>479</v>
      </c>
      <c r="C408" t="s">
        <v>319</v>
      </c>
      <c r="D408" s="12">
        <v>12</v>
      </c>
      <c r="E408" s="12">
        <v>1.37</v>
      </c>
      <c r="F408" s="12"/>
      <c r="G408" s="12"/>
      <c r="H408">
        <f>AVERAGE($F$428:$F$429)*(0.001)*(30*100000000)</f>
        <v>4320000</v>
      </c>
      <c r="I408">
        <f t="shared" si="32"/>
        <v>13.700000000000001</v>
      </c>
      <c r="J408">
        <f t="shared" si="33"/>
        <v>59.184000000000005</v>
      </c>
      <c r="K408">
        <f t="shared" si="34"/>
        <v>26.401390560000003</v>
      </c>
      <c r="L408">
        <f t="shared" si="35"/>
        <v>88.084639413818181</v>
      </c>
      <c r="M408" s="2"/>
    </row>
    <row r="409" spans="1:13">
      <c r="A409" t="s">
        <v>441</v>
      </c>
      <c r="B409" t="s">
        <v>479</v>
      </c>
      <c r="C409" t="s">
        <v>320</v>
      </c>
      <c r="D409" s="12">
        <v>12</v>
      </c>
      <c r="E409" s="12">
        <v>1.56</v>
      </c>
      <c r="F409" s="12"/>
      <c r="G409" s="12"/>
      <c r="H409">
        <f>AVERAGE($F$428:$F$429)*(0.001)*(30*100000000)</f>
        <v>4320000</v>
      </c>
      <c r="I409">
        <f t="shared" si="32"/>
        <v>15.600000000000001</v>
      </c>
      <c r="J409">
        <f t="shared" si="33"/>
        <v>67.391999999999996</v>
      </c>
      <c r="K409">
        <f t="shared" si="34"/>
        <v>30.062897279999998</v>
      </c>
      <c r="L409">
        <f t="shared" si="35"/>
        <v>100.30075728872725</v>
      </c>
      <c r="M409" s="2"/>
    </row>
    <row r="410" spans="1:13">
      <c r="A410" t="s">
        <v>441</v>
      </c>
      <c r="B410" t="s">
        <v>479</v>
      </c>
      <c r="C410" t="s">
        <v>321</v>
      </c>
      <c r="D410" s="12">
        <v>12</v>
      </c>
      <c r="E410" s="12">
        <v>2.09</v>
      </c>
      <c r="F410" s="12"/>
      <c r="G410" s="12"/>
      <c r="H410">
        <f>AVERAGE($F$428:$F$429)*(0.001)*(30*100000000)</f>
        <v>4320000</v>
      </c>
      <c r="I410">
        <f t="shared" si="32"/>
        <v>20.9</v>
      </c>
      <c r="J410">
        <f t="shared" si="33"/>
        <v>90.287999999999997</v>
      </c>
      <c r="K410">
        <f t="shared" si="34"/>
        <v>40.276573919999997</v>
      </c>
      <c r="L410">
        <f t="shared" si="35"/>
        <v>134.37729662399997</v>
      </c>
      <c r="M410" s="2"/>
    </row>
    <row r="411" spans="1:13">
      <c r="A411" t="s">
        <v>441</v>
      </c>
      <c r="B411" t="s">
        <v>479</v>
      </c>
      <c r="C411" t="s">
        <v>322</v>
      </c>
      <c r="D411" s="12">
        <v>12</v>
      </c>
      <c r="E411" s="12">
        <v>2.4500000000000002</v>
      </c>
      <c r="F411" s="12"/>
      <c r="G411" s="12"/>
      <c r="H411">
        <f>AVERAGE($F$428:$F$429)*(0.001)*(30*100000000)</f>
        <v>4320000</v>
      </c>
      <c r="I411">
        <f t="shared" si="32"/>
        <v>24.5</v>
      </c>
      <c r="J411">
        <f t="shared" si="33"/>
        <v>105.83999999999999</v>
      </c>
      <c r="K411">
        <f t="shared" si="34"/>
        <v>47.214165599999994</v>
      </c>
      <c r="L411">
        <f t="shared" si="35"/>
        <v>157.52362522909087</v>
      </c>
      <c r="M411" s="2"/>
    </row>
    <row r="412" spans="1:13">
      <c r="A412" t="s">
        <v>441</v>
      </c>
      <c r="B412" t="s">
        <v>479</v>
      </c>
      <c r="C412" t="s">
        <v>337</v>
      </c>
      <c r="D412" s="12">
        <v>12</v>
      </c>
      <c r="E412" s="12">
        <v>1.47</v>
      </c>
      <c r="F412" s="12"/>
      <c r="G412" s="12"/>
      <c r="H412">
        <f>AVERAGE($F$428:$F$429)*(0.001)*(30*100000000)</f>
        <v>4320000</v>
      </c>
      <c r="I412">
        <f t="shared" si="32"/>
        <v>14.7</v>
      </c>
      <c r="J412">
        <f t="shared" si="33"/>
        <v>63.503999999999998</v>
      </c>
      <c r="K412">
        <f t="shared" si="34"/>
        <v>28.328499359999999</v>
      </c>
      <c r="L412">
        <f t="shared" si="35"/>
        <v>94.514175137454529</v>
      </c>
      <c r="M412" s="2"/>
    </row>
    <row r="413" spans="1:13">
      <c r="A413" t="s">
        <v>441</v>
      </c>
      <c r="B413" t="s">
        <v>479</v>
      </c>
      <c r="C413" t="s">
        <v>341</v>
      </c>
      <c r="D413" s="12">
        <v>12</v>
      </c>
      <c r="E413" s="12">
        <v>2.1800000000000002</v>
      </c>
      <c r="F413" s="12"/>
      <c r="G413" s="12"/>
      <c r="H413">
        <f>AVERAGE($F$428:$F$429)*(0.001)*(30*100000000)</f>
        <v>4320000</v>
      </c>
      <c r="I413">
        <f t="shared" si="32"/>
        <v>21.8</v>
      </c>
      <c r="J413">
        <f t="shared" si="33"/>
        <v>94.176000000000002</v>
      </c>
      <c r="K413">
        <f t="shared" si="34"/>
        <v>42.010971839999996</v>
      </c>
      <c r="L413">
        <f t="shared" si="35"/>
        <v>140.16387877527271</v>
      </c>
      <c r="M413" s="2"/>
    </row>
    <row r="414" spans="1:13">
      <c r="A414" t="s">
        <v>441</v>
      </c>
      <c r="B414" t="s">
        <v>479</v>
      </c>
      <c r="C414" t="s">
        <v>342</v>
      </c>
      <c r="D414" s="12">
        <v>12</v>
      </c>
      <c r="E414" s="12">
        <v>1.81</v>
      </c>
      <c r="F414" s="12"/>
      <c r="G414" s="12"/>
      <c r="H414">
        <f>AVERAGE($F$428:$F$429)*(0.001)*(30*100000000)</f>
        <v>4320000</v>
      </c>
      <c r="I414">
        <f t="shared" si="32"/>
        <v>18.100000000000001</v>
      </c>
      <c r="J414">
        <f t="shared" si="33"/>
        <v>78.191999999999993</v>
      </c>
      <c r="K414">
        <f t="shared" si="34"/>
        <v>34.880669279999999</v>
      </c>
      <c r="L414">
        <f t="shared" si="35"/>
        <v>116.37459659781817</v>
      </c>
      <c r="M414" s="2"/>
    </row>
    <row r="415" spans="1:13">
      <c r="A415" t="s">
        <v>441</v>
      </c>
      <c r="B415" t="s">
        <v>479</v>
      </c>
      <c r="C415" t="s">
        <v>343</v>
      </c>
      <c r="D415" s="12">
        <v>12</v>
      </c>
      <c r="E415" s="12">
        <v>1.77</v>
      </c>
      <c r="F415" s="12"/>
      <c r="G415" s="12"/>
      <c r="H415">
        <f>AVERAGE($F$428:$F$429)*(0.001)*(30*100000000)</f>
        <v>4320000</v>
      </c>
      <c r="I415">
        <f t="shared" si="32"/>
        <v>17.7</v>
      </c>
      <c r="J415">
        <f t="shared" si="33"/>
        <v>76.463999999999999</v>
      </c>
      <c r="K415">
        <f t="shared" si="34"/>
        <v>34.10982576</v>
      </c>
      <c r="L415">
        <f t="shared" si="35"/>
        <v>113.80278230836363</v>
      </c>
      <c r="M415" s="2"/>
    </row>
    <row r="416" spans="1:13">
      <c r="A416" t="s">
        <v>441</v>
      </c>
      <c r="B416" t="s">
        <v>479</v>
      </c>
      <c r="C416" t="s">
        <v>369</v>
      </c>
      <c r="D416" s="12">
        <v>12</v>
      </c>
      <c r="E416" s="12">
        <v>1.85</v>
      </c>
      <c r="F416" s="12"/>
      <c r="G416" s="12"/>
      <c r="H416">
        <f>AVERAGE($F$428:$F$429)*(0.001)*(30*100000000)</f>
        <v>4320000</v>
      </c>
      <c r="I416">
        <f t="shared" si="32"/>
        <v>18.5</v>
      </c>
      <c r="J416">
        <f t="shared" si="33"/>
        <v>79.92</v>
      </c>
      <c r="K416">
        <f t="shared" si="34"/>
        <v>35.651512799999999</v>
      </c>
      <c r="L416">
        <f t="shared" si="35"/>
        <v>118.94641088727271</v>
      </c>
      <c r="M416" s="2"/>
    </row>
    <row r="417" spans="1:13">
      <c r="A417" t="s">
        <v>441</v>
      </c>
      <c r="B417" t="s">
        <v>479</v>
      </c>
      <c r="C417" t="s">
        <v>370</v>
      </c>
      <c r="D417" s="12">
        <v>12</v>
      </c>
      <c r="E417" s="12">
        <v>1.81</v>
      </c>
      <c r="F417" s="12"/>
      <c r="G417" s="12"/>
      <c r="H417">
        <f>AVERAGE($F$428:$F$429)*(0.001)*(30*100000000)</f>
        <v>4320000</v>
      </c>
      <c r="I417">
        <f t="shared" si="32"/>
        <v>18.100000000000001</v>
      </c>
      <c r="J417">
        <f t="shared" si="33"/>
        <v>78.191999999999993</v>
      </c>
      <c r="K417">
        <f t="shared" si="34"/>
        <v>34.880669279999999</v>
      </c>
      <c r="L417">
        <f t="shared" si="35"/>
        <v>116.37459659781817</v>
      </c>
      <c r="M417" s="2"/>
    </row>
    <row r="418" spans="1:13">
      <c r="A418" t="s">
        <v>441</v>
      </c>
      <c r="B418" t="s">
        <v>479</v>
      </c>
      <c r="C418" t="s">
        <v>372</v>
      </c>
      <c r="D418" s="12">
        <v>12</v>
      </c>
      <c r="E418" s="12">
        <v>2.0499999999999998</v>
      </c>
      <c r="F418" s="12"/>
      <c r="G418" s="12"/>
      <c r="H418">
        <f>AVERAGE($F$428:$F$429)*(0.001)*(30*100000000)</f>
        <v>4320000</v>
      </c>
      <c r="I418">
        <f t="shared" si="32"/>
        <v>20.5</v>
      </c>
      <c r="J418">
        <f t="shared" si="33"/>
        <v>88.56</v>
      </c>
      <c r="K418">
        <f t="shared" si="34"/>
        <v>39.505730399999997</v>
      </c>
      <c r="L418">
        <f t="shared" si="35"/>
        <v>131.80548233454545</v>
      </c>
      <c r="M418" s="2"/>
    </row>
    <row r="419" spans="1:13">
      <c r="A419" t="s">
        <v>441</v>
      </c>
      <c r="B419" t="s">
        <v>479</v>
      </c>
      <c r="C419" t="s">
        <v>373</v>
      </c>
      <c r="D419" s="12">
        <v>12</v>
      </c>
      <c r="E419" s="12">
        <v>2.29</v>
      </c>
      <c r="F419" s="12"/>
      <c r="G419" s="12"/>
      <c r="H419">
        <f>AVERAGE($F$428:$F$429)*(0.001)*(30*100000000)</f>
        <v>4320000</v>
      </c>
      <c r="I419">
        <f t="shared" si="32"/>
        <v>22.9</v>
      </c>
      <c r="J419">
        <f t="shared" si="33"/>
        <v>98.927999999999997</v>
      </c>
      <c r="K419">
        <f t="shared" si="34"/>
        <v>44.130791519999995</v>
      </c>
      <c r="L419">
        <f t="shared" si="35"/>
        <v>147.23636807127269</v>
      </c>
      <c r="M419" s="2"/>
    </row>
    <row r="420" spans="1:13">
      <c r="A420" t="s">
        <v>441</v>
      </c>
      <c r="B420" t="s">
        <v>479</v>
      </c>
      <c r="C420" t="s">
        <v>374</v>
      </c>
      <c r="D420" s="12">
        <v>12</v>
      </c>
      <c r="E420" s="12">
        <v>1.61</v>
      </c>
      <c r="F420" s="12"/>
      <c r="G420" s="12"/>
      <c r="H420">
        <f>AVERAGE($F$428:$F$429)*(0.001)*(30*100000000)</f>
        <v>4320000</v>
      </c>
      <c r="I420">
        <f t="shared" si="32"/>
        <v>16.100000000000001</v>
      </c>
      <c r="J420">
        <f t="shared" si="33"/>
        <v>69.551999999999992</v>
      </c>
      <c r="K420">
        <f t="shared" si="34"/>
        <v>31.026451679999997</v>
      </c>
      <c r="L420">
        <f t="shared" si="35"/>
        <v>103.51552515054544</v>
      </c>
      <c r="M420" s="2"/>
    </row>
    <row r="421" spans="1:13">
      <c r="A421" t="s">
        <v>441</v>
      </c>
      <c r="B421" t="s">
        <v>479</v>
      </c>
      <c r="C421" t="s">
        <v>377</v>
      </c>
      <c r="D421" s="12">
        <v>12</v>
      </c>
      <c r="E421" s="12">
        <v>1.83</v>
      </c>
      <c r="F421" s="12"/>
      <c r="G421" s="12"/>
      <c r="H421">
        <f>AVERAGE($F$428:$F$429)*(0.001)*(30*100000000)</f>
        <v>4320000</v>
      </c>
      <c r="I421">
        <f t="shared" si="32"/>
        <v>18.3</v>
      </c>
      <c r="J421">
        <f t="shared" si="33"/>
        <v>79.055999999999997</v>
      </c>
      <c r="K421">
        <f t="shared" si="34"/>
        <v>35.266091039999999</v>
      </c>
      <c r="L421">
        <f t="shared" si="35"/>
        <v>117.66050374254544</v>
      </c>
      <c r="M421" s="2"/>
    </row>
    <row r="422" spans="1:13">
      <c r="A422" t="s">
        <v>441</v>
      </c>
      <c r="B422" t="s">
        <v>479</v>
      </c>
      <c r="C422" t="s">
        <v>443</v>
      </c>
      <c r="D422" s="12">
        <v>12</v>
      </c>
      <c r="E422" s="12">
        <v>2.15</v>
      </c>
      <c r="F422" s="12"/>
      <c r="G422" s="12"/>
      <c r="H422">
        <f>AVERAGE($F$428:$F$429)*(0.001)*(30*100000000)</f>
        <v>4320000</v>
      </c>
      <c r="I422">
        <f t="shared" si="32"/>
        <v>21.5</v>
      </c>
      <c r="J422">
        <f t="shared" si="33"/>
        <v>92.88</v>
      </c>
      <c r="K422">
        <f t="shared" si="34"/>
        <v>41.432839199999997</v>
      </c>
      <c r="L422">
        <f t="shared" si="35"/>
        <v>138.23501805818179</v>
      </c>
      <c r="M422" s="2"/>
    </row>
    <row r="423" spans="1:13">
      <c r="A423" t="s">
        <v>441</v>
      </c>
      <c r="B423" t="s">
        <v>479</v>
      </c>
      <c r="C423" t="s">
        <v>444</v>
      </c>
      <c r="D423" s="12">
        <v>12</v>
      </c>
      <c r="E423" s="12">
        <v>2.54</v>
      </c>
      <c r="F423" s="12"/>
      <c r="G423" s="12"/>
      <c r="H423">
        <f>AVERAGE($F$428:$F$429)*(0.001)*(30*100000000)</f>
        <v>4320000</v>
      </c>
      <c r="I423">
        <f t="shared" si="32"/>
        <v>25.4</v>
      </c>
      <c r="J423">
        <f t="shared" si="33"/>
        <v>109.72799999999999</v>
      </c>
      <c r="K423">
        <f t="shared" si="34"/>
        <v>48.948563519999993</v>
      </c>
      <c r="L423">
        <f t="shared" si="35"/>
        <v>163.31020738036358</v>
      </c>
      <c r="M423" s="2"/>
    </row>
    <row r="424" spans="1:13">
      <c r="A424" t="s">
        <v>441</v>
      </c>
      <c r="B424" t="s">
        <v>479</v>
      </c>
      <c r="C424" t="s">
        <v>445</v>
      </c>
      <c r="D424" s="12">
        <v>12</v>
      </c>
      <c r="E424" s="12">
        <v>2.2799999999999998</v>
      </c>
      <c r="F424" s="12"/>
      <c r="G424" s="12"/>
      <c r="H424">
        <f>AVERAGE($F$428:$F$429)*(0.001)*(30*100000000)</f>
        <v>4320000</v>
      </c>
      <c r="I424">
        <f t="shared" si="32"/>
        <v>22.799999999999997</v>
      </c>
      <c r="J424">
        <f t="shared" si="33"/>
        <v>98.495999999999981</v>
      </c>
      <c r="K424">
        <f t="shared" si="34"/>
        <v>43.938080639999988</v>
      </c>
      <c r="L424">
        <f t="shared" si="35"/>
        <v>146.59341449890903</v>
      </c>
      <c r="M424" s="2"/>
    </row>
    <row r="425" spans="1:13">
      <c r="A425" t="s">
        <v>441</v>
      </c>
      <c r="B425" t="s">
        <v>479</v>
      </c>
      <c r="C425" t="s">
        <v>446</v>
      </c>
      <c r="D425" s="12">
        <v>12</v>
      </c>
      <c r="E425" s="12">
        <v>2.02</v>
      </c>
      <c r="F425" s="12"/>
      <c r="G425" s="12"/>
      <c r="H425">
        <f>AVERAGE($F$428:$F$429)*(0.001)*(30*100000000)</f>
        <v>4320000</v>
      </c>
      <c r="I425">
        <f t="shared" si="32"/>
        <v>20.2</v>
      </c>
      <c r="J425">
        <f t="shared" si="33"/>
        <v>87.263999999999996</v>
      </c>
      <c r="K425">
        <f t="shared" si="34"/>
        <v>38.927597759999998</v>
      </c>
      <c r="L425">
        <f t="shared" si="35"/>
        <v>129.8766216174545</v>
      </c>
      <c r="M425" s="2"/>
    </row>
    <row r="426" spans="1:13">
      <c r="A426" t="s">
        <v>441</v>
      </c>
      <c r="B426" t="s">
        <v>479</v>
      </c>
      <c r="C426" t="s">
        <v>461</v>
      </c>
      <c r="D426" s="12">
        <v>12</v>
      </c>
      <c r="E426" s="12">
        <v>2.21</v>
      </c>
      <c r="F426" s="12"/>
      <c r="G426" s="12"/>
      <c r="H426">
        <f>AVERAGE($F$428:$F$429)*(0.001)*(30*100000000)</f>
        <v>4320000</v>
      </c>
      <c r="I426">
        <f t="shared" si="32"/>
        <v>22.1</v>
      </c>
      <c r="J426">
        <f t="shared" si="33"/>
        <v>95.471999999999994</v>
      </c>
      <c r="K426">
        <f t="shared" si="34"/>
        <v>42.589104479999996</v>
      </c>
      <c r="L426">
        <f t="shared" si="35"/>
        <v>142.09273949236362</v>
      </c>
      <c r="M426" s="2"/>
    </row>
    <row r="427" spans="1:13">
      <c r="A427" t="s">
        <v>441</v>
      </c>
      <c r="B427" t="s">
        <v>479</v>
      </c>
      <c r="C427" t="s">
        <v>462</v>
      </c>
      <c r="D427" s="12">
        <v>12</v>
      </c>
      <c r="E427" s="12">
        <v>2.78</v>
      </c>
      <c r="F427" s="12"/>
      <c r="G427" s="12"/>
      <c r="H427">
        <f>AVERAGE($F$428:$F$429)*(0.001)*(30*100000000)</f>
        <v>4320000</v>
      </c>
      <c r="I427">
        <f t="shared" si="32"/>
        <v>27.799999999999997</v>
      </c>
      <c r="J427">
        <f t="shared" si="33"/>
        <v>120.09599999999998</v>
      </c>
      <c r="K427">
        <f t="shared" si="34"/>
        <v>53.573624639999984</v>
      </c>
      <c r="L427">
        <f t="shared" si="35"/>
        <v>178.74109311709083</v>
      </c>
      <c r="M427" s="2"/>
    </row>
    <row r="428" spans="1:13">
      <c r="A428" t="s">
        <v>441</v>
      </c>
      <c r="B428" t="s">
        <v>479</v>
      </c>
      <c r="C428" t="s">
        <v>323</v>
      </c>
      <c r="D428" s="12">
        <v>3</v>
      </c>
      <c r="E428" s="12"/>
      <c r="F428" s="58">
        <v>1.54</v>
      </c>
      <c r="G428" s="12">
        <v>534.85</v>
      </c>
      <c r="M428" s="2"/>
    </row>
    <row r="429" spans="1:13">
      <c r="A429" s="14" t="s">
        <v>441</v>
      </c>
      <c r="B429" s="14" t="s">
        <v>479</v>
      </c>
      <c r="C429" s="14" t="s">
        <v>375</v>
      </c>
      <c r="D429" s="13">
        <v>3</v>
      </c>
      <c r="E429" s="13"/>
      <c r="F429" s="18">
        <v>1.34</v>
      </c>
      <c r="G429" s="13">
        <v>464.39</v>
      </c>
      <c r="H429" s="14"/>
      <c r="I429" s="14"/>
      <c r="J429" s="14"/>
      <c r="K429" s="14"/>
      <c r="L429" s="14"/>
      <c r="M429" s="16">
        <f>AVERAGE(L404:L427)</f>
        <v>124.59904437763635</v>
      </c>
    </row>
    <row r="430" spans="1:13">
      <c r="A430" t="s">
        <v>441</v>
      </c>
      <c r="B430" t="s">
        <v>480</v>
      </c>
      <c r="C430" t="s">
        <v>315</v>
      </c>
      <c r="D430" s="12">
        <v>12</v>
      </c>
      <c r="E430" s="12">
        <v>2.3199999999999998</v>
      </c>
      <c r="F430" s="12"/>
      <c r="G430" s="12"/>
      <c r="H430">
        <f>$F$439*(0.001)*(30*100000000)</f>
        <v>4710000</v>
      </c>
      <c r="I430">
        <f t="shared" si="32"/>
        <v>23.2</v>
      </c>
      <c r="J430">
        <f t="shared" si="33"/>
        <v>109.27199999999999</v>
      </c>
      <c r="K430">
        <f t="shared" si="34"/>
        <v>48.745146479999995</v>
      </c>
      <c r="L430">
        <f t="shared" si="35"/>
        <v>162.63153416509087</v>
      </c>
      <c r="M430" s="2"/>
    </row>
    <row r="431" spans="1:13">
      <c r="A431" t="s">
        <v>441</v>
      </c>
      <c r="B431" t="s">
        <v>480</v>
      </c>
      <c r="C431" t="s">
        <v>316</v>
      </c>
      <c r="D431" s="12">
        <v>12</v>
      </c>
      <c r="E431" s="12">
        <v>1.47</v>
      </c>
      <c r="F431" s="12"/>
      <c r="G431" s="12"/>
      <c r="H431">
        <f>$F$439*(0.001)*(30*100000000)</f>
        <v>4710000</v>
      </c>
      <c r="I431">
        <f t="shared" si="32"/>
        <v>14.7</v>
      </c>
      <c r="J431">
        <f t="shared" si="33"/>
        <v>69.236999999999995</v>
      </c>
      <c r="K431">
        <f t="shared" si="34"/>
        <v>30.885933329999997</v>
      </c>
      <c r="L431">
        <f t="shared" si="35"/>
        <v>103.04670483736361</v>
      </c>
      <c r="M431" s="2"/>
    </row>
    <row r="432" spans="1:13">
      <c r="A432" t="s">
        <v>441</v>
      </c>
      <c r="B432" t="s">
        <v>480</v>
      </c>
      <c r="C432" t="s">
        <v>317</v>
      </c>
      <c r="D432" s="12">
        <v>12</v>
      </c>
      <c r="E432" s="12">
        <v>2.25</v>
      </c>
      <c r="F432" s="12"/>
      <c r="G432" s="12"/>
      <c r="H432">
        <f>$F$439*(0.001)*(30*100000000)</f>
        <v>4710000</v>
      </c>
      <c r="I432">
        <f t="shared" si="32"/>
        <v>22.5</v>
      </c>
      <c r="J432">
        <f t="shared" si="33"/>
        <v>105.97499999999999</v>
      </c>
      <c r="K432">
        <f t="shared" si="34"/>
        <v>47.274387749999995</v>
      </c>
      <c r="L432">
        <f t="shared" si="35"/>
        <v>157.72454822045452</v>
      </c>
      <c r="M432" s="2"/>
    </row>
    <row r="433" spans="1:13">
      <c r="A433" t="s">
        <v>441</v>
      </c>
      <c r="B433" t="s">
        <v>480</v>
      </c>
      <c r="C433" t="s">
        <v>318</v>
      </c>
      <c r="D433" s="12">
        <v>12</v>
      </c>
      <c r="E433" s="12">
        <v>2.15</v>
      </c>
      <c r="F433" s="12"/>
      <c r="G433" s="12"/>
      <c r="H433">
        <f>$F$439*(0.001)*(30*100000000)</f>
        <v>4710000</v>
      </c>
      <c r="I433">
        <f t="shared" si="32"/>
        <v>21.5</v>
      </c>
      <c r="J433">
        <f t="shared" si="33"/>
        <v>101.265</v>
      </c>
      <c r="K433">
        <f t="shared" si="34"/>
        <v>45.173303849999996</v>
      </c>
      <c r="L433">
        <f t="shared" si="35"/>
        <v>150.71456829954542</v>
      </c>
      <c r="M433" s="2"/>
    </row>
    <row r="434" spans="1:13">
      <c r="A434" t="s">
        <v>441</v>
      </c>
      <c r="B434" t="s">
        <v>480</v>
      </c>
      <c r="C434" t="s">
        <v>319</v>
      </c>
      <c r="D434" s="12">
        <v>12</v>
      </c>
      <c r="E434" s="12">
        <v>1.48</v>
      </c>
      <c r="F434" s="12"/>
      <c r="G434" s="12"/>
      <c r="H434">
        <f>$F$439*(0.001)*(30*100000000)</f>
        <v>4710000</v>
      </c>
      <c r="I434">
        <f t="shared" si="32"/>
        <v>14.8</v>
      </c>
      <c r="J434">
        <f t="shared" si="33"/>
        <v>69.707999999999998</v>
      </c>
      <c r="K434">
        <f t="shared" si="34"/>
        <v>31.096041719999999</v>
      </c>
      <c r="L434">
        <f t="shared" si="35"/>
        <v>103.74770282945452</v>
      </c>
      <c r="M434" s="2"/>
    </row>
    <row r="435" spans="1:13">
      <c r="A435" t="s">
        <v>441</v>
      </c>
      <c r="B435" t="s">
        <v>480</v>
      </c>
      <c r="C435" t="s">
        <v>320</v>
      </c>
      <c r="D435" s="12">
        <v>12</v>
      </c>
      <c r="E435" s="12">
        <v>2.2200000000000002</v>
      </c>
      <c r="F435" s="12"/>
      <c r="G435" s="12"/>
      <c r="H435">
        <f>$F$439*(0.001)*(30*100000000)</f>
        <v>4710000</v>
      </c>
      <c r="I435">
        <f t="shared" si="32"/>
        <v>22.200000000000003</v>
      </c>
      <c r="J435">
        <f t="shared" si="33"/>
        <v>104.56200000000001</v>
      </c>
      <c r="K435">
        <f t="shared" si="34"/>
        <v>46.644062580000003</v>
      </c>
      <c r="L435">
        <f t="shared" si="35"/>
        <v>155.62155424418182</v>
      </c>
      <c r="M435" s="2"/>
    </row>
    <row r="436" spans="1:13">
      <c r="A436" t="s">
        <v>441</v>
      </c>
      <c r="B436" t="s">
        <v>480</v>
      </c>
      <c r="C436" t="s">
        <v>321</v>
      </c>
      <c r="D436" s="12">
        <v>12</v>
      </c>
      <c r="E436" s="12">
        <v>1.33</v>
      </c>
      <c r="F436" s="12"/>
      <c r="G436" s="12"/>
      <c r="H436">
        <f>$F$439*(0.001)*(30*100000000)</f>
        <v>4710000</v>
      </c>
      <c r="I436">
        <f t="shared" si="32"/>
        <v>13.3</v>
      </c>
      <c r="J436">
        <f t="shared" si="33"/>
        <v>62.643000000000001</v>
      </c>
      <c r="K436">
        <f t="shared" si="34"/>
        <v>27.94441587</v>
      </c>
      <c r="L436">
        <f t="shared" si="35"/>
        <v>93.232732948090899</v>
      </c>
      <c r="M436" s="2"/>
    </row>
    <row r="437" spans="1:13">
      <c r="A437" t="s">
        <v>441</v>
      </c>
      <c r="B437" t="s">
        <v>480</v>
      </c>
      <c r="C437" t="s">
        <v>322</v>
      </c>
      <c r="D437" s="12">
        <v>12</v>
      </c>
      <c r="E437" s="12">
        <v>2.04</v>
      </c>
      <c r="F437" s="12"/>
      <c r="G437" s="12"/>
      <c r="H437">
        <f>$F$439*(0.001)*(30*100000000)</f>
        <v>4710000</v>
      </c>
      <c r="I437">
        <f t="shared" si="32"/>
        <v>20.399999999999999</v>
      </c>
      <c r="J437">
        <f t="shared" si="33"/>
        <v>96.083999999999989</v>
      </c>
      <c r="K437">
        <f t="shared" si="34"/>
        <v>42.862111559999995</v>
      </c>
      <c r="L437">
        <f t="shared" si="35"/>
        <v>143.00359038654543</v>
      </c>
      <c r="M437" s="2"/>
    </row>
    <row r="438" spans="1:13">
      <c r="A438" t="s">
        <v>441</v>
      </c>
      <c r="B438" t="s">
        <v>480</v>
      </c>
      <c r="C438" t="s">
        <v>337</v>
      </c>
      <c r="D438" s="12">
        <v>12</v>
      </c>
      <c r="E438" s="12">
        <v>1.55</v>
      </c>
      <c r="F438" s="12"/>
      <c r="G438" s="12"/>
      <c r="H438">
        <f>$F$439*(0.001)*(30*100000000)</f>
        <v>4710000</v>
      </c>
      <c r="I438">
        <f t="shared" si="32"/>
        <v>15.5</v>
      </c>
      <c r="J438">
        <f t="shared" si="33"/>
        <v>73.004999999999995</v>
      </c>
      <c r="K438">
        <f t="shared" si="34"/>
        <v>32.566800449999995</v>
      </c>
      <c r="L438">
        <f t="shared" si="35"/>
        <v>108.65468877409089</v>
      </c>
      <c r="M438" s="2"/>
    </row>
    <row r="439" spans="1:13">
      <c r="A439" s="14" t="s">
        <v>441</v>
      </c>
      <c r="B439" s="14" t="s">
        <v>480</v>
      </c>
      <c r="C439" s="14" t="s">
        <v>323</v>
      </c>
      <c r="D439" s="13">
        <v>3</v>
      </c>
      <c r="E439" s="13"/>
      <c r="F439" s="18">
        <v>1.57</v>
      </c>
      <c r="G439" s="13">
        <v>544.42999999999995</v>
      </c>
      <c r="H439" s="14"/>
      <c r="I439" s="14"/>
      <c r="J439" s="14"/>
      <c r="K439" s="14"/>
      <c r="L439" s="14"/>
      <c r="M439" s="16">
        <f>AVERAGE(L430:L438)</f>
        <v>130.93084718942421</v>
      </c>
    </row>
    <row r="440" spans="1:13">
      <c r="A440" t="s">
        <v>441</v>
      </c>
      <c r="B440" t="s">
        <v>481</v>
      </c>
      <c r="C440" t="s">
        <v>315</v>
      </c>
      <c r="D440" s="12">
        <v>12</v>
      </c>
      <c r="E440" s="12">
        <v>1.67</v>
      </c>
      <c r="F440" s="12"/>
      <c r="G440" s="12"/>
      <c r="H440">
        <f>$F$450*(0.001)*(30*100000000)</f>
        <v>4740000</v>
      </c>
      <c r="I440">
        <f t="shared" si="32"/>
        <v>16.7</v>
      </c>
      <c r="J440">
        <f t="shared" si="33"/>
        <v>79.158000000000001</v>
      </c>
      <c r="K440">
        <f t="shared" si="34"/>
        <v>35.311592220000001</v>
      </c>
      <c r="L440">
        <f t="shared" si="35"/>
        <v>117.81231222490909</v>
      </c>
      <c r="M440" s="2"/>
    </row>
    <row r="441" spans="1:13">
      <c r="A441" t="s">
        <v>441</v>
      </c>
      <c r="B441" t="s">
        <v>481</v>
      </c>
      <c r="C441" t="s">
        <v>316</v>
      </c>
      <c r="D441" s="12">
        <v>12</v>
      </c>
      <c r="E441" s="12">
        <v>1.28</v>
      </c>
      <c r="F441" s="12"/>
      <c r="G441" s="12"/>
      <c r="H441">
        <f>$F$450*(0.001)*(30*100000000)</f>
        <v>4740000</v>
      </c>
      <c r="I441">
        <f t="shared" si="32"/>
        <v>12.8</v>
      </c>
      <c r="J441">
        <f t="shared" si="33"/>
        <v>60.671999999999997</v>
      </c>
      <c r="K441">
        <f t="shared" si="34"/>
        <v>27.065172479999998</v>
      </c>
      <c r="L441">
        <f t="shared" si="35"/>
        <v>90.299257274181798</v>
      </c>
      <c r="M441" s="2"/>
    </row>
    <row r="442" spans="1:13">
      <c r="A442" t="s">
        <v>441</v>
      </c>
      <c r="B442" t="s">
        <v>481</v>
      </c>
      <c r="C442" t="s">
        <v>317</v>
      </c>
      <c r="D442" s="12">
        <v>12</v>
      </c>
      <c r="E442" s="12">
        <v>1.59</v>
      </c>
      <c r="F442" s="12"/>
      <c r="G442" s="12"/>
      <c r="H442">
        <f>$F$450*(0.001)*(30*100000000)</f>
        <v>4740000</v>
      </c>
      <c r="I442">
        <f t="shared" si="32"/>
        <v>15.9</v>
      </c>
      <c r="J442">
        <f t="shared" si="33"/>
        <v>75.366</v>
      </c>
      <c r="K442">
        <f t="shared" si="34"/>
        <v>33.620018940000001</v>
      </c>
      <c r="L442">
        <f t="shared" si="35"/>
        <v>112.16860864527273</v>
      </c>
      <c r="M442" s="2"/>
    </row>
    <row r="443" spans="1:13">
      <c r="A443" t="s">
        <v>441</v>
      </c>
      <c r="B443" t="s">
        <v>481</v>
      </c>
      <c r="C443" t="s">
        <v>318</v>
      </c>
      <c r="D443" s="12">
        <v>12</v>
      </c>
      <c r="E443" s="12">
        <v>2.11</v>
      </c>
      <c r="F443" s="12"/>
      <c r="G443" s="12"/>
      <c r="H443">
        <f>$F$450*(0.001)*(30*100000000)</f>
        <v>4740000</v>
      </c>
      <c r="I443">
        <f t="shared" si="32"/>
        <v>21.099999999999998</v>
      </c>
      <c r="J443">
        <f t="shared" si="33"/>
        <v>100.01399999999998</v>
      </c>
      <c r="K443">
        <f t="shared" si="34"/>
        <v>44.615245259999988</v>
      </c>
      <c r="L443">
        <f t="shared" si="35"/>
        <v>148.85268191290902</v>
      </c>
      <c r="M443" s="2"/>
    </row>
    <row r="444" spans="1:13">
      <c r="A444" t="s">
        <v>441</v>
      </c>
      <c r="B444" t="s">
        <v>481</v>
      </c>
      <c r="C444" t="s">
        <v>319</v>
      </c>
      <c r="D444" s="12">
        <v>12</v>
      </c>
      <c r="E444" s="12">
        <v>2.16</v>
      </c>
      <c r="F444" s="12"/>
      <c r="G444" s="12"/>
      <c r="H444">
        <f>$F$450*(0.001)*(30*100000000)</f>
        <v>4740000</v>
      </c>
      <c r="I444">
        <f t="shared" si="32"/>
        <v>21.6</v>
      </c>
      <c r="J444">
        <f t="shared" si="33"/>
        <v>102.384</v>
      </c>
      <c r="K444">
        <f t="shared" si="34"/>
        <v>45.672478560000002</v>
      </c>
      <c r="L444">
        <f t="shared" si="35"/>
        <v>152.37999665018179</v>
      </c>
      <c r="M444" s="2"/>
    </row>
    <row r="445" spans="1:13">
      <c r="A445" t="s">
        <v>441</v>
      </c>
      <c r="B445" t="s">
        <v>481</v>
      </c>
      <c r="C445" t="s">
        <v>320</v>
      </c>
      <c r="D445" s="12">
        <v>12</v>
      </c>
      <c r="E445" s="12">
        <v>1.73</v>
      </c>
      <c r="F445" s="12"/>
      <c r="G445" s="12"/>
      <c r="H445">
        <f>$F$450*(0.001)*(30*100000000)</f>
        <v>4740000</v>
      </c>
      <c r="I445">
        <f t="shared" si="32"/>
        <v>17.3</v>
      </c>
      <c r="J445">
        <f t="shared" si="33"/>
        <v>82.001999999999995</v>
      </c>
      <c r="K445">
        <f t="shared" si="34"/>
        <v>36.580272179999994</v>
      </c>
      <c r="L445">
        <f t="shared" si="35"/>
        <v>122.04508990963633</v>
      </c>
      <c r="M445" s="2"/>
    </row>
    <row r="446" spans="1:13">
      <c r="A446" t="s">
        <v>441</v>
      </c>
      <c r="B446" t="s">
        <v>481</v>
      </c>
      <c r="C446" t="s">
        <v>321</v>
      </c>
      <c r="D446" s="12">
        <v>12</v>
      </c>
      <c r="E446" s="12">
        <v>1.74</v>
      </c>
      <c r="F446" s="12"/>
      <c r="G446" s="12"/>
      <c r="H446">
        <f>$F$450*(0.001)*(30*100000000)</f>
        <v>4740000</v>
      </c>
      <c r="I446">
        <f t="shared" si="32"/>
        <v>17.399999999999999</v>
      </c>
      <c r="J446">
        <f t="shared" si="33"/>
        <v>82.475999999999999</v>
      </c>
      <c r="K446">
        <f t="shared" si="34"/>
        <v>36.791718840000001</v>
      </c>
      <c r="L446">
        <f t="shared" si="35"/>
        <v>122.7505528570909</v>
      </c>
      <c r="M446" s="2"/>
    </row>
    <row r="447" spans="1:13">
      <c r="A447" t="s">
        <v>441</v>
      </c>
      <c r="B447" t="s">
        <v>481</v>
      </c>
      <c r="C447" t="s">
        <v>322</v>
      </c>
      <c r="D447" s="12">
        <v>12</v>
      </c>
      <c r="E447" s="12">
        <v>2.4900000000000002</v>
      </c>
      <c r="F447" s="12"/>
      <c r="G447" s="12"/>
      <c r="H447">
        <f>$F$450*(0.001)*(30*100000000)</f>
        <v>4740000</v>
      </c>
      <c r="I447">
        <f t="shared" si="32"/>
        <v>24.900000000000002</v>
      </c>
      <c r="J447">
        <f t="shared" si="33"/>
        <v>118.02600000000001</v>
      </c>
      <c r="K447">
        <f t="shared" si="34"/>
        <v>52.650218340000002</v>
      </c>
      <c r="L447">
        <f t="shared" si="35"/>
        <v>175.66027391618181</v>
      </c>
      <c r="M447" s="2"/>
    </row>
    <row r="448" spans="1:13">
      <c r="A448" t="s">
        <v>441</v>
      </c>
      <c r="B448" t="s">
        <v>481</v>
      </c>
      <c r="C448" t="s">
        <v>337</v>
      </c>
      <c r="D448" s="12">
        <v>12</v>
      </c>
      <c r="E448" s="12">
        <v>2.73</v>
      </c>
      <c r="F448" s="12"/>
      <c r="G448" s="12"/>
      <c r="H448">
        <f>$F$450*(0.001)*(30*100000000)</f>
        <v>4740000</v>
      </c>
      <c r="I448">
        <f t="shared" si="32"/>
        <v>27.3</v>
      </c>
      <c r="J448">
        <f t="shared" si="33"/>
        <v>129.40199999999999</v>
      </c>
      <c r="K448">
        <f t="shared" si="34"/>
        <v>57.724938179999995</v>
      </c>
      <c r="L448">
        <f t="shared" si="35"/>
        <v>192.59138465509088</v>
      </c>
      <c r="M448" s="2"/>
    </row>
    <row r="449" spans="1:13">
      <c r="A449" t="s">
        <v>441</v>
      </c>
      <c r="B449" t="s">
        <v>481</v>
      </c>
      <c r="C449" t="s">
        <v>341</v>
      </c>
      <c r="D449" s="12">
        <v>12</v>
      </c>
      <c r="E449" s="12">
        <v>1.61</v>
      </c>
      <c r="F449" s="12"/>
      <c r="G449" s="12"/>
      <c r="H449">
        <f>$F$450*(0.001)*(30*100000000)</f>
        <v>4740000</v>
      </c>
      <c r="I449">
        <f t="shared" si="32"/>
        <v>16.100000000000001</v>
      </c>
      <c r="J449">
        <f t="shared" si="33"/>
        <v>76.313999999999993</v>
      </c>
      <c r="K449">
        <f t="shared" si="34"/>
        <v>34.042912259999994</v>
      </c>
      <c r="L449">
        <f t="shared" si="35"/>
        <v>113.5795345401818</v>
      </c>
      <c r="M449" s="2"/>
    </row>
    <row r="450" spans="1:13">
      <c r="A450" s="14" t="s">
        <v>441</v>
      </c>
      <c r="B450" s="14" t="s">
        <v>481</v>
      </c>
      <c r="C450" s="14" t="s">
        <v>323</v>
      </c>
      <c r="D450" s="13">
        <v>3</v>
      </c>
      <c r="E450" s="13"/>
      <c r="F450" s="18">
        <v>1.58</v>
      </c>
      <c r="G450" s="13">
        <v>548.66999999999996</v>
      </c>
      <c r="H450" s="14"/>
      <c r="I450" s="14"/>
      <c r="J450" s="14"/>
      <c r="K450" s="14"/>
      <c r="L450" s="14"/>
      <c r="M450" s="16">
        <f>AVERAGE(L440:L449)</f>
        <v>134.81396925856362</v>
      </c>
    </row>
    <row r="451" spans="1:13">
      <c r="A451" t="s">
        <v>441</v>
      </c>
      <c r="B451" t="s">
        <v>482</v>
      </c>
      <c r="C451" t="s">
        <v>315</v>
      </c>
      <c r="D451" s="12">
        <v>12</v>
      </c>
      <c r="E451" s="12">
        <v>2.9</v>
      </c>
      <c r="F451" s="12"/>
      <c r="G451" s="12"/>
      <c r="H451">
        <f>AVERAGE($F$467:$F$469)*(0.001)*(30*100000000)</f>
        <v>4900000</v>
      </c>
      <c r="I451">
        <f t="shared" ref="I451:I483" si="36">E451*10</f>
        <v>29</v>
      </c>
      <c r="J451">
        <f t="shared" ref="J451:J466" si="37">H451*I451*(1/1000000)</f>
        <v>142.1</v>
      </c>
      <c r="K451">
        <f t="shared" ref="K451:K466" si="38">+J451*0.44609</f>
        <v>63.389388999999994</v>
      </c>
      <c r="L451">
        <f t="shared" ref="L451:L466" si="39">+K451*(3.67)/1.1</f>
        <v>211.49005239090906</v>
      </c>
      <c r="M451" s="2"/>
    </row>
    <row r="452" spans="1:13">
      <c r="A452" t="s">
        <v>441</v>
      </c>
      <c r="B452" t="s">
        <v>482</v>
      </c>
      <c r="C452" t="s">
        <v>316</v>
      </c>
      <c r="D452" s="12">
        <v>12</v>
      </c>
      <c r="E452" s="12">
        <v>1.57</v>
      </c>
      <c r="F452" s="12"/>
      <c r="G452" s="12"/>
      <c r="H452">
        <f>AVERAGE($F$467:$F$469)*(0.001)*(30*100000000)</f>
        <v>4900000</v>
      </c>
      <c r="I452">
        <f t="shared" si="36"/>
        <v>15.700000000000001</v>
      </c>
      <c r="J452">
        <f t="shared" si="37"/>
        <v>76.929999999999993</v>
      </c>
      <c r="K452">
        <f t="shared" si="38"/>
        <v>34.317703699999996</v>
      </c>
      <c r="L452">
        <f t="shared" si="39"/>
        <v>114.4963387081818</v>
      </c>
      <c r="M452" s="2"/>
    </row>
    <row r="453" spans="1:13">
      <c r="A453" t="s">
        <v>441</v>
      </c>
      <c r="B453" t="s">
        <v>482</v>
      </c>
      <c r="C453" t="s">
        <v>317</v>
      </c>
      <c r="D453" s="12">
        <v>12</v>
      </c>
      <c r="E453" s="12">
        <v>2.14</v>
      </c>
      <c r="F453" s="12"/>
      <c r="G453" s="12"/>
      <c r="H453">
        <f>AVERAGE($F$467:$F$469)*(0.001)*(30*100000000)</f>
        <v>4900000</v>
      </c>
      <c r="I453">
        <f t="shared" si="36"/>
        <v>21.400000000000002</v>
      </c>
      <c r="J453">
        <f t="shared" si="37"/>
        <v>104.86000000000001</v>
      </c>
      <c r="K453">
        <f t="shared" si="38"/>
        <v>46.776997400000006</v>
      </c>
      <c r="L453">
        <f t="shared" si="39"/>
        <v>156.06507314363637</v>
      </c>
      <c r="M453" s="2"/>
    </row>
    <row r="454" spans="1:13">
      <c r="A454" t="s">
        <v>441</v>
      </c>
      <c r="B454" t="s">
        <v>482</v>
      </c>
      <c r="C454" t="s">
        <v>318</v>
      </c>
      <c r="D454" s="12">
        <v>12</v>
      </c>
      <c r="E454" s="12">
        <v>2.68</v>
      </c>
      <c r="F454" s="12"/>
      <c r="G454" s="12"/>
      <c r="H454">
        <f>AVERAGE($F$467:$F$469)*(0.001)*(30*100000000)</f>
        <v>4900000</v>
      </c>
      <c r="I454">
        <f t="shared" si="36"/>
        <v>26.8</v>
      </c>
      <c r="J454">
        <f t="shared" si="37"/>
        <v>131.32</v>
      </c>
      <c r="K454">
        <f t="shared" si="38"/>
        <v>58.580538799999992</v>
      </c>
      <c r="L454">
        <f t="shared" si="39"/>
        <v>195.44597945090905</v>
      </c>
      <c r="M454" s="2"/>
    </row>
    <row r="455" spans="1:13">
      <c r="A455" t="s">
        <v>441</v>
      </c>
      <c r="B455" t="s">
        <v>482</v>
      </c>
      <c r="C455" t="s">
        <v>319</v>
      </c>
      <c r="D455" s="12">
        <v>12</v>
      </c>
      <c r="E455" s="12">
        <v>2.14</v>
      </c>
      <c r="F455" s="12"/>
      <c r="G455" s="12"/>
      <c r="H455">
        <f>AVERAGE($F$467:$F$469)*(0.001)*(30*100000000)</f>
        <v>4900000</v>
      </c>
      <c r="I455">
        <f t="shared" si="36"/>
        <v>21.400000000000002</v>
      </c>
      <c r="J455">
        <f t="shared" si="37"/>
        <v>104.86000000000001</v>
      </c>
      <c r="K455">
        <f t="shared" si="38"/>
        <v>46.776997400000006</v>
      </c>
      <c r="L455">
        <f t="shared" si="39"/>
        <v>156.06507314363637</v>
      </c>
      <c r="M455" s="2"/>
    </row>
    <row r="456" spans="1:13">
      <c r="A456" t="s">
        <v>441</v>
      </c>
      <c r="B456" t="s">
        <v>482</v>
      </c>
      <c r="C456" t="s">
        <v>320</v>
      </c>
      <c r="D456" s="12">
        <v>12</v>
      </c>
      <c r="E456" s="12">
        <v>1.48</v>
      </c>
      <c r="F456" s="12"/>
      <c r="G456" s="12"/>
      <c r="H456">
        <f>AVERAGE($F$467:$F$469)*(0.001)*(30*100000000)</f>
        <v>4900000</v>
      </c>
      <c r="I456">
        <f t="shared" si="36"/>
        <v>14.8</v>
      </c>
      <c r="J456">
        <f t="shared" si="37"/>
        <v>72.52</v>
      </c>
      <c r="K456">
        <f t="shared" si="38"/>
        <v>32.3504468</v>
      </c>
      <c r="L456">
        <f t="shared" si="39"/>
        <v>107.93285432363635</v>
      </c>
      <c r="M456" s="2"/>
    </row>
    <row r="457" spans="1:13">
      <c r="A457" t="s">
        <v>441</v>
      </c>
      <c r="B457" t="s">
        <v>482</v>
      </c>
      <c r="C457" t="s">
        <v>321</v>
      </c>
      <c r="D457" s="12">
        <v>12</v>
      </c>
      <c r="E457" s="12">
        <v>1.54</v>
      </c>
      <c r="F457" s="12"/>
      <c r="G457" s="12"/>
      <c r="H457">
        <f>AVERAGE($F$467:$F$469)*(0.001)*(30*100000000)</f>
        <v>4900000</v>
      </c>
      <c r="I457">
        <f t="shared" si="36"/>
        <v>15.4</v>
      </c>
      <c r="J457">
        <f t="shared" si="37"/>
        <v>75.459999999999994</v>
      </c>
      <c r="K457">
        <f t="shared" si="38"/>
        <v>33.6619514</v>
      </c>
      <c r="L457">
        <f t="shared" si="39"/>
        <v>112.30851057999999</v>
      </c>
      <c r="M457" s="2"/>
    </row>
    <row r="458" spans="1:13">
      <c r="A458" t="s">
        <v>441</v>
      </c>
      <c r="B458" t="s">
        <v>482</v>
      </c>
      <c r="C458" t="s">
        <v>322</v>
      </c>
      <c r="D458" s="12">
        <v>12</v>
      </c>
      <c r="E458" s="12">
        <v>1.44</v>
      </c>
      <c r="F458" s="12"/>
      <c r="G458" s="12"/>
      <c r="H458">
        <f>AVERAGE($F$467:$F$469)*(0.001)*(30*100000000)</f>
        <v>4900000</v>
      </c>
      <c r="I458">
        <f t="shared" si="36"/>
        <v>14.399999999999999</v>
      </c>
      <c r="J458">
        <f t="shared" si="37"/>
        <v>70.56</v>
      </c>
      <c r="K458">
        <f t="shared" si="38"/>
        <v>31.4761104</v>
      </c>
      <c r="L458">
        <f t="shared" si="39"/>
        <v>105.01575015272726</v>
      </c>
      <c r="M458" s="2"/>
    </row>
    <row r="459" spans="1:13">
      <c r="A459" t="s">
        <v>441</v>
      </c>
      <c r="B459" t="s">
        <v>482</v>
      </c>
      <c r="C459" t="s">
        <v>337</v>
      </c>
      <c r="D459" s="12">
        <v>12</v>
      </c>
      <c r="E459" s="12">
        <v>1.63</v>
      </c>
      <c r="F459" s="12"/>
      <c r="G459" s="12"/>
      <c r="H459">
        <f>AVERAGE($F$467:$F$469)*(0.001)*(30*100000000)</f>
        <v>4900000</v>
      </c>
      <c r="I459">
        <f t="shared" si="36"/>
        <v>16.299999999999997</v>
      </c>
      <c r="J459">
        <f t="shared" si="37"/>
        <v>79.869999999999976</v>
      </c>
      <c r="K459">
        <f t="shared" si="38"/>
        <v>35.629208299999988</v>
      </c>
      <c r="L459">
        <f t="shared" si="39"/>
        <v>118.87199496454541</v>
      </c>
      <c r="M459" s="2"/>
    </row>
    <row r="460" spans="1:13">
      <c r="A460" t="s">
        <v>441</v>
      </c>
      <c r="B460" t="s">
        <v>482</v>
      </c>
      <c r="C460" t="s">
        <v>341</v>
      </c>
      <c r="D460" s="12">
        <v>12</v>
      </c>
      <c r="E460" s="12">
        <v>1.82</v>
      </c>
      <c r="F460" s="12"/>
      <c r="G460" s="12"/>
      <c r="H460">
        <f>AVERAGE($F$467:$F$469)*(0.001)*(30*100000000)</f>
        <v>4900000</v>
      </c>
      <c r="I460">
        <f t="shared" si="36"/>
        <v>18.2</v>
      </c>
      <c r="J460">
        <f t="shared" si="37"/>
        <v>89.179999999999993</v>
      </c>
      <c r="K460">
        <f t="shared" si="38"/>
        <v>39.782306199999994</v>
      </c>
      <c r="L460">
        <f t="shared" si="39"/>
        <v>132.72823977636361</v>
      </c>
      <c r="M460" s="2"/>
    </row>
    <row r="461" spans="1:13">
      <c r="A461" t="s">
        <v>441</v>
      </c>
      <c r="B461" t="s">
        <v>482</v>
      </c>
      <c r="C461" t="s">
        <v>342</v>
      </c>
      <c r="D461" s="12">
        <v>12</v>
      </c>
      <c r="E461" s="12">
        <v>1.47</v>
      </c>
      <c r="F461" s="12"/>
      <c r="G461" s="12"/>
      <c r="H461">
        <f>AVERAGE($F$467:$F$469)*(0.001)*(30*100000000)</f>
        <v>4900000</v>
      </c>
      <c r="I461">
        <f t="shared" si="36"/>
        <v>14.7</v>
      </c>
      <c r="J461">
        <f t="shared" si="37"/>
        <v>72.03</v>
      </c>
      <c r="K461">
        <f t="shared" si="38"/>
        <v>32.131862699999999</v>
      </c>
      <c r="L461">
        <f t="shared" si="39"/>
        <v>107.20357828090908</v>
      </c>
      <c r="M461" s="2"/>
    </row>
    <row r="462" spans="1:13">
      <c r="A462" t="s">
        <v>441</v>
      </c>
      <c r="B462" t="s">
        <v>482</v>
      </c>
      <c r="C462" t="s">
        <v>343</v>
      </c>
      <c r="D462" s="12">
        <v>12</v>
      </c>
      <c r="E462" s="12">
        <v>1.86</v>
      </c>
      <c r="F462" s="12"/>
      <c r="G462" s="12"/>
      <c r="H462">
        <f>AVERAGE($F$467:$F$469)*(0.001)*(30*100000000)</f>
        <v>4900000</v>
      </c>
      <c r="I462">
        <f t="shared" si="36"/>
        <v>18.600000000000001</v>
      </c>
      <c r="J462">
        <f t="shared" si="37"/>
        <v>91.14</v>
      </c>
      <c r="K462">
        <f t="shared" si="38"/>
        <v>40.656642599999998</v>
      </c>
      <c r="L462">
        <f t="shared" si="39"/>
        <v>135.64534394727272</v>
      </c>
      <c r="M462" s="2"/>
    </row>
    <row r="463" spans="1:13">
      <c r="A463" t="s">
        <v>441</v>
      </c>
      <c r="B463" t="s">
        <v>482</v>
      </c>
      <c r="C463" t="s">
        <v>369</v>
      </c>
      <c r="D463" s="12">
        <v>12</v>
      </c>
      <c r="E463" s="12">
        <v>1.1599999999999999</v>
      </c>
      <c r="F463" s="12"/>
      <c r="G463" s="12"/>
      <c r="H463">
        <f>AVERAGE($F$467:$F$469)*(0.001)*(30*100000000)</f>
        <v>4900000</v>
      </c>
      <c r="I463">
        <f t="shared" si="36"/>
        <v>11.6</v>
      </c>
      <c r="J463">
        <f t="shared" si="37"/>
        <v>56.839999999999996</v>
      </c>
      <c r="K463">
        <f t="shared" si="38"/>
        <v>25.355755599999998</v>
      </c>
      <c r="L463">
        <f t="shared" si="39"/>
        <v>84.596020956363617</v>
      </c>
      <c r="M463" s="2"/>
    </row>
    <row r="464" spans="1:13">
      <c r="A464" t="s">
        <v>441</v>
      </c>
      <c r="B464" t="s">
        <v>482</v>
      </c>
      <c r="C464" t="s">
        <v>370</v>
      </c>
      <c r="D464" s="12">
        <v>12</v>
      </c>
      <c r="E464" s="12">
        <v>1.81</v>
      </c>
      <c r="F464" s="12"/>
      <c r="G464" s="12"/>
      <c r="H464">
        <f>AVERAGE($F$467:$F$469)*(0.001)*(30*100000000)</f>
        <v>4900000</v>
      </c>
      <c r="I464">
        <f t="shared" si="36"/>
        <v>18.100000000000001</v>
      </c>
      <c r="J464">
        <f t="shared" si="37"/>
        <v>88.69</v>
      </c>
      <c r="K464">
        <f t="shared" si="38"/>
        <v>39.5637221</v>
      </c>
      <c r="L464">
        <f t="shared" si="39"/>
        <v>131.99896373363634</v>
      </c>
      <c r="M464" s="2"/>
    </row>
    <row r="465" spans="1:13">
      <c r="A465" t="s">
        <v>441</v>
      </c>
      <c r="B465" t="s">
        <v>482</v>
      </c>
      <c r="C465" t="s">
        <v>372</v>
      </c>
      <c r="D465" s="12">
        <v>12</v>
      </c>
      <c r="E465" s="12">
        <v>2.29</v>
      </c>
      <c r="F465" s="12"/>
      <c r="G465" s="12"/>
      <c r="H465">
        <f>AVERAGE($F$467:$F$469)*(0.001)*(30*100000000)</f>
        <v>4900000</v>
      </c>
      <c r="I465">
        <f t="shared" si="36"/>
        <v>22.9</v>
      </c>
      <c r="J465">
        <f t="shared" si="37"/>
        <v>112.21</v>
      </c>
      <c r="K465">
        <f t="shared" si="38"/>
        <v>50.055758899999994</v>
      </c>
      <c r="L465">
        <f t="shared" si="39"/>
        <v>167.00421378454541</v>
      </c>
      <c r="M465" s="2"/>
    </row>
    <row r="466" spans="1:13">
      <c r="A466" t="s">
        <v>441</v>
      </c>
      <c r="B466" t="s">
        <v>482</v>
      </c>
      <c r="C466" t="s">
        <v>373</v>
      </c>
      <c r="D466" s="12">
        <v>12</v>
      </c>
      <c r="E466" s="12">
        <v>1.63</v>
      </c>
      <c r="F466" s="12"/>
      <c r="G466" s="12"/>
      <c r="H466">
        <f>AVERAGE($F$467:$F$469)*(0.001)*(30*100000000)</f>
        <v>4900000</v>
      </c>
      <c r="I466">
        <f t="shared" si="36"/>
        <v>16.299999999999997</v>
      </c>
      <c r="J466">
        <f t="shared" si="37"/>
        <v>79.869999999999976</v>
      </c>
      <c r="K466">
        <f t="shared" si="38"/>
        <v>35.629208299999988</v>
      </c>
      <c r="L466">
        <f t="shared" si="39"/>
        <v>118.87199496454541</v>
      </c>
      <c r="M466" s="2"/>
    </row>
    <row r="467" spans="1:13">
      <c r="A467" t="s">
        <v>441</v>
      </c>
      <c r="B467" t="s">
        <v>482</v>
      </c>
      <c r="C467" t="s">
        <v>323</v>
      </c>
      <c r="D467" s="12">
        <v>3</v>
      </c>
      <c r="E467" s="12"/>
      <c r="F467" s="58">
        <v>1.84</v>
      </c>
      <c r="G467" s="12">
        <v>640.29999999999995</v>
      </c>
      <c r="M467" s="2"/>
    </row>
    <row r="468" spans="1:13">
      <c r="A468" t="s">
        <v>441</v>
      </c>
      <c r="B468" t="s">
        <v>482</v>
      </c>
      <c r="C468" t="s">
        <v>375</v>
      </c>
      <c r="D468" s="12">
        <v>3</v>
      </c>
      <c r="E468" s="12"/>
      <c r="F468" s="58">
        <v>1.63</v>
      </c>
      <c r="G468" s="12">
        <v>565.24</v>
      </c>
      <c r="M468" s="2"/>
    </row>
    <row r="469" spans="1:13">
      <c r="A469" s="14" t="s">
        <v>441</v>
      </c>
      <c r="B469" s="14" t="s">
        <v>482</v>
      </c>
      <c r="C469" s="14" t="s">
        <v>469</v>
      </c>
      <c r="D469" s="13">
        <v>3</v>
      </c>
      <c r="E469" s="13"/>
      <c r="F469" s="18">
        <v>1.43</v>
      </c>
      <c r="G469" s="13">
        <v>498.46</v>
      </c>
      <c r="H469" s="14"/>
      <c r="I469" s="14"/>
      <c r="J469" s="14"/>
      <c r="K469" s="14"/>
      <c r="L469" s="14"/>
      <c r="M469" s="16">
        <f>AVERAGE(L451:L466)</f>
        <v>134.73374889386363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120D-BF84-452C-B6D8-8233101E6870}">
  <sheetPr>
    <tabColor rgb="FF00B050"/>
  </sheetPr>
  <dimension ref="A1:M187"/>
  <sheetViews>
    <sheetView topLeftCell="A153" workbookViewId="0">
      <selection activeCell="M188" sqref="M188"/>
    </sheetView>
  </sheetViews>
  <sheetFormatPr defaultRowHeight="15"/>
  <cols>
    <col min="2" max="2" width="18.140625" customWidth="1"/>
  </cols>
  <sheetData>
    <row r="1" spans="1:13">
      <c r="A1" s="69" t="s">
        <v>26</v>
      </c>
      <c r="B1" s="69" t="s">
        <v>27</v>
      </c>
      <c r="C1" s="69" t="s">
        <v>28</v>
      </c>
      <c r="D1" s="69" t="s">
        <v>29</v>
      </c>
      <c r="E1" s="69" t="s">
        <v>30</v>
      </c>
      <c r="F1" s="69" t="s">
        <v>31</v>
      </c>
      <c r="G1" s="69" t="s">
        <v>32</v>
      </c>
      <c r="H1" s="69" t="s">
        <v>33</v>
      </c>
      <c r="I1" s="69" t="s">
        <v>34</v>
      </c>
      <c r="J1" s="69" t="s">
        <v>35</v>
      </c>
      <c r="K1" s="69" t="s">
        <v>36</v>
      </c>
      <c r="L1" s="69" t="s">
        <v>162</v>
      </c>
      <c r="M1" s="69" t="s">
        <v>38</v>
      </c>
    </row>
    <row r="2" spans="1:13">
      <c r="A2" t="s">
        <v>483</v>
      </c>
      <c r="B2" t="s">
        <v>484</v>
      </c>
      <c r="C2" t="s">
        <v>315</v>
      </c>
      <c r="D2">
        <v>12</v>
      </c>
      <c r="E2" s="116">
        <v>2.5</v>
      </c>
      <c r="H2">
        <f>$F$7*(0.001)*(30*100000000)</f>
        <v>3270000</v>
      </c>
      <c r="I2">
        <f>E2*10</f>
        <v>25</v>
      </c>
      <c r="J2">
        <f>H2*I2*(1/1000000)</f>
        <v>81.75</v>
      </c>
      <c r="K2">
        <f>+J2*0.44609</f>
        <v>36.467857500000001</v>
      </c>
      <c r="L2">
        <f>+K2*(3.67)/1.1</f>
        <v>121.6700336590909</v>
      </c>
      <c r="M2" s="2"/>
    </row>
    <row r="3" spans="1:13">
      <c r="A3" t="s">
        <v>483</v>
      </c>
      <c r="B3" t="s">
        <v>484</v>
      </c>
      <c r="C3" t="s">
        <v>316</v>
      </c>
      <c r="D3">
        <v>12</v>
      </c>
      <c r="E3" s="116">
        <v>2.4700000000000002</v>
      </c>
      <c r="H3">
        <f t="shared" ref="H3:H6" si="0">$F$7*(0.001)*(30*100000000)</f>
        <v>3270000</v>
      </c>
      <c r="I3">
        <f t="shared" ref="I3:I66" si="1">E3*10</f>
        <v>24.700000000000003</v>
      </c>
      <c r="J3">
        <f t="shared" ref="J3:J66" si="2">H3*I3*(1/1000000)</f>
        <v>80.769000000000005</v>
      </c>
      <c r="K3">
        <f t="shared" ref="K3:K66" si="3">+J3*0.44609</f>
        <v>36.030243210000002</v>
      </c>
      <c r="L3">
        <f t="shared" ref="L3:L66" si="4">+K3*(3.67)/1.1</f>
        <v>120.20999325518183</v>
      </c>
      <c r="M3" s="2"/>
    </row>
    <row r="4" spans="1:13">
      <c r="A4" t="s">
        <v>483</v>
      </c>
      <c r="B4" t="s">
        <v>484</v>
      </c>
      <c r="C4" t="s">
        <v>317</v>
      </c>
      <c r="D4">
        <v>12</v>
      </c>
      <c r="E4" s="116">
        <v>2.33</v>
      </c>
      <c r="H4">
        <f t="shared" si="0"/>
        <v>3270000</v>
      </c>
      <c r="I4">
        <f t="shared" si="1"/>
        <v>23.3</v>
      </c>
      <c r="J4">
        <f t="shared" si="2"/>
        <v>76.191000000000003</v>
      </c>
      <c r="K4">
        <f t="shared" si="3"/>
        <v>33.988043189999999</v>
      </c>
      <c r="L4">
        <f t="shared" si="4"/>
        <v>113.39647137027271</v>
      </c>
      <c r="M4" s="2"/>
    </row>
    <row r="5" spans="1:13">
      <c r="A5" t="s">
        <v>483</v>
      </c>
      <c r="B5" t="s">
        <v>484</v>
      </c>
      <c r="C5" t="s">
        <v>318</v>
      </c>
      <c r="D5">
        <v>12</v>
      </c>
      <c r="E5" s="116">
        <v>1.99</v>
      </c>
      <c r="H5">
        <f t="shared" si="0"/>
        <v>3270000</v>
      </c>
      <c r="I5">
        <f t="shared" si="1"/>
        <v>19.899999999999999</v>
      </c>
      <c r="J5">
        <f t="shared" si="2"/>
        <v>65.072999999999993</v>
      </c>
      <c r="K5">
        <f t="shared" si="3"/>
        <v>29.028414569999995</v>
      </c>
      <c r="L5">
        <f t="shared" si="4"/>
        <v>96.849346792636339</v>
      </c>
      <c r="M5" s="2"/>
    </row>
    <row r="6" spans="1:13">
      <c r="A6" t="s">
        <v>483</v>
      </c>
      <c r="B6" t="s">
        <v>484</v>
      </c>
      <c r="C6" t="s">
        <v>319</v>
      </c>
      <c r="D6">
        <v>12</v>
      </c>
      <c r="E6" s="116">
        <v>2.27</v>
      </c>
      <c r="H6">
        <f>$F$7*(0.001)*(30*100000000)</f>
        <v>3270000</v>
      </c>
      <c r="I6">
        <f t="shared" si="1"/>
        <v>22.7</v>
      </c>
      <c r="J6">
        <f t="shared" si="2"/>
        <v>74.228999999999999</v>
      </c>
      <c r="K6">
        <f t="shared" si="3"/>
        <v>33.112814610000001</v>
      </c>
      <c r="L6">
        <f t="shared" si="4"/>
        <v>110.47639056245454</v>
      </c>
      <c r="M6" s="2"/>
    </row>
    <row r="7" spans="1:13">
      <c r="A7" s="14" t="s">
        <v>483</v>
      </c>
      <c r="B7" s="14" t="s">
        <v>484</v>
      </c>
      <c r="C7" s="14" t="s">
        <v>323</v>
      </c>
      <c r="D7" s="14">
        <v>3</v>
      </c>
      <c r="E7" s="14"/>
      <c r="F7" s="36">
        <v>1.0900000000000001</v>
      </c>
      <c r="G7" s="14">
        <v>377.49</v>
      </c>
      <c r="H7" s="14"/>
      <c r="I7" s="14"/>
      <c r="J7" s="14"/>
      <c r="K7" s="14"/>
      <c r="L7" s="14"/>
      <c r="M7" s="16">
        <f>AVERAGE(L2:L7)</f>
        <v>112.52044712792727</v>
      </c>
    </row>
    <row r="8" spans="1:13">
      <c r="A8" t="s">
        <v>483</v>
      </c>
      <c r="B8" t="s">
        <v>485</v>
      </c>
      <c r="C8" t="s">
        <v>315</v>
      </c>
      <c r="D8">
        <v>12</v>
      </c>
      <c r="E8" s="116">
        <v>1.89</v>
      </c>
      <c r="H8">
        <f>$F$16*(0.001)*(30*100000000)</f>
        <v>4740000</v>
      </c>
      <c r="I8">
        <f t="shared" si="1"/>
        <v>18.899999999999999</v>
      </c>
      <c r="J8">
        <f t="shared" si="2"/>
        <v>89.585999999999999</v>
      </c>
      <c r="K8">
        <f t="shared" si="3"/>
        <v>39.963418740000002</v>
      </c>
      <c r="L8">
        <f t="shared" si="4"/>
        <v>133.33249706890911</v>
      </c>
      <c r="M8" s="2"/>
    </row>
    <row r="9" spans="1:13">
      <c r="A9" t="s">
        <v>483</v>
      </c>
      <c r="B9" t="s">
        <v>485</v>
      </c>
      <c r="C9" t="s">
        <v>316</v>
      </c>
      <c r="D9">
        <v>12</v>
      </c>
      <c r="E9" s="116">
        <v>1.97</v>
      </c>
      <c r="H9">
        <f t="shared" ref="H9:H15" si="5">$F$16*(0.001)*(30*100000000)</f>
        <v>4740000</v>
      </c>
      <c r="I9">
        <f t="shared" si="1"/>
        <v>19.7</v>
      </c>
      <c r="J9">
        <f t="shared" si="2"/>
        <v>93.378</v>
      </c>
      <c r="K9">
        <f t="shared" si="3"/>
        <v>41.654992020000002</v>
      </c>
      <c r="L9">
        <f t="shared" si="4"/>
        <v>138.97620064854544</v>
      </c>
      <c r="M9" s="2"/>
    </row>
    <row r="10" spans="1:13">
      <c r="A10" t="s">
        <v>483</v>
      </c>
      <c r="B10" t="s">
        <v>485</v>
      </c>
      <c r="C10" t="s">
        <v>317</v>
      </c>
      <c r="D10">
        <v>12</v>
      </c>
      <c r="E10" s="116">
        <v>2.79</v>
      </c>
      <c r="H10">
        <f t="shared" si="5"/>
        <v>4740000</v>
      </c>
      <c r="I10">
        <f t="shared" si="1"/>
        <v>27.9</v>
      </c>
      <c r="J10">
        <f t="shared" si="2"/>
        <v>132.24599999999998</v>
      </c>
      <c r="K10">
        <f t="shared" si="3"/>
        <v>58.993618139999988</v>
      </c>
      <c r="L10">
        <f t="shared" si="4"/>
        <v>196.82416233981812</v>
      </c>
      <c r="M10" s="2"/>
    </row>
    <row r="11" spans="1:13">
      <c r="A11" t="s">
        <v>483</v>
      </c>
      <c r="B11" t="s">
        <v>485</v>
      </c>
      <c r="C11" t="s">
        <v>318</v>
      </c>
      <c r="D11">
        <v>12</v>
      </c>
      <c r="E11" s="116">
        <v>2.5499999999999998</v>
      </c>
      <c r="H11">
        <f t="shared" si="5"/>
        <v>4740000</v>
      </c>
      <c r="I11">
        <f t="shared" si="1"/>
        <v>25.5</v>
      </c>
      <c r="J11">
        <f t="shared" si="2"/>
        <v>120.86999999999999</v>
      </c>
      <c r="K11">
        <f t="shared" si="3"/>
        <v>53.918898299999995</v>
      </c>
      <c r="L11">
        <f t="shared" si="4"/>
        <v>179.89305160090905</v>
      </c>
      <c r="M11" s="2"/>
    </row>
    <row r="12" spans="1:13">
      <c r="A12" t="s">
        <v>483</v>
      </c>
      <c r="B12" t="s">
        <v>485</v>
      </c>
      <c r="C12" t="s">
        <v>319</v>
      </c>
      <c r="D12">
        <v>12</v>
      </c>
      <c r="E12" s="116">
        <v>2.52</v>
      </c>
      <c r="H12">
        <f t="shared" si="5"/>
        <v>4740000</v>
      </c>
      <c r="I12">
        <f t="shared" si="1"/>
        <v>25.2</v>
      </c>
      <c r="J12">
        <f t="shared" si="2"/>
        <v>119.44799999999999</v>
      </c>
      <c r="K12">
        <f t="shared" si="3"/>
        <v>53.284558319999995</v>
      </c>
      <c r="L12">
        <f t="shared" si="4"/>
        <v>177.77666275854543</v>
      </c>
      <c r="M12" s="2"/>
    </row>
    <row r="13" spans="1:13">
      <c r="A13" t="s">
        <v>483</v>
      </c>
      <c r="B13" t="s">
        <v>485</v>
      </c>
      <c r="C13" t="s">
        <v>320</v>
      </c>
      <c r="D13">
        <v>12</v>
      </c>
      <c r="E13" s="116">
        <v>2.57</v>
      </c>
      <c r="H13">
        <f t="shared" si="5"/>
        <v>4740000</v>
      </c>
      <c r="I13">
        <f t="shared" si="1"/>
        <v>25.7</v>
      </c>
      <c r="J13">
        <f t="shared" si="2"/>
        <v>121.818</v>
      </c>
      <c r="K13">
        <f t="shared" si="3"/>
        <v>54.341791619999995</v>
      </c>
      <c r="L13">
        <f t="shared" si="4"/>
        <v>181.30397749581815</v>
      </c>
      <c r="M13" s="2"/>
    </row>
    <row r="14" spans="1:13">
      <c r="A14" t="s">
        <v>483</v>
      </c>
      <c r="B14" t="s">
        <v>485</v>
      </c>
      <c r="C14" t="s">
        <v>321</v>
      </c>
      <c r="D14">
        <v>12</v>
      </c>
      <c r="E14" s="116">
        <v>2.5</v>
      </c>
      <c r="H14">
        <f>$F$16*(0.001)*(30*100000000)</f>
        <v>4740000</v>
      </c>
      <c r="I14">
        <f t="shared" si="1"/>
        <v>25</v>
      </c>
      <c r="J14">
        <f t="shared" si="2"/>
        <v>118.5</v>
      </c>
      <c r="K14">
        <f t="shared" si="3"/>
        <v>52.861664999999995</v>
      </c>
      <c r="L14">
        <f t="shared" si="4"/>
        <v>176.36573686363633</v>
      </c>
      <c r="M14" s="2"/>
    </row>
    <row r="15" spans="1:13">
      <c r="A15" t="s">
        <v>483</v>
      </c>
      <c r="B15" t="s">
        <v>485</v>
      </c>
      <c r="C15" t="s">
        <v>322</v>
      </c>
      <c r="D15">
        <v>12</v>
      </c>
      <c r="E15" s="116">
        <v>2.5099999999999998</v>
      </c>
      <c r="H15">
        <f>$F$16*(0.001)*(30*100000000)</f>
        <v>4740000</v>
      </c>
      <c r="I15">
        <f t="shared" si="1"/>
        <v>25.099999999999998</v>
      </c>
      <c r="J15">
        <f t="shared" si="2"/>
        <v>118.97399999999998</v>
      </c>
      <c r="K15">
        <f t="shared" si="3"/>
        <v>53.073111659999988</v>
      </c>
      <c r="L15">
        <f t="shared" si="4"/>
        <v>177.07119981109085</v>
      </c>
      <c r="M15" s="2"/>
    </row>
    <row r="16" spans="1:13">
      <c r="A16" s="14" t="s">
        <v>483</v>
      </c>
      <c r="B16" s="14" t="s">
        <v>485</v>
      </c>
      <c r="C16" s="14" t="s">
        <v>323</v>
      </c>
      <c r="D16" s="14">
        <v>3</v>
      </c>
      <c r="E16" s="14"/>
      <c r="F16" s="36">
        <v>1.58</v>
      </c>
      <c r="G16" s="14">
        <v>550.70000000000005</v>
      </c>
      <c r="H16" s="14"/>
      <c r="I16" s="14"/>
      <c r="J16" s="14"/>
      <c r="K16" s="14"/>
      <c r="L16" s="14"/>
      <c r="M16" s="16">
        <f>AVERAGE(L8:L15)</f>
        <v>170.19293607340904</v>
      </c>
    </row>
    <row r="17" spans="1:13">
      <c r="A17" t="s">
        <v>483</v>
      </c>
      <c r="B17" t="s">
        <v>486</v>
      </c>
      <c r="C17" t="s">
        <v>315</v>
      </c>
      <c r="D17">
        <v>12</v>
      </c>
      <c r="E17" s="116">
        <v>2.02</v>
      </c>
      <c r="H17">
        <f>$F$24*(0.001)*(30*100000000)</f>
        <v>3900000.0000000005</v>
      </c>
      <c r="I17">
        <f t="shared" si="1"/>
        <v>20.2</v>
      </c>
      <c r="J17">
        <f t="shared" si="2"/>
        <v>78.78</v>
      </c>
      <c r="K17">
        <f t="shared" si="3"/>
        <v>35.142970200000001</v>
      </c>
      <c r="L17">
        <f t="shared" si="4"/>
        <v>117.24972784909089</v>
      </c>
      <c r="M17" s="2"/>
    </row>
    <row r="18" spans="1:13">
      <c r="A18" t="s">
        <v>483</v>
      </c>
      <c r="B18" t="s">
        <v>486</v>
      </c>
      <c r="C18" t="s">
        <v>316</v>
      </c>
      <c r="D18">
        <v>12</v>
      </c>
      <c r="E18" s="116">
        <v>2.09</v>
      </c>
      <c r="H18">
        <f t="shared" ref="H18:H23" si="6">$F$24*(0.001)*(30*100000000)</f>
        <v>3900000.0000000005</v>
      </c>
      <c r="I18">
        <f t="shared" si="1"/>
        <v>20.9</v>
      </c>
      <c r="J18">
        <f t="shared" si="2"/>
        <v>81.509999999999991</v>
      </c>
      <c r="K18">
        <f t="shared" si="3"/>
        <v>36.360795899999992</v>
      </c>
      <c r="L18">
        <f t="shared" si="4"/>
        <v>121.31283722999997</v>
      </c>
      <c r="M18" s="2"/>
    </row>
    <row r="19" spans="1:13">
      <c r="A19" t="s">
        <v>483</v>
      </c>
      <c r="B19" t="s">
        <v>486</v>
      </c>
      <c r="C19" t="s">
        <v>317</v>
      </c>
      <c r="D19">
        <v>12</v>
      </c>
      <c r="E19" s="116">
        <v>1.1499999999999999</v>
      </c>
      <c r="H19">
        <f t="shared" si="6"/>
        <v>3900000.0000000005</v>
      </c>
      <c r="I19">
        <f t="shared" si="1"/>
        <v>11.5</v>
      </c>
      <c r="J19">
        <f t="shared" si="2"/>
        <v>44.850000000000009</v>
      </c>
      <c r="K19">
        <f t="shared" si="3"/>
        <v>20.007136500000001</v>
      </c>
      <c r="L19">
        <f t="shared" si="4"/>
        <v>66.751082686363645</v>
      </c>
      <c r="M19" s="2"/>
    </row>
    <row r="20" spans="1:13">
      <c r="A20" t="s">
        <v>483</v>
      </c>
      <c r="B20" t="s">
        <v>486</v>
      </c>
      <c r="C20" t="s">
        <v>318</v>
      </c>
      <c r="D20">
        <v>12</v>
      </c>
      <c r="E20" s="116">
        <v>1.38</v>
      </c>
      <c r="H20">
        <f t="shared" si="6"/>
        <v>3900000.0000000005</v>
      </c>
      <c r="I20">
        <f t="shared" si="1"/>
        <v>13.799999999999999</v>
      </c>
      <c r="J20">
        <f t="shared" si="2"/>
        <v>53.82</v>
      </c>
      <c r="K20">
        <f t="shared" si="3"/>
        <v>24.008563800000001</v>
      </c>
      <c r="L20">
        <f t="shared" si="4"/>
        <v>80.10129922363636</v>
      </c>
      <c r="M20" s="2"/>
    </row>
    <row r="21" spans="1:13">
      <c r="A21" t="s">
        <v>483</v>
      </c>
      <c r="B21" t="s">
        <v>486</v>
      </c>
      <c r="C21" t="s">
        <v>319</v>
      </c>
      <c r="D21">
        <v>12</v>
      </c>
      <c r="E21" s="116">
        <v>2.08</v>
      </c>
      <c r="H21">
        <f t="shared" si="6"/>
        <v>3900000.0000000005</v>
      </c>
      <c r="I21">
        <f t="shared" si="1"/>
        <v>20.8</v>
      </c>
      <c r="J21">
        <f t="shared" si="2"/>
        <v>81.12</v>
      </c>
      <c r="K21">
        <f t="shared" si="3"/>
        <v>36.1868208</v>
      </c>
      <c r="L21">
        <f t="shared" si="4"/>
        <v>120.73239303272726</v>
      </c>
      <c r="M21" s="2"/>
    </row>
    <row r="22" spans="1:13">
      <c r="A22" t="s">
        <v>483</v>
      </c>
      <c r="B22" t="s">
        <v>486</v>
      </c>
      <c r="C22" t="s">
        <v>320</v>
      </c>
      <c r="D22">
        <v>12</v>
      </c>
      <c r="E22" s="116">
        <v>1.45</v>
      </c>
      <c r="H22">
        <f t="shared" si="6"/>
        <v>3900000.0000000005</v>
      </c>
      <c r="I22">
        <f t="shared" si="1"/>
        <v>14.5</v>
      </c>
      <c r="J22">
        <f t="shared" si="2"/>
        <v>56.550000000000004</v>
      </c>
      <c r="K22">
        <f t="shared" si="3"/>
        <v>25.2263895</v>
      </c>
      <c r="L22">
        <f t="shared" si="4"/>
        <v>84.164408604545443</v>
      </c>
      <c r="M22" s="2"/>
    </row>
    <row r="23" spans="1:13">
      <c r="A23" t="s">
        <v>483</v>
      </c>
      <c r="B23" t="s">
        <v>486</v>
      </c>
      <c r="C23" t="s">
        <v>321</v>
      </c>
      <c r="D23">
        <v>12</v>
      </c>
      <c r="E23" s="116">
        <v>1.93</v>
      </c>
      <c r="H23">
        <f>$F$24*(0.001)*(30*100000000)</f>
        <v>3900000.0000000005</v>
      </c>
      <c r="I23">
        <f t="shared" si="1"/>
        <v>19.3</v>
      </c>
      <c r="J23">
        <f t="shared" si="2"/>
        <v>75.27000000000001</v>
      </c>
      <c r="K23">
        <f t="shared" si="3"/>
        <v>33.577194300000002</v>
      </c>
      <c r="L23">
        <f t="shared" si="4"/>
        <v>112.02573007363637</v>
      </c>
      <c r="M23" s="2"/>
    </row>
    <row r="24" spans="1:13">
      <c r="A24" s="14" t="s">
        <v>483</v>
      </c>
      <c r="B24" s="14" t="s">
        <v>486</v>
      </c>
      <c r="C24" s="14" t="s">
        <v>323</v>
      </c>
      <c r="D24" s="14">
        <v>3</v>
      </c>
      <c r="E24" s="14"/>
      <c r="F24" s="36">
        <v>1.3</v>
      </c>
      <c r="G24" s="14">
        <v>453.11</v>
      </c>
      <c r="H24" s="14"/>
      <c r="I24" s="14"/>
      <c r="J24" s="14"/>
      <c r="K24" s="14"/>
      <c r="L24" s="14"/>
      <c r="M24" s="16">
        <f>AVERAGE(L17:L23)</f>
        <v>100.33392552857143</v>
      </c>
    </row>
    <row r="25" spans="1:13">
      <c r="A25" t="s">
        <v>483</v>
      </c>
      <c r="B25" t="s">
        <v>487</v>
      </c>
      <c r="C25" t="s">
        <v>315</v>
      </c>
      <c r="D25">
        <v>12</v>
      </c>
      <c r="E25" s="116">
        <v>2</v>
      </c>
      <c r="H25">
        <f>AVERAGE($F$55:$F$58)*(0.001)*(30*100000000)</f>
        <v>3675000</v>
      </c>
      <c r="I25">
        <f t="shared" si="1"/>
        <v>20</v>
      </c>
      <c r="J25">
        <f t="shared" si="2"/>
        <v>73.5</v>
      </c>
      <c r="K25">
        <f t="shared" si="3"/>
        <v>32.787615000000002</v>
      </c>
      <c r="L25">
        <f t="shared" si="4"/>
        <v>109.39140640909091</v>
      </c>
      <c r="M25" s="2"/>
    </row>
    <row r="26" spans="1:13">
      <c r="A26" t="s">
        <v>483</v>
      </c>
      <c r="B26" t="s">
        <v>487</v>
      </c>
      <c r="C26" t="s">
        <v>316</v>
      </c>
      <c r="D26">
        <v>12</v>
      </c>
      <c r="E26" s="116">
        <v>2.25</v>
      </c>
      <c r="H26">
        <f t="shared" ref="H26:H54" si="7">AVERAGE($F$55:$F$58)*(0.001)*(30*100000000)</f>
        <v>3675000</v>
      </c>
      <c r="I26">
        <f t="shared" si="1"/>
        <v>22.5</v>
      </c>
      <c r="J26">
        <f t="shared" si="2"/>
        <v>82.6875</v>
      </c>
      <c r="K26">
        <f t="shared" si="3"/>
        <v>36.886066874999997</v>
      </c>
      <c r="L26">
        <f t="shared" si="4"/>
        <v>123.06533221022727</v>
      </c>
      <c r="M26" s="2"/>
    </row>
    <row r="27" spans="1:13">
      <c r="A27" t="s">
        <v>483</v>
      </c>
      <c r="B27" t="s">
        <v>487</v>
      </c>
      <c r="C27" t="s">
        <v>317</v>
      </c>
      <c r="D27">
        <v>12</v>
      </c>
      <c r="E27" s="116">
        <v>2.39</v>
      </c>
      <c r="H27">
        <f t="shared" si="7"/>
        <v>3675000</v>
      </c>
      <c r="I27">
        <f t="shared" si="1"/>
        <v>23.900000000000002</v>
      </c>
      <c r="J27">
        <f t="shared" si="2"/>
        <v>87.83250000000001</v>
      </c>
      <c r="K27">
        <f t="shared" si="3"/>
        <v>39.181199925000001</v>
      </c>
      <c r="L27">
        <f t="shared" si="4"/>
        <v>130.72273065886361</v>
      </c>
      <c r="M27" s="2"/>
    </row>
    <row r="28" spans="1:13">
      <c r="A28" t="s">
        <v>483</v>
      </c>
      <c r="B28" t="s">
        <v>487</v>
      </c>
      <c r="C28" t="s">
        <v>318</v>
      </c>
      <c r="D28">
        <v>12</v>
      </c>
      <c r="E28" s="116">
        <v>2.31</v>
      </c>
      <c r="H28">
        <f t="shared" si="7"/>
        <v>3675000</v>
      </c>
      <c r="I28">
        <f t="shared" si="1"/>
        <v>23.1</v>
      </c>
      <c r="J28">
        <f t="shared" si="2"/>
        <v>84.892499999999998</v>
      </c>
      <c r="K28">
        <f t="shared" si="3"/>
        <v>37.869695324999995</v>
      </c>
      <c r="L28">
        <f t="shared" si="4"/>
        <v>126.34707440249996</v>
      </c>
      <c r="M28" s="2"/>
    </row>
    <row r="29" spans="1:13">
      <c r="A29" t="s">
        <v>483</v>
      </c>
      <c r="B29" t="s">
        <v>487</v>
      </c>
      <c r="C29" t="s">
        <v>319</v>
      </c>
      <c r="D29">
        <v>12</v>
      </c>
      <c r="E29" s="116">
        <v>2.08</v>
      </c>
      <c r="H29">
        <f t="shared" si="7"/>
        <v>3675000</v>
      </c>
      <c r="I29">
        <f t="shared" si="1"/>
        <v>20.8</v>
      </c>
      <c r="J29">
        <f t="shared" si="2"/>
        <v>76.44</v>
      </c>
      <c r="K29">
        <f t="shared" si="3"/>
        <v>34.099119599999995</v>
      </c>
      <c r="L29">
        <f t="shared" si="4"/>
        <v>113.76706266545452</v>
      </c>
      <c r="M29" s="2"/>
    </row>
    <row r="30" spans="1:13">
      <c r="A30" t="s">
        <v>483</v>
      </c>
      <c r="B30" t="s">
        <v>487</v>
      </c>
      <c r="C30" t="s">
        <v>320</v>
      </c>
      <c r="D30">
        <v>12</v>
      </c>
      <c r="E30" s="116">
        <v>2.2799999999999998</v>
      </c>
      <c r="H30">
        <f t="shared" si="7"/>
        <v>3675000</v>
      </c>
      <c r="I30">
        <f t="shared" si="1"/>
        <v>22.799999999999997</v>
      </c>
      <c r="J30">
        <f t="shared" si="2"/>
        <v>83.789999999999978</v>
      </c>
      <c r="K30">
        <f t="shared" si="3"/>
        <v>37.377881099999989</v>
      </c>
      <c r="L30">
        <f t="shared" si="4"/>
        <v>124.70620330636359</v>
      </c>
      <c r="M30" s="2"/>
    </row>
    <row r="31" spans="1:13">
      <c r="A31" t="s">
        <v>483</v>
      </c>
      <c r="B31" t="s">
        <v>487</v>
      </c>
      <c r="C31" t="s">
        <v>321</v>
      </c>
      <c r="D31">
        <v>12</v>
      </c>
      <c r="E31" s="116">
        <v>2.17</v>
      </c>
      <c r="H31">
        <f t="shared" si="7"/>
        <v>3675000</v>
      </c>
      <c r="I31">
        <f t="shared" si="1"/>
        <v>21.7</v>
      </c>
      <c r="J31">
        <f t="shared" si="2"/>
        <v>79.747500000000002</v>
      </c>
      <c r="K31">
        <f t="shared" si="3"/>
        <v>35.574562274999998</v>
      </c>
      <c r="L31">
        <f t="shared" si="4"/>
        <v>118.68967595386361</v>
      </c>
      <c r="M31" s="2"/>
    </row>
    <row r="32" spans="1:13">
      <c r="A32" t="s">
        <v>483</v>
      </c>
      <c r="B32" t="s">
        <v>487</v>
      </c>
      <c r="C32" t="s">
        <v>322</v>
      </c>
      <c r="D32">
        <v>12</v>
      </c>
      <c r="E32" s="116">
        <v>2.16</v>
      </c>
      <c r="H32">
        <f t="shared" si="7"/>
        <v>3675000</v>
      </c>
      <c r="I32">
        <f t="shared" si="1"/>
        <v>21.6</v>
      </c>
      <c r="J32">
        <f t="shared" si="2"/>
        <v>79.38</v>
      </c>
      <c r="K32">
        <f t="shared" si="3"/>
        <v>35.410624199999994</v>
      </c>
      <c r="L32">
        <f t="shared" si="4"/>
        <v>118.14271892181814</v>
      </c>
      <c r="M32" s="2"/>
    </row>
    <row r="33" spans="1:13">
      <c r="A33" t="s">
        <v>483</v>
      </c>
      <c r="B33" t="s">
        <v>487</v>
      </c>
      <c r="C33" t="s">
        <v>337</v>
      </c>
      <c r="D33">
        <v>12</v>
      </c>
      <c r="E33" s="116">
        <v>2.38</v>
      </c>
      <c r="H33">
        <f t="shared" si="7"/>
        <v>3675000</v>
      </c>
      <c r="I33">
        <f t="shared" si="1"/>
        <v>23.799999999999997</v>
      </c>
      <c r="J33">
        <f t="shared" si="2"/>
        <v>87.464999999999975</v>
      </c>
      <c r="K33">
        <f t="shared" si="3"/>
        <v>39.01726184999999</v>
      </c>
      <c r="L33">
        <f t="shared" si="4"/>
        <v>130.17577362681811</v>
      </c>
      <c r="M33" s="2"/>
    </row>
    <row r="34" spans="1:13">
      <c r="A34" t="s">
        <v>483</v>
      </c>
      <c r="B34" t="s">
        <v>487</v>
      </c>
      <c r="C34" t="s">
        <v>341</v>
      </c>
      <c r="D34">
        <v>12</v>
      </c>
      <c r="E34" s="116">
        <v>2.29</v>
      </c>
      <c r="H34">
        <f t="shared" si="7"/>
        <v>3675000</v>
      </c>
      <c r="I34">
        <f t="shared" si="1"/>
        <v>22.9</v>
      </c>
      <c r="J34">
        <f t="shared" si="2"/>
        <v>84.157499999999999</v>
      </c>
      <c r="K34">
        <f t="shared" si="3"/>
        <v>37.541819175000001</v>
      </c>
      <c r="L34">
        <f t="shared" si="4"/>
        <v>125.25316033840907</v>
      </c>
      <c r="M34" s="2"/>
    </row>
    <row r="35" spans="1:13">
      <c r="A35" t="s">
        <v>483</v>
      </c>
      <c r="B35" t="s">
        <v>487</v>
      </c>
      <c r="C35" t="s">
        <v>342</v>
      </c>
      <c r="D35">
        <v>12</v>
      </c>
      <c r="E35" s="116">
        <v>2.4</v>
      </c>
      <c r="H35">
        <f t="shared" si="7"/>
        <v>3675000</v>
      </c>
      <c r="I35">
        <f t="shared" si="1"/>
        <v>24</v>
      </c>
      <c r="J35">
        <f t="shared" si="2"/>
        <v>88.2</v>
      </c>
      <c r="K35">
        <f t="shared" si="3"/>
        <v>39.345137999999999</v>
      </c>
      <c r="L35">
        <f t="shared" si="4"/>
        <v>131.26968769090908</v>
      </c>
      <c r="M35" s="2"/>
    </row>
    <row r="36" spans="1:13">
      <c r="A36" t="s">
        <v>483</v>
      </c>
      <c r="B36" t="s">
        <v>487</v>
      </c>
      <c r="C36" t="s">
        <v>343</v>
      </c>
      <c r="D36">
        <v>12</v>
      </c>
      <c r="E36" s="116">
        <v>1.64</v>
      </c>
      <c r="H36">
        <f t="shared" si="7"/>
        <v>3675000</v>
      </c>
      <c r="I36">
        <f t="shared" si="1"/>
        <v>16.399999999999999</v>
      </c>
      <c r="J36">
        <f t="shared" si="2"/>
        <v>60.269999999999989</v>
      </c>
      <c r="K36">
        <f t="shared" si="3"/>
        <v>26.885844299999995</v>
      </c>
      <c r="L36">
        <f t="shared" si="4"/>
        <v>89.700953255454522</v>
      </c>
      <c r="M36" s="2"/>
    </row>
    <row r="37" spans="1:13">
      <c r="A37" t="s">
        <v>483</v>
      </c>
      <c r="B37" t="s">
        <v>487</v>
      </c>
      <c r="C37" t="s">
        <v>369</v>
      </c>
      <c r="D37">
        <v>12</v>
      </c>
      <c r="E37" s="116">
        <v>1.51</v>
      </c>
      <c r="H37">
        <f t="shared" si="7"/>
        <v>3675000</v>
      </c>
      <c r="I37">
        <f t="shared" si="1"/>
        <v>15.1</v>
      </c>
      <c r="J37">
        <f t="shared" si="2"/>
        <v>55.4925</v>
      </c>
      <c r="K37">
        <f t="shared" si="3"/>
        <v>24.754649324999999</v>
      </c>
      <c r="L37">
        <f t="shared" si="4"/>
        <v>82.59051183886362</v>
      </c>
      <c r="M37" s="2"/>
    </row>
    <row r="38" spans="1:13">
      <c r="A38" t="s">
        <v>483</v>
      </c>
      <c r="B38" t="s">
        <v>487</v>
      </c>
      <c r="C38" t="s">
        <v>370</v>
      </c>
      <c r="D38">
        <v>12</v>
      </c>
      <c r="E38" s="116">
        <v>1.45</v>
      </c>
      <c r="H38">
        <f t="shared" si="7"/>
        <v>3675000</v>
      </c>
      <c r="I38">
        <f t="shared" si="1"/>
        <v>14.5</v>
      </c>
      <c r="J38">
        <f t="shared" si="2"/>
        <v>53.287499999999994</v>
      </c>
      <c r="K38">
        <f t="shared" si="3"/>
        <v>23.771020874999998</v>
      </c>
      <c r="L38">
        <f t="shared" si="4"/>
        <v>79.308769646590903</v>
      </c>
      <c r="M38" s="2"/>
    </row>
    <row r="39" spans="1:13">
      <c r="A39" t="s">
        <v>483</v>
      </c>
      <c r="B39" t="s">
        <v>487</v>
      </c>
      <c r="C39" t="s">
        <v>372</v>
      </c>
      <c r="D39">
        <v>12</v>
      </c>
      <c r="E39" s="116">
        <v>1.71</v>
      </c>
      <c r="H39">
        <f t="shared" si="7"/>
        <v>3675000</v>
      </c>
      <c r="I39">
        <f t="shared" si="1"/>
        <v>17.100000000000001</v>
      </c>
      <c r="J39">
        <f t="shared" si="2"/>
        <v>62.842500000000001</v>
      </c>
      <c r="K39">
        <f t="shared" si="3"/>
        <v>28.033410825000001</v>
      </c>
      <c r="L39">
        <f t="shared" si="4"/>
        <v>93.529652479772722</v>
      </c>
      <c r="M39" s="2"/>
    </row>
    <row r="40" spans="1:13">
      <c r="A40" t="s">
        <v>483</v>
      </c>
      <c r="B40" t="s">
        <v>487</v>
      </c>
      <c r="C40" t="s">
        <v>373</v>
      </c>
      <c r="D40">
        <v>12</v>
      </c>
      <c r="E40" s="116">
        <v>1.83</v>
      </c>
      <c r="H40">
        <f t="shared" si="7"/>
        <v>3675000</v>
      </c>
      <c r="I40">
        <f t="shared" si="1"/>
        <v>18.3</v>
      </c>
      <c r="J40">
        <f t="shared" si="2"/>
        <v>67.252499999999998</v>
      </c>
      <c r="K40">
        <f t="shared" si="3"/>
        <v>30.000667725</v>
      </c>
      <c r="L40">
        <f t="shared" si="4"/>
        <v>100.09313686431817</v>
      </c>
      <c r="M40" s="2"/>
    </row>
    <row r="41" spans="1:13">
      <c r="A41" t="s">
        <v>483</v>
      </c>
      <c r="B41" t="s">
        <v>487</v>
      </c>
      <c r="C41" t="s">
        <v>374</v>
      </c>
      <c r="D41">
        <v>12</v>
      </c>
      <c r="E41" s="116">
        <v>2.38</v>
      </c>
      <c r="H41">
        <f t="shared" si="7"/>
        <v>3675000</v>
      </c>
      <c r="I41">
        <f t="shared" si="1"/>
        <v>23.799999999999997</v>
      </c>
      <c r="J41">
        <f t="shared" si="2"/>
        <v>87.464999999999975</v>
      </c>
      <c r="K41">
        <f t="shared" si="3"/>
        <v>39.01726184999999</v>
      </c>
      <c r="L41">
        <f t="shared" si="4"/>
        <v>130.17577362681811</v>
      </c>
      <c r="M41" s="2"/>
    </row>
    <row r="42" spans="1:13">
      <c r="A42" t="s">
        <v>483</v>
      </c>
      <c r="B42" t="s">
        <v>487</v>
      </c>
      <c r="C42" t="s">
        <v>377</v>
      </c>
      <c r="D42">
        <v>12</v>
      </c>
      <c r="E42" s="116">
        <v>2.4</v>
      </c>
      <c r="H42">
        <f t="shared" si="7"/>
        <v>3675000</v>
      </c>
      <c r="I42">
        <f t="shared" si="1"/>
        <v>24</v>
      </c>
      <c r="J42">
        <f t="shared" si="2"/>
        <v>88.2</v>
      </c>
      <c r="K42">
        <f t="shared" si="3"/>
        <v>39.345137999999999</v>
      </c>
      <c r="L42">
        <f t="shared" si="4"/>
        <v>131.26968769090908</v>
      </c>
      <c r="M42" s="2"/>
    </row>
    <row r="43" spans="1:13">
      <c r="A43" t="s">
        <v>483</v>
      </c>
      <c r="B43" t="s">
        <v>487</v>
      </c>
      <c r="C43" t="s">
        <v>443</v>
      </c>
      <c r="D43">
        <v>12</v>
      </c>
      <c r="E43" s="116">
        <v>2.36</v>
      </c>
      <c r="H43">
        <f t="shared" si="7"/>
        <v>3675000</v>
      </c>
      <c r="I43">
        <f t="shared" si="1"/>
        <v>23.599999999999998</v>
      </c>
      <c r="J43">
        <f t="shared" si="2"/>
        <v>86.729999999999976</v>
      </c>
      <c r="K43">
        <f t="shared" si="3"/>
        <v>38.689385699999988</v>
      </c>
      <c r="L43">
        <f t="shared" si="4"/>
        <v>129.0818595627272</v>
      </c>
      <c r="M43" s="2"/>
    </row>
    <row r="44" spans="1:13">
      <c r="A44" t="s">
        <v>483</v>
      </c>
      <c r="B44" t="s">
        <v>487</v>
      </c>
      <c r="C44" t="s">
        <v>444</v>
      </c>
      <c r="D44">
        <v>12</v>
      </c>
      <c r="E44" s="116">
        <v>2.4500000000000002</v>
      </c>
      <c r="H44">
        <f t="shared" si="7"/>
        <v>3675000</v>
      </c>
      <c r="I44">
        <f t="shared" si="1"/>
        <v>24.5</v>
      </c>
      <c r="J44">
        <f t="shared" si="2"/>
        <v>90.037499999999994</v>
      </c>
      <c r="K44">
        <f t="shared" si="3"/>
        <v>40.164828374999999</v>
      </c>
      <c r="L44">
        <f t="shared" si="4"/>
        <v>134.00447285113634</v>
      </c>
      <c r="M44" s="2"/>
    </row>
    <row r="45" spans="1:13">
      <c r="A45" t="s">
        <v>483</v>
      </c>
      <c r="B45" t="s">
        <v>487</v>
      </c>
      <c r="C45" t="s">
        <v>445</v>
      </c>
      <c r="D45">
        <v>12</v>
      </c>
      <c r="E45" s="116">
        <v>2.4300000000000002</v>
      </c>
      <c r="H45">
        <f t="shared" si="7"/>
        <v>3675000</v>
      </c>
      <c r="I45">
        <f t="shared" si="1"/>
        <v>24.3</v>
      </c>
      <c r="J45">
        <f t="shared" si="2"/>
        <v>89.302499999999995</v>
      </c>
      <c r="K45">
        <f t="shared" si="3"/>
        <v>39.836952224999997</v>
      </c>
      <c r="L45">
        <f t="shared" si="4"/>
        <v>132.91055878704543</v>
      </c>
      <c r="M45" s="2"/>
    </row>
    <row r="46" spans="1:13">
      <c r="A46" t="s">
        <v>483</v>
      </c>
      <c r="B46" t="s">
        <v>487</v>
      </c>
      <c r="C46" t="s">
        <v>446</v>
      </c>
      <c r="D46">
        <v>12</v>
      </c>
      <c r="E46" s="116">
        <v>2.36</v>
      </c>
      <c r="H46">
        <f t="shared" si="7"/>
        <v>3675000</v>
      </c>
      <c r="I46">
        <f t="shared" si="1"/>
        <v>23.599999999999998</v>
      </c>
      <c r="J46">
        <f t="shared" si="2"/>
        <v>86.729999999999976</v>
      </c>
      <c r="K46">
        <f t="shared" si="3"/>
        <v>38.689385699999988</v>
      </c>
      <c r="L46">
        <f t="shared" si="4"/>
        <v>129.0818595627272</v>
      </c>
      <c r="M46" s="2"/>
    </row>
    <row r="47" spans="1:13">
      <c r="A47" t="s">
        <v>483</v>
      </c>
      <c r="B47" t="s">
        <v>487</v>
      </c>
      <c r="C47" t="s">
        <v>461</v>
      </c>
      <c r="D47">
        <v>12</v>
      </c>
      <c r="E47" s="116">
        <v>3.31</v>
      </c>
      <c r="H47">
        <f t="shared" si="7"/>
        <v>3675000</v>
      </c>
      <c r="I47">
        <f t="shared" si="1"/>
        <v>33.1</v>
      </c>
      <c r="J47">
        <f t="shared" si="2"/>
        <v>121.6425</v>
      </c>
      <c r="K47">
        <f t="shared" si="3"/>
        <v>54.263502824999996</v>
      </c>
      <c r="L47">
        <f t="shared" si="4"/>
        <v>181.04277760704542</v>
      </c>
      <c r="M47" s="2"/>
    </row>
    <row r="48" spans="1:13">
      <c r="A48" t="s">
        <v>483</v>
      </c>
      <c r="B48" t="s">
        <v>487</v>
      </c>
      <c r="C48" t="s">
        <v>462</v>
      </c>
      <c r="D48">
        <v>12</v>
      </c>
      <c r="E48" s="116">
        <v>2.42</v>
      </c>
      <c r="H48">
        <f t="shared" si="7"/>
        <v>3675000</v>
      </c>
      <c r="I48">
        <f t="shared" si="1"/>
        <v>24.2</v>
      </c>
      <c r="J48">
        <f t="shared" si="2"/>
        <v>88.935000000000002</v>
      </c>
      <c r="K48">
        <f t="shared" si="3"/>
        <v>39.67301415</v>
      </c>
      <c r="L48">
        <f t="shared" si="4"/>
        <v>132.36360175499999</v>
      </c>
      <c r="M48" s="2"/>
    </row>
    <row r="49" spans="1:13">
      <c r="A49" t="s">
        <v>483</v>
      </c>
      <c r="B49" t="s">
        <v>487</v>
      </c>
      <c r="C49" t="s">
        <v>463</v>
      </c>
      <c r="D49">
        <v>12</v>
      </c>
      <c r="E49" s="116">
        <v>2.5499999999999998</v>
      </c>
      <c r="H49">
        <f t="shared" si="7"/>
        <v>3675000</v>
      </c>
      <c r="I49">
        <f t="shared" si="1"/>
        <v>25.5</v>
      </c>
      <c r="J49">
        <f t="shared" si="2"/>
        <v>93.712499999999991</v>
      </c>
      <c r="K49">
        <f t="shared" si="3"/>
        <v>41.804209124999993</v>
      </c>
      <c r="L49">
        <f t="shared" si="4"/>
        <v>139.47404317159086</v>
      </c>
      <c r="M49" s="2"/>
    </row>
    <row r="50" spans="1:13">
      <c r="A50" t="s">
        <v>483</v>
      </c>
      <c r="B50" t="s">
        <v>487</v>
      </c>
      <c r="C50" t="s">
        <v>464</v>
      </c>
      <c r="D50">
        <v>12</v>
      </c>
      <c r="E50" s="116">
        <v>2.4300000000000002</v>
      </c>
      <c r="H50">
        <f t="shared" si="7"/>
        <v>3675000</v>
      </c>
      <c r="I50">
        <f t="shared" si="1"/>
        <v>24.3</v>
      </c>
      <c r="J50">
        <f t="shared" si="2"/>
        <v>89.302499999999995</v>
      </c>
      <c r="K50">
        <f t="shared" si="3"/>
        <v>39.836952224999997</v>
      </c>
      <c r="L50">
        <f t="shared" si="4"/>
        <v>132.91055878704543</v>
      </c>
      <c r="M50" s="2"/>
    </row>
    <row r="51" spans="1:13">
      <c r="A51" t="s">
        <v>483</v>
      </c>
      <c r="B51" t="s">
        <v>487</v>
      </c>
      <c r="C51" t="s">
        <v>465</v>
      </c>
      <c r="D51">
        <v>12</v>
      </c>
      <c r="E51" s="116">
        <v>2.91</v>
      </c>
      <c r="H51">
        <f t="shared" si="7"/>
        <v>3675000</v>
      </c>
      <c r="I51">
        <f t="shared" si="1"/>
        <v>29.1</v>
      </c>
      <c r="J51">
        <f t="shared" si="2"/>
        <v>106.9425</v>
      </c>
      <c r="K51">
        <f t="shared" si="3"/>
        <v>47.705979825</v>
      </c>
      <c r="L51">
        <f t="shared" si="4"/>
        <v>159.16449632522728</v>
      </c>
      <c r="M51" s="2"/>
    </row>
    <row r="52" spans="1:13">
      <c r="A52" t="s">
        <v>483</v>
      </c>
      <c r="B52" t="s">
        <v>487</v>
      </c>
      <c r="C52" t="s">
        <v>466</v>
      </c>
      <c r="D52">
        <v>12</v>
      </c>
      <c r="E52" s="116">
        <v>2.79</v>
      </c>
      <c r="H52">
        <f t="shared" si="7"/>
        <v>3675000</v>
      </c>
      <c r="I52">
        <f t="shared" si="1"/>
        <v>27.9</v>
      </c>
      <c r="J52">
        <f t="shared" si="2"/>
        <v>102.5325</v>
      </c>
      <c r="K52">
        <f t="shared" si="3"/>
        <v>45.738722924999998</v>
      </c>
      <c r="L52">
        <f t="shared" si="4"/>
        <v>152.60101194068179</v>
      </c>
      <c r="M52" s="2"/>
    </row>
    <row r="53" spans="1:13">
      <c r="A53" t="s">
        <v>483</v>
      </c>
      <c r="B53" t="s">
        <v>487</v>
      </c>
      <c r="C53" t="s">
        <v>467</v>
      </c>
      <c r="D53">
        <v>12</v>
      </c>
      <c r="E53" s="116">
        <v>2.96</v>
      </c>
      <c r="H53">
        <f t="shared" si="7"/>
        <v>3675000</v>
      </c>
      <c r="I53">
        <f t="shared" si="1"/>
        <v>29.6</v>
      </c>
      <c r="J53">
        <f t="shared" si="2"/>
        <v>108.78</v>
      </c>
      <c r="K53">
        <f t="shared" si="3"/>
        <v>48.5256702</v>
      </c>
      <c r="L53">
        <f t="shared" si="4"/>
        <v>161.89928148545451</v>
      </c>
      <c r="M53" s="2"/>
    </row>
    <row r="54" spans="1:13">
      <c r="A54" t="s">
        <v>483</v>
      </c>
      <c r="B54" t="s">
        <v>487</v>
      </c>
      <c r="C54" t="s">
        <v>468</v>
      </c>
      <c r="D54">
        <v>12</v>
      </c>
      <c r="E54" s="116">
        <v>2.64</v>
      </c>
      <c r="H54">
        <f>AVERAGE($F$55:$F$58)*(0.001)*(30*100000000)</f>
        <v>3675000</v>
      </c>
      <c r="I54">
        <f t="shared" si="1"/>
        <v>26.400000000000002</v>
      </c>
      <c r="J54">
        <f t="shared" si="2"/>
        <v>97.02000000000001</v>
      </c>
      <c r="K54">
        <f t="shared" si="3"/>
        <v>43.279651800000003</v>
      </c>
      <c r="L54">
        <f t="shared" si="4"/>
        <v>144.39665646</v>
      </c>
      <c r="M54" s="2"/>
    </row>
    <row r="55" spans="1:13">
      <c r="A55" t="s">
        <v>483</v>
      </c>
      <c r="B55" t="s">
        <v>487</v>
      </c>
      <c r="C55" t="s">
        <v>323</v>
      </c>
      <c r="D55">
        <v>3</v>
      </c>
      <c r="F55" s="35">
        <v>1.18</v>
      </c>
      <c r="G55">
        <v>409.82</v>
      </c>
      <c r="M55" s="2">
        <f>AVERAGE(L25:L54)</f>
        <v>126.23768299609087</v>
      </c>
    </row>
    <row r="56" spans="1:13">
      <c r="A56" t="s">
        <v>483</v>
      </c>
      <c r="B56" t="s">
        <v>487</v>
      </c>
      <c r="C56" t="s">
        <v>375</v>
      </c>
      <c r="D56">
        <v>3</v>
      </c>
      <c r="F56" s="35">
        <v>1.33</v>
      </c>
      <c r="G56">
        <v>463.86</v>
      </c>
      <c r="M56" s="2"/>
    </row>
    <row r="57" spans="1:13">
      <c r="A57" t="s">
        <v>483</v>
      </c>
      <c r="B57" t="s">
        <v>487</v>
      </c>
      <c r="C57" t="s">
        <v>469</v>
      </c>
      <c r="D57">
        <v>3</v>
      </c>
      <c r="F57" s="35">
        <v>0.98</v>
      </c>
      <c r="G57">
        <v>339.49</v>
      </c>
      <c r="M57" s="2"/>
    </row>
    <row r="58" spans="1:13">
      <c r="A58" s="14" t="s">
        <v>483</v>
      </c>
      <c r="B58" s="14" t="s">
        <v>487</v>
      </c>
      <c r="C58" s="14" t="s">
        <v>488</v>
      </c>
      <c r="D58" s="14">
        <v>3</v>
      </c>
      <c r="E58" s="14"/>
      <c r="F58" s="36">
        <v>1.41</v>
      </c>
      <c r="G58" s="14">
        <v>488.85</v>
      </c>
      <c r="H58" s="14"/>
      <c r="I58" s="14"/>
      <c r="J58" s="14"/>
      <c r="K58" s="14"/>
      <c r="L58" s="14"/>
      <c r="M58" s="16"/>
    </row>
    <row r="59" spans="1:13">
      <c r="A59" t="s">
        <v>483</v>
      </c>
      <c r="B59" t="s">
        <v>489</v>
      </c>
      <c r="C59" t="s">
        <v>315</v>
      </c>
      <c r="D59">
        <v>12</v>
      </c>
      <c r="E59" s="116">
        <v>2.2400000000000002</v>
      </c>
      <c r="H59">
        <f>$F$67*(0.001)*(30*100000000)</f>
        <v>3900000.0000000005</v>
      </c>
      <c r="I59">
        <f t="shared" si="1"/>
        <v>22.400000000000002</v>
      </c>
      <c r="J59">
        <f t="shared" si="2"/>
        <v>87.360000000000014</v>
      </c>
      <c r="K59">
        <f t="shared" si="3"/>
        <v>38.970422400000004</v>
      </c>
      <c r="L59">
        <f t="shared" si="4"/>
        <v>130.01950018909091</v>
      </c>
      <c r="M59" s="2"/>
    </row>
    <row r="60" spans="1:13">
      <c r="A60" t="s">
        <v>483</v>
      </c>
      <c r="B60" t="s">
        <v>489</v>
      </c>
      <c r="C60" t="s">
        <v>316</v>
      </c>
      <c r="D60">
        <v>12</v>
      </c>
      <c r="E60" s="116">
        <v>2.25</v>
      </c>
      <c r="H60">
        <f t="shared" ref="H60:H66" si="8">$F$67*(0.001)*(30*100000000)</f>
        <v>3900000.0000000005</v>
      </c>
      <c r="I60">
        <f t="shared" si="1"/>
        <v>22.5</v>
      </c>
      <c r="J60">
        <f t="shared" si="2"/>
        <v>87.750000000000014</v>
      </c>
      <c r="K60">
        <f t="shared" si="3"/>
        <v>39.144397500000004</v>
      </c>
      <c r="L60">
        <f t="shared" si="4"/>
        <v>130.59994438636363</v>
      </c>
      <c r="M60" s="2"/>
    </row>
    <row r="61" spans="1:13">
      <c r="A61" t="s">
        <v>483</v>
      </c>
      <c r="B61" t="s">
        <v>489</v>
      </c>
      <c r="C61" t="s">
        <v>317</v>
      </c>
      <c r="D61">
        <v>12</v>
      </c>
      <c r="E61" s="116">
        <v>2.19</v>
      </c>
      <c r="H61">
        <f t="shared" si="8"/>
        <v>3900000.0000000005</v>
      </c>
      <c r="I61">
        <f t="shared" si="1"/>
        <v>21.9</v>
      </c>
      <c r="J61">
        <f t="shared" si="2"/>
        <v>85.41</v>
      </c>
      <c r="K61">
        <f t="shared" si="3"/>
        <v>38.100546899999998</v>
      </c>
      <c r="L61">
        <f t="shared" si="4"/>
        <v>127.11727920272726</v>
      </c>
      <c r="M61" s="2"/>
    </row>
    <row r="62" spans="1:13">
      <c r="A62" t="s">
        <v>483</v>
      </c>
      <c r="B62" t="s">
        <v>489</v>
      </c>
      <c r="C62" t="s">
        <v>318</v>
      </c>
      <c r="D62">
        <v>12</v>
      </c>
      <c r="E62" s="116">
        <v>2.31</v>
      </c>
      <c r="H62">
        <f t="shared" si="8"/>
        <v>3900000.0000000005</v>
      </c>
      <c r="I62">
        <f t="shared" si="1"/>
        <v>23.1</v>
      </c>
      <c r="J62">
        <f t="shared" si="2"/>
        <v>90.090000000000018</v>
      </c>
      <c r="K62">
        <f t="shared" si="3"/>
        <v>40.18824810000001</v>
      </c>
      <c r="L62">
        <f t="shared" si="4"/>
        <v>134.08260957000002</v>
      </c>
      <c r="M62" s="2"/>
    </row>
    <row r="63" spans="1:13">
      <c r="A63" t="s">
        <v>483</v>
      </c>
      <c r="B63" t="s">
        <v>489</v>
      </c>
      <c r="C63" t="s">
        <v>319</v>
      </c>
      <c r="D63">
        <v>12</v>
      </c>
      <c r="E63" s="116">
        <v>2.17</v>
      </c>
      <c r="H63">
        <f t="shared" si="8"/>
        <v>3900000.0000000005</v>
      </c>
      <c r="I63">
        <f t="shared" si="1"/>
        <v>21.7</v>
      </c>
      <c r="J63">
        <f t="shared" si="2"/>
        <v>84.63</v>
      </c>
      <c r="K63">
        <f t="shared" si="3"/>
        <v>37.752596699999998</v>
      </c>
      <c r="L63">
        <f t="shared" si="4"/>
        <v>125.95639080818179</v>
      </c>
      <c r="M63" s="2"/>
    </row>
    <row r="64" spans="1:13">
      <c r="A64" t="s">
        <v>483</v>
      </c>
      <c r="B64" t="s">
        <v>489</v>
      </c>
      <c r="C64" t="s">
        <v>320</v>
      </c>
      <c r="D64">
        <v>12</v>
      </c>
      <c r="E64" s="116">
        <v>2.4300000000000002</v>
      </c>
      <c r="H64">
        <f t="shared" si="8"/>
        <v>3900000.0000000005</v>
      </c>
      <c r="I64">
        <f t="shared" si="1"/>
        <v>24.3</v>
      </c>
      <c r="J64">
        <f t="shared" si="2"/>
        <v>94.77000000000001</v>
      </c>
      <c r="K64">
        <f t="shared" si="3"/>
        <v>42.275949300000001</v>
      </c>
      <c r="L64">
        <f t="shared" si="4"/>
        <v>141.04793993727273</v>
      </c>
      <c r="M64" s="2"/>
    </row>
    <row r="65" spans="1:13">
      <c r="A65" t="s">
        <v>483</v>
      </c>
      <c r="B65" t="s">
        <v>489</v>
      </c>
      <c r="C65" t="s">
        <v>321</v>
      </c>
      <c r="D65">
        <v>12</v>
      </c>
      <c r="E65" s="116">
        <v>1.53</v>
      </c>
      <c r="H65">
        <f t="shared" si="8"/>
        <v>3900000.0000000005</v>
      </c>
      <c r="I65">
        <f t="shared" si="1"/>
        <v>15.3</v>
      </c>
      <c r="J65">
        <f t="shared" si="2"/>
        <v>59.67</v>
      </c>
      <c r="K65">
        <f t="shared" si="3"/>
        <v>26.618190299999998</v>
      </c>
      <c r="L65">
        <f t="shared" si="4"/>
        <v>88.807962182727252</v>
      </c>
      <c r="M65" s="2"/>
    </row>
    <row r="66" spans="1:13">
      <c r="A66" t="s">
        <v>483</v>
      </c>
      <c r="B66" t="s">
        <v>489</v>
      </c>
      <c r="C66" t="s">
        <v>322</v>
      </c>
      <c r="D66">
        <v>12</v>
      </c>
      <c r="E66" s="116">
        <v>1.34</v>
      </c>
      <c r="H66">
        <f>$F$67*(0.001)*(30*100000000)</f>
        <v>3900000.0000000005</v>
      </c>
      <c r="I66">
        <f t="shared" si="1"/>
        <v>13.4</v>
      </c>
      <c r="J66">
        <f t="shared" si="2"/>
        <v>52.260000000000005</v>
      </c>
      <c r="K66">
        <f t="shared" si="3"/>
        <v>23.312663400000002</v>
      </c>
      <c r="L66">
        <f t="shared" si="4"/>
        <v>77.779522434545456</v>
      </c>
      <c r="M66" s="2"/>
    </row>
    <row r="67" spans="1:13">
      <c r="A67" s="14" t="s">
        <v>483</v>
      </c>
      <c r="B67" s="14" t="s">
        <v>489</v>
      </c>
      <c r="C67" s="14" t="s">
        <v>323</v>
      </c>
      <c r="D67" s="14">
        <v>3</v>
      </c>
      <c r="E67" s="14"/>
      <c r="F67" s="36">
        <v>1.3</v>
      </c>
      <c r="G67" s="14">
        <v>452.39</v>
      </c>
      <c r="H67" s="14"/>
      <c r="I67" s="14"/>
      <c r="J67" s="14"/>
      <c r="K67" s="14"/>
      <c r="L67" s="14"/>
      <c r="M67" s="16">
        <f>AVERAGE(L59:L66)</f>
        <v>119.42639358886363</v>
      </c>
    </row>
    <row r="68" spans="1:13">
      <c r="A68" t="s">
        <v>483</v>
      </c>
      <c r="B68" t="s">
        <v>490</v>
      </c>
      <c r="C68" t="s">
        <v>315</v>
      </c>
      <c r="D68">
        <v>12</v>
      </c>
      <c r="E68" s="116">
        <v>1.91</v>
      </c>
      <c r="H68">
        <f>$F$81*(0.001)*(30*100000000)</f>
        <v>3990000</v>
      </c>
      <c r="I68">
        <f t="shared" ref="I67:I130" si="9">E68*10</f>
        <v>19.099999999999998</v>
      </c>
      <c r="J68">
        <f t="shared" ref="J67:J130" si="10">H68*I68*(1/1000000)</f>
        <v>76.208999999999975</v>
      </c>
      <c r="K68">
        <f t="shared" ref="K67:K130" si="11">+J68*0.44609</f>
        <v>33.996072809999987</v>
      </c>
      <c r="L68">
        <f t="shared" ref="L67:L130" si="12">+K68*(3.67)/1.1</f>
        <v>113.42326110245449</v>
      </c>
      <c r="M68" s="2"/>
    </row>
    <row r="69" spans="1:13">
      <c r="A69" t="s">
        <v>483</v>
      </c>
      <c r="B69" t="s">
        <v>490</v>
      </c>
      <c r="C69" t="s">
        <v>316</v>
      </c>
      <c r="D69">
        <v>12</v>
      </c>
      <c r="E69" s="116">
        <v>1.98</v>
      </c>
      <c r="H69">
        <f t="shared" ref="H69:H80" si="13">$F$81*(0.001)*(30*100000000)</f>
        <v>3990000</v>
      </c>
      <c r="I69">
        <f t="shared" si="9"/>
        <v>19.8</v>
      </c>
      <c r="J69">
        <f t="shared" si="10"/>
        <v>79.001999999999995</v>
      </c>
      <c r="K69">
        <f t="shared" si="11"/>
        <v>35.24200218</v>
      </c>
      <c r="L69">
        <f t="shared" si="12"/>
        <v>117.580134546</v>
      </c>
      <c r="M69" s="2"/>
    </row>
    <row r="70" spans="1:13">
      <c r="A70" t="s">
        <v>483</v>
      </c>
      <c r="B70" t="s">
        <v>490</v>
      </c>
      <c r="C70" t="s">
        <v>317</v>
      </c>
      <c r="D70">
        <v>12</v>
      </c>
      <c r="E70" s="116">
        <v>2.27</v>
      </c>
      <c r="H70">
        <f t="shared" si="13"/>
        <v>3990000</v>
      </c>
      <c r="I70">
        <f t="shared" si="9"/>
        <v>22.7</v>
      </c>
      <c r="J70">
        <f t="shared" si="10"/>
        <v>90.572999999999993</v>
      </c>
      <c r="K70">
        <f t="shared" si="11"/>
        <v>40.403709569999997</v>
      </c>
      <c r="L70">
        <f t="shared" si="12"/>
        <v>134.80146738354543</v>
      </c>
      <c r="M70" s="2"/>
    </row>
    <row r="71" spans="1:13">
      <c r="A71" t="s">
        <v>483</v>
      </c>
      <c r="B71" t="s">
        <v>490</v>
      </c>
      <c r="C71" t="s">
        <v>318</v>
      </c>
      <c r="D71">
        <v>12</v>
      </c>
      <c r="E71" s="116">
        <v>2.36</v>
      </c>
      <c r="H71">
        <f t="shared" si="13"/>
        <v>3990000</v>
      </c>
      <c r="I71">
        <f t="shared" si="9"/>
        <v>23.599999999999998</v>
      </c>
      <c r="J71">
        <f t="shared" si="10"/>
        <v>94.163999999999987</v>
      </c>
      <c r="K71">
        <f t="shared" si="11"/>
        <v>42.00561875999999</v>
      </c>
      <c r="L71">
        <f t="shared" si="12"/>
        <v>140.14601895381816</v>
      </c>
      <c r="M71" s="2"/>
    </row>
    <row r="72" spans="1:13">
      <c r="A72" t="s">
        <v>483</v>
      </c>
      <c r="B72" t="s">
        <v>490</v>
      </c>
      <c r="C72" t="s">
        <v>319</v>
      </c>
      <c r="D72">
        <v>12</v>
      </c>
      <c r="E72" s="116">
        <v>2.23</v>
      </c>
      <c r="H72">
        <f t="shared" si="13"/>
        <v>3990000</v>
      </c>
      <c r="I72">
        <f t="shared" si="9"/>
        <v>22.3</v>
      </c>
      <c r="J72">
        <f t="shared" si="10"/>
        <v>88.97699999999999</v>
      </c>
      <c r="K72">
        <f t="shared" si="11"/>
        <v>39.691749929999993</v>
      </c>
      <c r="L72">
        <f t="shared" si="12"/>
        <v>132.42611113009087</v>
      </c>
      <c r="M72" s="2"/>
    </row>
    <row r="73" spans="1:13">
      <c r="A73" t="s">
        <v>483</v>
      </c>
      <c r="B73" t="s">
        <v>490</v>
      </c>
      <c r="C73" t="s">
        <v>320</v>
      </c>
      <c r="D73">
        <v>12</v>
      </c>
      <c r="E73" s="116">
        <v>2.2200000000000002</v>
      </c>
      <c r="H73">
        <f t="shared" si="13"/>
        <v>3990000</v>
      </c>
      <c r="I73">
        <f t="shared" si="9"/>
        <v>22.200000000000003</v>
      </c>
      <c r="J73">
        <f t="shared" si="10"/>
        <v>88.578000000000017</v>
      </c>
      <c r="K73">
        <f t="shared" si="11"/>
        <v>39.513760020000007</v>
      </c>
      <c r="L73">
        <f t="shared" si="12"/>
        <v>131.83227206672728</v>
      </c>
      <c r="M73" s="2"/>
    </row>
    <row r="74" spans="1:13">
      <c r="A74" t="s">
        <v>483</v>
      </c>
      <c r="B74" t="s">
        <v>490</v>
      </c>
      <c r="C74" t="s">
        <v>321</v>
      </c>
      <c r="D74">
        <v>12</v>
      </c>
      <c r="E74" s="116">
        <v>2.4300000000000002</v>
      </c>
      <c r="H74">
        <f t="shared" si="13"/>
        <v>3990000</v>
      </c>
      <c r="I74">
        <f t="shared" si="9"/>
        <v>24.3</v>
      </c>
      <c r="J74">
        <f t="shared" si="10"/>
        <v>96.956999999999994</v>
      </c>
      <c r="K74">
        <f t="shared" si="11"/>
        <v>43.251548129999996</v>
      </c>
      <c r="L74">
        <f t="shared" si="12"/>
        <v>144.30289239736362</v>
      </c>
      <c r="M74" s="2"/>
    </row>
    <row r="75" spans="1:13">
      <c r="A75" t="s">
        <v>483</v>
      </c>
      <c r="B75" t="s">
        <v>490</v>
      </c>
      <c r="C75" t="s">
        <v>322</v>
      </c>
      <c r="D75">
        <v>12</v>
      </c>
      <c r="E75" s="116">
        <v>2.4500000000000002</v>
      </c>
      <c r="H75">
        <f t="shared" si="13"/>
        <v>3990000</v>
      </c>
      <c r="I75">
        <f t="shared" si="9"/>
        <v>24.5</v>
      </c>
      <c r="J75">
        <f t="shared" si="10"/>
        <v>97.754999999999995</v>
      </c>
      <c r="K75">
        <f t="shared" si="11"/>
        <v>43.607527949999998</v>
      </c>
      <c r="L75">
        <f t="shared" si="12"/>
        <v>145.49057052409088</v>
      </c>
      <c r="M75" s="2"/>
    </row>
    <row r="76" spans="1:13">
      <c r="A76" t="s">
        <v>483</v>
      </c>
      <c r="B76" t="s">
        <v>490</v>
      </c>
      <c r="C76" t="s">
        <v>337</v>
      </c>
      <c r="D76">
        <v>12</v>
      </c>
      <c r="E76" s="116">
        <v>1.84</v>
      </c>
      <c r="H76">
        <f t="shared" si="13"/>
        <v>3990000</v>
      </c>
      <c r="I76">
        <f t="shared" si="9"/>
        <v>18.400000000000002</v>
      </c>
      <c r="J76">
        <f t="shared" si="10"/>
        <v>73.416000000000011</v>
      </c>
      <c r="K76">
        <f t="shared" si="11"/>
        <v>32.750143440000002</v>
      </c>
      <c r="L76">
        <f t="shared" si="12"/>
        <v>109.2663876589091</v>
      </c>
      <c r="M76" s="2"/>
    </row>
    <row r="77" spans="1:13">
      <c r="A77" t="s">
        <v>483</v>
      </c>
      <c r="B77" t="s">
        <v>490</v>
      </c>
      <c r="C77" t="s">
        <v>341</v>
      </c>
      <c r="D77">
        <v>12</v>
      </c>
      <c r="E77" s="116">
        <v>1.99</v>
      </c>
      <c r="H77">
        <f t="shared" si="13"/>
        <v>3990000</v>
      </c>
      <c r="I77">
        <f t="shared" si="9"/>
        <v>19.899999999999999</v>
      </c>
      <c r="J77">
        <f t="shared" si="10"/>
        <v>79.400999999999996</v>
      </c>
      <c r="K77">
        <f t="shared" si="11"/>
        <v>35.419992089999994</v>
      </c>
      <c r="L77">
        <f t="shared" si="12"/>
        <v>118.17397360936361</v>
      </c>
      <c r="M77" s="2"/>
    </row>
    <row r="78" spans="1:13">
      <c r="A78" t="s">
        <v>483</v>
      </c>
      <c r="B78" t="s">
        <v>490</v>
      </c>
      <c r="C78" t="s">
        <v>342</v>
      </c>
      <c r="D78">
        <v>12</v>
      </c>
      <c r="E78" s="116">
        <v>2.4300000000000002</v>
      </c>
      <c r="H78">
        <f t="shared" si="13"/>
        <v>3990000</v>
      </c>
      <c r="I78">
        <f t="shared" si="9"/>
        <v>24.3</v>
      </c>
      <c r="J78">
        <f t="shared" si="10"/>
        <v>96.956999999999994</v>
      </c>
      <c r="K78">
        <f t="shared" si="11"/>
        <v>43.251548129999996</v>
      </c>
      <c r="L78">
        <f t="shared" si="12"/>
        <v>144.30289239736362</v>
      </c>
      <c r="M78" s="2"/>
    </row>
    <row r="79" spans="1:13">
      <c r="A79" t="s">
        <v>483</v>
      </c>
      <c r="B79" t="s">
        <v>490</v>
      </c>
      <c r="C79" t="s">
        <v>343</v>
      </c>
      <c r="D79">
        <v>12</v>
      </c>
      <c r="E79" s="116">
        <v>1.29</v>
      </c>
      <c r="H79">
        <f t="shared" si="13"/>
        <v>3990000</v>
      </c>
      <c r="I79">
        <f t="shared" si="9"/>
        <v>12.9</v>
      </c>
      <c r="J79">
        <f t="shared" si="10"/>
        <v>51.470999999999997</v>
      </c>
      <c r="K79">
        <f t="shared" si="11"/>
        <v>22.960698389999997</v>
      </c>
      <c r="L79">
        <f t="shared" si="12"/>
        <v>76.605239173909069</v>
      </c>
      <c r="M79" s="2"/>
    </row>
    <row r="80" spans="1:13">
      <c r="A80" t="s">
        <v>483</v>
      </c>
      <c r="B80" t="s">
        <v>490</v>
      </c>
      <c r="C80" t="s">
        <v>369</v>
      </c>
      <c r="D80">
        <v>12</v>
      </c>
      <c r="E80" s="116">
        <v>1.58</v>
      </c>
      <c r="H80">
        <f>$F$81*(0.001)*(30*100000000)</f>
        <v>3990000</v>
      </c>
      <c r="I80">
        <f t="shared" si="9"/>
        <v>15.8</v>
      </c>
      <c r="J80">
        <f t="shared" si="10"/>
        <v>63.041999999999994</v>
      </c>
      <c r="K80">
        <f t="shared" si="11"/>
        <v>28.122405779999998</v>
      </c>
      <c r="L80">
        <f t="shared" si="12"/>
        <v>93.82657201145453</v>
      </c>
      <c r="M80" s="2"/>
    </row>
    <row r="81" spans="1:13">
      <c r="A81" s="14" t="s">
        <v>483</v>
      </c>
      <c r="B81" s="14" t="s">
        <v>490</v>
      </c>
      <c r="C81" s="14" t="s">
        <v>323</v>
      </c>
      <c r="D81" s="14">
        <v>3</v>
      </c>
      <c r="E81" s="14"/>
      <c r="F81" s="36">
        <v>1.33</v>
      </c>
      <c r="G81" s="14">
        <v>463.85</v>
      </c>
      <c r="H81" s="14"/>
      <c r="I81" s="14"/>
      <c r="J81" s="14"/>
      <c r="K81" s="14"/>
      <c r="L81" s="14"/>
      <c r="M81" s="16">
        <f>AVERAGE(L68:L80)</f>
        <v>123.24444561193005</v>
      </c>
    </row>
    <row r="82" spans="1:13">
      <c r="A82" t="s">
        <v>483</v>
      </c>
      <c r="B82" t="s">
        <v>491</v>
      </c>
      <c r="C82" t="s">
        <v>315</v>
      </c>
      <c r="D82">
        <v>12</v>
      </c>
      <c r="E82" s="116">
        <v>2.04</v>
      </c>
      <c r="H82">
        <f>AVERAGE($F$103:$F$104)*(0.001)*(30*100000000)</f>
        <v>3540000.0000000009</v>
      </c>
      <c r="I82">
        <f t="shared" si="9"/>
        <v>20.399999999999999</v>
      </c>
      <c r="J82">
        <f t="shared" si="10"/>
        <v>72.216000000000008</v>
      </c>
      <c r="K82">
        <f t="shared" si="11"/>
        <v>32.214835440000002</v>
      </c>
      <c r="L82">
        <f t="shared" si="12"/>
        <v>107.48040551345454</v>
      </c>
      <c r="M82" s="2"/>
    </row>
    <row r="83" spans="1:13">
      <c r="A83" t="s">
        <v>483</v>
      </c>
      <c r="B83" t="s">
        <v>491</v>
      </c>
      <c r="C83" t="s">
        <v>316</v>
      </c>
      <c r="D83">
        <v>12</v>
      </c>
      <c r="E83" s="116">
        <v>2.2200000000000002</v>
      </c>
      <c r="H83">
        <f t="shared" ref="H83:H102" si="14">AVERAGE($F$103:$F$104)*(0.001)*(30*100000000)</f>
        <v>3540000.0000000009</v>
      </c>
      <c r="I83">
        <f t="shared" si="9"/>
        <v>22.200000000000003</v>
      </c>
      <c r="J83">
        <f t="shared" si="10"/>
        <v>78.588000000000022</v>
      </c>
      <c r="K83">
        <f t="shared" si="11"/>
        <v>35.057320920000009</v>
      </c>
      <c r="L83">
        <f t="shared" si="12"/>
        <v>116.9639707058182</v>
      </c>
      <c r="M83" s="2"/>
    </row>
    <row r="84" spans="1:13">
      <c r="A84" t="s">
        <v>483</v>
      </c>
      <c r="B84" t="s">
        <v>491</v>
      </c>
      <c r="C84" t="s">
        <v>317</v>
      </c>
      <c r="D84">
        <v>12</v>
      </c>
      <c r="E84" s="116">
        <v>2.46</v>
      </c>
      <c r="H84">
        <f t="shared" si="14"/>
        <v>3540000.0000000009</v>
      </c>
      <c r="I84">
        <f t="shared" si="9"/>
        <v>24.6</v>
      </c>
      <c r="J84">
        <f t="shared" si="10"/>
        <v>87.084000000000032</v>
      </c>
      <c r="K84">
        <f t="shared" si="11"/>
        <v>38.847301560000012</v>
      </c>
      <c r="L84">
        <f t="shared" si="12"/>
        <v>129.60872429563639</v>
      </c>
      <c r="M84" s="2"/>
    </row>
    <row r="85" spans="1:13">
      <c r="A85" t="s">
        <v>483</v>
      </c>
      <c r="B85" t="s">
        <v>491</v>
      </c>
      <c r="C85" t="s">
        <v>318</v>
      </c>
      <c r="D85">
        <v>12</v>
      </c>
      <c r="E85" s="116">
        <v>2.75</v>
      </c>
      <c r="H85">
        <f t="shared" si="14"/>
        <v>3540000.0000000009</v>
      </c>
      <c r="I85">
        <f t="shared" si="9"/>
        <v>27.5</v>
      </c>
      <c r="J85">
        <f t="shared" si="10"/>
        <v>97.350000000000023</v>
      </c>
      <c r="K85">
        <f t="shared" si="11"/>
        <v>43.426861500000008</v>
      </c>
      <c r="L85">
        <f t="shared" si="12"/>
        <v>144.88780155000001</v>
      </c>
      <c r="M85" s="2"/>
    </row>
    <row r="86" spans="1:13">
      <c r="A86" t="s">
        <v>483</v>
      </c>
      <c r="B86" t="s">
        <v>491</v>
      </c>
      <c r="C86" t="s">
        <v>319</v>
      </c>
      <c r="D86">
        <v>12</v>
      </c>
      <c r="E86" s="116">
        <v>2.4900000000000002</v>
      </c>
      <c r="H86">
        <f t="shared" si="14"/>
        <v>3540000.0000000009</v>
      </c>
      <c r="I86">
        <f t="shared" si="9"/>
        <v>24.900000000000002</v>
      </c>
      <c r="J86">
        <f t="shared" si="10"/>
        <v>88.146000000000029</v>
      </c>
      <c r="K86">
        <f t="shared" si="11"/>
        <v>39.321049140000014</v>
      </c>
      <c r="L86">
        <f t="shared" si="12"/>
        <v>131.18931849436368</v>
      </c>
      <c r="M86" s="2"/>
    </row>
    <row r="87" spans="1:13">
      <c r="A87" t="s">
        <v>483</v>
      </c>
      <c r="B87" t="s">
        <v>491</v>
      </c>
      <c r="C87" t="s">
        <v>320</v>
      </c>
      <c r="D87">
        <v>12</v>
      </c>
      <c r="E87" s="116">
        <v>2.92</v>
      </c>
      <c r="H87">
        <f t="shared" si="14"/>
        <v>3540000.0000000009</v>
      </c>
      <c r="I87">
        <f t="shared" si="9"/>
        <v>29.2</v>
      </c>
      <c r="J87">
        <f t="shared" si="10"/>
        <v>103.36800000000002</v>
      </c>
      <c r="K87">
        <f t="shared" si="11"/>
        <v>46.111431120000006</v>
      </c>
      <c r="L87">
        <f t="shared" si="12"/>
        <v>153.84450200945454</v>
      </c>
      <c r="M87" s="2"/>
    </row>
    <row r="88" spans="1:13">
      <c r="A88" t="s">
        <v>483</v>
      </c>
      <c r="B88" t="s">
        <v>491</v>
      </c>
      <c r="C88" t="s">
        <v>321</v>
      </c>
      <c r="D88">
        <v>12</v>
      </c>
      <c r="E88" s="116">
        <v>2.92</v>
      </c>
      <c r="H88">
        <f t="shared" si="14"/>
        <v>3540000.0000000009</v>
      </c>
      <c r="I88">
        <f t="shared" si="9"/>
        <v>29.2</v>
      </c>
      <c r="J88">
        <f t="shared" si="10"/>
        <v>103.36800000000002</v>
      </c>
      <c r="K88">
        <f t="shared" si="11"/>
        <v>46.111431120000006</v>
      </c>
      <c r="L88">
        <f t="shared" si="12"/>
        <v>153.84450200945454</v>
      </c>
      <c r="M88" s="2"/>
    </row>
    <row r="89" spans="1:13">
      <c r="A89" t="s">
        <v>483</v>
      </c>
      <c r="B89" t="s">
        <v>491</v>
      </c>
      <c r="C89" t="s">
        <v>322</v>
      </c>
      <c r="D89">
        <v>12</v>
      </c>
      <c r="E89" s="116">
        <v>2.79</v>
      </c>
      <c r="H89">
        <f t="shared" si="14"/>
        <v>3540000.0000000009</v>
      </c>
      <c r="I89">
        <f t="shared" si="9"/>
        <v>27.9</v>
      </c>
      <c r="J89">
        <f t="shared" si="10"/>
        <v>98.766000000000005</v>
      </c>
      <c r="K89">
        <f t="shared" si="11"/>
        <v>44.058524939999998</v>
      </c>
      <c r="L89">
        <f t="shared" si="12"/>
        <v>146.99526048163634</v>
      </c>
      <c r="M89" s="2"/>
    </row>
    <row r="90" spans="1:13">
      <c r="A90" t="s">
        <v>483</v>
      </c>
      <c r="B90" t="s">
        <v>491</v>
      </c>
      <c r="C90" t="s">
        <v>337</v>
      </c>
      <c r="D90">
        <v>12</v>
      </c>
      <c r="E90" s="116">
        <v>2.85</v>
      </c>
      <c r="H90">
        <f t="shared" si="14"/>
        <v>3540000.0000000009</v>
      </c>
      <c r="I90">
        <f t="shared" si="9"/>
        <v>28.5</v>
      </c>
      <c r="J90">
        <f t="shared" si="10"/>
        <v>100.89000000000003</v>
      </c>
      <c r="K90">
        <f t="shared" si="11"/>
        <v>45.006020100000015</v>
      </c>
      <c r="L90">
        <f t="shared" si="12"/>
        <v>150.15644887909096</v>
      </c>
      <c r="M90" s="2"/>
    </row>
    <row r="91" spans="1:13">
      <c r="A91" t="s">
        <v>483</v>
      </c>
      <c r="B91" t="s">
        <v>491</v>
      </c>
      <c r="C91" t="s">
        <v>341</v>
      </c>
      <c r="D91">
        <v>12</v>
      </c>
      <c r="E91" s="116">
        <v>2.4300000000000002</v>
      </c>
      <c r="H91">
        <f t="shared" si="14"/>
        <v>3540000.0000000009</v>
      </c>
      <c r="I91">
        <f t="shared" si="9"/>
        <v>24.3</v>
      </c>
      <c r="J91">
        <f t="shared" si="10"/>
        <v>86.02200000000002</v>
      </c>
      <c r="K91">
        <f t="shared" si="11"/>
        <v>38.373553980000011</v>
      </c>
      <c r="L91">
        <f t="shared" si="12"/>
        <v>128.02813009690911</v>
      </c>
      <c r="M91" s="2"/>
    </row>
    <row r="92" spans="1:13">
      <c r="A92" t="s">
        <v>483</v>
      </c>
      <c r="B92" t="s">
        <v>491</v>
      </c>
      <c r="C92" t="s">
        <v>342</v>
      </c>
      <c r="D92">
        <v>12</v>
      </c>
      <c r="E92" s="116">
        <v>2.6</v>
      </c>
      <c r="H92">
        <f t="shared" si="14"/>
        <v>3540000.0000000009</v>
      </c>
      <c r="I92">
        <f t="shared" si="9"/>
        <v>26</v>
      </c>
      <c r="J92">
        <f t="shared" si="10"/>
        <v>92.04000000000002</v>
      </c>
      <c r="K92">
        <f t="shared" si="11"/>
        <v>41.058123600000009</v>
      </c>
      <c r="L92">
        <f t="shared" si="12"/>
        <v>136.98483055636365</v>
      </c>
      <c r="M92" s="2"/>
    </row>
    <row r="93" spans="1:13">
      <c r="A93" t="s">
        <v>483</v>
      </c>
      <c r="B93" t="s">
        <v>491</v>
      </c>
      <c r="C93" t="s">
        <v>343</v>
      </c>
      <c r="D93">
        <v>12</v>
      </c>
      <c r="E93" s="116">
        <v>3.01</v>
      </c>
      <c r="H93">
        <f t="shared" si="14"/>
        <v>3540000.0000000009</v>
      </c>
      <c r="I93">
        <f t="shared" si="9"/>
        <v>30.099999999999998</v>
      </c>
      <c r="J93">
        <f t="shared" si="10"/>
        <v>106.55400000000002</v>
      </c>
      <c r="K93">
        <f t="shared" si="11"/>
        <v>47.532673860000003</v>
      </c>
      <c r="L93">
        <f t="shared" si="12"/>
        <v>158.58628460563637</v>
      </c>
      <c r="M93" s="2"/>
    </row>
    <row r="94" spans="1:13">
      <c r="A94" t="s">
        <v>483</v>
      </c>
      <c r="B94" t="s">
        <v>491</v>
      </c>
      <c r="C94" t="s">
        <v>369</v>
      </c>
      <c r="D94">
        <v>12</v>
      </c>
      <c r="E94" s="116">
        <v>2.39</v>
      </c>
      <c r="H94">
        <f t="shared" si="14"/>
        <v>3540000.0000000009</v>
      </c>
      <c r="I94">
        <f t="shared" si="9"/>
        <v>23.900000000000002</v>
      </c>
      <c r="J94">
        <f t="shared" si="10"/>
        <v>84.606000000000023</v>
      </c>
      <c r="K94">
        <f t="shared" si="11"/>
        <v>37.741890540000007</v>
      </c>
      <c r="L94">
        <f t="shared" si="12"/>
        <v>125.92067116527272</v>
      </c>
      <c r="M94" s="2"/>
    </row>
    <row r="95" spans="1:13">
      <c r="A95" t="s">
        <v>483</v>
      </c>
      <c r="B95" t="s">
        <v>491</v>
      </c>
      <c r="C95" t="s">
        <v>370</v>
      </c>
      <c r="D95">
        <v>12</v>
      </c>
      <c r="E95" s="116">
        <v>2.41</v>
      </c>
      <c r="H95">
        <f t="shared" si="14"/>
        <v>3540000.0000000009</v>
      </c>
      <c r="I95">
        <f t="shared" si="9"/>
        <v>24.1</v>
      </c>
      <c r="J95">
        <f t="shared" si="10"/>
        <v>85.314000000000021</v>
      </c>
      <c r="K95">
        <f t="shared" si="11"/>
        <v>38.057722260000006</v>
      </c>
      <c r="L95">
        <f t="shared" si="12"/>
        <v>126.97440063109093</v>
      </c>
      <c r="M95" s="2"/>
    </row>
    <row r="96" spans="1:13">
      <c r="A96" t="s">
        <v>483</v>
      </c>
      <c r="B96" t="s">
        <v>491</v>
      </c>
      <c r="C96" t="s">
        <v>372</v>
      </c>
      <c r="D96">
        <v>12</v>
      </c>
      <c r="E96" s="116">
        <v>2.63</v>
      </c>
      <c r="H96">
        <f t="shared" si="14"/>
        <v>3540000.0000000009</v>
      </c>
      <c r="I96">
        <f t="shared" si="9"/>
        <v>26.299999999999997</v>
      </c>
      <c r="J96">
        <f t="shared" si="10"/>
        <v>93.102000000000004</v>
      </c>
      <c r="K96">
        <f t="shared" si="11"/>
        <v>41.531871180000003</v>
      </c>
      <c r="L96">
        <f t="shared" si="12"/>
        <v>138.5654247550909</v>
      </c>
      <c r="M96" s="2"/>
    </row>
    <row r="97" spans="1:13">
      <c r="A97" t="s">
        <v>483</v>
      </c>
      <c r="B97" t="s">
        <v>491</v>
      </c>
      <c r="C97" t="s">
        <v>373</v>
      </c>
      <c r="D97">
        <v>12</v>
      </c>
      <c r="E97" s="116">
        <v>2.73</v>
      </c>
      <c r="H97">
        <f t="shared" si="14"/>
        <v>3540000.0000000009</v>
      </c>
      <c r="I97">
        <f t="shared" si="9"/>
        <v>27.3</v>
      </c>
      <c r="J97">
        <f t="shared" si="10"/>
        <v>96.642000000000024</v>
      </c>
      <c r="K97">
        <f t="shared" si="11"/>
        <v>43.11102978000001</v>
      </c>
      <c r="L97">
        <f t="shared" si="12"/>
        <v>143.83407208418186</v>
      </c>
      <c r="M97" s="2"/>
    </row>
    <row r="98" spans="1:13">
      <c r="A98" t="s">
        <v>483</v>
      </c>
      <c r="B98" t="s">
        <v>491</v>
      </c>
      <c r="C98" t="s">
        <v>374</v>
      </c>
      <c r="D98">
        <v>12</v>
      </c>
      <c r="E98" s="116">
        <v>3.12</v>
      </c>
      <c r="H98">
        <f t="shared" si="14"/>
        <v>3540000.0000000009</v>
      </c>
      <c r="I98">
        <f t="shared" si="9"/>
        <v>31.200000000000003</v>
      </c>
      <c r="J98">
        <f t="shared" si="10"/>
        <v>110.44800000000004</v>
      </c>
      <c r="K98">
        <f t="shared" si="11"/>
        <v>49.269748320000012</v>
      </c>
      <c r="L98">
        <f t="shared" si="12"/>
        <v>164.38179666763639</v>
      </c>
      <c r="M98" s="2"/>
    </row>
    <row r="99" spans="1:13">
      <c r="A99" t="s">
        <v>483</v>
      </c>
      <c r="B99" t="s">
        <v>491</v>
      </c>
      <c r="C99" t="s">
        <v>377</v>
      </c>
      <c r="D99">
        <v>12</v>
      </c>
      <c r="E99" s="116">
        <v>2.62</v>
      </c>
      <c r="H99">
        <f t="shared" si="14"/>
        <v>3540000.0000000009</v>
      </c>
      <c r="I99">
        <f t="shared" si="9"/>
        <v>26.200000000000003</v>
      </c>
      <c r="J99">
        <f t="shared" si="10"/>
        <v>92.748000000000019</v>
      </c>
      <c r="K99">
        <f t="shared" si="11"/>
        <v>41.373955320000007</v>
      </c>
      <c r="L99">
        <f t="shared" si="12"/>
        <v>138.03856002218183</v>
      </c>
      <c r="M99" s="2"/>
    </row>
    <row r="100" spans="1:13">
      <c r="A100" t="s">
        <v>483</v>
      </c>
      <c r="B100" t="s">
        <v>491</v>
      </c>
      <c r="C100" t="s">
        <v>443</v>
      </c>
      <c r="D100">
        <v>12</v>
      </c>
      <c r="E100" s="116">
        <v>2.59</v>
      </c>
      <c r="H100">
        <f t="shared" si="14"/>
        <v>3540000.0000000009</v>
      </c>
      <c r="I100">
        <f t="shared" si="9"/>
        <v>25.9</v>
      </c>
      <c r="J100">
        <f t="shared" si="10"/>
        <v>91.686000000000007</v>
      </c>
      <c r="K100">
        <f t="shared" si="11"/>
        <v>40.900207739999999</v>
      </c>
      <c r="L100">
        <f t="shared" si="12"/>
        <v>136.45796582345451</v>
      </c>
      <c r="M100" s="2"/>
    </row>
    <row r="101" spans="1:13">
      <c r="A101" t="s">
        <v>483</v>
      </c>
      <c r="B101" t="s">
        <v>491</v>
      </c>
      <c r="C101" t="s">
        <v>444</v>
      </c>
      <c r="D101">
        <v>12</v>
      </c>
      <c r="E101" s="116">
        <v>3.02</v>
      </c>
      <c r="H101">
        <f t="shared" si="14"/>
        <v>3540000.0000000009</v>
      </c>
      <c r="I101">
        <f t="shared" si="9"/>
        <v>30.2</v>
      </c>
      <c r="J101">
        <f t="shared" si="10"/>
        <v>106.90800000000003</v>
      </c>
      <c r="K101">
        <f t="shared" si="11"/>
        <v>47.690589720000013</v>
      </c>
      <c r="L101">
        <f t="shared" si="12"/>
        <v>159.1131493385455</v>
      </c>
      <c r="M101" s="2"/>
    </row>
    <row r="102" spans="1:13">
      <c r="A102" t="s">
        <v>483</v>
      </c>
      <c r="B102" t="s">
        <v>491</v>
      </c>
      <c r="C102" t="s">
        <v>445</v>
      </c>
      <c r="D102">
        <v>12</v>
      </c>
      <c r="E102" s="116">
        <v>2.54</v>
      </c>
      <c r="H102">
        <f>AVERAGE($F$103:$F$104)*(0.001)*(30*100000000)</f>
        <v>3540000.0000000009</v>
      </c>
      <c r="I102">
        <f t="shared" si="9"/>
        <v>25.4</v>
      </c>
      <c r="J102">
        <f t="shared" si="10"/>
        <v>89.916000000000011</v>
      </c>
      <c r="K102">
        <f t="shared" si="11"/>
        <v>40.110628440000006</v>
      </c>
      <c r="L102">
        <f t="shared" si="12"/>
        <v>133.82364215890908</v>
      </c>
      <c r="M102" s="2"/>
    </row>
    <row r="103" spans="1:13">
      <c r="A103" t="s">
        <v>483</v>
      </c>
      <c r="B103" t="s">
        <v>491</v>
      </c>
      <c r="C103" t="s">
        <v>323</v>
      </c>
      <c r="D103">
        <v>3</v>
      </c>
      <c r="F103" s="35">
        <v>1.28</v>
      </c>
      <c r="G103">
        <v>443.39</v>
      </c>
      <c r="I103" s="1"/>
      <c r="J103" s="1"/>
      <c r="K103" s="1"/>
      <c r="L103" s="1"/>
      <c r="M103" s="2">
        <f>AVERAGE(L82:L102)</f>
        <v>139.3180886592468</v>
      </c>
    </row>
    <row r="104" spans="1:13">
      <c r="A104" s="14" t="s">
        <v>483</v>
      </c>
      <c r="B104" s="14" t="s">
        <v>491</v>
      </c>
      <c r="C104" s="14" t="s">
        <v>375</v>
      </c>
      <c r="D104" s="14">
        <v>3</v>
      </c>
      <c r="E104" s="14"/>
      <c r="F104" s="36">
        <v>1.08</v>
      </c>
      <c r="G104" s="14">
        <v>376.84</v>
      </c>
      <c r="H104" s="14"/>
      <c r="I104" s="14"/>
      <c r="J104" s="14"/>
      <c r="K104" s="14"/>
      <c r="L104" s="14"/>
      <c r="M104" s="16"/>
    </row>
    <row r="105" spans="1:13">
      <c r="A105" t="s">
        <v>483</v>
      </c>
      <c r="B105" t="s">
        <v>492</v>
      </c>
      <c r="C105" t="s">
        <v>315</v>
      </c>
      <c r="D105">
        <v>12</v>
      </c>
      <c r="E105" s="116">
        <v>2.5</v>
      </c>
      <c r="H105">
        <f>$F$113*(0.001)*(30*100000000)</f>
        <v>3090000.0000000005</v>
      </c>
      <c r="I105">
        <f t="shared" si="9"/>
        <v>25</v>
      </c>
      <c r="J105">
        <f t="shared" si="10"/>
        <v>77.250000000000014</v>
      </c>
      <c r="K105">
        <f t="shared" si="11"/>
        <v>34.460452500000002</v>
      </c>
      <c r="L105">
        <f t="shared" si="12"/>
        <v>114.97260061363636</v>
      </c>
      <c r="M105" s="2"/>
    </row>
    <row r="106" spans="1:13">
      <c r="A106" t="s">
        <v>483</v>
      </c>
      <c r="B106" t="s">
        <v>492</v>
      </c>
      <c r="C106" t="s">
        <v>316</v>
      </c>
      <c r="D106">
        <v>12</v>
      </c>
      <c r="E106" s="116">
        <v>2.27</v>
      </c>
      <c r="H106">
        <f t="shared" ref="H106:H112" si="15">$F$113*(0.001)*(30*100000000)</f>
        <v>3090000.0000000005</v>
      </c>
      <c r="I106">
        <f t="shared" si="9"/>
        <v>22.7</v>
      </c>
      <c r="J106">
        <f t="shared" si="10"/>
        <v>70.143000000000015</v>
      </c>
      <c r="K106">
        <f t="shared" si="11"/>
        <v>31.290090870000007</v>
      </c>
      <c r="L106">
        <f t="shared" si="12"/>
        <v>104.39512135718184</v>
      </c>
      <c r="M106" s="2"/>
    </row>
    <row r="107" spans="1:13">
      <c r="A107" t="s">
        <v>483</v>
      </c>
      <c r="B107" t="s">
        <v>492</v>
      </c>
      <c r="C107" t="s">
        <v>317</v>
      </c>
      <c r="D107">
        <v>12</v>
      </c>
      <c r="E107" s="116">
        <v>2.33</v>
      </c>
      <c r="H107">
        <f t="shared" si="15"/>
        <v>3090000.0000000005</v>
      </c>
      <c r="I107">
        <f t="shared" si="9"/>
        <v>23.3</v>
      </c>
      <c r="J107">
        <f t="shared" si="10"/>
        <v>71.997000000000014</v>
      </c>
      <c r="K107">
        <f t="shared" si="11"/>
        <v>32.117141730000007</v>
      </c>
      <c r="L107">
        <f t="shared" si="12"/>
        <v>107.15446377190911</v>
      </c>
      <c r="M107" s="2"/>
    </row>
    <row r="108" spans="1:13">
      <c r="A108" t="s">
        <v>483</v>
      </c>
      <c r="B108" t="s">
        <v>492</v>
      </c>
      <c r="C108" t="s">
        <v>318</v>
      </c>
      <c r="D108">
        <v>12</v>
      </c>
      <c r="E108" s="116">
        <v>2.42</v>
      </c>
      <c r="H108">
        <f t="shared" si="15"/>
        <v>3090000.0000000005</v>
      </c>
      <c r="I108">
        <f t="shared" si="9"/>
        <v>24.2</v>
      </c>
      <c r="J108">
        <f t="shared" si="10"/>
        <v>74.778000000000006</v>
      </c>
      <c r="K108">
        <f t="shared" si="11"/>
        <v>33.35771802</v>
      </c>
      <c r="L108">
        <f t="shared" si="12"/>
        <v>111.29347739399999</v>
      </c>
      <c r="M108" s="2"/>
    </row>
    <row r="109" spans="1:13">
      <c r="A109" t="s">
        <v>483</v>
      </c>
      <c r="B109" t="s">
        <v>492</v>
      </c>
      <c r="C109" t="s">
        <v>319</v>
      </c>
      <c r="D109">
        <v>12</v>
      </c>
      <c r="E109" s="116">
        <v>2.39</v>
      </c>
      <c r="H109">
        <f t="shared" si="15"/>
        <v>3090000.0000000005</v>
      </c>
      <c r="I109">
        <f t="shared" si="9"/>
        <v>23.900000000000002</v>
      </c>
      <c r="J109">
        <f t="shared" si="10"/>
        <v>73.851000000000013</v>
      </c>
      <c r="K109">
        <f t="shared" si="11"/>
        <v>32.944192590000007</v>
      </c>
      <c r="L109">
        <f t="shared" si="12"/>
        <v>109.91380618663638</v>
      </c>
      <c r="M109" s="2"/>
    </row>
    <row r="110" spans="1:13">
      <c r="A110" t="s">
        <v>483</v>
      </c>
      <c r="B110" t="s">
        <v>492</v>
      </c>
      <c r="C110" t="s">
        <v>320</v>
      </c>
      <c r="D110">
        <v>12</v>
      </c>
      <c r="E110" s="116">
        <v>2.33</v>
      </c>
      <c r="H110">
        <f t="shared" si="15"/>
        <v>3090000.0000000005</v>
      </c>
      <c r="I110">
        <f t="shared" si="9"/>
        <v>23.3</v>
      </c>
      <c r="J110">
        <f t="shared" si="10"/>
        <v>71.997000000000014</v>
      </c>
      <c r="K110">
        <f t="shared" si="11"/>
        <v>32.117141730000007</v>
      </c>
      <c r="L110">
        <f t="shared" si="12"/>
        <v>107.15446377190911</v>
      </c>
      <c r="M110" s="2"/>
    </row>
    <row r="111" spans="1:13">
      <c r="A111" t="s">
        <v>483</v>
      </c>
      <c r="B111" t="s">
        <v>492</v>
      </c>
      <c r="C111" t="s">
        <v>321</v>
      </c>
      <c r="D111">
        <v>12</v>
      </c>
      <c r="E111" s="116">
        <v>1.91</v>
      </c>
      <c r="H111">
        <f t="shared" si="15"/>
        <v>3090000.0000000005</v>
      </c>
      <c r="I111">
        <f t="shared" si="9"/>
        <v>19.099999999999998</v>
      </c>
      <c r="J111">
        <f t="shared" si="10"/>
        <v>59.018999999999998</v>
      </c>
      <c r="K111">
        <f t="shared" si="11"/>
        <v>26.327785709999997</v>
      </c>
      <c r="L111">
        <f t="shared" si="12"/>
        <v>87.839066868818165</v>
      </c>
      <c r="M111" s="2"/>
    </row>
    <row r="112" spans="1:13">
      <c r="A112" t="s">
        <v>483</v>
      </c>
      <c r="B112" t="s">
        <v>492</v>
      </c>
      <c r="C112" t="s">
        <v>322</v>
      </c>
      <c r="D112">
        <v>12</v>
      </c>
      <c r="E112" s="116">
        <v>2.15</v>
      </c>
      <c r="H112">
        <f>$F$113*(0.001)*(30*100000000)</f>
        <v>3090000.0000000005</v>
      </c>
      <c r="I112">
        <f t="shared" si="9"/>
        <v>21.5</v>
      </c>
      <c r="J112">
        <f t="shared" si="10"/>
        <v>66.435000000000002</v>
      </c>
      <c r="K112">
        <f t="shared" si="11"/>
        <v>29.63598915</v>
      </c>
      <c r="L112">
        <f t="shared" si="12"/>
        <v>98.876436527727265</v>
      </c>
      <c r="M112" s="2"/>
    </row>
    <row r="113" spans="1:13">
      <c r="A113" s="14" t="s">
        <v>483</v>
      </c>
      <c r="B113" s="14" t="s">
        <v>492</v>
      </c>
      <c r="C113" s="14" t="s">
        <v>323</v>
      </c>
      <c r="D113" s="14">
        <v>3</v>
      </c>
      <c r="E113" s="14"/>
      <c r="F113" s="36">
        <v>1.03</v>
      </c>
      <c r="G113" s="14">
        <v>358.98</v>
      </c>
      <c r="H113" s="14"/>
      <c r="I113" s="14"/>
      <c r="J113" s="14"/>
      <c r="K113" s="14"/>
      <c r="L113" s="14"/>
      <c r="M113" s="16">
        <f>AVERAGE(L105:L112)</f>
        <v>105.19992956147728</v>
      </c>
    </row>
    <row r="114" spans="1:13">
      <c r="A114" t="s">
        <v>483</v>
      </c>
      <c r="B114" t="s">
        <v>493</v>
      </c>
      <c r="C114" t="s">
        <v>315</v>
      </c>
      <c r="D114">
        <v>12</v>
      </c>
      <c r="E114" s="116">
        <v>3.15</v>
      </c>
      <c r="H114">
        <f>$F$123*(0.001)*(30*100000000)</f>
        <v>3540000</v>
      </c>
      <c r="I114">
        <f t="shared" si="9"/>
        <v>31.5</v>
      </c>
      <c r="J114">
        <f t="shared" si="10"/>
        <v>111.50999999999999</v>
      </c>
      <c r="K114">
        <f t="shared" si="11"/>
        <v>49.743495899999992</v>
      </c>
      <c r="L114">
        <f t="shared" si="12"/>
        <v>165.96239086636359</v>
      </c>
      <c r="M114" s="2"/>
    </row>
    <row r="115" spans="1:13">
      <c r="A115" t="s">
        <v>483</v>
      </c>
      <c r="B115" t="s">
        <v>493</v>
      </c>
      <c r="C115" t="s">
        <v>316</v>
      </c>
      <c r="D115">
        <v>12</v>
      </c>
      <c r="E115" s="116">
        <v>2.61</v>
      </c>
      <c r="H115">
        <f t="shared" ref="H115:H122" si="16">$F$123*(0.001)*(30*100000000)</f>
        <v>3540000</v>
      </c>
      <c r="I115">
        <f t="shared" si="9"/>
        <v>26.099999999999998</v>
      </c>
      <c r="J115">
        <f t="shared" si="10"/>
        <v>92.393999999999977</v>
      </c>
      <c r="K115">
        <f t="shared" si="11"/>
        <v>41.21603945999999</v>
      </c>
      <c r="L115">
        <f t="shared" si="12"/>
        <v>137.51169528927269</v>
      </c>
      <c r="M115" s="2"/>
    </row>
    <row r="116" spans="1:13">
      <c r="A116" t="s">
        <v>483</v>
      </c>
      <c r="B116" t="s">
        <v>493</v>
      </c>
      <c r="C116" t="s">
        <v>317</v>
      </c>
      <c r="D116">
        <v>12</v>
      </c>
      <c r="E116" s="116">
        <v>2.59</v>
      </c>
      <c r="H116">
        <f t="shared" si="16"/>
        <v>3540000</v>
      </c>
      <c r="I116">
        <f t="shared" si="9"/>
        <v>25.9</v>
      </c>
      <c r="J116">
        <f t="shared" si="10"/>
        <v>91.685999999999993</v>
      </c>
      <c r="K116">
        <f t="shared" si="11"/>
        <v>40.900207739999999</v>
      </c>
      <c r="L116">
        <f t="shared" si="12"/>
        <v>136.45796582345451</v>
      </c>
      <c r="M116" s="2"/>
    </row>
    <row r="117" spans="1:13">
      <c r="A117" t="s">
        <v>483</v>
      </c>
      <c r="B117" t="s">
        <v>493</v>
      </c>
      <c r="C117" t="s">
        <v>318</v>
      </c>
      <c r="D117">
        <v>12</v>
      </c>
      <c r="E117" s="116">
        <v>2.5</v>
      </c>
      <c r="H117">
        <f t="shared" si="16"/>
        <v>3540000</v>
      </c>
      <c r="I117">
        <f t="shared" si="9"/>
        <v>25</v>
      </c>
      <c r="J117">
        <f t="shared" si="10"/>
        <v>88.5</v>
      </c>
      <c r="K117">
        <f t="shared" si="11"/>
        <v>39.478965000000002</v>
      </c>
      <c r="L117">
        <f t="shared" si="12"/>
        <v>131.71618322727272</v>
      </c>
      <c r="M117" s="2"/>
    </row>
    <row r="118" spans="1:13">
      <c r="A118" t="s">
        <v>483</v>
      </c>
      <c r="B118" t="s">
        <v>493</v>
      </c>
      <c r="C118" t="s">
        <v>319</v>
      </c>
      <c r="D118">
        <v>12</v>
      </c>
      <c r="E118" s="116">
        <v>2.04</v>
      </c>
      <c r="H118">
        <f t="shared" si="16"/>
        <v>3540000</v>
      </c>
      <c r="I118">
        <f t="shared" si="9"/>
        <v>20.399999999999999</v>
      </c>
      <c r="J118">
        <f t="shared" si="10"/>
        <v>72.215999999999994</v>
      </c>
      <c r="K118">
        <f t="shared" si="11"/>
        <v>32.214835439999995</v>
      </c>
      <c r="L118">
        <f t="shared" si="12"/>
        <v>107.48040551345451</v>
      </c>
      <c r="M118" s="2"/>
    </row>
    <row r="119" spans="1:13">
      <c r="A119" t="s">
        <v>483</v>
      </c>
      <c r="B119" t="s">
        <v>493</v>
      </c>
      <c r="C119" t="s">
        <v>320</v>
      </c>
      <c r="D119">
        <v>12</v>
      </c>
      <c r="E119" s="116">
        <v>2.2400000000000002</v>
      </c>
      <c r="H119">
        <f t="shared" si="16"/>
        <v>3540000</v>
      </c>
      <c r="I119">
        <f t="shared" si="9"/>
        <v>22.400000000000002</v>
      </c>
      <c r="J119">
        <f t="shared" si="10"/>
        <v>79.296000000000006</v>
      </c>
      <c r="K119">
        <f t="shared" si="11"/>
        <v>35.373152640000001</v>
      </c>
      <c r="L119">
        <f t="shared" si="12"/>
        <v>118.01770017163636</v>
      </c>
      <c r="M119" s="2"/>
    </row>
    <row r="120" spans="1:13">
      <c r="A120" t="s">
        <v>483</v>
      </c>
      <c r="B120" t="s">
        <v>493</v>
      </c>
      <c r="C120" t="s">
        <v>321</v>
      </c>
      <c r="D120">
        <v>12</v>
      </c>
      <c r="E120" s="116">
        <v>2.2000000000000002</v>
      </c>
      <c r="H120">
        <f t="shared" si="16"/>
        <v>3540000</v>
      </c>
      <c r="I120">
        <f t="shared" si="9"/>
        <v>22</v>
      </c>
      <c r="J120">
        <f t="shared" si="10"/>
        <v>77.88</v>
      </c>
      <c r="K120">
        <f t="shared" si="11"/>
        <v>34.741489199999997</v>
      </c>
      <c r="L120">
        <f t="shared" si="12"/>
        <v>115.91024123999998</v>
      </c>
      <c r="M120" s="2"/>
    </row>
    <row r="121" spans="1:13">
      <c r="A121" t="s">
        <v>483</v>
      </c>
      <c r="B121" t="s">
        <v>493</v>
      </c>
      <c r="C121" t="s">
        <v>322</v>
      </c>
      <c r="D121">
        <v>12</v>
      </c>
      <c r="E121" s="116">
        <v>1.83</v>
      </c>
      <c r="H121">
        <f t="shared" si="16"/>
        <v>3540000</v>
      </c>
      <c r="I121">
        <f t="shared" si="9"/>
        <v>18.3</v>
      </c>
      <c r="J121">
        <f t="shared" si="10"/>
        <v>64.781999999999996</v>
      </c>
      <c r="K121">
        <f t="shared" si="11"/>
        <v>28.898602379999996</v>
      </c>
      <c r="L121">
        <f t="shared" si="12"/>
        <v>96.416246122363617</v>
      </c>
      <c r="M121" s="2"/>
    </row>
    <row r="122" spans="1:13">
      <c r="A122" t="s">
        <v>483</v>
      </c>
      <c r="B122" t="s">
        <v>493</v>
      </c>
      <c r="C122" t="s">
        <v>337</v>
      </c>
      <c r="D122">
        <v>12</v>
      </c>
      <c r="E122" s="116">
        <v>1.64</v>
      </c>
      <c r="H122">
        <f>$F$123*(0.001)*(30*100000000)</f>
        <v>3540000</v>
      </c>
      <c r="I122">
        <f t="shared" si="9"/>
        <v>16.399999999999999</v>
      </c>
      <c r="J122">
        <f t="shared" si="10"/>
        <v>58.05599999999999</v>
      </c>
      <c r="K122">
        <f t="shared" si="11"/>
        <v>25.898201039999996</v>
      </c>
      <c r="L122">
        <f t="shared" si="12"/>
        <v>86.405816197090886</v>
      </c>
      <c r="M122" s="2"/>
    </row>
    <row r="123" spans="1:13">
      <c r="A123" s="14" t="s">
        <v>483</v>
      </c>
      <c r="B123" s="14" t="s">
        <v>493</v>
      </c>
      <c r="C123" s="14" t="s">
        <v>323</v>
      </c>
      <c r="D123" s="14">
        <v>3</v>
      </c>
      <c r="E123" s="14"/>
      <c r="F123" s="36">
        <v>1.18</v>
      </c>
      <c r="G123" s="14">
        <v>409.98</v>
      </c>
      <c r="H123" s="14"/>
      <c r="I123" s="14"/>
      <c r="J123" s="14"/>
      <c r="K123" s="14"/>
      <c r="L123" s="14"/>
      <c r="M123" s="16">
        <f>AVERAGE(L114:L122)</f>
        <v>121.76429382787877</v>
      </c>
    </row>
    <row r="124" spans="1:13">
      <c r="A124" t="s">
        <v>483</v>
      </c>
      <c r="B124" t="s">
        <v>494</v>
      </c>
      <c r="C124" t="s">
        <v>315</v>
      </c>
      <c r="D124">
        <v>12</v>
      </c>
      <c r="E124" s="116">
        <v>1.76</v>
      </c>
      <c r="H124">
        <f>AVERAGE($F$139:$F$141)*(0.001)*(30*100000000)</f>
        <v>3830000</v>
      </c>
      <c r="I124">
        <f t="shared" si="9"/>
        <v>17.600000000000001</v>
      </c>
      <c r="J124">
        <f t="shared" si="10"/>
        <v>67.408000000000001</v>
      </c>
      <c r="K124">
        <f t="shared" si="11"/>
        <v>30.070034719999999</v>
      </c>
      <c r="L124">
        <f t="shared" si="12"/>
        <v>100.32457038399998</v>
      </c>
      <c r="M124" s="2"/>
    </row>
    <row r="125" spans="1:13">
      <c r="A125" t="s">
        <v>483</v>
      </c>
      <c r="B125" t="s">
        <v>494</v>
      </c>
      <c r="C125" t="s">
        <v>316</v>
      </c>
      <c r="D125">
        <v>12</v>
      </c>
      <c r="E125" s="116">
        <v>1.59</v>
      </c>
      <c r="H125">
        <f t="shared" ref="H125:H138" si="17">AVERAGE($F$139:$F$141)*(0.001)*(30*100000000)</f>
        <v>3830000</v>
      </c>
      <c r="I125">
        <f t="shared" si="9"/>
        <v>15.9</v>
      </c>
      <c r="J125">
        <f t="shared" si="10"/>
        <v>60.896999999999998</v>
      </c>
      <c r="K125">
        <f t="shared" si="11"/>
        <v>27.165542729999999</v>
      </c>
      <c r="L125">
        <f t="shared" si="12"/>
        <v>90.634128926454537</v>
      </c>
      <c r="M125" s="2"/>
    </row>
    <row r="126" spans="1:13">
      <c r="A126" t="s">
        <v>483</v>
      </c>
      <c r="B126" t="s">
        <v>494</v>
      </c>
      <c r="C126" t="s">
        <v>317</v>
      </c>
      <c r="D126">
        <v>12</v>
      </c>
      <c r="E126" s="116">
        <v>1.63</v>
      </c>
      <c r="H126">
        <f t="shared" si="17"/>
        <v>3830000</v>
      </c>
      <c r="I126">
        <f t="shared" si="9"/>
        <v>16.299999999999997</v>
      </c>
      <c r="J126">
        <f t="shared" si="10"/>
        <v>62.428999999999988</v>
      </c>
      <c r="K126">
        <f t="shared" si="11"/>
        <v>27.848952609999994</v>
      </c>
      <c r="L126">
        <f t="shared" si="12"/>
        <v>92.914232798818148</v>
      </c>
      <c r="M126" s="2"/>
    </row>
    <row r="127" spans="1:13">
      <c r="A127" t="s">
        <v>483</v>
      </c>
      <c r="B127" t="s">
        <v>494</v>
      </c>
      <c r="C127" t="s">
        <v>318</v>
      </c>
      <c r="D127">
        <v>12</v>
      </c>
      <c r="E127" s="116">
        <v>2.14</v>
      </c>
      <c r="H127">
        <f t="shared" si="17"/>
        <v>3830000</v>
      </c>
      <c r="I127">
        <f t="shared" si="9"/>
        <v>21.400000000000002</v>
      </c>
      <c r="J127">
        <f t="shared" si="10"/>
        <v>81.962000000000018</v>
      </c>
      <c r="K127">
        <f t="shared" si="11"/>
        <v>36.56242858000001</v>
      </c>
      <c r="L127">
        <f t="shared" si="12"/>
        <v>121.98555717145456</v>
      </c>
      <c r="M127" s="2"/>
    </row>
    <row r="128" spans="1:13">
      <c r="A128" t="s">
        <v>483</v>
      </c>
      <c r="B128" t="s">
        <v>494</v>
      </c>
      <c r="C128" t="s">
        <v>319</v>
      </c>
      <c r="D128">
        <v>12</v>
      </c>
      <c r="E128" s="116">
        <v>2.12</v>
      </c>
      <c r="H128">
        <f t="shared" si="17"/>
        <v>3830000</v>
      </c>
      <c r="I128">
        <f t="shared" si="9"/>
        <v>21.200000000000003</v>
      </c>
      <c r="J128">
        <f t="shared" si="10"/>
        <v>81.196000000000012</v>
      </c>
      <c r="K128">
        <f t="shared" si="11"/>
        <v>36.220723640000003</v>
      </c>
      <c r="L128">
        <f t="shared" si="12"/>
        <v>120.84550523527271</v>
      </c>
      <c r="M128" s="2"/>
    </row>
    <row r="129" spans="1:13">
      <c r="A129" t="s">
        <v>483</v>
      </c>
      <c r="B129" t="s">
        <v>494</v>
      </c>
      <c r="C129" t="s">
        <v>320</v>
      </c>
      <c r="D129">
        <v>12</v>
      </c>
      <c r="E129" s="116">
        <v>2.29</v>
      </c>
      <c r="H129">
        <f t="shared" si="17"/>
        <v>3830000</v>
      </c>
      <c r="I129">
        <f t="shared" si="9"/>
        <v>22.9</v>
      </c>
      <c r="J129">
        <f t="shared" si="10"/>
        <v>87.706999999999994</v>
      </c>
      <c r="K129">
        <f t="shared" si="11"/>
        <v>39.125215629999992</v>
      </c>
      <c r="L129">
        <f t="shared" si="12"/>
        <v>130.53594669281813</v>
      </c>
      <c r="M129" s="2"/>
    </row>
    <row r="130" spans="1:13">
      <c r="A130" t="s">
        <v>483</v>
      </c>
      <c r="B130" t="s">
        <v>494</v>
      </c>
      <c r="C130" t="s">
        <v>321</v>
      </c>
      <c r="D130">
        <v>12</v>
      </c>
      <c r="E130" s="116">
        <v>2.27</v>
      </c>
      <c r="H130">
        <f t="shared" si="17"/>
        <v>3830000</v>
      </c>
      <c r="I130">
        <f t="shared" si="9"/>
        <v>22.7</v>
      </c>
      <c r="J130">
        <f t="shared" si="10"/>
        <v>86.941000000000003</v>
      </c>
      <c r="K130">
        <f t="shared" si="11"/>
        <v>38.78351069</v>
      </c>
      <c r="L130">
        <f t="shared" si="12"/>
        <v>129.39589475663635</v>
      </c>
      <c r="M130" s="2"/>
    </row>
    <row r="131" spans="1:13">
      <c r="A131" t="s">
        <v>483</v>
      </c>
      <c r="B131" t="s">
        <v>494</v>
      </c>
      <c r="C131" t="s">
        <v>322</v>
      </c>
      <c r="D131">
        <v>12</v>
      </c>
      <c r="E131" s="116">
        <v>2.0299999999999998</v>
      </c>
      <c r="H131">
        <f t="shared" si="17"/>
        <v>3830000</v>
      </c>
      <c r="I131">
        <f t="shared" ref="I131:I186" si="18">E131*10</f>
        <v>20.299999999999997</v>
      </c>
      <c r="J131">
        <f t="shared" ref="J131:J186" si="19">H131*I131*(1/1000000)</f>
        <v>77.748999999999981</v>
      </c>
      <c r="K131">
        <f t="shared" ref="K131:K186" si="20">+J131*0.44609</f>
        <v>34.68305140999999</v>
      </c>
      <c r="L131">
        <f t="shared" ref="L131:L186" si="21">+K131*(3.67)/1.1</f>
        <v>115.7152715224545</v>
      </c>
      <c r="M131" s="2"/>
    </row>
    <row r="132" spans="1:13">
      <c r="A132" t="s">
        <v>483</v>
      </c>
      <c r="B132" t="s">
        <v>494</v>
      </c>
      <c r="C132" t="s">
        <v>337</v>
      </c>
      <c r="D132">
        <v>12</v>
      </c>
      <c r="E132" s="116">
        <v>2.29</v>
      </c>
      <c r="H132">
        <f t="shared" si="17"/>
        <v>3830000</v>
      </c>
      <c r="I132">
        <f t="shared" si="18"/>
        <v>22.9</v>
      </c>
      <c r="J132">
        <f t="shared" si="19"/>
        <v>87.706999999999994</v>
      </c>
      <c r="K132">
        <f t="shared" si="20"/>
        <v>39.125215629999992</v>
      </c>
      <c r="L132">
        <f t="shared" si="21"/>
        <v>130.53594669281813</v>
      </c>
      <c r="M132" s="2"/>
    </row>
    <row r="133" spans="1:13">
      <c r="A133" t="s">
        <v>483</v>
      </c>
      <c r="B133" t="s">
        <v>494</v>
      </c>
      <c r="C133" t="s">
        <v>341</v>
      </c>
      <c r="D133">
        <v>12</v>
      </c>
      <c r="E133" s="116">
        <v>2.34</v>
      </c>
      <c r="H133">
        <f t="shared" si="17"/>
        <v>3830000</v>
      </c>
      <c r="I133">
        <f t="shared" si="18"/>
        <v>23.4</v>
      </c>
      <c r="J133">
        <f t="shared" si="19"/>
        <v>89.622</v>
      </c>
      <c r="K133">
        <f t="shared" si="20"/>
        <v>39.979477979999999</v>
      </c>
      <c r="L133">
        <f t="shared" si="21"/>
        <v>133.38607653327273</v>
      </c>
      <c r="M133" s="2"/>
    </row>
    <row r="134" spans="1:13">
      <c r="A134" t="s">
        <v>483</v>
      </c>
      <c r="B134" t="s">
        <v>494</v>
      </c>
      <c r="C134" t="s">
        <v>342</v>
      </c>
      <c r="D134">
        <v>12</v>
      </c>
      <c r="E134" s="116">
        <v>2.15</v>
      </c>
      <c r="H134">
        <f t="shared" si="17"/>
        <v>3830000</v>
      </c>
      <c r="I134">
        <f t="shared" si="18"/>
        <v>21.5</v>
      </c>
      <c r="J134">
        <f t="shared" si="19"/>
        <v>82.344999999999999</v>
      </c>
      <c r="K134">
        <f t="shared" si="20"/>
        <v>36.733281049999995</v>
      </c>
      <c r="L134">
        <f t="shared" si="21"/>
        <v>122.55558313954542</v>
      </c>
      <c r="M134" s="2"/>
    </row>
    <row r="135" spans="1:13">
      <c r="A135" t="s">
        <v>483</v>
      </c>
      <c r="B135" t="s">
        <v>494</v>
      </c>
      <c r="C135" t="s">
        <v>343</v>
      </c>
      <c r="D135">
        <v>12</v>
      </c>
      <c r="E135" s="116">
        <v>2.1800000000000002</v>
      </c>
      <c r="H135">
        <f t="shared" si="17"/>
        <v>3830000</v>
      </c>
      <c r="I135">
        <f t="shared" si="18"/>
        <v>21.8</v>
      </c>
      <c r="J135">
        <f t="shared" si="19"/>
        <v>83.494</v>
      </c>
      <c r="K135">
        <f t="shared" si="20"/>
        <v>37.245838460000002</v>
      </c>
      <c r="L135">
        <f t="shared" si="21"/>
        <v>124.26566104381817</v>
      </c>
      <c r="M135" s="2"/>
    </row>
    <row r="136" spans="1:13">
      <c r="A136" t="s">
        <v>483</v>
      </c>
      <c r="B136" t="s">
        <v>494</v>
      </c>
      <c r="C136" t="s">
        <v>369</v>
      </c>
      <c r="D136">
        <v>12</v>
      </c>
      <c r="E136" s="116">
        <v>2.12</v>
      </c>
      <c r="H136">
        <f t="shared" si="17"/>
        <v>3830000</v>
      </c>
      <c r="I136">
        <f t="shared" si="18"/>
        <v>21.200000000000003</v>
      </c>
      <c r="J136">
        <f t="shared" si="19"/>
        <v>81.196000000000012</v>
      </c>
      <c r="K136">
        <f t="shared" si="20"/>
        <v>36.220723640000003</v>
      </c>
      <c r="L136">
        <f t="shared" si="21"/>
        <v>120.84550523527271</v>
      </c>
      <c r="M136" s="2"/>
    </row>
    <row r="137" spans="1:13">
      <c r="A137" t="s">
        <v>483</v>
      </c>
      <c r="B137" t="s">
        <v>494</v>
      </c>
      <c r="C137" t="s">
        <v>370</v>
      </c>
      <c r="D137">
        <v>12</v>
      </c>
      <c r="E137" s="116">
        <v>2.15</v>
      </c>
      <c r="H137">
        <f t="shared" si="17"/>
        <v>3830000</v>
      </c>
      <c r="I137">
        <f t="shared" si="18"/>
        <v>21.5</v>
      </c>
      <c r="J137">
        <f t="shared" si="19"/>
        <v>82.344999999999999</v>
      </c>
      <c r="K137">
        <f t="shared" si="20"/>
        <v>36.733281049999995</v>
      </c>
      <c r="L137">
        <f t="shared" si="21"/>
        <v>122.55558313954542</v>
      </c>
      <c r="M137" s="2"/>
    </row>
    <row r="138" spans="1:13">
      <c r="A138" t="s">
        <v>483</v>
      </c>
      <c r="B138" t="s">
        <v>494</v>
      </c>
      <c r="C138" t="s">
        <v>372</v>
      </c>
      <c r="D138">
        <v>12</v>
      </c>
      <c r="E138" s="116">
        <v>2.1</v>
      </c>
      <c r="H138">
        <f>AVERAGE($F$139:$F$141)*(0.001)*(30*100000000)</f>
        <v>3830000</v>
      </c>
      <c r="I138">
        <f t="shared" si="18"/>
        <v>21</v>
      </c>
      <c r="J138">
        <f t="shared" si="19"/>
        <v>80.429999999999993</v>
      </c>
      <c r="K138">
        <f t="shared" si="20"/>
        <v>35.879018699999996</v>
      </c>
      <c r="L138">
        <f t="shared" si="21"/>
        <v>119.70545329909089</v>
      </c>
      <c r="M138" s="2"/>
    </row>
    <row r="139" spans="1:13">
      <c r="A139" t="s">
        <v>483</v>
      </c>
      <c r="B139" t="s">
        <v>494</v>
      </c>
      <c r="C139" t="s">
        <v>323</v>
      </c>
      <c r="D139">
        <v>3</v>
      </c>
      <c r="F139" s="35">
        <v>1.1499999999999999</v>
      </c>
      <c r="G139">
        <v>399.26</v>
      </c>
      <c r="M139" s="2">
        <f>AVERAGE(L124:L138)</f>
        <v>118.41339443808484</v>
      </c>
    </row>
    <row r="140" spans="1:13">
      <c r="A140" t="s">
        <v>483</v>
      </c>
      <c r="B140" t="s">
        <v>494</v>
      </c>
      <c r="C140" t="s">
        <v>375</v>
      </c>
      <c r="D140">
        <v>3</v>
      </c>
      <c r="F140" s="35">
        <v>1.46</v>
      </c>
      <c r="G140">
        <v>507.38</v>
      </c>
      <c r="M140" s="2"/>
    </row>
    <row r="141" spans="1:13">
      <c r="A141" s="14" t="s">
        <v>483</v>
      </c>
      <c r="B141" s="14" t="s">
        <v>494</v>
      </c>
      <c r="C141" s="14" t="s">
        <v>469</v>
      </c>
      <c r="D141" s="14">
        <v>3</v>
      </c>
      <c r="E141" s="14"/>
      <c r="F141" s="36">
        <v>1.22</v>
      </c>
      <c r="G141" s="14">
        <v>422.89</v>
      </c>
      <c r="H141" s="14"/>
      <c r="I141" s="14"/>
      <c r="J141" s="14"/>
      <c r="K141" s="14"/>
      <c r="L141" s="14"/>
      <c r="M141" s="16"/>
    </row>
    <row r="142" spans="1:13">
      <c r="A142" t="s">
        <v>483</v>
      </c>
      <c r="B142" t="s">
        <v>495</v>
      </c>
      <c r="C142" t="s">
        <v>315</v>
      </c>
      <c r="D142">
        <v>12</v>
      </c>
      <c r="E142" s="116">
        <v>2.2599999999999998</v>
      </c>
      <c r="H142">
        <f>$F$145*(0.001)*(30*100000000)</f>
        <v>3150000.0000000005</v>
      </c>
      <c r="I142">
        <f t="shared" si="18"/>
        <v>22.599999999999998</v>
      </c>
      <c r="J142">
        <f t="shared" si="19"/>
        <v>71.19</v>
      </c>
      <c r="K142">
        <f t="shared" si="20"/>
        <v>31.757147099999997</v>
      </c>
      <c r="L142">
        <f t="shared" si="21"/>
        <v>105.95339077909088</v>
      </c>
      <c r="M142" s="2"/>
    </row>
    <row r="143" spans="1:13">
      <c r="A143" t="s">
        <v>483</v>
      </c>
      <c r="B143" t="s">
        <v>495</v>
      </c>
      <c r="C143" t="s">
        <v>316</v>
      </c>
      <c r="D143">
        <v>12</v>
      </c>
      <c r="E143" s="116">
        <v>2.37</v>
      </c>
      <c r="H143">
        <f t="shared" ref="H143:H144" si="22">$F$145*(0.001)*(30*100000000)</f>
        <v>3150000.0000000005</v>
      </c>
      <c r="I143">
        <f t="shared" si="18"/>
        <v>23.700000000000003</v>
      </c>
      <c r="J143">
        <f t="shared" si="19"/>
        <v>74.655000000000015</v>
      </c>
      <c r="K143">
        <f t="shared" si="20"/>
        <v>33.302848950000005</v>
      </c>
      <c r="L143">
        <f t="shared" si="21"/>
        <v>111.11041422409092</v>
      </c>
      <c r="M143" s="2"/>
    </row>
    <row r="144" spans="1:13">
      <c r="A144" t="s">
        <v>483</v>
      </c>
      <c r="B144" t="s">
        <v>495</v>
      </c>
      <c r="C144" t="s">
        <v>317</v>
      </c>
      <c r="D144">
        <v>12</v>
      </c>
      <c r="E144" s="116">
        <v>2.34</v>
      </c>
      <c r="H144">
        <f>$F$145*(0.001)*(30*100000000)</f>
        <v>3150000.0000000005</v>
      </c>
      <c r="I144">
        <f t="shared" si="18"/>
        <v>23.4</v>
      </c>
      <c r="J144">
        <f t="shared" si="19"/>
        <v>73.709999999999994</v>
      </c>
      <c r="K144">
        <f t="shared" si="20"/>
        <v>32.881293899999996</v>
      </c>
      <c r="L144">
        <f t="shared" si="21"/>
        <v>109.70395328454542</v>
      </c>
      <c r="M144" s="2"/>
    </row>
    <row r="145" spans="1:13">
      <c r="A145" s="14" t="s">
        <v>483</v>
      </c>
      <c r="B145" s="14" t="s">
        <v>495</v>
      </c>
      <c r="C145" s="14" t="s">
        <v>323</v>
      </c>
      <c r="D145" s="14">
        <v>3</v>
      </c>
      <c r="E145" s="14"/>
      <c r="F145" s="36">
        <v>1.05</v>
      </c>
      <c r="G145" s="14">
        <v>364.89</v>
      </c>
      <c r="H145" s="14"/>
      <c r="I145" s="14"/>
      <c r="J145" s="14"/>
      <c r="K145" s="14"/>
      <c r="L145" s="14"/>
      <c r="M145" s="16">
        <f>AVERAGE(L142:L144)</f>
        <v>108.92258609590908</v>
      </c>
    </row>
    <row r="146" spans="1:13">
      <c r="A146" t="s">
        <v>483</v>
      </c>
      <c r="B146" t="s">
        <v>496</v>
      </c>
      <c r="C146" t="s">
        <v>315</v>
      </c>
      <c r="D146">
        <v>12</v>
      </c>
      <c r="E146" s="116">
        <v>2.14</v>
      </c>
      <c r="H146">
        <f>$F$153*(0.001)*(30*100000000)</f>
        <v>3300000</v>
      </c>
      <c r="I146">
        <f t="shared" si="18"/>
        <v>21.400000000000002</v>
      </c>
      <c r="J146">
        <f t="shared" si="19"/>
        <v>70.61999999999999</v>
      </c>
      <c r="K146">
        <f t="shared" si="20"/>
        <v>31.502875799999995</v>
      </c>
      <c r="L146">
        <f t="shared" si="21"/>
        <v>105.10504925999997</v>
      </c>
      <c r="M146" s="2"/>
    </row>
    <row r="147" spans="1:13">
      <c r="A147" t="s">
        <v>483</v>
      </c>
      <c r="B147" t="s">
        <v>496</v>
      </c>
      <c r="C147" t="s">
        <v>316</v>
      </c>
      <c r="D147">
        <v>12</v>
      </c>
      <c r="E147" s="116">
        <v>2.1800000000000002</v>
      </c>
      <c r="H147">
        <f t="shared" ref="H147:H152" si="23">$F$153*(0.001)*(30*100000000)</f>
        <v>3300000</v>
      </c>
      <c r="I147">
        <f t="shared" si="18"/>
        <v>21.8</v>
      </c>
      <c r="J147">
        <f t="shared" si="19"/>
        <v>71.94</v>
      </c>
      <c r="K147">
        <f t="shared" si="20"/>
        <v>32.091714599999996</v>
      </c>
      <c r="L147">
        <f t="shared" si="21"/>
        <v>107.06962961999997</v>
      </c>
      <c r="M147" s="2"/>
    </row>
    <row r="148" spans="1:13">
      <c r="A148" t="s">
        <v>483</v>
      </c>
      <c r="B148" t="s">
        <v>496</v>
      </c>
      <c r="C148" t="s">
        <v>317</v>
      </c>
      <c r="D148">
        <v>12</v>
      </c>
      <c r="E148" s="116">
        <v>2.27</v>
      </c>
      <c r="H148">
        <f t="shared" si="23"/>
        <v>3300000</v>
      </c>
      <c r="I148">
        <f t="shared" si="18"/>
        <v>22.7</v>
      </c>
      <c r="J148">
        <f t="shared" si="19"/>
        <v>74.91</v>
      </c>
      <c r="K148">
        <f t="shared" si="20"/>
        <v>33.416601899999996</v>
      </c>
      <c r="L148">
        <f t="shared" si="21"/>
        <v>111.48993542999997</v>
      </c>
      <c r="M148" s="2"/>
    </row>
    <row r="149" spans="1:13">
      <c r="A149" t="s">
        <v>483</v>
      </c>
      <c r="B149" t="s">
        <v>496</v>
      </c>
      <c r="C149" t="s">
        <v>318</v>
      </c>
      <c r="D149">
        <v>12</v>
      </c>
      <c r="E149" s="116">
        <v>2.2999999999999998</v>
      </c>
      <c r="H149">
        <f t="shared" si="23"/>
        <v>3300000</v>
      </c>
      <c r="I149">
        <f t="shared" si="18"/>
        <v>23</v>
      </c>
      <c r="J149">
        <f t="shared" si="19"/>
        <v>75.899999999999991</v>
      </c>
      <c r="K149">
        <f t="shared" si="20"/>
        <v>33.858230999999996</v>
      </c>
      <c r="L149">
        <f t="shared" si="21"/>
        <v>112.96337069999998</v>
      </c>
      <c r="M149" s="2"/>
    </row>
    <row r="150" spans="1:13">
      <c r="A150" t="s">
        <v>483</v>
      </c>
      <c r="B150" t="s">
        <v>496</v>
      </c>
      <c r="C150" t="s">
        <v>319</v>
      </c>
      <c r="D150">
        <v>12</v>
      </c>
      <c r="E150" s="116">
        <v>2.69</v>
      </c>
      <c r="H150">
        <f t="shared" si="23"/>
        <v>3300000</v>
      </c>
      <c r="I150">
        <f t="shared" si="18"/>
        <v>26.9</v>
      </c>
      <c r="J150">
        <f t="shared" si="19"/>
        <v>88.77</v>
      </c>
      <c r="K150">
        <f t="shared" si="20"/>
        <v>39.599409299999998</v>
      </c>
      <c r="L150">
        <f t="shared" si="21"/>
        <v>132.11802920999997</v>
      </c>
      <c r="M150" s="2"/>
    </row>
    <row r="151" spans="1:13">
      <c r="A151" t="s">
        <v>483</v>
      </c>
      <c r="B151" t="s">
        <v>496</v>
      </c>
      <c r="C151" t="s">
        <v>320</v>
      </c>
      <c r="D151">
        <v>12</v>
      </c>
      <c r="E151" s="116">
        <v>2.0099999999999998</v>
      </c>
      <c r="H151">
        <f t="shared" si="23"/>
        <v>3300000</v>
      </c>
      <c r="I151">
        <f t="shared" si="18"/>
        <v>20.099999999999998</v>
      </c>
      <c r="J151">
        <f t="shared" si="19"/>
        <v>66.329999999999984</v>
      </c>
      <c r="K151">
        <f t="shared" si="20"/>
        <v>29.589149699999993</v>
      </c>
      <c r="L151">
        <f t="shared" si="21"/>
        <v>98.720163089999971</v>
      </c>
      <c r="M151" s="2"/>
    </row>
    <row r="152" spans="1:13">
      <c r="A152" t="s">
        <v>483</v>
      </c>
      <c r="B152" t="s">
        <v>496</v>
      </c>
      <c r="C152" t="s">
        <v>321</v>
      </c>
      <c r="D152">
        <v>12</v>
      </c>
      <c r="E152" s="116">
        <v>2.08</v>
      </c>
      <c r="H152">
        <f>$F$153*(0.001)*(30*100000000)</f>
        <v>3300000</v>
      </c>
      <c r="I152">
        <f t="shared" si="18"/>
        <v>20.8</v>
      </c>
      <c r="J152">
        <f t="shared" si="19"/>
        <v>68.64</v>
      </c>
      <c r="K152">
        <f t="shared" si="20"/>
        <v>30.619617599999998</v>
      </c>
      <c r="L152">
        <f t="shared" si="21"/>
        <v>102.15817872</v>
      </c>
      <c r="M152" s="2"/>
    </row>
    <row r="153" spans="1:13">
      <c r="A153" s="14" t="s">
        <v>483</v>
      </c>
      <c r="B153" s="14" t="s">
        <v>496</v>
      </c>
      <c r="C153" s="14" t="s">
        <v>323</v>
      </c>
      <c r="D153" s="14">
        <v>3</v>
      </c>
      <c r="E153" s="14"/>
      <c r="F153" s="36">
        <v>1.1000000000000001</v>
      </c>
      <c r="G153" s="14">
        <v>382.66</v>
      </c>
      <c r="H153" s="14"/>
      <c r="I153" s="14"/>
      <c r="J153" s="14"/>
      <c r="K153" s="14"/>
      <c r="L153" s="14"/>
      <c r="M153" s="16">
        <f>AVERAGE(L146:L152)</f>
        <v>109.94633657571428</v>
      </c>
    </row>
    <row r="154" spans="1:13">
      <c r="A154" t="s">
        <v>483</v>
      </c>
      <c r="B154" t="s">
        <v>497</v>
      </c>
      <c r="C154" t="s">
        <v>315</v>
      </c>
      <c r="D154">
        <v>12</v>
      </c>
      <c r="E154" s="116">
        <v>3.23</v>
      </c>
      <c r="H154">
        <f>$F$168*(0.001)*(30*100000000)</f>
        <v>3000000</v>
      </c>
      <c r="I154">
        <f t="shared" si="18"/>
        <v>32.299999999999997</v>
      </c>
      <c r="J154">
        <f t="shared" si="19"/>
        <v>96.899999999999977</v>
      </c>
      <c r="K154">
        <f t="shared" si="20"/>
        <v>43.226120999999992</v>
      </c>
      <c r="L154">
        <f t="shared" si="21"/>
        <v>144.2180582454545</v>
      </c>
      <c r="M154" s="2"/>
    </row>
    <row r="155" spans="1:13">
      <c r="A155" t="s">
        <v>483</v>
      </c>
      <c r="B155" t="s">
        <v>497</v>
      </c>
      <c r="C155" t="s">
        <v>316</v>
      </c>
      <c r="D155">
        <v>12</v>
      </c>
      <c r="E155" s="116">
        <v>3.4</v>
      </c>
      <c r="H155">
        <f t="shared" ref="H155:H167" si="24">$F$168*(0.001)*(30*100000000)</f>
        <v>3000000</v>
      </c>
      <c r="I155">
        <f t="shared" si="18"/>
        <v>34</v>
      </c>
      <c r="J155">
        <f t="shared" si="19"/>
        <v>102</v>
      </c>
      <c r="K155">
        <f t="shared" si="20"/>
        <v>45.501179999999998</v>
      </c>
      <c r="L155">
        <f t="shared" si="21"/>
        <v>151.80848236363633</v>
      </c>
      <c r="M155" s="2"/>
    </row>
    <row r="156" spans="1:13">
      <c r="A156" t="s">
        <v>483</v>
      </c>
      <c r="B156" t="s">
        <v>497</v>
      </c>
      <c r="C156" t="s">
        <v>317</v>
      </c>
      <c r="D156">
        <v>12</v>
      </c>
      <c r="E156" s="116">
        <v>3.38</v>
      </c>
      <c r="H156">
        <f t="shared" si="24"/>
        <v>3000000</v>
      </c>
      <c r="I156">
        <f t="shared" si="18"/>
        <v>33.799999999999997</v>
      </c>
      <c r="J156">
        <f t="shared" si="19"/>
        <v>101.39999999999998</v>
      </c>
      <c r="K156">
        <f t="shared" si="20"/>
        <v>45.233525999999991</v>
      </c>
      <c r="L156">
        <f t="shared" si="21"/>
        <v>150.91549129090905</v>
      </c>
      <c r="M156" s="2"/>
    </row>
    <row r="157" spans="1:13">
      <c r="A157" t="s">
        <v>483</v>
      </c>
      <c r="B157" t="s">
        <v>497</v>
      </c>
      <c r="C157" t="s">
        <v>318</v>
      </c>
      <c r="D157">
        <v>12</v>
      </c>
      <c r="E157" s="116">
        <v>1.9</v>
      </c>
      <c r="H157">
        <f t="shared" si="24"/>
        <v>3000000</v>
      </c>
      <c r="I157">
        <f t="shared" si="18"/>
        <v>19</v>
      </c>
      <c r="J157">
        <f t="shared" si="19"/>
        <v>57</v>
      </c>
      <c r="K157">
        <f t="shared" si="20"/>
        <v>25.427129999999998</v>
      </c>
      <c r="L157">
        <f t="shared" si="21"/>
        <v>84.834151909090892</v>
      </c>
      <c r="M157" s="2"/>
    </row>
    <row r="158" spans="1:13">
      <c r="A158" t="s">
        <v>483</v>
      </c>
      <c r="B158" t="s">
        <v>497</v>
      </c>
      <c r="C158" t="s">
        <v>319</v>
      </c>
      <c r="D158">
        <v>12</v>
      </c>
      <c r="E158" s="116">
        <v>1.74</v>
      </c>
      <c r="H158">
        <f t="shared" si="24"/>
        <v>3000000</v>
      </c>
      <c r="I158">
        <f t="shared" si="18"/>
        <v>17.399999999999999</v>
      </c>
      <c r="J158">
        <f t="shared" si="19"/>
        <v>52.199999999999989</v>
      </c>
      <c r="K158">
        <f t="shared" si="20"/>
        <v>23.285897999999996</v>
      </c>
      <c r="L158">
        <f t="shared" si="21"/>
        <v>77.690223327272705</v>
      </c>
      <c r="M158" s="2"/>
    </row>
    <row r="159" spans="1:13">
      <c r="A159" t="s">
        <v>483</v>
      </c>
      <c r="B159" t="s">
        <v>497</v>
      </c>
      <c r="C159" t="s">
        <v>320</v>
      </c>
      <c r="D159">
        <v>12</v>
      </c>
      <c r="E159" s="116">
        <v>2.56</v>
      </c>
      <c r="H159">
        <f t="shared" si="24"/>
        <v>3000000</v>
      </c>
      <c r="I159">
        <f t="shared" si="18"/>
        <v>25.6</v>
      </c>
      <c r="J159">
        <f t="shared" si="19"/>
        <v>76.8</v>
      </c>
      <c r="K159">
        <f t="shared" si="20"/>
        <v>34.259712</v>
      </c>
      <c r="L159">
        <f t="shared" si="21"/>
        <v>114.3028573090909</v>
      </c>
      <c r="M159" s="2"/>
    </row>
    <row r="160" spans="1:13">
      <c r="A160" t="s">
        <v>483</v>
      </c>
      <c r="B160" t="s">
        <v>497</v>
      </c>
      <c r="C160" t="s">
        <v>321</v>
      </c>
      <c r="D160">
        <v>12</v>
      </c>
      <c r="E160" s="116">
        <v>1.92</v>
      </c>
      <c r="H160">
        <f t="shared" si="24"/>
        <v>3000000</v>
      </c>
      <c r="I160">
        <f t="shared" si="18"/>
        <v>19.2</v>
      </c>
      <c r="J160">
        <f t="shared" si="19"/>
        <v>57.599999999999994</v>
      </c>
      <c r="K160">
        <f t="shared" si="20"/>
        <v>25.694783999999995</v>
      </c>
      <c r="L160">
        <f t="shared" si="21"/>
        <v>85.727142981818162</v>
      </c>
      <c r="M160" s="2"/>
    </row>
    <row r="161" spans="1:13">
      <c r="A161" t="s">
        <v>483</v>
      </c>
      <c r="B161" t="s">
        <v>497</v>
      </c>
      <c r="C161" t="s">
        <v>322</v>
      </c>
      <c r="D161">
        <v>12</v>
      </c>
      <c r="E161" s="116">
        <v>1.48</v>
      </c>
      <c r="H161">
        <f t="shared" si="24"/>
        <v>3000000</v>
      </c>
      <c r="I161">
        <f t="shared" si="18"/>
        <v>14.8</v>
      </c>
      <c r="J161">
        <f t="shared" si="19"/>
        <v>44.4</v>
      </c>
      <c r="K161">
        <f t="shared" si="20"/>
        <v>19.806395999999999</v>
      </c>
      <c r="L161">
        <f t="shared" si="21"/>
        <v>66.081339381818168</v>
      </c>
      <c r="M161" s="2"/>
    </row>
    <row r="162" spans="1:13">
      <c r="A162" t="s">
        <v>483</v>
      </c>
      <c r="B162" t="s">
        <v>497</v>
      </c>
      <c r="C162" t="s">
        <v>337</v>
      </c>
      <c r="D162">
        <v>12</v>
      </c>
      <c r="E162" s="116">
        <v>2.52</v>
      </c>
      <c r="H162">
        <f t="shared" si="24"/>
        <v>3000000</v>
      </c>
      <c r="I162">
        <f t="shared" si="18"/>
        <v>25.2</v>
      </c>
      <c r="J162">
        <f t="shared" si="19"/>
        <v>75.599999999999994</v>
      </c>
      <c r="K162">
        <f t="shared" si="20"/>
        <v>33.724404</v>
      </c>
      <c r="L162">
        <f t="shared" si="21"/>
        <v>112.51687516363636</v>
      </c>
      <c r="M162" s="2"/>
    </row>
    <row r="163" spans="1:13">
      <c r="A163" t="s">
        <v>483</v>
      </c>
      <c r="B163" t="s">
        <v>497</v>
      </c>
      <c r="C163" t="s">
        <v>341</v>
      </c>
      <c r="D163">
        <v>12</v>
      </c>
      <c r="E163" s="116">
        <v>2.5099999999999998</v>
      </c>
      <c r="H163">
        <f t="shared" si="24"/>
        <v>3000000</v>
      </c>
      <c r="I163">
        <f t="shared" si="18"/>
        <v>25.099999999999998</v>
      </c>
      <c r="J163">
        <f t="shared" si="19"/>
        <v>75.3</v>
      </c>
      <c r="K163">
        <f t="shared" si="20"/>
        <v>33.590576999999996</v>
      </c>
      <c r="L163">
        <f t="shared" si="21"/>
        <v>112.0703796272727</v>
      </c>
      <c r="M163" s="2"/>
    </row>
    <row r="164" spans="1:13">
      <c r="A164" t="s">
        <v>483</v>
      </c>
      <c r="B164" t="s">
        <v>497</v>
      </c>
      <c r="C164" t="s">
        <v>342</v>
      </c>
      <c r="D164">
        <v>12</v>
      </c>
      <c r="E164" s="116">
        <v>2.44</v>
      </c>
      <c r="H164">
        <f t="shared" si="24"/>
        <v>3000000</v>
      </c>
      <c r="I164">
        <f t="shared" si="18"/>
        <v>24.4</v>
      </c>
      <c r="J164">
        <f t="shared" si="19"/>
        <v>73.2</v>
      </c>
      <c r="K164">
        <f t="shared" si="20"/>
        <v>32.653787999999999</v>
      </c>
      <c r="L164">
        <f t="shared" si="21"/>
        <v>108.94491087272725</v>
      </c>
      <c r="M164" s="2"/>
    </row>
    <row r="165" spans="1:13">
      <c r="A165" t="s">
        <v>483</v>
      </c>
      <c r="B165" t="s">
        <v>497</v>
      </c>
      <c r="C165" t="s">
        <v>343</v>
      </c>
      <c r="D165">
        <v>12</v>
      </c>
      <c r="E165" s="116">
        <v>2.39</v>
      </c>
      <c r="H165">
        <f t="shared" si="24"/>
        <v>3000000</v>
      </c>
      <c r="I165">
        <f t="shared" si="18"/>
        <v>23.900000000000002</v>
      </c>
      <c r="J165">
        <f t="shared" si="19"/>
        <v>71.7</v>
      </c>
      <c r="K165">
        <f t="shared" si="20"/>
        <v>31.984653000000002</v>
      </c>
      <c r="L165">
        <f t="shared" si="21"/>
        <v>106.71243319090908</v>
      </c>
      <c r="M165" s="2"/>
    </row>
    <row r="166" spans="1:13">
      <c r="A166" t="s">
        <v>483</v>
      </c>
      <c r="B166" t="s">
        <v>497</v>
      </c>
      <c r="C166" t="s">
        <v>369</v>
      </c>
      <c r="D166">
        <v>12</v>
      </c>
      <c r="E166" s="116">
        <v>1.87</v>
      </c>
      <c r="H166">
        <f t="shared" si="24"/>
        <v>3000000</v>
      </c>
      <c r="I166">
        <f t="shared" si="18"/>
        <v>18.700000000000003</v>
      </c>
      <c r="J166">
        <f t="shared" si="19"/>
        <v>56.1</v>
      </c>
      <c r="K166">
        <f t="shared" si="20"/>
        <v>25.025649000000001</v>
      </c>
      <c r="L166">
        <f t="shared" si="21"/>
        <v>83.494665300000008</v>
      </c>
      <c r="M166" s="2"/>
    </row>
    <row r="167" spans="1:13">
      <c r="A167" t="s">
        <v>483</v>
      </c>
      <c r="B167" t="s">
        <v>497</v>
      </c>
      <c r="C167" t="s">
        <v>370</v>
      </c>
      <c r="D167">
        <v>12</v>
      </c>
      <c r="E167" s="116">
        <v>2.02</v>
      </c>
      <c r="H167">
        <f>$F$168*(0.001)*(30*100000000)</f>
        <v>3000000</v>
      </c>
      <c r="I167">
        <f t="shared" si="18"/>
        <v>20.2</v>
      </c>
      <c r="J167">
        <f t="shared" si="19"/>
        <v>60.599999999999994</v>
      </c>
      <c r="K167">
        <f t="shared" si="20"/>
        <v>27.033053999999996</v>
      </c>
      <c r="L167">
        <f t="shared" si="21"/>
        <v>90.192098345454525</v>
      </c>
      <c r="M167" s="2"/>
    </row>
    <row r="168" spans="1:13">
      <c r="A168" s="14" t="s">
        <v>483</v>
      </c>
      <c r="B168" s="14" t="s">
        <v>497</v>
      </c>
      <c r="C168" s="14" t="s">
        <v>323</v>
      </c>
      <c r="D168" s="14">
        <v>3</v>
      </c>
      <c r="E168" s="14"/>
      <c r="F168" s="36">
        <v>1</v>
      </c>
      <c r="G168" s="14">
        <v>347.97</v>
      </c>
      <c r="H168" s="14"/>
      <c r="I168" s="14"/>
      <c r="J168" s="14"/>
      <c r="K168" s="14"/>
      <c r="L168" s="14"/>
      <c r="M168" s="16">
        <f>AVERAGE(L154:L167)</f>
        <v>106.39350780779218</v>
      </c>
    </row>
    <row r="169" spans="1:13">
      <c r="A169" t="s">
        <v>483</v>
      </c>
      <c r="B169" t="s">
        <v>498</v>
      </c>
      <c r="C169" t="s">
        <v>315</v>
      </c>
      <c r="D169">
        <v>12</v>
      </c>
      <c r="E169" s="116">
        <v>2.58</v>
      </c>
      <c r="H169">
        <f>$F$187*(0.001)*(30*100000000)</f>
        <v>3390000</v>
      </c>
      <c r="I169">
        <f t="shared" si="18"/>
        <v>25.8</v>
      </c>
      <c r="J169">
        <f t="shared" si="19"/>
        <v>87.461999999999989</v>
      </c>
      <c r="K169">
        <f t="shared" si="20"/>
        <v>39.015923579999992</v>
      </c>
      <c r="L169">
        <f t="shared" si="21"/>
        <v>130.17130867145451</v>
      </c>
      <c r="M169" s="2"/>
    </row>
    <row r="170" spans="1:13">
      <c r="A170" t="s">
        <v>483</v>
      </c>
      <c r="B170" t="s">
        <v>498</v>
      </c>
      <c r="C170" t="s">
        <v>316</v>
      </c>
      <c r="D170">
        <v>12</v>
      </c>
      <c r="E170" s="116">
        <v>1.59</v>
      </c>
      <c r="H170">
        <f t="shared" ref="H170:H186" si="25">$F$187*(0.001)*(30*100000000)</f>
        <v>3390000</v>
      </c>
      <c r="I170">
        <f t="shared" si="18"/>
        <v>15.9</v>
      </c>
      <c r="J170">
        <f t="shared" si="19"/>
        <v>53.900999999999996</v>
      </c>
      <c r="K170">
        <f t="shared" si="20"/>
        <v>24.044697089999996</v>
      </c>
      <c r="L170">
        <f t="shared" si="21"/>
        <v>80.221853018454524</v>
      </c>
      <c r="M170" s="2"/>
    </row>
    <row r="171" spans="1:13">
      <c r="A171" t="s">
        <v>483</v>
      </c>
      <c r="B171" t="s">
        <v>498</v>
      </c>
      <c r="C171" t="s">
        <v>317</v>
      </c>
      <c r="D171">
        <v>12</v>
      </c>
      <c r="E171" s="116">
        <v>1.79</v>
      </c>
      <c r="H171">
        <f t="shared" si="25"/>
        <v>3390000</v>
      </c>
      <c r="I171">
        <f t="shared" si="18"/>
        <v>17.899999999999999</v>
      </c>
      <c r="J171">
        <f t="shared" si="19"/>
        <v>60.68099999999999</v>
      </c>
      <c r="K171">
        <f t="shared" si="20"/>
        <v>27.069187289999995</v>
      </c>
      <c r="L171">
        <f t="shared" si="21"/>
        <v>90.312652140272704</v>
      </c>
      <c r="M171" s="2"/>
    </row>
    <row r="172" spans="1:13">
      <c r="A172" t="s">
        <v>483</v>
      </c>
      <c r="B172" t="s">
        <v>498</v>
      </c>
      <c r="C172" t="s">
        <v>318</v>
      </c>
      <c r="D172">
        <v>12</v>
      </c>
      <c r="E172" s="116">
        <v>2.44</v>
      </c>
      <c r="H172">
        <f t="shared" si="25"/>
        <v>3390000</v>
      </c>
      <c r="I172">
        <f t="shared" si="18"/>
        <v>24.4</v>
      </c>
      <c r="J172">
        <f t="shared" si="19"/>
        <v>82.715999999999994</v>
      </c>
      <c r="K172">
        <f t="shared" si="20"/>
        <v>36.898780439999996</v>
      </c>
      <c r="L172">
        <f t="shared" si="21"/>
        <v>123.1077492861818</v>
      </c>
      <c r="M172" s="2"/>
    </row>
    <row r="173" spans="1:13">
      <c r="A173" t="s">
        <v>483</v>
      </c>
      <c r="B173" t="s">
        <v>498</v>
      </c>
      <c r="C173" t="s">
        <v>319</v>
      </c>
      <c r="D173">
        <v>12</v>
      </c>
      <c r="E173" s="116">
        <v>2.4700000000000002</v>
      </c>
      <c r="H173">
        <f t="shared" si="25"/>
        <v>3390000</v>
      </c>
      <c r="I173">
        <f t="shared" si="18"/>
        <v>24.700000000000003</v>
      </c>
      <c r="J173">
        <f t="shared" si="19"/>
        <v>83.733000000000004</v>
      </c>
      <c r="K173">
        <f t="shared" si="20"/>
        <v>37.352453969999999</v>
      </c>
      <c r="L173">
        <f t="shared" si="21"/>
        <v>124.62136915445451</v>
      </c>
      <c r="M173" s="2"/>
    </row>
    <row r="174" spans="1:13">
      <c r="A174" t="s">
        <v>483</v>
      </c>
      <c r="B174" t="s">
        <v>498</v>
      </c>
      <c r="C174" t="s">
        <v>320</v>
      </c>
      <c r="D174">
        <v>12</v>
      </c>
      <c r="E174" s="116">
        <v>2.56</v>
      </c>
      <c r="H174">
        <f t="shared" si="25"/>
        <v>3390000</v>
      </c>
      <c r="I174">
        <f t="shared" si="18"/>
        <v>25.6</v>
      </c>
      <c r="J174">
        <f t="shared" si="19"/>
        <v>86.783999999999992</v>
      </c>
      <c r="K174">
        <f t="shared" si="20"/>
        <v>38.713474559999995</v>
      </c>
      <c r="L174">
        <f t="shared" si="21"/>
        <v>129.16222875927269</v>
      </c>
      <c r="M174" s="2"/>
    </row>
    <row r="175" spans="1:13">
      <c r="A175" t="s">
        <v>483</v>
      </c>
      <c r="B175" t="s">
        <v>498</v>
      </c>
      <c r="C175" t="s">
        <v>321</v>
      </c>
      <c r="D175">
        <v>12</v>
      </c>
      <c r="E175" s="116">
        <v>2.82</v>
      </c>
      <c r="H175">
        <f t="shared" si="25"/>
        <v>3390000</v>
      </c>
      <c r="I175">
        <f t="shared" si="18"/>
        <v>28.2</v>
      </c>
      <c r="J175">
        <f t="shared" si="19"/>
        <v>95.597999999999999</v>
      </c>
      <c r="K175">
        <f t="shared" si="20"/>
        <v>42.645311819999996</v>
      </c>
      <c r="L175">
        <f t="shared" si="21"/>
        <v>142.28026761763633</v>
      </c>
      <c r="M175" s="2"/>
    </row>
    <row r="176" spans="1:13">
      <c r="A176" t="s">
        <v>483</v>
      </c>
      <c r="B176" t="s">
        <v>498</v>
      </c>
      <c r="C176" t="s">
        <v>322</v>
      </c>
      <c r="D176">
        <v>12</v>
      </c>
      <c r="E176" s="116">
        <v>2.74</v>
      </c>
      <c r="H176">
        <f t="shared" si="25"/>
        <v>3390000</v>
      </c>
      <c r="I176">
        <f t="shared" si="18"/>
        <v>27.400000000000002</v>
      </c>
      <c r="J176">
        <f t="shared" si="19"/>
        <v>92.885999999999996</v>
      </c>
      <c r="K176">
        <f t="shared" si="20"/>
        <v>41.43551574</v>
      </c>
      <c r="L176">
        <f t="shared" si="21"/>
        <v>138.24394796890908</v>
      </c>
      <c r="M176" s="2"/>
    </row>
    <row r="177" spans="1:13">
      <c r="A177" t="s">
        <v>483</v>
      </c>
      <c r="B177" t="s">
        <v>498</v>
      </c>
      <c r="C177" t="s">
        <v>337</v>
      </c>
      <c r="D177">
        <v>12</v>
      </c>
      <c r="E177" s="116">
        <v>2.69</v>
      </c>
      <c r="H177">
        <f t="shared" si="25"/>
        <v>3390000</v>
      </c>
      <c r="I177">
        <f t="shared" si="18"/>
        <v>26.9</v>
      </c>
      <c r="J177">
        <f t="shared" si="19"/>
        <v>91.191000000000003</v>
      </c>
      <c r="K177">
        <f t="shared" si="20"/>
        <v>40.679393189999999</v>
      </c>
      <c r="L177">
        <f t="shared" si="21"/>
        <v>135.72124818845455</v>
      </c>
      <c r="M177" s="2"/>
    </row>
    <row r="178" spans="1:13">
      <c r="A178" t="s">
        <v>483</v>
      </c>
      <c r="B178" t="s">
        <v>498</v>
      </c>
      <c r="C178" t="s">
        <v>341</v>
      </c>
      <c r="D178">
        <v>12</v>
      </c>
      <c r="E178" s="116">
        <v>2.88</v>
      </c>
      <c r="H178">
        <f t="shared" si="25"/>
        <v>3390000</v>
      </c>
      <c r="I178">
        <f t="shared" si="18"/>
        <v>28.799999999999997</v>
      </c>
      <c r="J178">
        <f t="shared" si="19"/>
        <v>97.631999999999977</v>
      </c>
      <c r="K178">
        <f t="shared" si="20"/>
        <v>43.552658879999989</v>
      </c>
      <c r="L178">
        <f t="shared" si="21"/>
        <v>145.30750735418175</v>
      </c>
      <c r="M178" s="2"/>
    </row>
    <row r="179" spans="1:13">
      <c r="A179" t="s">
        <v>483</v>
      </c>
      <c r="B179" t="s">
        <v>498</v>
      </c>
      <c r="C179" t="s">
        <v>342</v>
      </c>
      <c r="D179">
        <v>12</v>
      </c>
      <c r="E179" s="116">
        <v>2.78</v>
      </c>
      <c r="H179">
        <f t="shared" si="25"/>
        <v>3390000</v>
      </c>
      <c r="I179">
        <f t="shared" si="18"/>
        <v>27.799999999999997</v>
      </c>
      <c r="J179">
        <f t="shared" si="19"/>
        <v>94.241999999999976</v>
      </c>
      <c r="K179">
        <f t="shared" si="20"/>
        <v>42.040413779999987</v>
      </c>
      <c r="L179">
        <f t="shared" si="21"/>
        <v>140.26210779327269</v>
      </c>
      <c r="M179" s="2"/>
    </row>
    <row r="180" spans="1:13">
      <c r="A180" t="s">
        <v>483</v>
      </c>
      <c r="B180" t="s">
        <v>498</v>
      </c>
      <c r="C180" t="s">
        <v>343</v>
      </c>
      <c r="D180">
        <v>12</v>
      </c>
      <c r="E180" s="116">
        <v>2.6</v>
      </c>
      <c r="H180">
        <f t="shared" si="25"/>
        <v>3390000</v>
      </c>
      <c r="I180">
        <f t="shared" si="18"/>
        <v>26</v>
      </c>
      <c r="J180">
        <f t="shared" si="19"/>
        <v>88.14</v>
      </c>
      <c r="K180">
        <f t="shared" si="20"/>
        <v>39.318372599999996</v>
      </c>
      <c r="L180">
        <f t="shared" si="21"/>
        <v>131.18038858363636</v>
      </c>
      <c r="M180" s="2"/>
    </row>
    <row r="181" spans="1:13">
      <c r="A181" t="s">
        <v>483</v>
      </c>
      <c r="B181" t="s">
        <v>498</v>
      </c>
      <c r="C181" t="s">
        <v>369</v>
      </c>
      <c r="D181">
        <v>12</v>
      </c>
      <c r="E181" s="116">
        <v>1.95</v>
      </c>
      <c r="H181">
        <f t="shared" si="25"/>
        <v>3390000</v>
      </c>
      <c r="I181">
        <f t="shared" si="18"/>
        <v>19.5</v>
      </c>
      <c r="J181">
        <f t="shared" si="19"/>
        <v>66.105000000000004</v>
      </c>
      <c r="K181">
        <f t="shared" si="20"/>
        <v>29.488779449999999</v>
      </c>
      <c r="L181">
        <f t="shared" si="21"/>
        <v>98.385291437727261</v>
      </c>
      <c r="M181" s="2"/>
    </row>
    <row r="182" spans="1:13">
      <c r="A182" t="s">
        <v>483</v>
      </c>
      <c r="B182" t="s">
        <v>498</v>
      </c>
      <c r="C182" t="s">
        <v>370</v>
      </c>
      <c r="D182">
        <v>12</v>
      </c>
      <c r="E182" s="116">
        <v>2.5499999999999998</v>
      </c>
      <c r="H182">
        <f t="shared" si="25"/>
        <v>3390000</v>
      </c>
      <c r="I182">
        <f t="shared" si="18"/>
        <v>25.5</v>
      </c>
      <c r="J182">
        <f t="shared" si="19"/>
        <v>86.444999999999993</v>
      </c>
      <c r="K182">
        <f t="shared" si="20"/>
        <v>38.562250049999996</v>
      </c>
      <c r="L182">
        <f t="shared" si="21"/>
        <v>128.65768880318177</v>
      </c>
      <c r="M182" s="2"/>
    </row>
    <row r="183" spans="1:13">
      <c r="A183" t="s">
        <v>483</v>
      </c>
      <c r="B183" t="s">
        <v>498</v>
      </c>
      <c r="C183" t="s">
        <v>372</v>
      </c>
      <c r="D183">
        <v>12</v>
      </c>
      <c r="E183" s="116">
        <v>2.25</v>
      </c>
      <c r="H183">
        <f t="shared" si="25"/>
        <v>3390000</v>
      </c>
      <c r="I183">
        <f t="shared" si="18"/>
        <v>22.5</v>
      </c>
      <c r="J183">
        <f t="shared" si="19"/>
        <v>76.274999999999991</v>
      </c>
      <c r="K183">
        <f t="shared" si="20"/>
        <v>34.025514749999992</v>
      </c>
      <c r="L183">
        <f t="shared" si="21"/>
        <v>113.52149012045452</v>
      </c>
      <c r="M183" s="2"/>
    </row>
    <row r="184" spans="1:13">
      <c r="A184" t="s">
        <v>483</v>
      </c>
      <c r="B184" t="s">
        <v>498</v>
      </c>
      <c r="C184" t="s">
        <v>373</v>
      </c>
      <c r="D184">
        <v>12</v>
      </c>
      <c r="E184" s="116">
        <v>2.0499999999999998</v>
      </c>
      <c r="H184">
        <f t="shared" si="25"/>
        <v>3390000</v>
      </c>
      <c r="I184">
        <f t="shared" si="18"/>
        <v>20.5</v>
      </c>
      <c r="J184">
        <f t="shared" si="19"/>
        <v>69.49499999999999</v>
      </c>
      <c r="K184">
        <f t="shared" si="20"/>
        <v>31.001024549999993</v>
      </c>
      <c r="L184">
        <f t="shared" si="21"/>
        <v>103.43069099863634</v>
      </c>
      <c r="M184" s="2"/>
    </row>
    <row r="185" spans="1:13">
      <c r="A185" t="s">
        <v>483</v>
      </c>
      <c r="B185" t="s">
        <v>498</v>
      </c>
      <c r="C185" t="s">
        <v>374</v>
      </c>
      <c r="D185">
        <v>12</v>
      </c>
      <c r="E185" s="116">
        <v>2.66</v>
      </c>
      <c r="H185">
        <f t="shared" si="25"/>
        <v>3390000</v>
      </c>
      <c r="I185">
        <f t="shared" si="18"/>
        <v>26.6</v>
      </c>
      <c r="J185">
        <f t="shared" si="19"/>
        <v>90.173999999999992</v>
      </c>
      <c r="K185">
        <f t="shared" si="20"/>
        <v>40.225719659999996</v>
      </c>
      <c r="L185">
        <f t="shared" si="21"/>
        <v>134.20762832018178</v>
      </c>
      <c r="M185" s="2"/>
    </row>
    <row r="186" spans="1:13">
      <c r="A186" t="s">
        <v>483</v>
      </c>
      <c r="B186" t="s">
        <v>498</v>
      </c>
      <c r="C186" t="s">
        <v>377</v>
      </c>
      <c r="D186">
        <v>12</v>
      </c>
      <c r="E186" s="116">
        <v>1.93</v>
      </c>
      <c r="H186">
        <f t="shared" si="25"/>
        <v>3390000</v>
      </c>
      <c r="I186">
        <f t="shared" si="18"/>
        <v>19.3</v>
      </c>
      <c r="J186">
        <f t="shared" si="19"/>
        <v>65.426999999999992</v>
      </c>
      <c r="K186">
        <f t="shared" si="20"/>
        <v>29.186330429999995</v>
      </c>
      <c r="L186">
        <f t="shared" si="21"/>
        <v>97.376211525545429</v>
      </c>
      <c r="M186" s="2"/>
    </row>
    <row r="187" spans="1:13">
      <c r="A187" s="14" t="s">
        <v>483</v>
      </c>
      <c r="B187" s="14" t="s">
        <v>498</v>
      </c>
      <c r="C187" s="14" t="s">
        <v>323</v>
      </c>
      <c r="D187" s="14">
        <v>3</v>
      </c>
      <c r="E187" s="14"/>
      <c r="F187" s="36">
        <v>1.1299999999999999</v>
      </c>
      <c r="G187" s="14">
        <v>393.4</v>
      </c>
      <c r="H187" s="14"/>
      <c r="I187" s="14"/>
      <c r="J187" s="14"/>
      <c r="K187" s="14"/>
      <c r="L187" s="14"/>
      <c r="M187" s="16">
        <f>AVERAGE(L169:L186)</f>
        <v>121.45397943010602</v>
      </c>
    </row>
  </sheetData>
  <sortState xmlns:xlrd2="http://schemas.microsoft.com/office/spreadsheetml/2017/richdata2" ref="A2:M187">
    <sortCondition ref="A2:A1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E093-197D-4D41-BED2-AA2D40AC9873}">
  <sheetPr>
    <tabColor rgb="FF00B050"/>
  </sheetPr>
  <dimension ref="A1:O289"/>
  <sheetViews>
    <sheetView zoomScale="90" zoomScaleNormal="90" workbookViewId="0">
      <selection activeCell="H3" sqref="H3"/>
    </sheetView>
  </sheetViews>
  <sheetFormatPr defaultRowHeight="15"/>
  <cols>
    <col min="1" max="1" width="18.28515625" customWidth="1"/>
    <col min="2" max="2" width="9.42578125" customWidth="1"/>
    <col min="3" max="3" width="13.42578125" customWidth="1"/>
    <col min="4" max="4" width="18.7109375" customWidth="1"/>
    <col min="5" max="5" width="25.85546875" style="106" customWidth="1"/>
    <col min="6" max="6" width="19.85546875" style="106" customWidth="1"/>
    <col min="7" max="7" width="30.28515625" customWidth="1"/>
    <col min="8" max="8" width="21.28515625" customWidth="1"/>
    <col min="9" max="9" width="12.7109375" customWidth="1"/>
    <col min="10" max="10" width="19.140625" customWidth="1"/>
    <col min="11" max="12" width="14.85546875" customWidth="1"/>
    <col min="13" max="13" width="12.140625" style="108" customWidth="1"/>
  </cols>
  <sheetData>
    <row r="1" spans="1:15">
      <c r="A1" s="3" t="s">
        <v>26</v>
      </c>
      <c r="B1" s="3" t="s">
        <v>27</v>
      </c>
      <c r="C1" s="3" t="s">
        <v>28</v>
      </c>
      <c r="D1" s="3" t="s">
        <v>29</v>
      </c>
      <c r="E1" s="90" t="s">
        <v>30</v>
      </c>
      <c r="F1" s="90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107" t="s">
        <v>38</v>
      </c>
    </row>
    <row r="2" spans="1:15">
      <c r="A2" s="3"/>
      <c r="B2" s="3"/>
      <c r="C2" s="3"/>
      <c r="D2" s="3"/>
      <c r="E2" s="90"/>
      <c r="F2" s="90"/>
      <c r="G2" s="3"/>
      <c r="H2" s="3"/>
      <c r="I2" s="3"/>
      <c r="J2" s="3"/>
      <c r="K2" s="3"/>
      <c r="L2" s="3"/>
      <c r="M2" s="107"/>
    </row>
    <row r="3" spans="1:15">
      <c r="A3" s="3" t="s">
        <v>39</v>
      </c>
      <c r="B3" s="3" t="s">
        <v>40</v>
      </c>
      <c r="C3" s="3">
        <v>1</v>
      </c>
      <c r="D3" s="3">
        <v>12</v>
      </c>
      <c r="E3" s="91">
        <v>1.25</v>
      </c>
      <c r="F3" s="90"/>
      <c r="G3" s="3"/>
      <c r="H3" s="9">
        <f>$F$13*(0.001)*(30*100000000)</f>
        <v>3090000.0000000005</v>
      </c>
      <c r="I3">
        <f>E3*10</f>
        <v>12.5</v>
      </c>
      <c r="J3">
        <f>H3*I3*(1/1000000)</f>
        <v>38.625000000000007</v>
      </c>
      <c r="K3">
        <f>+J3*0.44609</f>
        <v>17.230226250000001</v>
      </c>
      <c r="L3">
        <f>+K3*(3.67)/1.1</f>
        <v>57.48630030681818</v>
      </c>
    </row>
    <row r="4" spans="1:15">
      <c r="A4" s="3" t="s">
        <v>39</v>
      </c>
      <c r="B4" s="3" t="s">
        <v>40</v>
      </c>
      <c r="C4" s="3">
        <v>2</v>
      </c>
      <c r="D4" s="3">
        <v>12</v>
      </c>
      <c r="E4" s="91">
        <v>1.27</v>
      </c>
      <c r="F4" s="90"/>
      <c r="G4" s="3"/>
      <c r="H4" s="9">
        <f>$F$13*(0.001)*(30*100000000)</f>
        <v>3090000.0000000005</v>
      </c>
      <c r="I4">
        <f t="shared" ref="I4:I12" si="0">E4*10</f>
        <v>12.7</v>
      </c>
      <c r="J4">
        <f>H4*I4*(1/1000000)</f>
        <v>39.242999999999995</v>
      </c>
      <c r="K4">
        <f t="shared" ref="K4:K12" si="1">+J4*0.44609</f>
        <v>17.505909869999996</v>
      </c>
      <c r="L4">
        <f t="shared" ref="L4:L12" si="2">+K4*(3.67)/1.1</f>
        <v>58.406081111727261</v>
      </c>
    </row>
    <row r="5" spans="1:15">
      <c r="A5" s="3" t="s">
        <v>39</v>
      </c>
      <c r="B5" s="3" t="s">
        <v>40</v>
      </c>
      <c r="C5" s="3">
        <v>3</v>
      </c>
      <c r="D5" s="3">
        <v>12</v>
      </c>
      <c r="E5" s="91">
        <v>1.2</v>
      </c>
      <c r="F5" s="90"/>
      <c r="G5" s="3"/>
      <c r="H5" s="9">
        <f>$F$13*(0.001)*(30*100000000)</f>
        <v>3090000.0000000005</v>
      </c>
      <c r="I5">
        <f t="shared" si="0"/>
        <v>12</v>
      </c>
      <c r="J5">
        <f t="shared" ref="J5:J12" si="3">H5*I5*(1/1000000)</f>
        <v>37.080000000000005</v>
      </c>
      <c r="K5">
        <f t="shared" si="1"/>
        <v>16.541017200000002</v>
      </c>
      <c r="L5">
        <f t="shared" si="2"/>
        <v>55.186848294545456</v>
      </c>
    </row>
    <row r="6" spans="1:15">
      <c r="A6" s="3" t="s">
        <v>39</v>
      </c>
      <c r="B6" s="3" t="s">
        <v>40</v>
      </c>
      <c r="C6" s="3">
        <v>4</v>
      </c>
      <c r="D6" s="3">
        <v>12</v>
      </c>
      <c r="E6" s="91">
        <v>1.03</v>
      </c>
      <c r="F6" s="90"/>
      <c r="G6" s="3"/>
      <c r="H6" s="9">
        <f>$F$13*(0.001)*(30*100000000)</f>
        <v>3090000.0000000005</v>
      </c>
      <c r="I6">
        <f t="shared" si="0"/>
        <v>10.3</v>
      </c>
      <c r="J6">
        <f t="shared" si="3"/>
        <v>31.827000000000005</v>
      </c>
      <c r="K6">
        <f t="shared" si="1"/>
        <v>14.197706430000002</v>
      </c>
      <c r="L6">
        <f t="shared" si="2"/>
        <v>47.368711452818182</v>
      </c>
    </row>
    <row r="7" spans="1:15">
      <c r="A7" s="3" t="s">
        <v>39</v>
      </c>
      <c r="B7" s="3" t="s">
        <v>40</v>
      </c>
      <c r="C7" s="3">
        <v>5</v>
      </c>
      <c r="D7" s="3">
        <v>12</v>
      </c>
      <c r="E7" s="91">
        <v>1.44</v>
      </c>
      <c r="F7" s="90"/>
      <c r="G7" s="3"/>
      <c r="H7" s="9">
        <f>$F$13*(0.001)*(30*100000000)</f>
        <v>3090000.0000000005</v>
      </c>
      <c r="I7">
        <f t="shared" si="0"/>
        <v>14.399999999999999</v>
      </c>
      <c r="J7">
        <f t="shared" si="3"/>
        <v>44.495999999999995</v>
      </c>
      <c r="K7">
        <f t="shared" si="1"/>
        <v>19.849220639999999</v>
      </c>
      <c r="L7">
        <f t="shared" si="2"/>
        <v>66.224217953454527</v>
      </c>
    </row>
    <row r="8" spans="1:15">
      <c r="A8" s="3" t="s">
        <v>39</v>
      </c>
      <c r="B8" s="3" t="s">
        <v>40</v>
      </c>
      <c r="C8" s="3">
        <v>6</v>
      </c>
      <c r="D8" s="3">
        <v>12</v>
      </c>
      <c r="E8" s="91">
        <v>1.25</v>
      </c>
      <c r="F8" s="90"/>
      <c r="G8" s="3"/>
      <c r="H8" s="9">
        <f>$F$13*(0.001)*(30*100000000)</f>
        <v>3090000.0000000005</v>
      </c>
      <c r="I8">
        <f t="shared" si="0"/>
        <v>12.5</v>
      </c>
      <c r="J8">
        <f t="shared" si="3"/>
        <v>38.625000000000007</v>
      </c>
      <c r="K8">
        <f t="shared" si="1"/>
        <v>17.230226250000001</v>
      </c>
      <c r="L8">
        <f t="shared" si="2"/>
        <v>57.48630030681818</v>
      </c>
    </row>
    <row r="9" spans="1:15">
      <c r="A9" s="3" t="s">
        <v>39</v>
      </c>
      <c r="B9" s="3" t="s">
        <v>40</v>
      </c>
      <c r="C9" s="3">
        <v>7</v>
      </c>
      <c r="D9" s="3">
        <v>12</v>
      </c>
      <c r="E9" s="91">
        <v>1.01</v>
      </c>
      <c r="F9" s="90"/>
      <c r="G9" s="3"/>
      <c r="H9" s="9">
        <f>$F$13*(0.001)*(30*100000000)</f>
        <v>3090000.0000000005</v>
      </c>
      <c r="I9">
        <f t="shared" si="0"/>
        <v>10.1</v>
      </c>
      <c r="J9">
        <f t="shared" si="3"/>
        <v>31.209000000000003</v>
      </c>
      <c r="K9">
        <f t="shared" si="1"/>
        <v>13.922022810000001</v>
      </c>
      <c r="L9">
        <f t="shared" si="2"/>
        <v>46.448930647909087</v>
      </c>
    </row>
    <row r="10" spans="1:15">
      <c r="A10" s="3" t="s">
        <v>39</v>
      </c>
      <c r="B10" s="3" t="s">
        <v>40</v>
      </c>
      <c r="C10" s="3">
        <v>8</v>
      </c>
      <c r="D10" s="3">
        <v>12</v>
      </c>
      <c r="E10" s="91">
        <v>0.74</v>
      </c>
      <c r="F10" s="90"/>
      <c r="G10" s="3"/>
      <c r="H10" s="9">
        <f>$F$13*(0.001)*(30*100000000)</f>
        <v>3090000.0000000005</v>
      </c>
      <c r="I10">
        <f t="shared" si="0"/>
        <v>7.4</v>
      </c>
      <c r="J10">
        <f t="shared" si="3"/>
        <v>22.866000000000003</v>
      </c>
      <c r="K10">
        <f t="shared" si="1"/>
        <v>10.200293940000002</v>
      </c>
      <c r="L10">
        <f t="shared" si="2"/>
        <v>34.031889781636366</v>
      </c>
    </row>
    <row r="11" spans="1:15">
      <c r="A11" s="3" t="s">
        <v>39</v>
      </c>
      <c r="B11" s="3" t="s">
        <v>40</v>
      </c>
      <c r="C11" s="3">
        <v>9</v>
      </c>
      <c r="D11" s="3">
        <v>12</v>
      </c>
      <c r="E11" s="91">
        <v>1.01</v>
      </c>
      <c r="F11" s="90"/>
      <c r="G11" s="3"/>
      <c r="H11" s="9">
        <f>$F$13*(0.001)*(30*100000000)</f>
        <v>3090000.0000000005</v>
      </c>
      <c r="I11">
        <f t="shared" si="0"/>
        <v>10.1</v>
      </c>
      <c r="J11">
        <f t="shared" si="3"/>
        <v>31.209000000000003</v>
      </c>
      <c r="K11">
        <f t="shared" si="1"/>
        <v>13.922022810000001</v>
      </c>
      <c r="L11">
        <f t="shared" si="2"/>
        <v>46.448930647909087</v>
      </c>
    </row>
    <row r="12" spans="1:15">
      <c r="A12" s="3" t="s">
        <v>39</v>
      </c>
      <c r="B12" s="3" t="s">
        <v>40</v>
      </c>
      <c r="C12" s="3">
        <v>10</v>
      </c>
      <c r="D12" s="3">
        <v>12</v>
      </c>
      <c r="E12" s="91">
        <v>1.0900000000000001</v>
      </c>
      <c r="F12" s="90"/>
      <c r="G12" s="3"/>
      <c r="H12" s="9">
        <f>$F$13*(0.001)*(30*100000000)</f>
        <v>3090000.0000000005</v>
      </c>
      <c r="I12">
        <f t="shared" si="0"/>
        <v>10.9</v>
      </c>
      <c r="J12">
        <f t="shared" si="3"/>
        <v>33.681000000000004</v>
      </c>
      <c r="K12">
        <f t="shared" si="1"/>
        <v>15.024757290000002</v>
      </c>
      <c r="L12">
        <f t="shared" si="2"/>
        <v>50.128053867545454</v>
      </c>
    </row>
    <row r="13" spans="1:15">
      <c r="A13" s="3" t="s">
        <v>39</v>
      </c>
      <c r="B13" s="4" t="s">
        <v>40</v>
      </c>
      <c r="C13" s="4" t="s">
        <v>41</v>
      </c>
      <c r="D13" s="4">
        <v>3</v>
      </c>
      <c r="E13" s="92">
        <f>AVERAGE(E3:E12)</f>
        <v>1.129</v>
      </c>
      <c r="F13" s="93">
        <v>1.03</v>
      </c>
      <c r="G13" s="30">
        <v>356.3</v>
      </c>
      <c r="H13" s="30"/>
      <c r="I13" s="14"/>
      <c r="J13" s="5"/>
      <c r="K13" s="5"/>
      <c r="L13" s="14"/>
      <c r="M13" s="109">
        <f>AVERAGE(L3:L12)</f>
        <v>51.921626437118185</v>
      </c>
      <c r="N13" s="8"/>
      <c r="O13" s="1"/>
    </row>
    <row r="14" spans="1:15">
      <c r="A14" s="3" t="s">
        <v>39</v>
      </c>
      <c r="B14" s="3" t="s">
        <v>42</v>
      </c>
      <c r="C14" s="3">
        <v>1</v>
      </c>
      <c r="D14" s="3">
        <v>12</v>
      </c>
      <c r="E14" s="91">
        <v>1.22</v>
      </c>
      <c r="F14" s="90"/>
      <c r="G14" s="3"/>
      <c r="H14" s="9">
        <f>F22*(0.001)*(30*100000000)</f>
        <v>3150000.0000000005</v>
      </c>
      <c r="I14">
        <f>E14*10</f>
        <v>12.2</v>
      </c>
      <c r="J14" s="6">
        <f>H14*I14*(1/1000000)</f>
        <v>38.43</v>
      </c>
      <c r="K14" s="6">
        <f>+J14*0.44609</f>
        <v>17.143238699999998</v>
      </c>
      <c r="L14" s="1">
        <f>+K14*(3.67)/1.1</f>
        <v>57.19607820818181</v>
      </c>
    </row>
    <row r="15" spans="1:15">
      <c r="A15" s="3" t="s">
        <v>39</v>
      </c>
      <c r="B15" s="3" t="s">
        <v>42</v>
      </c>
      <c r="C15" s="3">
        <v>2</v>
      </c>
      <c r="D15" s="3">
        <v>12</v>
      </c>
      <c r="E15" s="91">
        <v>0.73</v>
      </c>
      <c r="F15" s="90"/>
      <c r="G15" s="3"/>
      <c r="H15" s="3">
        <f>F22*(0.001)*(30*100000000)</f>
        <v>3150000.0000000005</v>
      </c>
      <c r="I15">
        <f t="shared" ref="I15:I77" si="4">E15*10</f>
        <v>7.3</v>
      </c>
      <c r="J15" s="6">
        <f t="shared" ref="J15:J77" si="5">H15*I15*(1/1000000)</f>
        <v>22.995000000000001</v>
      </c>
      <c r="K15" s="6">
        <f t="shared" ref="K15:K77" si="6">+J15*0.44609</f>
        <v>10.25783955</v>
      </c>
      <c r="L15" s="1">
        <f t="shared" ref="L15:L77" si="7">+K15*(3.67)/1.1</f>
        <v>34.223882862272724</v>
      </c>
    </row>
    <row r="16" spans="1:15">
      <c r="A16" s="3" t="s">
        <v>39</v>
      </c>
      <c r="B16" s="3" t="s">
        <v>42</v>
      </c>
      <c r="C16" s="3">
        <v>3</v>
      </c>
      <c r="D16" s="3">
        <v>12</v>
      </c>
      <c r="E16" s="91">
        <v>1.45</v>
      </c>
      <c r="F16" s="90"/>
      <c r="G16" s="3"/>
      <c r="H16" s="3">
        <f>F22*(0.001)*(30*100000000)</f>
        <v>3150000.0000000005</v>
      </c>
      <c r="I16">
        <f t="shared" si="4"/>
        <v>14.5</v>
      </c>
      <c r="J16" s="6">
        <f t="shared" si="5"/>
        <v>45.675000000000004</v>
      </c>
      <c r="K16" s="6">
        <f t="shared" si="6"/>
        <v>20.375160750000003</v>
      </c>
      <c r="L16" s="1">
        <f t="shared" si="7"/>
        <v>67.97894541136364</v>
      </c>
    </row>
    <row r="17" spans="1:15">
      <c r="A17" s="3" t="s">
        <v>39</v>
      </c>
      <c r="B17" s="3" t="s">
        <v>42</v>
      </c>
      <c r="C17" s="3">
        <v>4</v>
      </c>
      <c r="D17" s="3">
        <v>12</v>
      </c>
      <c r="E17" s="91">
        <v>1.06</v>
      </c>
      <c r="F17" s="90"/>
      <c r="G17" s="3"/>
      <c r="H17" s="3">
        <f>F22*(0.001)*(30*100000000)</f>
        <v>3150000.0000000005</v>
      </c>
      <c r="I17">
        <f t="shared" si="4"/>
        <v>10.600000000000001</v>
      </c>
      <c r="J17" s="6">
        <f t="shared" si="5"/>
        <v>33.390000000000008</v>
      </c>
      <c r="K17" s="6">
        <f t="shared" si="6"/>
        <v>14.894945100000003</v>
      </c>
      <c r="L17" s="1">
        <f t="shared" si="7"/>
        <v>49.694953197272731</v>
      </c>
    </row>
    <row r="18" spans="1:15">
      <c r="A18" s="3" t="s">
        <v>39</v>
      </c>
      <c r="B18" s="3" t="s">
        <v>42</v>
      </c>
      <c r="C18" s="3">
        <v>5</v>
      </c>
      <c r="D18" s="3">
        <v>12</v>
      </c>
      <c r="E18" s="91">
        <v>1.4</v>
      </c>
      <c r="F18" s="90"/>
      <c r="G18" s="3"/>
      <c r="H18" s="3">
        <f>F22*(0.001)*(30*100000000)</f>
        <v>3150000.0000000005</v>
      </c>
      <c r="I18">
        <f t="shared" si="4"/>
        <v>14</v>
      </c>
      <c r="J18" s="6">
        <f t="shared" si="5"/>
        <v>44.100000000000009</v>
      </c>
      <c r="K18" s="6">
        <f t="shared" si="6"/>
        <v>19.672569000000003</v>
      </c>
      <c r="L18" s="1">
        <f t="shared" si="7"/>
        <v>65.634843845454554</v>
      </c>
    </row>
    <row r="19" spans="1:15">
      <c r="A19" s="3" t="s">
        <v>39</v>
      </c>
      <c r="B19" s="3" t="s">
        <v>42</v>
      </c>
      <c r="C19" s="3">
        <v>6</v>
      </c>
      <c r="D19" s="3">
        <v>12</v>
      </c>
      <c r="E19" s="91">
        <v>1.62</v>
      </c>
      <c r="F19" s="90"/>
      <c r="G19" s="3"/>
      <c r="H19" s="3">
        <f>F22*(0.001)*(30*100000000)</f>
        <v>3150000.0000000005</v>
      </c>
      <c r="I19">
        <f t="shared" si="4"/>
        <v>16.200000000000003</v>
      </c>
      <c r="J19" s="6">
        <f t="shared" si="5"/>
        <v>51.030000000000015</v>
      </c>
      <c r="K19" s="6">
        <f t="shared" si="6"/>
        <v>22.763972700000007</v>
      </c>
      <c r="L19" s="1">
        <f t="shared" si="7"/>
        <v>75.948890735454569</v>
      </c>
    </row>
    <row r="20" spans="1:15">
      <c r="A20" s="3" t="s">
        <v>39</v>
      </c>
      <c r="B20" s="3" t="s">
        <v>42</v>
      </c>
      <c r="C20" s="3">
        <v>7</v>
      </c>
      <c r="D20" s="3">
        <v>12</v>
      </c>
      <c r="E20" s="91">
        <v>0.51</v>
      </c>
      <c r="F20" s="90"/>
      <c r="G20" s="3"/>
      <c r="H20" s="3">
        <f>F22*(0.001)*(30*100000000)</f>
        <v>3150000.0000000005</v>
      </c>
      <c r="I20">
        <f t="shared" si="4"/>
        <v>5.0999999999999996</v>
      </c>
      <c r="J20" s="6">
        <f t="shared" si="5"/>
        <v>16.065000000000001</v>
      </c>
      <c r="K20" s="6">
        <f t="shared" si="6"/>
        <v>7.1664358500000001</v>
      </c>
      <c r="L20" s="1">
        <f t="shared" si="7"/>
        <v>23.909835972272724</v>
      </c>
    </row>
    <row r="21" spans="1:15">
      <c r="A21" s="3" t="s">
        <v>39</v>
      </c>
      <c r="B21" s="3" t="s">
        <v>42</v>
      </c>
      <c r="C21" s="3">
        <v>8</v>
      </c>
      <c r="D21" s="3">
        <v>12</v>
      </c>
      <c r="E21" s="91">
        <v>1.51</v>
      </c>
      <c r="F21" s="90"/>
      <c r="G21" s="3"/>
      <c r="H21" s="3">
        <f>F22*(0.001)*(30*100000000)</f>
        <v>3150000.0000000005</v>
      </c>
      <c r="I21">
        <f t="shared" si="4"/>
        <v>15.1</v>
      </c>
      <c r="J21" s="6">
        <f t="shared" si="5"/>
        <v>47.565000000000005</v>
      </c>
      <c r="K21" s="6">
        <f t="shared" si="6"/>
        <v>21.218270850000003</v>
      </c>
      <c r="L21" s="1">
        <f t="shared" si="7"/>
        <v>70.791867290454547</v>
      </c>
    </row>
    <row r="22" spans="1:15">
      <c r="A22" s="3" t="s">
        <v>39</v>
      </c>
      <c r="B22" s="4" t="s">
        <v>42</v>
      </c>
      <c r="C22" s="4" t="s">
        <v>43</v>
      </c>
      <c r="D22" s="4">
        <v>3</v>
      </c>
      <c r="E22" s="92"/>
      <c r="F22" s="93">
        <v>1.05</v>
      </c>
      <c r="G22" s="4">
        <v>366.2</v>
      </c>
      <c r="H22" s="4">
        <f>F22*(0.001)*(30*100000000)</f>
        <v>3150000.0000000005</v>
      </c>
      <c r="I22" s="5"/>
      <c r="J22" s="10"/>
      <c r="K22" s="10"/>
      <c r="L22" s="14"/>
      <c r="M22" s="110">
        <f>AVERAGE(L14:L21)</f>
        <v>55.672412190340921</v>
      </c>
      <c r="N22" s="8"/>
      <c r="O22" s="1"/>
    </row>
    <row r="23" spans="1:15">
      <c r="A23" s="3" t="s">
        <v>39</v>
      </c>
      <c r="B23" s="3" t="s">
        <v>44</v>
      </c>
      <c r="C23" s="3">
        <v>1</v>
      </c>
      <c r="D23" s="3">
        <v>12</v>
      </c>
      <c r="E23" s="91">
        <v>1.53</v>
      </c>
      <c r="F23" s="90"/>
      <c r="G23" s="3"/>
      <c r="H23" s="3">
        <f>F30*(0.001)*(30*100000000)</f>
        <v>3150000.0000000005</v>
      </c>
      <c r="I23">
        <f t="shared" si="4"/>
        <v>15.3</v>
      </c>
      <c r="J23" s="6">
        <f t="shared" si="5"/>
        <v>48.195000000000007</v>
      </c>
      <c r="K23" s="6">
        <f t="shared" si="6"/>
        <v>21.499307550000001</v>
      </c>
      <c r="L23" s="1">
        <f t="shared" si="7"/>
        <v>71.729507916818179</v>
      </c>
    </row>
    <row r="24" spans="1:15">
      <c r="A24" s="3" t="s">
        <v>39</v>
      </c>
      <c r="B24" s="3" t="s">
        <v>44</v>
      </c>
      <c r="C24" s="3">
        <v>2</v>
      </c>
      <c r="D24" s="3">
        <v>12</v>
      </c>
      <c r="E24" s="91">
        <v>1.49</v>
      </c>
      <c r="F24" s="90"/>
      <c r="G24" s="3"/>
      <c r="H24" s="3">
        <f>F30*(0.001)*(30*100000000)</f>
        <v>3150000.0000000005</v>
      </c>
      <c r="I24">
        <f t="shared" si="4"/>
        <v>14.9</v>
      </c>
      <c r="J24" s="6">
        <f t="shared" si="5"/>
        <v>46.935000000000002</v>
      </c>
      <c r="K24" s="6">
        <f t="shared" si="6"/>
        <v>20.937234150000002</v>
      </c>
      <c r="L24" s="1">
        <f t="shared" si="7"/>
        <v>69.854226664090916</v>
      </c>
    </row>
    <row r="25" spans="1:15">
      <c r="A25" s="3" t="s">
        <v>39</v>
      </c>
      <c r="B25" s="3" t="s">
        <v>44</v>
      </c>
      <c r="C25" s="3">
        <v>3</v>
      </c>
      <c r="D25" s="3">
        <v>12</v>
      </c>
      <c r="E25" s="91">
        <v>1.37</v>
      </c>
      <c r="F25" s="90"/>
      <c r="G25" s="3"/>
      <c r="H25" s="3">
        <f>F30*(0.001)*(30*100000000)</f>
        <v>3150000.0000000005</v>
      </c>
      <c r="I25">
        <f t="shared" si="4"/>
        <v>13.700000000000001</v>
      </c>
      <c r="J25" s="6">
        <f t="shared" si="5"/>
        <v>43.155000000000008</v>
      </c>
      <c r="K25" s="6">
        <f t="shared" si="6"/>
        <v>19.251013950000004</v>
      </c>
      <c r="L25" s="1">
        <f t="shared" si="7"/>
        <v>64.2283829059091</v>
      </c>
    </row>
    <row r="26" spans="1:15">
      <c r="A26" s="3" t="s">
        <v>39</v>
      </c>
      <c r="B26" s="3" t="s">
        <v>44</v>
      </c>
      <c r="C26" s="3">
        <v>4</v>
      </c>
      <c r="D26" s="3">
        <v>12</v>
      </c>
      <c r="E26" s="91">
        <v>1.26</v>
      </c>
      <c r="F26" s="90"/>
      <c r="G26" s="3"/>
      <c r="H26" s="3">
        <f>F30*(0.001)*(30*100000000)</f>
        <v>3150000.0000000005</v>
      </c>
      <c r="I26">
        <f t="shared" si="4"/>
        <v>12.6</v>
      </c>
      <c r="J26" s="6">
        <f t="shared" si="5"/>
        <v>39.690000000000005</v>
      </c>
      <c r="K26" s="6">
        <f t="shared" si="6"/>
        <v>17.7053121</v>
      </c>
      <c r="L26" s="1">
        <f t="shared" si="7"/>
        <v>59.071359460909086</v>
      </c>
    </row>
    <row r="27" spans="1:15">
      <c r="A27" s="3" t="s">
        <v>39</v>
      </c>
      <c r="B27" s="3" t="s">
        <v>44</v>
      </c>
      <c r="C27" s="3">
        <v>5</v>
      </c>
      <c r="D27" s="3">
        <v>12</v>
      </c>
      <c r="E27" s="91">
        <v>1.76</v>
      </c>
      <c r="F27" s="90"/>
      <c r="G27" s="3"/>
      <c r="H27" s="3">
        <f>F30*(0.001)*(30*100000000)</f>
        <v>3150000.0000000005</v>
      </c>
      <c r="I27">
        <f t="shared" si="4"/>
        <v>17.600000000000001</v>
      </c>
      <c r="J27" s="6">
        <f t="shared" si="5"/>
        <v>55.440000000000012</v>
      </c>
      <c r="K27" s="6">
        <f t="shared" si="6"/>
        <v>24.731229600000006</v>
      </c>
      <c r="L27" s="1">
        <f t="shared" si="7"/>
        <v>82.512375120000016</v>
      </c>
    </row>
    <row r="28" spans="1:15">
      <c r="A28" s="3" t="s">
        <v>39</v>
      </c>
      <c r="B28" s="3" t="s">
        <v>44</v>
      </c>
      <c r="C28" s="3">
        <v>6</v>
      </c>
      <c r="D28" s="3">
        <v>12</v>
      </c>
      <c r="E28" s="91">
        <v>1.55</v>
      </c>
      <c r="F28" s="90"/>
      <c r="G28" s="3"/>
      <c r="H28" s="3">
        <f>F30*(0.001)*(30*100000000)</f>
        <v>3150000.0000000005</v>
      </c>
      <c r="I28">
        <f t="shared" si="4"/>
        <v>15.5</v>
      </c>
      <c r="J28" s="6">
        <f t="shared" si="5"/>
        <v>48.825000000000003</v>
      </c>
      <c r="K28" s="6">
        <f t="shared" si="6"/>
        <v>21.780344249999999</v>
      </c>
      <c r="L28" s="1">
        <f t="shared" si="7"/>
        <v>72.66714854318181</v>
      </c>
    </row>
    <row r="29" spans="1:15">
      <c r="A29" s="3" t="s">
        <v>39</v>
      </c>
      <c r="B29" s="3" t="s">
        <v>44</v>
      </c>
      <c r="C29" s="3">
        <v>7</v>
      </c>
      <c r="D29" s="3">
        <v>12</v>
      </c>
      <c r="E29" s="91">
        <v>1.77</v>
      </c>
      <c r="F29" s="90"/>
      <c r="G29" s="3"/>
      <c r="H29" s="3">
        <f>F30*(0.001)*(30*100000000)</f>
        <v>3150000.0000000005</v>
      </c>
      <c r="I29">
        <f t="shared" si="4"/>
        <v>17.7</v>
      </c>
      <c r="J29" s="6">
        <f t="shared" si="5"/>
        <v>55.755000000000003</v>
      </c>
      <c r="K29" s="6">
        <f t="shared" si="6"/>
        <v>24.87174795</v>
      </c>
      <c r="L29" s="1">
        <f t="shared" si="7"/>
        <v>82.98119543318181</v>
      </c>
    </row>
    <row r="30" spans="1:15">
      <c r="A30" s="3" t="s">
        <v>39</v>
      </c>
      <c r="B30" s="4" t="s">
        <v>44</v>
      </c>
      <c r="C30" s="4" t="s">
        <v>45</v>
      </c>
      <c r="D30" s="4">
        <v>3</v>
      </c>
      <c r="E30" s="92"/>
      <c r="F30" s="93">
        <v>1.05</v>
      </c>
      <c r="G30" s="4">
        <v>365.7</v>
      </c>
      <c r="H30" s="4">
        <f>F30*(0.001)*(30*100000000)</f>
        <v>3150000.0000000005</v>
      </c>
      <c r="I30" s="5"/>
      <c r="J30" s="10"/>
      <c r="K30" s="10"/>
      <c r="L30" s="14"/>
      <c r="M30" s="110">
        <f>AVERAGE(L23:L29)</f>
        <v>71.863456577727263</v>
      </c>
      <c r="N30" s="8"/>
      <c r="O30" s="1"/>
    </row>
    <row r="31" spans="1:15">
      <c r="A31" s="3" t="s">
        <v>39</v>
      </c>
      <c r="B31" s="3" t="s">
        <v>46</v>
      </c>
      <c r="C31" s="3">
        <v>1</v>
      </c>
      <c r="D31" s="3">
        <v>12</v>
      </c>
      <c r="E31" s="91">
        <v>0.78</v>
      </c>
      <c r="F31" s="90"/>
      <c r="G31" s="3"/>
      <c r="H31" s="3">
        <f>F39*(0.001)*(30*100000000)</f>
        <v>3840000.0000000005</v>
      </c>
      <c r="I31">
        <f t="shared" si="4"/>
        <v>7.8000000000000007</v>
      </c>
      <c r="J31" s="6">
        <f t="shared" si="5"/>
        <v>29.952000000000005</v>
      </c>
      <c r="K31" s="6">
        <f t="shared" si="6"/>
        <v>13.361287680000002</v>
      </c>
      <c r="L31" s="1">
        <f t="shared" si="7"/>
        <v>44.578114350545455</v>
      </c>
    </row>
    <row r="32" spans="1:15">
      <c r="A32" s="3" t="s">
        <v>39</v>
      </c>
      <c r="B32" s="3" t="s">
        <v>46</v>
      </c>
      <c r="C32" s="3">
        <v>2</v>
      </c>
      <c r="D32" s="3">
        <v>12</v>
      </c>
      <c r="E32" s="91">
        <v>0.67</v>
      </c>
      <c r="F32" s="90"/>
      <c r="G32" s="3"/>
      <c r="H32" s="3">
        <f>F39*(0.001)*(30*100000000)</f>
        <v>3840000.0000000005</v>
      </c>
      <c r="I32">
        <f t="shared" si="4"/>
        <v>6.7</v>
      </c>
      <c r="J32" s="6">
        <f t="shared" si="5"/>
        <v>25.728000000000002</v>
      </c>
      <c r="K32" s="6">
        <f t="shared" si="6"/>
        <v>11.47700352</v>
      </c>
      <c r="L32" s="1">
        <f t="shared" si="7"/>
        <v>38.291457198545451</v>
      </c>
    </row>
    <row r="33" spans="1:15">
      <c r="A33" s="3" t="s">
        <v>39</v>
      </c>
      <c r="B33" s="3" t="s">
        <v>46</v>
      </c>
      <c r="C33" s="3">
        <v>3</v>
      </c>
      <c r="D33" s="3">
        <v>12</v>
      </c>
      <c r="E33" s="91">
        <v>1.57</v>
      </c>
      <c r="F33" s="90"/>
      <c r="G33" s="3"/>
      <c r="H33" s="3">
        <f>F39*(0.001)*(30*100000000)</f>
        <v>3840000.0000000005</v>
      </c>
      <c r="I33">
        <f t="shared" si="4"/>
        <v>15.700000000000001</v>
      </c>
      <c r="J33" s="6">
        <f t="shared" si="5"/>
        <v>60.288000000000011</v>
      </c>
      <c r="K33" s="6">
        <f t="shared" si="6"/>
        <v>26.893873920000004</v>
      </c>
      <c r="L33" s="1">
        <f t="shared" si="7"/>
        <v>89.727742987636375</v>
      </c>
    </row>
    <row r="34" spans="1:15">
      <c r="A34" s="3" t="s">
        <v>39</v>
      </c>
      <c r="B34" s="3" t="s">
        <v>46</v>
      </c>
      <c r="C34" s="3">
        <v>4</v>
      </c>
      <c r="D34" s="3">
        <v>12</v>
      </c>
      <c r="E34" s="91">
        <v>1.7</v>
      </c>
      <c r="F34" s="90"/>
      <c r="G34" s="3"/>
      <c r="H34" s="3">
        <f>F39*(0.001)*(30*100000000)</f>
        <v>3840000.0000000005</v>
      </c>
      <c r="I34">
        <f t="shared" si="4"/>
        <v>17</v>
      </c>
      <c r="J34" s="6">
        <f t="shared" si="5"/>
        <v>65.28</v>
      </c>
      <c r="K34" s="6">
        <f t="shared" si="6"/>
        <v>29.120755200000001</v>
      </c>
      <c r="L34" s="1">
        <f t="shared" si="7"/>
        <v>97.157428712727267</v>
      </c>
    </row>
    <row r="35" spans="1:15">
      <c r="A35" s="3" t="s">
        <v>39</v>
      </c>
      <c r="B35" s="3" t="s">
        <v>46</v>
      </c>
      <c r="C35" s="3">
        <v>5</v>
      </c>
      <c r="D35" s="3">
        <v>12</v>
      </c>
      <c r="E35" s="91">
        <v>1.83</v>
      </c>
      <c r="F35" s="90"/>
      <c r="G35" s="3"/>
      <c r="H35" s="3">
        <f>F39*(0.001)*(30*100000000)</f>
        <v>3840000.0000000005</v>
      </c>
      <c r="I35">
        <f t="shared" si="4"/>
        <v>18.3</v>
      </c>
      <c r="J35" s="6">
        <f t="shared" si="5"/>
        <v>70.272000000000006</v>
      </c>
      <c r="K35" s="6">
        <f t="shared" si="6"/>
        <v>31.347636480000002</v>
      </c>
      <c r="L35" s="1">
        <f t="shared" si="7"/>
        <v>104.58711443781819</v>
      </c>
    </row>
    <row r="36" spans="1:15">
      <c r="A36" s="3" t="s">
        <v>39</v>
      </c>
      <c r="B36" s="3" t="s">
        <v>46</v>
      </c>
      <c r="C36" s="3">
        <v>6</v>
      </c>
      <c r="D36" s="3">
        <v>12</v>
      </c>
      <c r="E36" s="91">
        <v>1.61</v>
      </c>
      <c r="F36" s="90"/>
      <c r="G36" s="3"/>
      <c r="H36" s="3">
        <f>F39*(0.001)*(30*100000000)</f>
        <v>3840000.0000000005</v>
      </c>
      <c r="I36">
        <f t="shared" si="4"/>
        <v>16.100000000000001</v>
      </c>
      <c r="J36" s="6">
        <f t="shared" si="5"/>
        <v>61.824000000000012</v>
      </c>
      <c r="K36" s="6">
        <f t="shared" si="6"/>
        <v>27.579068160000006</v>
      </c>
      <c r="L36" s="1">
        <f t="shared" si="7"/>
        <v>92.013800133818194</v>
      </c>
    </row>
    <row r="37" spans="1:15">
      <c r="A37" s="3" t="s">
        <v>39</v>
      </c>
      <c r="B37" s="3" t="s">
        <v>46</v>
      </c>
      <c r="C37" s="3">
        <v>7</v>
      </c>
      <c r="D37" s="3">
        <v>12</v>
      </c>
      <c r="E37" s="91">
        <v>1.37</v>
      </c>
      <c r="F37" s="90"/>
      <c r="G37" s="3"/>
      <c r="H37" s="3">
        <f>F39*(0.001)*(30*100000000)</f>
        <v>3840000.0000000005</v>
      </c>
      <c r="I37">
        <f t="shared" si="4"/>
        <v>13.700000000000001</v>
      </c>
      <c r="J37" s="6">
        <f t="shared" si="5"/>
        <v>52.608000000000004</v>
      </c>
      <c r="K37" s="6">
        <f t="shared" si="6"/>
        <v>23.467902720000001</v>
      </c>
      <c r="L37" s="1">
        <f t="shared" si="7"/>
        <v>78.29745725672727</v>
      </c>
    </row>
    <row r="38" spans="1:15">
      <c r="A38" s="3" t="s">
        <v>39</v>
      </c>
      <c r="B38" s="3" t="s">
        <v>46</v>
      </c>
      <c r="C38" s="3">
        <v>8</v>
      </c>
      <c r="D38" s="3">
        <v>12</v>
      </c>
      <c r="E38" s="91">
        <v>1.27</v>
      </c>
      <c r="F38" s="90"/>
      <c r="G38" s="3"/>
      <c r="H38" s="3">
        <f>F39*(0.001)*(30*100000000)</f>
        <v>3840000.0000000005</v>
      </c>
      <c r="I38">
        <f t="shared" si="4"/>
        <v>12.7</v>
      </c>
      <c r="J38" s="6">
        <f t="shared" si="5"/>
        <v>48.768000000000001</v>
      </c>
      <c r="K38" s="6">
        <f t="shared" si="6"/>
        <v>21.754917119999998</v>
      </c>
      <c r="L38" s="1">
        <f t="shared" si="7"/>
        <v>72.582314391272718</v>
      </c>
    </row>
    <row r="39" spans="1:15">
      <c r="A39" s="4" t="s">
        <v>39</v>
      </c>
      <c r="B39" s="4" t="s">
        <v>46</v>
      </c>
      <c r="C39" s="4" t="s">
        <v>47</v>
      </c>
      <c r="D39" s="4">
        <v>3</v>
      </c>
      <c r="E39" s="92"/>
      <c r="F39" s="93">
        <v>1.28</v>
      </c>
      <c r="G39" s="4">
        <v>445.4</v>
      </c>
      <c r="H39" s="4">
        <f>F39*(0.001)*(30*100000000)</f>
        <v>3840000.0000000005</v>
      </c>
      <c r="I39" s="5"/>
      <c r="J39" s="10"/>
      <c r="K39" s="10"/>
      <c r="L39" s="14"/>
      <c r="M39" s="110">
        <f>AVERAGE(L31:L38)</f>
        <v>77.154428683636368</v>
      </c>
      <c r="N39" s="8"/>
      <c r="O39" s="1"/>
    </row>
    <row r="40" spans="1:15">
      <c r="A40" s="3" t="s">
        <v>39</v>
      </c>
      <c r="B40" s="3" t="s">
        <v>48</v>
      </c>
      <c r="C40" s="3">
        <v>1</v>
      </c>
      <c r="D40" s="3">
        <v>12</v>
      </c>
      <c r="E40" s="91">
        <v>1.68</v>
      </c>
      <c r="F40" s="90"/>
      <c r="G40" s="3"/>
      <c r="H40" s="3">
        <f>F45*(0.001)*(30*100000000)</f>
        <v>2610000</v>
      </c>
      <c r="I40">
        <f t="shared" si="4"/>
        <v>16.8</v>
      </c>
      <c r="J40" s="6">
        <f t="shared" si="5"/>
        <v>43.847999999999999</v>
      </c>
      <c r="K40" s="6">
        <f t="shared" si="6"/>
        <v>19.560154319999999</v>
      </c>
      <c r="L40" s="1">
        <f t="shared" si="7"/>
        <v>65.259787594909085</v>
      </c>
    </row>
    <row r="41" spans="1:15">
      <c r="A41" s="3" t="s">
        <v>39</v>
      </c>
      <c r="B41" s="3" t="s">
        <v>48</v>
      </c>
      <c r="C41" s="3">
        <v>2</v>
      </c>
      <c r="D41" s="3">
        <v>12</v>
      </c>
      <c r="E41" s="91">
        <v>1.61</v>
      </c>
      <c r="F41" s="90"/>
      <c r="G41" s="3"/>
      <c r="H41" s="3">
        <f>F45*(0.001)*(30*100000000)</f>
        <v>2610000</v>
      </c>
      <c r="I41">
        <f t="shared" si="4"/>
        <v>16.100000000000001</v>
      </c>
      <c r="J41" s="6">
        <f t="shared" si="5"/>
        <v>42.021000000000001</v>
      </c>
      <c r="K41" s="6">
        <f t="shared" si="6"/>
        <v>18.745147889999998</v>
      </c>
      <c r="L41" s="1">
        <f t="shared" si="7"/>
        <v>62.540629778454537</v>
      </c>
    </row>
    <row r="42" spans="1:15">
      <c r="A42" s="3" t="s">
        <v>39</v>
      </c>
      <c r="B42" s="3" t="s">
        <v>48</v>
      </c>
      <c r="C42" s="3">
        <v>3</v>
      </c>
      <c r="D42" s="3">
        <v>12</v>
      </c>
      <c r="E42" s="91">
        <v>1.86</v>
      </c>
      <c r="F42" s="90"/>
      <c r="G42" s="3"/>
      <c r="H42" s="3">
        <f>F45*(0.001)*(30*100000000)</f>
        <v>2610000</v>
      </c>
      <c r="I42">
        <f t="shared" si="4"/>
        <v>18.600000000000001</v>
      </c>
      <c r="J42" s="6">
        <f t="shared" si="5"/>
        <v>48.545999999999999</v>
      </c>
      <c r="K42" s="6">
        <f t="shared" si="6"/>
        <v>21.655885139999999</v>
      </c>
      <c r="L42" s="1">
        <f t="shared" si="7"/>
        <v>72.251907694363624</v>
      </c>
    </row>
    <row r="43" spans="1:15">
      <c r="A43" s="3" t="s">
        <v>39</v>
      </c>
      <c r="B43" s="3" t="s">
        <v>48</v>
      </c>
      <c r="C43" s="3">
        <v>4</v>
      </c>
      <c r="D43" s="3">
        <v>12</v>
      </c>
      <c r="E43" s="91">
        <v>1.7</v>
      </c>
      <c r="F43" s="90"/>
      <c r="G43" s="3"/>
      <c r="H43" s="3">
        <f>F45*(0.001)*(30*100000000)</f>
        <v>2610000</v>
      </c>
      <c r="I43">
        <f t="shared" si="4"/>
        <v>17</v>
      </c>
      <c r="J43" s="6">
        <f t="shared" si="5"/>
        <v>44.37</v>
      </c>
      <c r="K43" s="6">
        <f t="shared" si="6"/>
        <v>19.793013299999998</v>
      </c>
      <c r="L43" s="1">
        <f t="shared" si="7"/>
        <v>66.036689828181807</v>
      </c>
    </row>
    <row r="44" spans="1:15">
      <c r="A44" s="3" t="s">
        <v>39</v>
      </c>
      <c r="B44" s="3" t="s">
        <v>48</v>
      </c>
      <c r="C44" s="3">
        <v>5</v>
      </c>
      <c r="D44" s="3">
        <v>12</v>
      </c>
      <c r="E44" s="91">
        <v>2.3199999999999998</v>
      </c>
      <c r="F44" s="90"/>
      <c r="G44" s="3"/>
      <c r="H44" s="3">
        <f>F45*(0.001)*(30*100000000)</f>
        <v>2610000</v>
      </c>
      <c r="I44">
        <f t="shared" si="4"/>
        <v>23.2</v>
      </c>
      <c r="J44" s="6">
        <f t="shared" si="5"/>
        <v>60.552</v>
      </c>
      <c r="K44" s="6">
        <f t="shared" si="6"/>
        <v>27.01164168</v>
      </c>
      <c r="L44" s="1">
        <f t="shared" si="7"/>
        <v>90.120659059636367</v>
      </c>
    </row>
    <row r="45" spans="1:15">
      <c r="A45" s="4" t="s">
        <v>39</v>
      </c>
      <c r="B45" s="4" t="s">
        <v>48</v>
      </c>
      <c r="C45" s="4" t="s">
        <v>49</v>
      </c>
      <c r="D45" s="4">
        <v>3</v>
      </c>
      <c r="E45" s="92"/>
      <c r="F45" s="93">
        <v>0.87</v>
      </c>
      <c r="G45" s="4">
        <v>301.5</v>
      </c>
      <c r="H45" s="4">
        <f>F45*(0.001)*(30*100000000)</f>
        <v>2610000</v>
      </c>
      <c r="I45" s="5"/>
      <c r="J45" s="10"/>
      <c r="K45" s="10"/>
      <c r="L45" s="14"/>
      <c r="M45" s="110">
        <f>AVERAGE(L40:L44)</f>
        <v>71.241934791109074</v>
      </c>
    </row>
    <row r="46" spans="1:15">
      <c r="A46" s="3" t="s">
        <v>39</v>
      </c>
      <c r="B46" s="3" t="s">
        <v>50</v>
      </c>
      <c r="C46" s="3">
        <v>1</v>
      </c>
      <c r="D46" s="3">
        <v>12</v>
      </c>
      <c r="E46" s="91">
        <v>1.1100000000000001</v>
      </c>
      <c r="F46" s="90"/>
      <c r="G46" s="3"/>
      <c r="H46" s="3">
        <f>AVERAGE(F61:F62)*(0.001)*(30*100000000)</f>
        <v>3210000</v>
      </c>
      <c r="I46">
        <f>E46*10</f>
        <v>11.100000000000001</v>
      </c>
      <c r="J46" s="6">
        <f t="shared" si="5"/>
        <v>35.631000000000007</v>
      </c>
      <c r="K46" s="6">
        <f t="shared" si="6"/>
        <v>15.894632790000003</v>
      </c>
      <c r="L46" s="1">
        <f t="shared" si="7"/>
        <v>53.030274853909098</v>
      </c>
    </row>
    <row r="47" spans="1:15">
      <c r="A47" s="3" t="s">
        <v>39</v>
      </c>
      <c r="B47" s="3" t="s">
        <v>50</v>
      </c>
      <c r="C47" s="3">
        <v>2</v>
      </c>
      <c r="D47" s="3">
        <v>12</v>
      </c>
      <c r="E47" s="91">
        <v>0.8</v>
      </c>
      <c r="F47" s="90"/>
      <c r="G47" s="3"/>
      <c r="H47" s="3">
        <f>AVERAGE(F61:F62)*(0.001)*(30*100000000)</f>
        <v>3210000</v>
      </c>
      <c r="I47">
        <f t="shared" si="4"/>
        <v>8</v>
      </c>
      <c r="J47" s="6">
        <f t="shared" si="5"/>
        <v>25.68</v>
      </c>
      <c r="K47" s="6">
        <f t="shared" si="6"/>
        <v>11.455591199999999</v>
      </c>
      <c r="L47" s="1">
        <f t="shared" si="7"/>
        <v>38.220017912727265</v>
      </c>
    </row>
    <row r="48" spans="1:15">
      <c r="A48" s="3" t="s">
        <v>39</v>
      </c>
      <c r="B48" s="3" t="s">
        <v>50</v>
      </c>
      <c r="C48" s="3">
        <v>3</v>
      </c>
      <c r="D48" s="3">
        <v>12</v>
      </c>
      <c r="E48" s="91">
        <v>1.28</v>
      </c>
      <c r="F48" s="90"/>
      <c r="G48" s="3"/>
      <c r="H48" s="3">
        <f>AVERAGE(F61:F62)*(0.001)*(30*100000000)</f>
        <v>3210000</v>
      </c>
      <c r="I48">
        <f t="shared" si="4"/>
        <v>12.8</v>
      </c>
      <c r="J48" s="6">
        <f t="shared" si="5"/>
        <v>41.088000000000001</v>
      </c>
      <c r="K48" s="6">
        <f t="shared" si="6"/>
        <v>18.328945919999999</v>
      </c>
      <c r="L48" s="1">
        <f t="shared" si="7"/>
        <v>61.152028660363626</v>
      </c>
    </row>
    <row r="49" spans="1:13">
      <c r="A49" s="3" t="s">
        <v>39</v>
      </c>
      <c r="B49" s="3" t="s">
        <v>50</v>
      </c>
      <c r="C49" s="3">
        <v>4</v>
      </c>
      <c r="D49" s="3">
        <v>12</v>
      </c>
      <c r="E49" s="91">
        <v>1.27</v>
      </c>
      <c r="F49" s="90"/>
      <c r="G49" s="3"/>
      <c r="H49" s="3">
        <f>AVERAGE(F61:F62)*(0.001)*(30*100000000)</f>
        <v>3210000</v>
      </c>
      <c r="I49">
        <f t="shared" si="4"/>
        <v>12.7</v>
      </c>
      <c r="J49" s="6">
        <f t="shared" si="5"/>
        <v>40.766999999999996</v>
      </c>
      <c r="K49" s="6">
        <f t="shared" si="6"/>
        <v>18.185751029999999</v>
      </c>
      <c r="L49" s="1">
        <f t="shared" si="7"/>
        <v>60.674278436454529</v>
      </c>
    </row>
    <row r="50" spans="1:13">
      <c r="A50" s="3" t="s">
        <v>39</v>
      </c>
      <c r="B50" s="3" t="s">
        <v>50</v>
      </c>
      <c r="C50" s="3">
        <v>5</v>
      </c>
      <c r="D50" s="3">
        <v>12</v>
      </c>
      <c r="E50" s="91">
        <v>1.64</v>
      </c>
      <c r="F50" s="90"/>
      <c r="G50" s="3"/>
      <c r="H50" s="3">
        <f>AVERAGE(F61:F62)*(0.001)*(30*100000000)</f>
        <v>3210000</v>
      </c>
      <c r="I50">
        <f t="shared" si="4"/>
        <v>16.399999999999999</v>
      </c>
      <c r="J50" s="6">
        <f t="shared" si="5"/>
        <v>52.643999999999991</v>
      </c>
      <c r="K50" s="6">
        <f t="shared" si="6"/>
        <v>23.483961959999995</v>
      </c>
      <c r="L50" s="1">
        <f t="shared" si="7"/>
        <v>78.351036721090878</v>
      </c>
    </row>
    <row r="51" spans="1:13">
      <c r="A51" s="3" t="s">
        <v>39</v>
      </c>
      <c r="B51" s="3" t="s">
        <v>50</v>
      </c>
      <c r="C51" s="3">
        <v>6</v>
      </c>
      <c r="D51" s="3">
        <v>12</v>
      </c>
      <c r="E51" s="91">
        <v>1.54</v>
      </c>
      <c r="F51" s="90"/>
      <c r="G51" s="3"/>
      <c r="H51" s="3">
        <f>AVERAGE(F61:F62)*(0.001)*(30*100000000)</f>
        <v>3210000</v>
      </c>
      <c r="I51">
        <f t="shared" si="4"/>
        <v>15.4</v>
      </c>
      <c r="J51" s="6">
        <f t="shared" si="5"/>
        <v>49.433999999999997</v>
      </c>
      <c r="K51" s="6">
        <f t="shared" si="6"/>
        <v>22.052013059999997</v>
      </c>
      <c r="L51" s="1">
        <f t="shared" si="7"/>
        <v>73.573534481999985</v>
      </c>
    </row>
    <row r="52" spans="1:13">
      <c r="A52" s="3" t="s">
        <v>39</v>
      </c>
      <c r="B52" s="3" t="s">
        <v>50</v>
      </c>
      <c r="C52" s="3">
        <v>7</v>
      </c>
      <c r="D52" s="3">
        <v>12</v>
      </c>
      <c r="E52" s="91">
        <v>1.53</v>
      </c>
      <c r="F52" s="90"/>
      <c r="G52" s="3"/>
      <c r="H52" s="3">
        <f>AVERAGE(F61:F62)*(0.001)*(30*100000000)</f>
        <v>3210000</v>
      </c>
      <c r="I52">
        <f t="shared" si="4"/>
        <v>15.3</v>
      </c>
      <c r="J52" s="6">
        <f t="shared" si="5"/>
        <v>49.113</v>
      </c>
      <c r="K52" s="6">
        <f t="shared" si="6"/>
        <v>21.90881817</v>
      </c>
      <c r="L52" s="1">
        <f t="shared" si="7"/>
        <v>73.095784258090902</v>
      </c>
    </row>
    <row r="53" spans="1:13">
      <c r="A53" s="3" t="s">
        <v>39</v>
      </c>
      <c r="B53" s="3" t="s">
        <v>50</v>
      </c>
      <c r="C53" s="3">
        <v>8</v>
      </c>
      <c r="D53" s="3">
        <v>12</v>
      </c>
      <c r="E53" s="91">
        <v>1.61</v>
      </c>
      <c r="F53" s="90"/>
      <c r="G53" s="3"/>
      <c r="H53" s="3">
        <f>AVERAGE(F61:F62)*(0.001)*(30*100000000)</f>
        <v>3210000</v>
      </c>
      <c r="I53">
        <f t="shared" si="4"/>
        <v>16.100000000000001</v>
      </c>
      <c r="J53" s="6">
        <f t="shared" si="5"/>
        <v>51.681000000000004</v>
      </c>
      <c r="K53" s="6">
        <f t="shared" si="6"/>
        <v>23.054377290000001</v>
      </c>
      <c r="L53" s="1">
        <f t="shared" si="7"/>
        <v>76.917786049363627</v>
      </c>
    </row>
    <row r="54" spans="1:13">
      <c r="A54" s="3" t="s">
        <v>39</v>
      </c>
      <c r="B54" s="3" t="s">
        <v>50</v>
      </c>
      <c r="C54" s="3">
        <v>9</v>
      </c>
      <c r="D54" s="3">
        <v>12</v>
      </c>
      <c r="E54" s="91">
        <v>1.42</v>
      </c>
      <c r="F54" s="90"/>
      <c r="G54" s="3"/>
      <c r="H54" s="3">
        <f>AVERAGE(F61:F62)*(0.001)*(30*100000000)</f>
        <v>3210000</v>
      </c>
      <c r="I54">
        <f t="shared" si="4"/>
        <v>14.2</v>
      </c>
      <c r="J54" s="6">
        <f t="shared" si="5"/>
        <v>45.582000000000001</v>
      </c>
      <c r="K54" s="6">
        <f t="shared" si="6"/>
        <v>20.333674379999998</v>
      </c>
      <c r="L54" s="1">
        <f t="shared" si="7"/>
        <v>67.840531795090897</v>
      </c>
    </row>
    <row r="55" spans="1:13">
      <c r="A55" s="3" t="s">
        <v>39</v>
      </c>
      <c r="B55" s="3" t="s">
        <v>50</v>
      </c>
      <c r="C55" s="3">
        <v>10</v>
      </c>
      <c r="D55" s="3">
        <v>12</v>
      </c>
      <c r="E55" s="91">
        <v>1.99</v>
      </c>
      <c r="F55" s="90"/>
      <c r="G55" s="3"/>
      <c r="H55" s="3">
        <f>AVERAGE(F61:F62)*(0.001)*(30*100000000)</f>
        <v>3210000</v>
      </c>
      <c r="I55">
        <f t="shared" si="4"/>
        <v>19.899999999999999</v>
      </c>
      <c r="J55" s="6">
        <f t="shared" si="5"/>
        <v>63.878999999999991</v>
      </c>
      <c r="K55" s="6">
        <f t="shared" si="6"/>
        <v>28.495783109999994</v>
      </c>
      <c r="L55" s="1">
        <f t="shared" si="7"/>
        <v>95.072294557909061</v>
      </c>
    </row>
    <row r="56" spans="1:13">
      <c r="A56" s="3" t="s">
        <v>39</v>
      </c>
      <c r="B56" s="3" t="s">
        <v>50</v>
      </c>
      <c r="C56" s="3">
        <v>11</v>
      </c>
      <c r="D56" s="3">
        <v>12</v>
      </c>
      <c r="E56" s="91">
        <v>1.55</v>
      </c>
      <c r="F56" s="90"/>
      <c r="G56" s="3"/>
      <c r="H56" s="3">
        <f>AVERAGE(F61:F62)*(0.001)*(30*100000000)</f>
        <v>3210000</v>
      </c>
      <c r="I56">
        <f t="shared" si="4"/>
        <v>15.5</v>
      </c>
      <c r="J56" s="6">
        <f t="shared" si="5"/>
        <v>49.754999999999995</v>
      </c>
      <c r="K56" s="6">
        <f t="shared" si="6"/>
        <v>22.195207949999997</v>
      </c>
      <c r="L56" s="1">
        <f t="shared" si="7"/>
        <v>74.051284705909083</v>
      </c>
    </row>
    <row r="57" spans="1:13">
      <c r="A57" s="3" t="s">
        <v>39</v>
      </c>
      <c r="B57" s="3" t="s">
        <v>50</v>
      </c>
      <c r="C57" s="3">
        <v>12</v>
      </c>
      <c r="D57" s="3">
        <v>12</v>
      </c>
      <c r="E57" s="91">
        <v>1.74</v>
      </c>
      <c r="F57" s="90"/>
      <c r="G57" s="3"/>
      <c r="H57" s="3">
        <f>AVERAGE(F61:F62)*(0.001)*(30*100000000)</f>
        <v>3210000</v>
      </c>
      <c r="I57">
        <f t="shared" si="4"/>
        <v>17.399999999999999</v>
      </c>
      <c r="J57" s="6">
        <f t="shared" si="5"/>
        <v>55.853999999999992</v>
      </c>
      <c r="K57" s="6">
        <f t="shared" si="6"/>
        <v>24.915910859999997</v>
      </c>
      <c r="L57" s="1">
        <f t="shared" si="7"/>
        <v>83.1285389601818</v>
      </c>
    </row>
    <row r="58" spans="1:13">
      <c r="A58" s="3" t="s">
        <v>39</v>
      </c>
      <c r="B58" s="3" t="s">
        <v>50</v>
      </c>
      <c r="C58" s="3">
        <v>13</v>
      </c>
      <c r="D58" s="3">
        <v>12</v>
      </c>
      <c r="E58" s="91">
        <v>1.53</v>
      </c>
      <c r="F58" s="90"/>
      <c r="G58" s="3"/>
      <c r="H58" s="3">
        <f>AVERAGE(F61:F62)*(0.001)*(30*100000000)</f>
        <v>3210000</v>
      </c>
      <c r="I58">
        <f t="shared" si="4"/>
        <v>15.3</v>
      </c>
      <c r="J58" s="6">
        <f t="shared" si="5"/>
        <v>49.113</v>
      </c>
      <c r="K58" s="6">
        <f t="shared" si="6"/>
        <v>21.90881817</v>
      </c>
      <c r="L58" s="1">
        <f t="shared" si="7"/>
        <v>73.095784258090902</v>
      </c>
    </row>
    <row r="59" spans="1:13">
      <c r="A59" s="3" t="s">
        <v>39</v>
      </c>
      <c r="B59" s="3" t="s">
        <v>50</v>
      </c>
      <c r="C59" s="3">
        <v>14</v>
      </c>
      <c r="D59" s="3">
        <v>12</v>
      </c>
      <c r="E59" s="91">
        <v>1.61</v>
      </c>
      <c r="F59" s="90"/>
      <c r="G59" s="3"/>
      <c r="H59" s="3">
        <f>AVERAGE(F61:F62)*(0.001)*(30*100000000)</f>
        <v>3210000</v>
      </c>
      <c r="I59">
        <f t="shared" si="4"/>
        <v>16.100000000000001</v>
      </c>
      <c r="J59" s="6">
        <f t="shared" si="5"/>
        <v>51.681000000000004</v>
      </c>
      <c r="K59" s="6">
        <f t="shared" si="6"/>
        <v>23.054377290000001</v>
      </c>
      <c r="L59" s="1">
        <f t="shared" si="7"/>
        <v>76.917786049363627</v>
      </c>
    </row>
    <row r="60" spans="1:13">
      <c r="A60" s="3" t="s">
        <v>39</v>
      </c>
      <c r="B60" s="3" t="s">
        <v>50</v>
      </c>
      <c r="C60" s="3">
        <v>15</v>
      </c>
      <c r="D60" s="3">
        <v>12</v>
      </c>
      <c r="E60" s="91">
        <v>1.92</v>
      </c>
      <c r="F60" s="90"/>
      <c r="G60" s="3"/>
      <c r="H60" s="3">
        <f>AVERAGE(F61:F62)*(0.001)*(30*100000000)</f>
        <v>3210000</v>
      </c>
      <c r="I60">
        <f t="shared" si="4"/>
        <v>19.2</v>
      </c>
      <c r="J60" s="6">
        <f t="shared" si="5"/>
        <v>61.631999999999998</v>
      </c>
      <c r="K60" s="6">
        <f t="shared" si="6"/>
        <v>27.493418879999997</v>
      </c>
      <c r="L60" s="1">
        <f t="shared" si="7"/>
        <v>91.728042990545433</v>
      </c>
    </row>
    <row r="61" spans="1:13">
      <c r="A61" s="3" t="s">
        <v>39</v>
      </c>
      <c r="B61" s="3" t="s">
        <v>50</v>
      </c>
      <c r="C61" s="3" t="s">
        <v>51</v>
      </c>
      <c r="D61" s="3">
        <v>3</v>
      </c>
      <c r="E61" s="94"/>
      <c r="F61" s="95">
        <v>1.06</v>
      </c>
      <c r="G61" s="3">
        <v>368.3</v>
      </c>
      <c r="H61" s="3"/>
      <c r="J61" s="6"/>
      <c r="K61" s="6"/>
      <c r="L61" s="1"/>
      <c r="M61" s="111">
        <f>AVERAGE(L46:L61)</f>
        <v>71.789933646072726</v>
      </c>
    </row>
    <row r="62" spans="1:13">
      <c r="A62" s="4" t="s">
        <v>39</v>
      </c>
      <c r="B62" s="4" t="s">
        <v>50</v>
      </c>
      <c r="C62" s="4" t="s">
        <v>52</v>
      </c>
      <c r="D62" s="4">
        <v>3</v>
      </c>
      <c r="E62" s="92"/>
      <c r="F62" s="93">
        <v>1.08</v>
      </c>
      <c r="G62" s="4">
        <v>374.5</v>
      </c>
      <c r="H62" s="4"/>
      <c r="I62" s="5"/>
      <c r="J62" s="10"/>
      <c r="K62" s="10"/>
      <c r="L62" s="14"/>
      <c r="M62" s="112"/>
    </row>
    <row r="63" spans="1:13">
      <c r="A63" s="3" t="s">
        <v>39</v>
      </c>
      <c r="B63" s="3" t="s">
        <v>53</v>
      </c>
      <c r="C63" s="3">
        <v>1</v>
      </c>
      <c r="D63" s="3">
        <v>12</v>
      </c>
      <c r="E63" s="91">
        <v>1.45</v>
      </c>
      <c r="F63" s="90"/>
      <c r="G63" s="3"/>
      <c r="H63" s="3">
        <f>AVERAGE(F78:F79)*(0.001)*(30*100000000)</f>
        <v>3134999.9999999995</v>
      </c>
      <c r="I63">
        <f t="shared" si="4"/>
        <v>14.5</v>
      </c>
      <c r="J63" s="6">
        <f t="shared" si="5"/>
        <v>45.457499999999989</v>
      </c>
      <c r="K63" s="6">
        <f t="shared" si="6"/>
        <v>20.278136174999993</v>
      </c>
      <c r="L63" s="1">
        <f t="shared" si="7"/>
        <v>67.655236147499963</v>
      </c>
    </row>
    <row r="64" spans="1:13">
      <c r="A64" s="3" t="s">
        <v>39</v>
      </c>
      <c r="B64" s="3" t="s">
        <v>53</v>
      </c>
      <c r="C64" s="3">
        <v>2</v>
      </c>
      <c r="D64" s="3">
        <v>12</v>
      </c>
      <c r="E64" s="91">
        <v>1.56</v>
      </c>
      <c r="F64" s="90"/>
      <c r="G64" s="3"/>
      <c r="H64" s="3">
        <f>AVERAGE(F78:F79)*(0.001)*(30*100000000)</f>
        <v>3134999.9999999995</v>
      </c>
      <c r="I64">
        <f t="shared" si="4"/>
        <v>15.600000000000001</v>
      </c>
      <c r="J64" s="6">
        <f t="shared" si="5"/>
        <v>48.905999999999999</v>
      </c>
      <c r="K64" s="6">
        <f t="shared" si="6"/>
        <v>21.816477539999998</v>
      </c>
      <c r="L64" s="1">
        <f t="shared" si="7"/>
        <v>72.787702337999988</v>
      </c>
    </row>
    <row r="65" spans="1:13">
      <c r="A65" s="3" t="s">
        <v>39</v>
      </c>
      <c r="B65" s="3" t="s">
        <v>53</v>
      </c>
      <c r="C65" s="3">
        <v>3</v>
      </c>
      <c r="D65" s="3">
        <v>12</v>
      </c>
      <c r="E65" s="91">
        <v>1.64</v>
      </c>
      <c r="F65" s="90"/>
      <c r="G65" s="3"/>
      <c r="H65" s="3">
        <f>AVERAGE(F78:F79)*(0.001)*(30*100000000)</f>
        <v>3134999.9999999995</v>
      </c>
      <c r="I65">
        <f t="shared" si="4"/>
        <v>16.399999999999999</v>
      </c>
      <c r="J65" s="6">
        <f t="shared" si="5"/>
        <v>51.41399999999998</v>
      </c>
      <c r="K65" s="6">
        <f t="shared" si="6"/>
        <v>22.93527125999999</v>
      </c>
      <c r="L65" s="1">
        <f t="shared" si="7"/>
        <v>76.520405021999949</v>
      </c>
    </row>
    <row r="66" spans="1:13">
      <c r="A66" s="3" t="s">
        <v>39</v>
      </c>
      <c r="B66" s="3" t="s">
        <v>53</v>
      </c>
      <c r="C66" s="3">
        <v>4</v>
      </c>
      <c r="D66" s="3">
        <v>12</v>
      </c>
      <c r="E66" s="91">
        <v>1.62</v>
      </c>
      <c r="F66" s="90"/>
      <c r="G66" s="3"/>
      <c r="H66" s="3">
        <f>AVERAGE(F78:F79)*(0.001)*(30*100000000)</f>
        <v>3134999.9999999995</v>
      </c>
      <c r="I66">
        <f t="shared" si="4"/>
        <v>16.200000000000003</v>
      </c>
      <c r="J66" s="6">
        <f t="shared" si="5"/>
        <v>50.786999999999999</v>
      </c>
      <c r="K66" s="6">
        <f t="shared" si="6"/>
        <v>22.655572830000001</v>
      </c>
      <c r="L66" s="1">
        <f t="shared" si="7"/>
        <v>75.587229350999991</v>
      </c>
    </row>
    <row r="67" spans="1:13">
      <c r="A67" s="3" t="s">
        <v>39</v>
      </c>
      <c r="B67" s="3" t="s">
        <v>53</v>
      </c>
      <c r="C67" s="3">
        <v>5</v>
      </c>
      <c r="D67" s="3">
        <v>12</v>
      </c>
      <c r="E67" s="91">
        <v>1.64</v>
      </c>
      <c r="F67" s="90"/>
      <c r="G67" s="3"/>
      <c r="H67" s="3">
        <f>AVERAGE(F78:F79)*(0.001)*(30*100000000)</f>
        <v>3134999.9999999995</v>
      </c>
      <c r="I67">
        <f t="shared" si="4"/>
        <v>16.399999999999999</v>
      </c>
      <c r="J67" s="6">
        <f t="shared" si="5"/>
        <v>51.41399999999998</v>
      </c>
      <c r="K67" s="6">
        <f t="shared" si="6"/>
        <v>22.93527125999999</v>
      </c>
      <c r="L67" s="1">
        <f t="shared" si="7"/>
        <v>76.520405021999949</v>
      </c>
    </row>
    <row r="68" spans="1:13">
      <c r="A68" s="3" t="s">
        <v>39</v>
      </c>
      <c r="B68" s="3" t="s">
        <v>53</v>
      </c>
      <c r="C68" s="3">
        <v>6</v>
      </c>
      <c r="D68" s="3">
        <v>12</v>
      </c>
      <c r="E68" s="91">
        <v>1.5</v>
      </c>
      <c r="F68" s="90"/>
      <c r="G68" s="3"/>
      <c r="H68" s="3">
        <f>AVERAGE(F78:F79)*(0.001)*(30*100000000)</f>
        <v>3134999.9999999995</v>
      </c>
      <c r="I68">
        <f t="shared" si="4"/>
        <v>15</v>
      </c>
      <c r="J68" s="6">
        <f t="shared" si="5"/>
        <v>47.024999999999991</v>
      </c>
      <c r="K68" s="6">
        <f t="shared" si="6"/>
        <v>20.977382249999994</v>
      </c>
      <c r="L68" s="1">
        <f t="shared" si="7"/>
        <v>69.988175324999986</v>
      </c>
    </row>
    <row r="69" spans="1:13">
      <c r="A69" s="3" t="s">
        <v>39</v>
      </c>
      <c r="B69" s="3" t="s">
        <v>53</v>
      </c>
      <c r="C69" s="3">
        <v>7</v>
      </c>
      <c r="D69" s="3">
        <v>12</v>
      </c>
      <c r="E69" s="91">
        <v>1.6</v>
      </c>
      <c r="F69" s="90"/>
      <c r="G69" s="3"/>
      <c r="H69" s="3">
        <f>AVERAGE(F78:F79)*(0.001)*(30*100000000)</f>
        <v>3134999.9999999995</v>
      </c>
      <c r="I69">
        <f t="shared" si="4"/>
        <v>16</v>
      </c>
      <c r="J69" s="6">
        <f t="shared" si="5"/>
        <v>50.159999999999989</v>
      </c>
      <c r="K69" s="6">
        <f t="shared" si="6"/>
        <v>22.375874399999994</v>
      </c>
      <c r="L69" s="1">
        <f t="shared" si="7"/>
        <v>74.654053679999976</v>
      </c>
    </row>
    <row r="70" spans="1:13">
      <c r="A70" s="3" t="s">
        <v>39</v>
      </c>
      <c r="B70" s="3" t="s">
        <v>53</v>
      </c>
      <c r="C70" s="3">
        <v>8</v>
      </c>
      <c r="D70" s="3">
        <v>12</v>
      </c>
      <c r="E70" s="91">
        <v>1.33</v>
      </c>
      <c r="F70" s="90"/>
      <c r="G70" s="3"/>
      <c r="H70" s="3">
        <f>AVERAGE(F78:F79)*(0.001)*(30*100000000)</f>
        <v>3134999.9999999995</v>
      </c>
      <c r="I70">
        <f t="shared" si="4"/>
        <v>13.3</v>
      </c>
      <c r="J70" s="6">
        <f t="shared" si="5"/>
        <v>41.695499999999988</v>
      </c>
      <c r="K70" s="6">
        <f t="shared" si="6"/>
        <v>18.599945594999994</v>
      </c>
      <c r="L70" s="1">
        <f t="shared" si="7"/>
        <v>62.056182121499972</v>
      </c>
    </row>
    <row r="71" spans="1:13">
      <c r="A71" s="3" t="s">
        <v>39</v>
      </c>
      <c r="B71" s="3" t="s">
        <v>53</v>
      </c>
      <c r="C71" s="3">
        <v>9</v>
      </c>
      <c r="D71" s="3">
        <v>12</v>
      </c>
      <c r="E71" s="91">
        <v>1.4</v>
      </c>
      <c r="F71" s="90"/>
      <c r="G71" s="3"/>
      <c r="H71" s="3">
        <f>AVERAGE(F78:F79)*(0.001)*(30*100000000)</f>
        <v>3134999.9999999995</v>
      </c>
      <c r="I71">
        <f t="shared" si="4"/>
        <v>14</v>
      </c>
      <c r="J71" s="6">
        <f t="shared" si="5"/>
        <v>43.889999999999993</v>
      </c>
      <c r="K71" s="6">
        <f t="shared" si="6"/>
        <v>19.578890099999995</v>
      </c>
      <c r="L71" s="1">
        <f t="shared" si="7"/>
        <v>65.322296969999982</v>
      </c>
    </row>
    <row r="72" spans="1:13">
      <c r="A72" s="3" t="s">
        <v>39</v>
      </c>
      <c r="B72" s="3" t="s">
        <v>53</v>
      </c>
      <c r="C72" s="3">
        <v>10</v>
      </c>
      <c r="D72" s="3">
        <v>12</v>
      </c>
      <c r="E72" s="91">
        <v>1.35</v>
      </c>
      <c r="F72" s="90"/>
      <c r="G72" s="3"/>
      <c r="H72" s="3">
        <f>AVERAGE(F78:F79)*(0.001)*(30*100000000)</f>
        <v>3134999.9999999995</v>
      </c>
      <c r="I72">
        <f t="shared" si="4"/>
        <v>13.5</v>
      </c>
      <c r="J72" s="6">
        <f t="shared" si="5"/>
        <v>42.322499999999991</v>
      </c>
      <c r="K72" s="6">
        <f t="shared" si="6"/>
        <v>18.879644024999994</v>
      </c>
      <c r="L72" s="1">
        <f t="shared" si="7"/>
        <v>62.989357792499973</v>
      </c>
    </row>
    <row r="73" spans="1:13">
      <c r="A73" s="3" t="s">
        <v>39</v>
      </c>
      <c r="B73" s="3" t="s">
        <v>53</v>
      </c>
      <c r="C73" s="3">
        <v>11</v>
      </c>
      <c r="D73" s="3">
        <v>12</v>
      </c>
      <c r="E73" s="91">
        <v>1.59</v>
      </c>
      <c r="F73" s="90"/>
      <c r="G73" s="3"/>
      <c r="H73" s="3">
        <f>AVERAGE(F78:F79)*(0.001)*(30*100000000)</f>
        <v>3134999.9999999995</v>
      </c>
      <c r="I73">
        <f t="shared" si="4"/>
        <v>15.9</v>
      </c>
      <c r="J73" s="6">
        <f t="shared" si="5"/>
        <v>49.846499999999992</v>
      </c>
      <c r="K73" s="6">
        <f t="shared" si="6"/>
        <v>22.236025184999995</v>
      </c>
      <c r="L73" s="1">
        <f t="shared" si="7"/>
        <v>74.187465844499982</v>
      </c>
    </row>
    <row r="74" spans="1:13">
      <c r="A74" s="3" t="s">
        <v>39</v>
      </c>
      <c r="B74" s="3" t="s">
        <v>53</v>
      </c>
      <c r="C74" s="3">
        <v>12</v>
      </c>
      <c r="D74" s="3">
        <v>12</v>
      </c>
      <c r="E74" s="91">
        <v>1.57</v>
      </c>
      <c r="F74" s="90"/>
      <c r="G74" s="3"/>
      <c r="H74" s="3">
        <f>AVERAGE(F78:F79)*(0.001)*(30*100000000)</f>
        <v>3134999.9999999995</v>
      </c>
      <c r="I74">
        <f t="shared" si="4"/>
        <v>15.700000000000001</v>
      </c>
      <c r="J74" s="6">
        <f t="shared" si="5"/>
        <v>49.219499999999989</v>
      </c>
      <c r="K74" s="6">
        <f t="shared" si="6"/>
        <v>21.956326754999996</v>
      </c>
      <c r="L74" s="1">
        <f t="shared" si="7"/>
        <v>73.254290173499982</v>
      </c>
    </row>
    <row r="75" spans="1:13">
      <c r="A75" s="3" t="s">
        <v>39</v>
      </c>
      <c r="B75" s="3" t="s">
        <v>53</v>
      </c>
      <c r="C75" s="3">
        <v>13</v>
      </c>
      <c r="D75" s="3">
        <v>12</v>
      </c>
      <c r="E75" s="91">
        <v>1.58</v>
      </c>
      <c r="F75" s="90"/>
      <c r="G75" s="3"/>
      <c r="H75" s="3">
        <f>AVERAGE(F78:F79)*(0.001)*(30*100000000)</f>
        <v>3134999.9999999995</v>
      </c>
      <c r="I75">
        <f t="shared" si="4"/>
        <v>15.8</v>
      </c>
      <c r="J75" s="6">
        <f t="shared" si="5"/>
        <v>49.532999999999987</v>
      </c>
      <c r="K75" s="6">
        <f t="shared" si="6"/>
        <v>22.096175969999994</v>
      </c>
      <c r="L75" s="1">
        <f t="shared" si="7"/>
        <v>73.720878008999975</v>
      </c>
    </row>
    <row r="76" spans="1:13">
      <c r="A76" s="3" t="s">
        <v>39</v>
      </c>
      <c r="B76" s="3" t="s">
        <v>53</v>
      </c>
      <c r="C76" s="3">
        <v>14</v>
      </c>
      <c r="D76" s="3">
        <v>12</v>
      </c>
      <c r="E76" s="91">
        <v>1.44</v>
      </c>
      <c r="F76" s="90"/>
      <c r="G76" s="3"/>
      <c r="H76" s="3">
        <f>AVERAGE(F78:F79)*(0.001)*(30*100000000)</f>
        <v>3134999.9999999995</v>
      </c>
      <c r="I76">
        <f t="shared" si="4"/>
        <v>14.399999999999999</v>
      </c>
      <c r="J76" s="6">
        <f t="shared" si="5"/>
        <v>45.143999999999991</v>
      </c>
      <c r="K76" s="6">
        <f t="shared" si="6"/>
        <v>20.138286959999995</v>
      </c>
      <c r="L76" s="1">
        <f t="shared" si="7"/>
        <v>67.18864831199997</v>
      </c>
    </row>
    <row r="77" spans="1:13">
      <c r="A77" s="3" t="s">
        <v>39</v>
      </c>
      <c r="B77" s="3" t="s">
        <v>53</v>
      </c>
      <c r="C77" s="3">
        <v>15</v>
      </c>
      <c r="D77" s="3">
        <v>12</v>
      </c>
      <c r="E77" s="91">
        <v>1.53</v>
      </c>
      <c r="F77" s="90"/>
      <c r="G77" s="3"/>
      <c r="H77" s="3">
        <f>AVERAGE(F78:F79)*(0.001)*(30*100000000)</f>
        <v>3134999.9999999995</v>
      </c>
      <c r="I77">
        <f t="shared" si="4"/>
        <v>15.3</v>
      </c>
      <c r="J77" s="6">
        <f t="shared" si="5"/>
        <v>47.965499999999992</v>
      </c>
      <c r="K77" s="6">
        <f t="shared" si="6"/>
        <v>21.396929894999996</v>
      </c>
      <c r="L77" s="1">
        <f t="shared" si="7"/>
        <v>71.38793883149998</v>
      </c>
    </row>
    <row r="78" spans="1:13">
      <c r="A78" s="3" t="s">
        <v>39</v>
      </c>
      <c r="B78" s="3" t="s">
        <v>53</v>
      </c>
      <c r="C78" s="3" t="s">
        <v>47</v>
      </c>
      <c r="D78" s="3">
        <v>3</v>
      </c>
      <c r="E78" s="94"/>
      <c r="F78" s="95">
        <v>1.06</v>
      </c>
      <c r="G78" s="3">
        <v>367.5</v>
      </c>
      <c r="H78" s="3"/>
      <c r="J78" s="6"/>
      <c r="K78" s="6"/>
      <c r="L78" s="1"/>
      <c r="M78" s="111">
        <f>AVERAGE(L63:L77)</f>
        <v>70.921350995999987</v>
      </c>
    </row>
    <row r="79" spans="1:13">
      <c r="A79" s="4" t="s">
        <v>39</v>
      </c>
      <c r="B79" s="4" t="s">
        <v>53</v>
      </c>
      <c r="C79" s="4" t="s">
        <v>52</v>
      </c>
      <c r="D79" s="4">
        <v>3</v>
      </c>
      <c r="E79" s="92"/>
      <c r="F79" s="93">
        <v>1.03</v>
      </c>
      <c r="G79" s="4">
        <v>359</v>
      </c>
      <c r="H79" s="4"/>
      <c r="I79" s="5"/>
      <c r="J79" s="10"/>
      <c r="K79" s="10"/>
      <c r="L79" s="14"/>
      <c r="M79" s="112"/>
    </row>
    <row r="80" spans="1:13">
      <c r="A80" s="3" t="s">
        <v>39</v>
      </c>
      <c r="B80" s="3" t="s">
        <v>54</v>
      </c>
      <c r="C80" s="3">
        <v>1</v>
      </c>
      <c r="D80" s="3">
        <v>12</v>
      </c>
      <c r="E80" s="91">
        <v>1.54</v>
      </c>
      <c r="F80" s="90"/>
      <c r="G80" s="3"/>
      <c r="H80" s="3">
        <f>AVERAGE(F103:F104)*(0.001)*(30*100000000)</f>
        <v>3225000</v>
      </c>
      <c r="I80">
        <f t="shared" ref="I80:I142" si="8">E80*10</f>
        <v>15.4</v>
      </c>
      <c r="J80" s="6">
        <f t="shared" ref="J80:J142" si="9">H80*I80*(1/1000000)</f>
        <v>49.664999999999999</v>
      </c>
      <c r="K80" s="6">
        <f t="shared" ref="K80:K142" si="10">+J80*0.44609</f>
        <v>22.155059850000001</v>
      </c>
      <c r="L80" s="1">
        <f t="shared" ref="L80:L141" si="11">+K80*(3.67)/1.1</f>
        <v>73.917336044999999</v>
      </c>
    </row>
    <row r="81" spans="1:12">
      <c r="A81" s="3" t="s">
        <v>39</v>
      </c>
      <c r="B81" s="3" t="s">
        <v>54</v>
      </c>
      <c r="C81" s="3">
        <v>2</v>
      </c>
      <c r="D81" s="3">
        <v>12</v>
      </c>
      <c r="E81" s="91">
        <v>1.47</v>
      </c>
      <c r="F81" s="90"/>
      <c r="G81" s="3"/>
      <c r="H81" s="3">
        <f>AVERAGE(F103:F104)*(0.001)*(30*100000000)</f>
        <v>3225000</v>
      </c>
      <c r="I81">
        <f t="shared" si="8"/>
        <v>14.7</v>
      </c>
      <c r="J81" s="6">
        <f t="shared" si="9"/>
        <v>47.407499999999999</v>
      </c>
      <c r="K81" s="6">
        <f t="shared" si="10"/>
        <v>21.148011674999999</v>
      </c>
      <c r="L81" s="1">
        <f t="shared" si="11"/>
        <v>70.557457133863622</v>
      </c>
    </row>
    <row r="82" spans="1:12">
      <c r="A82" s="3" t="s">
        <v>39</v>
      </c>
      <c r="B82" s="3" t="s">
        <v>54</v>
      </c>
      <c r="C82" s="3">
        <v>3</v>
      </c>
      <c r="D82" s="3">
        <v>12</v>
      </c>
      <c r="E82" s="91">
        <v>1.5</v>
      </c>
      <c r="F82" s="90"/>
      <c r="G82" s="3"/>
      <c r="H82" s="3">
        <f>AVERAGE(F103:F104)*(0.001)*(30*100000000)</f>
        <v>3225000</v>
      </c>
      <c r="I82">
        <f t="shared" si="8"/>
        <v>15</v>
      </c>
      <c r="J82" s="6">
        <f t="shared" si="9"/>
        <v>48.375</v>
      </c>
      <c r="K82" s="6">
        <f t="shared" si="10"/>
        <v>21.57960375</v>
      </c>
      <c r="L82" s="1">
        <f t="shared" si="11"/>
        <v>71.997405238636361</v>
      </c>
    </row>
    <row r="83" spans="1:12">
      <c r="A83" s="3" t="s">
        <v>39</v>
      </c>
      <c r="B83" s="3" t="s">
        <v>54</v>
      </c>
      <c r="C83" s="3">
        <v>4</v>
      </c>
      <c r="D83" s="3">
        <v>12</v>
      </c>
      <c r="E83" s="91">
        <v>1.6</v>
      </c>
      <c r="F83" s="90"/>
      <c r="G83" s="3"/>
      <c r="H83" s="3">
        <f>AVERAGE(F103:F104)*(0.001)*(30*100000000)</f>
        <v>3225000</v>
      </c>
      <c r="I83">
        <f t="shared" si="8"/>
        <v>16</v>
      </c>
      <c r="J83" s="6">
        <f t="shared" si="9"/>
        <v>51.599999999999994</v>
      </c>
      <c r="K83" s="6">
        <f t="shared" si="10"/>
        <v>23.018243999999996</v>
      </c>
      <c r="L83" s="1">
        <f t="shared" si="11"/>
        <v>76.797232254545435</v>
      </c>
    </row>
    <row r="84" spans="1:12">
      <c r="A84" s="3" t="s">
        <v>39</v>
      </c>
      <c r="B84" s="3" t="s">
        <v>54</v>
      </c>
      <c r="C84" s="3">
        <v>5</v>
      </c>
      <c r="D84" s="3">
        <v>12</v>
      </c>
      <c r="E84" s="91">
        <v>1.57</v>
      </c>
      <c r="F84" s="90"/>
      <c r="G84" s="3"/>
      <c r="H84" s="3">
        <f>AVERAGE(F103:F104)*(0.001)*(30*100000000)</f>
        <v>3225000</v>
      </c>
      <c r="I84">
        <f t="shared" si="8"/>
        <v>15.700000000000001</v>
      </c>
      <c r="J84" s="6">
        <f t="shared" si="9"/>
        <v>50.6325</v>
      </c>
      <c r="K84" s="6">
        <f t="shared" si="10"/>
        <v>22.586651924999998</v>
      </c>
      <c r="L84" s="1">
        <f t="shared" si="11"/>
        <v>75.35728414977271</v>
      </c>
    </row>
    <row r="85" spans="1:12">
      <c r="A85" s="3" t="s">
        <v>39</v>
      </c>
      <c r="B85" s="3" t="s">
        <v>54</v>
      </c>
      <c r="C85" s="3">
        <v>6</v>
      </c>
      <c r="D85" s="3">
        <v>12</v>
      </c>
      <c r="E85" s="91">
        <v>1.31</v>
      </c>
      <c r="F85" s="90"/>
      <c r="G85" s="3"/>
      <c r="H85" s="3">
        <f>AVERAGE(F103:F104)*(0.001)*(30*100000000)</f>
        <v>3225000</v>
      </c>
      <c r="I85">
        <f t="shared" si="8"/>
        <v>13.100000000000001</v>
      </c>
      <c r="J85" s="6">
        <f t="shared" si="9"/>
        <v>42.247500000000002</v>
      </c>
      <c r="K85" s="6">
        <f t="shared" si="10"/>
        <v>18.846187275000002</v>
      </c>
      <c r="L85" s="1">
        <f t="shared" si="11"/>
        <v>62.877733908409091</v>
      </c>
    </row>
    <row r="86" spans="1:12">
      <c r="A86" s="3" t="s">
        <v>39</v>
      </c>
      <c r="B86" s="3" t="s">
        <v>54</v>
      </c>
      <c r="C86" s="3">
        <v>7</v>
      </c>
      <c r="D86" s="3">
        <v>12</v>
      </c>
      <c r="E86" s="91">
        <v>1.66</v>
      </c>
      <c r="F86" s="90"/>
      <c r="G86" s="3"/>
      <c r="H86" s="3">
        <f>AVERAGE(F103:F104)*(0.001)*(30*100000000)</f>
        <v>3225000</v>
      </c>
      <c r="I86">
        <f t="shared" si="8"/>
        <v>16.599999999999998</v>
      </c>
      <c r="J86" s="6">
        <f t="shared" si="9"/>
        <v>53.534999999999989</v>
      </c>
      <c r="K86" s="6">
        <f t="shared" si="10"/>
        <v>23.881428149999994</v>
      </c>
      <c r="L86" s="1">
        <f t="shared" si="11"/>
        <v>79.677128464090885</v>
      </c>
    </row>
    <row r="87" spans="1:12">
      <c r="A87" s="3" t="s">
        <v>39</v>
      </c>
      <c r="B87" s="3" t="s">
        <v>54</v>
      </c>
      <c r="C87" s="3">
        <v>8</v>
      </c>
      <c r="D87" s="3">
        <v>12</v>
      </c>
      <c r="E87" s="91">
        <v>1.33</v>
      </c>
      <c r="F87" s="90"/>
      <c r="G87" s="3"/>
      <c r="H87" s="3">
        <f>AVERAGE(F103:F104)*(0.001)*(30*100000000)</f>
        <v>3225000</v>
      </c>
      <c r="I87">
        <f t="shared" si="8"/>
        <v>13.3</v>
      </c>
      <c r="J87" s="6">
        <f t="shared" si="9"/>
        <v>42.892499999999998</v>
      </c>
      <c r="K87" s="6">
        <f t="shared" si="10"/>
        <v>19.133915325</v>
      </c>
      <c r="L87" s="1">
        <f t="shared" si="11"/>
        <v>63.83769931159091</v>
      </c>
    </row>
    <row r="88" spans="1:12">
      <c r="A88" s="3" t="s">
        <v>39</v>
      </c>
      <c r="B88" s="3" t="s">
        <v>54</v>
      </c>
      <c r="C88" s="3">
        <v>9</v>
      </c>
      <c r="D88" s="3">
        <v>12</v>
      </c>
      <c r="E88" s="91">
        <v>1.1399999999999999</v>
      </c>
      <c r="F88" s="90"/>
      <c r="G88" s="3"/>
      <c r="H88" s="3">
        <f>AVERAGE(F103:F104)*(0.001)*(30*100000000)</f>
        <v>3225000</v>
      </c>
      <c r="I88">
        <f t="shared" si="8"/>
        <v>11.399999999999999</v>
      </c>
      <c r="J88" s="6">
        <f t="shared" si="9"/>
        <v>36.764999999999993</v>
      </c>
      <c r="K88" s="6">
        <f t="shared" si="10"/>
        <v>16.400498849999998</v>
      </c>
      <c r="L88" s="1">
        <f t="shared" si="11"/>
        <v>54.718027981363626</v>
      </c>
    </row>
    <row r="89" spans="1:12">
      <c r="A89" s="3" t="s">
        <v>39</v>
      </c>
      <c r="B89" s="3" t="s">
        <v>54</v>
      </c>
      <c r="C89" s="3">
        <v>10</v>
      </c>
      <c r="D89" s="3">
        <v>12</v>
      </c>
      <c r="E89" s="91">
        <v>1.31</v>
      </c>
      <c r="F89" s="90"/>
      <c r="G89" s="3"/>
      <c r="H89" s="3">
        <f>AVERAGE(F103:F104)*(0.001)*(30*100000000)</f>
        <v>3225000</v>
      </c>
      <c r="I89">
        <f t="shared" si="8"/>
        <v>13.100000000000001</v>
      </c>
      <c r="J89" s="6">
        <f t="shared" si="9"/>
        <v>42.247500000000002</v>
      </c>
      <c r="K89" s="6">
        <f t="shared" si="10"/>
        <v>18.846187275000002</v>
      </c>
      <c r="L89" s="1">
        <f t="shared" si="11"/>
        <v>62.877733908409091</v>
      </c>
    </row>
    <row r="90" spans="1:12">
      <c r="A90" s="3" t="s">
        <v>39</v>
      </c>
      <c r="B90" s="3" t="s">
        <v>54</v>
      </c>
      <c r="C90" s="3">
        <v>11</v>
      </c>
      <c r="D90" s="3">
        <v>12</v>
      </c>
      <c r="E90" s="91">
        <v>1.02</v>
      </c>
      <c r="F90" s="90"/>
      <c r="G90" s="3"/>
      <c r="H90" s="3">
        <f>AVERAGE(F103:F104)*(0.001)*(30*100000000)</f>
        <v>3225000</v>
      </c>
      <c r="I90">
        <f t="shared" si="8"/>
        <v>10.199999999999999</v>
      </c>
      <c r="J90" s="6">
        <f t="shared" si="9"/>
        <v>32.894999999999996</v>
      </c>
      <c r="K90" s="6">
        <f t="shared" si="10"/>
        <v>14.674130549999997</v>
      </c>
      <c r="L90" s="1">
        <f t="shared" si="11"/>
        <v>48.958235562272712</v>
      </c>
    </row>
    <row r="91" spans="1:12">
      <c r="A91" s="3" t="s">
        <v>39</v>
      </c>
      <c r="B91" s="3" t="s">
        <v>54</v>
      </c>
      <c r="C91" s="3">
        <v>12</v>
      </c>
      <c r="D91" s="3">
        <v>12</v>
      </c>
      <c r="E91" s="91">
        <v>1.21</v>
      </c>
      <c r="F91" s="90"/>
      <c r="G91" s="3"/>
      <c r="H91" s="3">
        <f>AVERAGE(F103:F104)*(0.001)*(30*100000000)</f>
        <v>3225000</v>
      </c>
      <c r="I91">
        <f t="shared" si="8"/>
        <v>12.1</v>
      </c>
      <c r="J91" s="6">
        <f t="shared" si="9"/>
        <v>39.022500000000001</v>
      </c>
      <c r="K91" s="6">
        <f t="shared" si="10"/>
        <v>17.407547025</v>
      </c>
      <c r="L91" s="1">
        <f t="shared" si="11"/>
        <v>58.077906892499989</v>
      </c>
    </row>
    <row r="92" spans="1:12">
      <c r="A92" s="3" t="s">
        <v>39</v>
      </c>
      <c r="B92" s="3" t="s">
        <v>54</v>
      </c>
      <c r="C92" s="3">
        <v>13</v>
      </c>
      <c r="D92" s="3">
        <v>12</v>
      </c>
      <c r="E92" s="91">
        <v>1.78</v>
      </c>
      <c r="F92" s="90"/>
      <c r="G92" s="3"/>
      <c r="H92" s="3">
        <f>AVERAGE(F103:F104)*(0.001)*(30*100000000)</f>
        <v>3225000</v>
      </c>
      <c r="I92">
        <f t="shared" si="8"/>
        <v>17.8</v>
      </c>
      <c r="J92" s="6">
        <f t="shared" si="9"/>
        <v>57.404999999999994</v>
      </c>
      <c r="K92" s="6">
        <f t="shared" si="10"/>
        <v>25.607796449999995</v>
      </c>
      <c r="L92" s="1">
        <f t="shared" si="11"/>
        <v>85.436920883181799</v>
      </c>
    </row>
    <row r="93" spans="1:12">
      <c r="A93" s="3" t="s">
        <v>39</v>
      </c>
      <c r="B93" s="3" t="s">
        <v>54</v>
      </c>
      <c r="C93" s="3">
        <v>14</v>
      </c>
      <c r="D93" s="3">
        <v>12</v>
      </c>
      <c r="E93" s="91">
        <v>1.45</v>
      </c>
      <c r="F93" s="90"/>
      <c r="G93" s="3"/>
      <c r="H93" s="3">
        <f>AVERAGE(F103:F104)*(0.001)*(30*100000000)</f>
        <v>3225000</v>
      </c>
      <c r="I93">
        <f t="shared" si="8"/>
        <v>14.5</v>
      </c>
      <c r="J93" s="6">
        <f t="shared" si="9"/>
        <v>46.762499999999996</v>
      </c>
      <c r="K93" s="6">
        <f t="shared" si="10"/>
        <v>20.860283624999997</v>
      </c>
      <c r="L93" s="1">
        <f t="shared" si="11"/>
        <v>69.597491730681796</v>
      </c>
    </row>
    <row r="94" spans="1:12">
      <c r="A94" s="3" t="s">
        <v>39</v>
      </c>
      <c r="B94" s="3" t="s">
        <v>54</v>
      </c>
      <c r="C94" s="3">
        <v>15</v>
      </c>
      <c r="D94" s="3">
        <v>12</v>
      </c>
      <c r="E94" s="91">
        <v>1.1299999999999999</v>
      </c>
      <c r="F94" s="90"/>
      <c r="G94" s="3"/>
      <c r="H94" s="3">
        <f>AVERAGE(F103:F104)*(0.001)*(30*100000000)</f>
        <v>3225000</v>
      </c>
      <c r="I94">
        <f t="shared" si="8"/>
        <v>11.299999999999999</v>
      </c>
      <c r="J94" s="6">
        <f t="shared" si="9"/>
        <v>36.442499999999995</v>
      </c>
      <c r="K94" s="6">
        <f t="shared" si="10"/>
        <v>16.256634824999999</v>
      </c>
      <c r="L94" s="1">
        <f t="shared" si="11"/>
        <v>54.23804527977272</v>
      </c>
    </row>
    <row r="95" spans="1:12">
      <c r="A95" s="3" t="s">
        <v>39</v>
      </c>
      <c r="B95" s="3" t="s">
        <v>54</v>
      </c>
      <c r="C95" s="3">
        <v>16</v>
      </c>
      <c r="D95" s="3">
        <v>12</v>
      </c>
      <c r="E95" s="91">
        <v>1.54</v>
      </c>
      <c r="F95" s="90"/>
      <c r="G95" s="3"/>
      <c r="H95" s="3">
        <f>AVERAGE(F103:F104)*(0.001)*(30*100000000)</f>
        <v>3225000</v>
      </c>
      <c r="I95">
        <f t="shared" si="8"/>
        <v>15.4</v>
      </c>
      <c r="J95" s="6">
        <f t="shared" si="9"/>
        <v>49.664999999999999</v>
      </c>
      <c r="K95" s="6">
        <f t="shared" si="10"/>
        <v>22.155059850000001</v>
      </c>
      <c r="L95" s="1">
        <f t="shared" si="11"/>
        <v>73.917336044999999</v>
      </c>
    </row>
    <row r="96" spans="1:12">
      <c r="A96" s="3" t="s">
        <v>39</v>
      </c>
      <c r="B96" s="3" t="s">
        <v>54</v>
      </c>
      <c r="C96" s="3">
        <v>17</v>
      </c>
      <c r="D96" s="3">
        <v>12</v>
      </c>
      <c r="E96" s="91">
        <v>1.1000000000000001</v>
      </c>
      <c r="F96" s="90"/>
      <c r="G96" s="3"/>
      <c r="H96" s="3">
        <f>AVERAGE(F103:F104)*(0.001)*(30*100000000)</f>
        <v>3225000</v>
      </c>
      <c r="I96">
        <f t="shared" si="8"/>
        <v>11</v>
      </c>
      <c r="J96" s="6">
        <f t="shared" si="9"/>
        <v>35.475000000000001</v>
      </c>
      <c r="K96" s="6">
        <f t="shared" si="10"/>
        <v>15.82504275</v>
      </c>
      <c r="L96" s="1">
        <f t="shared" si="11"/>
        <v>52.798097174999995</v>
      </c>
    </row>
    <row r="97" spans="1:13">
      <c r="A97" s="3" t="s">
        <v>39</v>
      </c>
      <c r="B97" s="3" t="s">
        <v>54</v>
      </c>
      <c r="C97" s="3">
        <v>18</v>
      </c>
      <c r="D97" s="3">
        <v>12</v>
      </c>
      <c r="E97" s="91">
        <v>1.48</v>
      </c>
      <c r="F97" s="90"/>
      <c r="G97" s="3"/>
      <c r="H97" s="3">
        <f>AVERAGE(F103:F104)*(0.001)*(30*100000000)</f>
        <v>3225000</v>
      </c>
      <c r="I97">
        <f t="shared" si="8"/>
        <v>14.8</v>
      </c>
      <c r="J97" s="6">
        <f t="shared" si="9"/>
        <v>47.73</v>
      </c>
      <c r="K97" s="6">
        <f t="shared" si="10"/>
        <v>21.291875699999999</v>
      </c>
      <c r="L97" s="1">
        <f t="shared" si="11"/>
        <v>71.037439835454535</v>
      </c>
    </row>
    <row r="98" spans="1:13">
      <c r="A98" s="3" t="s">
        <v>39</v>
      </c>
      <c r="B98" s="3" t="s">
        <v>54</v>
      </c>
      <c r="C98" s="3">
        <v>19</v>
      </c>
      <c r="D98" s="3">
        <v>12</v>
      </c>
      <c r="E98" s="91">
        <v>1.21</v>
      </c>
      <c r="F98" s="90"/>
      <c r="G98" s="3"/>
      <c r="H98" s="3">
        <f>AVERAGE(F103:F104)*(0.001)*(30*100000000)</f>
        <v>3225000</v>
      </c>
      <c r="I98">
        <f t="shared" si="8"/>
        <v>12.1</v>
      </c>
      <c r="J98" s="6">
        <f t="shared" si="9"/>
        <v>39.022500000000001</v>
      </c>
      <c r="K98" s="6">
        <f t="shared" si="10"/>
        <v>17.407547025</v>
      </c>
      <c r="L98" s="1">
        <f t="shared" si="11"/>
        <v>58.077906892499989</v>
      </c>
    </row>
    <row r="99" spans="1:13">
      <c r="A99" s="3" t="s">
        <v>39</v>
      </c>
      <c r="B99" s="3" t="s">
        <v>54</v>
      </c>
      <c r="C99" s="3">
        <v>20</v>
      </c>
      <c r="D99" s="3">
        <v>12</v>
      </c>
      <c r="E99" s="91">
        <v>1.51</v>
      </c>
      <c r="F99" s="90"/>
      <c r="G99" s="3"/>
      <c r="H99" s="3">
        <f>AVERAGE(F103:F104)*(0.001)*(30*100000000)</f>
        <v>3225000</v>
      </c>
      <c r="I99">
        <f t="shared" si="8"/>
        <v>15.1</v>
      </c>
      <c r="J99" s="6">
        <f t="shared" si="9"/>
        <v>48.697499999999998</v>
      </c>
      <c r="K99" s="6">
        <f t="shared" si="10"/>
        <v>21.723467775</v>
      </c>
      <c r="L99" s="1">
        <f t="shared" si="11"/>
        <v>72.47738794022726</v>
      </c>
    </row>
    <row r="100" spans="1:13">
      <c r="A100" s="3" t="s">
        <v>39</v>
      </c>
      <c r="B100" s="3" t="s">
        <v>54</v>
      </c>
      <c r="C100" s="3">
        <v>21</v>
      </c>
      <c r="D100" s="3">
        <v>12</v>
      </c>
      <c r="E100" s="91">
        <v>1.02</v>
      </c>
      <c r="F100" s="90"/>
      <c r="G100" s="3"/>
      <c r="H100" s="3">
        <f>AVERAGE(F103:F104)*(0.001)*(30*100000000)</f>
        <v>3225000</v>
      </c>
      <c r="I100">
        <f t="shared" si="8"/>
        <v>10.199999999999999</v>
      </c>
      <c r="J100" s="6">
        <f t="shared" si="9"/>
        <v>32.894999999999996</v>
      </c>
      <c r="K100" s="6">
        <f t="shared" si="10"/>
        <v>14.674130549999997</v>
      </c>
      <c r="L100" s="1">
        <f t="shared" si="11"/>
        <v>48.958235562272712</v>
      </c>
    </row>
    <row r="101" spans="1:13">
      <c r="A101" s="3" t="s">
        <v>39</v>
      </c>
      <c r="B101" s="3" t="s">
        <v>54</v>
      </c>
      <c r="C101" s="3">
        <v>22</v>
      </c>
      <c r="D101" s="3">
        <v>12</v>
      </c>
      <c r="E101" s="91">
        <v>1.35</v>
      </c>
      <c r="F101" s="90"/>
      <c r="G101" s="3"/>
      <c r="H101" s="3">
        <f>AVERAGE(F103:F104)*(0.001)*(30*100000000)</f>
        <v>3225000</v>
      </c>
      <c r="I101">
        <f t="shared" si="8"/>
        <v>13.5</v>
      </c>
      <c r="J101" s="6">
        <f t="shared" si="9"/>
        <v>43.537500000000001</v>
      </c>
      <c r="K101" s="6">
        <f t="shared" si="10"/>
        <v>19.421643374999999</v>
      </c>
      <c r="L101" s="1">
        <f t="shared" si="11"/>
        <v>64.797664714772722</v>
      </c>
    </row>
    <row r="102" spans="1:13">
      <c r="A102" s="3" t="s">
        <v>39</v>
      </c>
      <c r="B102" s="3" t="s">
        <v>54</v>
      </c>
      <c r="C102" s="3">
        <v>23</v>
      </c>
      <c r="D102" s="3">
        <v>12</v>
      </c>
      <c r="E102" s="91">
        <v>1.0900000000000001</v>
      </c>
      <c r="F102" s="90"/>
      <c r="G102" s="3"/>
      <c r="H102" s="3">
        <f>AVERAGE(F103:F104)*(0.001)*(30*100000000)</f>
        <v>3225000</v>
      </c>
      <c r="I102">
        <f t="shared" si="8"/>
        <v>10.9</v>
      </c>
      <c r="J102" s="6">
        <f t="shared" si="9"/>
        <v>35.152499999999996</v>
      </c>
      <c r="K102" s="6">
        <f t="shared" si="10"/>
        <v>15.681178724999999</v>
      </c>
      <c r="L102" s="1">
        <f t="shared" si="11"/>
        <v>52.318114473409082</v>
      </c>
    </row>
    <row r="103" spans="1:13">
      <c r="A103" s="9" t="s">
        <v>39</v>
      </c>
      <c r="B103" s="9" t="s">
        <v>54</v>
      </c>
      <c r="C103" s="9" t="s">
        <v>55</v>
      </c>
      <c r="D103" s="9">
        <v>3</v>
      </c>
      <c r="E103" s="96"/>
      <c r="F103" s="97">
        <v>1.1299999999999999</v>
      </c>
      <c r="G103" s="9">
        <v>393.8</v>
      </c>
      <c r="H103" s="9"/>
      <c r="J103" s="6"/>
      <c r="K103" s="6"/>
      <c r="L103" s="1"/>
      <c r="M103" s="111">
        <f>AVERAGE(L80:L102)</f>
        <v>65.361122668814218</v>
      </c>
    </row>
    <row r="104" spans="1:13">
      <c r="A104" s="4" t="s">
        <v>39</v>
      </c>
      <c r="B104" s="4" t="s">
        <v>54</v>
      </c>
      <c r="C104" s="4" t="s">
        <v>56</v>
      </c>
      <c r="D104" s="4">
        <v>3</v>
      </c>
      <c r="E104" s="92"/>
      <c r="F104" s="93">
        <v>1.02</v>
      </c>
      <c r="G104" s="4">
        <v>353.9</v>
      </c>
      <c r="H104" s="4"/>
      <c r="I104" s="5"/>
      <c r="J104" s="10"/>
      <c r="K104" s="10"/>
      <c r="L104" s="14"/>
      <c r="M104" s="112"/>
    </row>
    <row r="105" spans="1:13">
      <c r="A105" s="3" t="s">
        <v>39</v>
      </c>
      <c r="B105" s="3" t="s">
        <v>57</v>
      </c>
      <c r="C105" s="3">
        <v>1</v>
      </c>
      <c r="D105" s="3">
        <v>12</v>
      </c>
      <c r="E105" s="91">
        <v>1.32</v>
      </c>
      <c r="F105" s="90"/>
      <c r="G105" s="3"/>
      <c r="H105">
        <f>F113*(0.001)*(30*100000000)</f>
        <v>3360000.0000000005</v>
      </c>
      <c r="I105">
        <f t="shared" si="8"/>
        <v>13.200000000000001</v>
      </c>
      <c r="J105" s="6">
        <f t="shared" si="9"/>
        <v>44.352000000000004</v>
      </c>
      <c r="K105" s="6">
        <f t="shared" si="10"/>
        <v>19.78498368</v>
      </c>
      <c r="L105" s="1">
        <f t="shared" si="11"/>
        <v>66.009900095999981</v>
      </c>
    </row>
    <row r="106" spans="1:13">
      <c r="A106" s="3" t="s">
        <v>39</v>
      </c>
      <c r="B106" s="3" t="s">
        <v>57</v>
      </c>
      <c r="C106" s="3">
        <v>2</v>
      </c>
      <c r="D106" s="3">
        <v>12</v>
      </c>
      <c r="E106" s="91">
        <v>1.64</v>
      </c>
      <c r="F106" s="90"/>
      <c r="G106" s="3"/>
      <c r="H106">
        <f>F113*(0.001)*(30*100000000)</f>
        <v>3360000.0000000005</v>
      </c>
      <c r="I106">
        <f t="shared" si="8"/>
        <v>16.399999999999999</v>
      </c>
      <c r="J106" s="6">
        <f t="shared" si="9"/>
        <v>55.103999999999999</v>
      </c>
      <c r="K106" s="6">
        <f t="shared" si="10"/>
        <v>24.581343359999998</v>
      </c>
      <c r="L106" s="1">
        <f t="shared" si="11"/>
        <v>82.012300119272709</v>
      </c>
    </row>
    <row r="107" spans="1:13">
      <c r="A107" s="3" t="s">
        <v>39</v>
      </c>
      <c r="B107" s="3" t="s">
        <v>57</v>
      </c>
      <c r="C107" s="3">
        <v>3</v>
      </c>
      <c r="D107" s="3">
        <v>12</v>
      </c>
      <c r="E107" s="91">
        <v>1.44</v>
      </c>
      <c r="F107" s="90"/>
      <c r="G107" s="3"/>
      <c r="H107">
        <f>F113*(0.001)*(30*100000000)</f>
        <v>3360000.0000000005</v>
      </c>
      <c r="I107">
        <f t="shared" si="8"/>
        <v>14.399999999999999</v>
      </c>
      <c r="J107" s="6">
        <f t="shared" si="9"/>
        <v>48.384</v>
      </c>
      <c r="K107" s="6">
        <f t="shared" si="10"/>
        <v>21.583618559999998</v>
      </c>
      <c r="L107" s="1">
        <f t="shared" si="11"/>
        <v>72.010800104727252</v>
      </c>
    </row>
    <row r="108" spans="1:13">
      <c r="A108" s="3" t="s">
        <v>39</v>
      </c>
      <c r="B108" s="3" t="s">
        <v>57</v>
      </c>
      <c r="C108" s="3">
        <v>4</v>
      </c>
      <c r="D108" s="3">
        <v>12</v>
      </c>
      <c r="E108" s="91">
        <v>1.63</v>
      </c>
      <c r="F108" s="90"/>
      <c r="G108" s="3"/>
      <c r="H108">
        <f>F113*(0.001)*(30*100000000)</f>
        <v>3360000.0000000005</v>
      </c>
      <c r="I108">
        <f t="shared" si="8"/>
        <v>16.299999999999997</v>
      </c>
      <c r="J108" s="6">
        <f t="shared" si="9"/>
        <v>54.768000000000001</v>
      </c>
      <c r="K108" s="6">
        <f t="shared" si="10"/>
        <v>24.431457120000001</v>
      </c>
      <c r="L108" s="1">
        <f t="shared" si="11"/>
        <v>81.512225118545445</v>
      </c>
    </row>
    <row r="109" spans="1:13">
      <c r="A109" s="3" t="s">
        <v>39</v>
      </c>
      <c r="B109" s="3" t="s">
        <v>57</v>
      </c>
      <c r="C109" s="3">
        <v>5</v>
      </c>
      <c r="D109" s="3">
        <v>12</v>
      </c>
      <c r="E109" s="91">
        <v>1.88</v>
      </c>
      <c r="F109" s="90"/>
      <c r="G109" s="3"/>
      <c r="H109">
        <f>F113*(0.001)*(30*100000000)</f>
        <v>3360000.0000000005</v>
      </c>
      <c r="I109">
        <f t="shared" si="8"/>
        <v>18.799999999999997</v>
      </c>
      <c r="J109" s="6">
        <f t="shared" si="9"/>
        <v>63.167999999999999</v>
      </c>
      <c r="K109" s="6">
        <f t="shared" si="10"/>
        <v>28.178613119999998</v>
      </c>
      <c r="L109" s="1">
        <f t="shared" si="11"/>
        <v>94.014100136727265</v>
      </c>
    </row>
    <row r="110" spans="1:13">
      <c r="A110" s="3" t="s">
        <v>39</v>
      </c>
      <c r="B110" s="3" t="s">
        <v>57</v>
      </c>
      <c r="C110" s="3">
        <v>6</v>
      </c>
      <c r="D110" s="3">
        <v>12</v>
      </c>
      <c r="E110" s="91">
        <v>1.19</v>
      </c>
      <c r="F110" s="90"/>
      <c r="G110" s="3"/>
      <c r="H110">
        <f>F113*(0.001)*(30*100000000)</f>
        <v>3360000.0000000005</v>
      </c>
      <c r="I110">
        <f t="shared" si="8"/>
        <v>11.899999999999999</v>
      </c>
      <c r="J110" s="6">
        <f t="shared" si="9"/>
        <v>39.983999999999995</v>
      </c>
      <c r="K110" s="6">
        <f t="shared" si="10"/>
        <v>17.836462559999998</v>
      </c>
      <c r="L110" s="1">
        <f t="shared" si="11"/>
        <v>59.508925086545446</v>
      </c>
    </row>
    <row r="111" spans="1:13">
      <c r="A111" s="3" t="s">
        <v>39</v>
      </c>
      <c r="B111" s="3" t="s">
        <v>57</v>
      </c>
      <c r="C111" s="3">
        <v>7</v>
      </c>
      <c r="D111" s="3">
        <v>12</v>
      </c>
      <c r="E111" s="91">
        <v>1.76</v>
      </c>
      <c r="F111" s="90"/>
      <c r="G111" s="3"/>
      <c r="H111">
        <f>F113*(0.001)*(30*100000000)</f>
        <v>3360000.0000000005</v>
      </c>
      <c r="I111">
        <f t="shared" si="8"/>
        <v>17.600000000000001</v>
      </c>
      <c r="J111" s="6">
        <f t="shared" si="9"/>
        <v>59.13600000000001</v>
      </c>
      <c r="K111" s="6">
        <f t="shared" si="10"/>
        <v>26.379978240000003</v>
      </c>
      <c r="L111" s="1">
        <f t="shared" si="11"/>
        <v>88.013200128000008</v>
      </c>
    </row>
    <row r="112" spans="1:13">
      <c r="A112" s="3" t="s">
        <v>39</v>
      </c>
      <c r="B112" s="3" t="s">
        <v>57</v>
      </c>
      <c r="C112" s="3">
        <v>8</v>
      </c>
      <c r="D112" s="3">
        <v>12</v>
      </c>
      <c r="E112" s="91">
        <v>1.69</v>
      </c>
      <c r="F112" s="90"/>
      <c r="G112" s="3"/>
      <c r="H112">
        <f>F113*(0.001)*(30*100000000)</f>
        <v>3360000.0000000005</v>
      </c>
      <c r="I112">
        <f t="shared" si="8"/>
        <v>16.899999999999999</v>
      </c>
      <c r="J112" s="6">
        <f t="shared" si="9"/>
        <v>56.783999999999999</v>
      </c>
      <c r="K112" s="6">
        <f t="shared" si="10"/>
        <v>25.330774559999998</v>
      </c>
      <c r="L112" s="1">
        <f t="shared" si="11"/>
        <v>84.512675122909087</v>
      </c>
    </row>
    <row r="113" spans="1:13">
      <c r="A113" s="4" t="s">
        <v>39</v>
      </c>
      <c r="B113" s="4" t="s">
        <v>57</v>
      </c>
      <c r="C113" s="4" t="s">
        <v>47</v>
      </c>
      <c r="D113" s="4">
        <v>3</v>
      </c>
      <c r="E113" s="92"/>
      <c r="F113" s="93">
        <v>1.1200000000000001</v>
      </c>
      <c r="G113" s="4">
        <v>389</v>
      </c>
      <c r="H113" s="5"/>
      <c r="I113" s="5"/>
      <c r="J113" s="10"/>
      <c r="K113" s="10"/>
      <c r="L113" s="14"/>
      <c r="M113" s="110">
        <f>AVERAGE(L105:L112)</f>
        <v>78.44926573909089</v>
      </c>
    </row>
    <row r="114" spans="1:13">
      <c r="A114" s="3" t="s">
        <v>39</v>
      </c>
      <c r="B114" s="3" t="s">
        <v>58</v>
      </c>
      <c r="C114" s="3">
        <v>1</v>
      </c>
      <c r="D114" s="3">
        <v>12</v>
      </c>
      <c r="E114" s="91">
        <v>0.72</v>
      </c>
      <c r="F114" s="90"/>
      <c r="G114" s="3"/>
      <c r="H114">
        <f>F121*(0.001)*(30*100000000)</f>
        <v>3090000.0000000005</v>
      </c>
      <c r="I114">
        <f t="shared" si="8"/>
        <v>7.1999999999999993</v>
      </c>
      <c r="J114" s="6">
        <f t="shared" si="9"/>
        <v>22.247999999999998</v>
      </c>
      <c r="K114" s="6">
        <f t="shared" si="10"/>
        <v>9.9246103199999993</v>
      </c>
      <c r="L114" s="1">
        <f t="shared" si="11"/>
        <v>33.112108976727264</v>
      </c>
    </row>
    <row r="115" spans="1:13">
      <c r="A115" s="3" t="s">
        <v>39</v>
      </c>
      <c r="B115" s="3" t="s">
        <v>58</v>
      </c>
      <c r="C115" s="3">
        <v>2</v>
      </c>
      <c r="D115" s="3">
        <v>12</v>
      </c>
      <c r="E115" s="91">
        <v>1.4</v>
      </c>
      <c r="F115" s="90"/>
      <c r="G115" s="3"/>
      <c r="H115">
        <f>F121*(0.001)*(30*100000000)</f>
        <v>3090000.0000000005</v>
      </c>
      <c r="I115">
        <f t="shared" si="8"/>
        <v>14</v>
      </c>
      <c r="J115" s="6">
        <f t="shared" si="9"/>
        <v>43.260000000000005</v>
      </c>
      <c r="K115" s="6">
        <f t="shared" si="10"/>
        <v>19.297853400000001</v>
      </c>
      <c r="L115" s="1">
        <f t="shared" si="11"/>
        <v>64.384656343636365</v>
      </c>
    </row>
    <row r="116" spans="1:13">
      <c r="A116" s="3" t="s">
        <v>39</v>
      </c>
      <c r="B116" s="3" t="s">
        <v>58</v>
      </c>
      <c r="C116" s="3">
        <v>3</v>
      </c>
      <c r="D116" s="3">
        <v>12</v>
      </c>
      <c r="E116" s="91">
        <v>1.64</v>
      </c>
      <c r="F116" s="90"/>
      <c r="G116" s="3"/>
      <c r="H116">
        <f>F121*(0.001)*(30*100000000)</f>
        <v>3090000.0000000005</v>
      </c>
      <c r="I116">
        <f t="shared" si="8"/>
        <v>16.399999999999999</v>
      </c>
      <c r="J116" s="6">
        <f t="shared" si="9"/>
        <v>50.675999999999995</v>
      </c>
      <c r="K116" s="6">
        <f t="shared" si="10"/>
        <v>22.606056839999997</v>
      </c>
      <c r="L116" s="1">
        <f t="shared" si="11"/>
        <v>75.422026002545437</v>
      </c>
    </row>
    <row r="117" spans="1:13">
      <c r="A117" s="3" t="s">
        <v>39</v>
      </c>
      <c r="B117" s="3" t="s">
        <v>58</v>
      </c>
      <c r="C117" s="3">
        <v>4</v>
      </c>
      <c r="D117" s="3">
        <v>12</v>
      </c>
      <c r="E117" s="91">
        <v>0.49</v>
      </c>
      <c r="F117" s="90"/>
      <c r="G117" s="3"/>
      <c r="H117">
        <f>F121*(0.001)*(30*100000000)</f>
        <v>3090000.0000000005</v>
      </c>
      <c r="I117">
        <f t="shared" si="8"/>
        <v>4.9000000000000004</v>
      </c>
      <c r="J117" s="6">
        <f t="shared" si="9"/>
        <v>15.141000000000004</v>
      </c>
      <c r="K117" s="6">
        <f t="shared" si="10"/>
        <v>6.7542486900000016</v>
      </c>
      <c r="L117" s="1">
        <f t="shared" si="11"/>
        <v>22.534629720272729</v>
      </c>
    </row>
    <row r="118" spans="1:13">
      <c r="A118" s="3" t="s">
        <v>39</v>
      </c>
      <c r="B118" s="3" t="s">
        <v>58</v>
      </c>
      <c r="C118" s="3">
        <v>5</v>
      </c>
      <c r="D118" s="3">
        <v>12</v>
      </c>
      <c r="E118" s="91">
        <v>0.81</v>
      </c>
      <c r="F118" s="90"/>
      <c r="G118" s="3"/>
      <c r="H118">
        <f>F121*(0.001)*(30*100000000)</f>
        <v>3090000.0000000005</v>
      </c>
      <c r="I118">
        <f t="shared" si="8"/>
        <v>8.1000000000000014</v>
      </c>
      <c r="J118" s="6">
        <f t="shared" si="9"/>
        <v>25.029000000000007</v>
      </c>
      <c r="K118" s="6">
        <f t="shared" si="10"/>
        <v>11.165186610000003</v>
      </c>
      <c r="L118" s="1">
        <f t="shared" si="11"/>
        <v>37.251122598818185</v>
      </c>
    </row>
    <row r="119" spans="1:13">
      <c r="A119" s="3" t="s">
        <v>39</v>
      </c>
      <c r="B119" s="3" t="s">
        <v>58</v>
      </c>
      <c r="C119" s="3">
        <v>6</v>
      </c>
      <c r="D119" s="3">
        <v>12</v>
      </c>
      <c r="E119" s="91">
        <v>1.03</v>
      </c>
      <c r="F119" s="90"/>
      <c r="G119" s="3"/>
      <c r="H119">
        <f>F121*(0.001)*(30*100000000)</f>
        <v>3090000.0000000005</v>
      </c>
      <c r="I119">
        <f t="shared" si="8"/>
        <v>10.3</v>
      </c>
      <c r="J119" s="6">
        <f t="shared" si="9"/>
        <v>31.827000000000005</v>
      </c>
      <c r="K119" s="6">
        <f t="shared" si="10"/>
        <v>14.197706430000002</v>
      </c>
      <c r="L119" s="1">
        <f t="shared" si="11"/>
        <v>47.368711452818182</v>
      </c>
    </row>
    <row r="120" spans="1:13">
      <c r="A120" s="3" t="s">
        <v>39</v>
      </c>
      <c r="B120" s="3" t="s">
        <v>58</v>
      </c>
      <c r="C120" s="3">
        <v>7</v>
      </c>
      <c r="D120" s="3">
        <v>12</v>
      </c>
      <c r="E120" s="91">
        <v>0.56999999999999995</v>
      </c>
      <c r="F120" s="90"/>
      <c r="G120" s="3"/>
      <c r="H120">
        <f>F121*(0.001)*(30*100000000)</f>
        <v>3090000.0000000005</v>
      </c>
      <c r="I120">
        <f t="shared" si="8"/>
        <v>5.6999999999999993</v>
      </c>
      <c r="J120" s="6">
        <f t="shared" si="9"/>
        <v>17.613</v>
      </c>
      <c r="K120" s="6">
        <f t="shared" si="10"/>
        <v>7.8569831699999995</v>
      </c>
      <c r="L120" s="1">
        <f t="shared" si="11"/>
        <v>26.213752939909085</v>
      </c>
    </row>
    <row r="121" spans="1:13">
      <c r="A121" s="4" t="s">
        <v>39</v>
      </c>
      <c r="B121" s="4" t="s">
        <v>58</v>
      </c>
      <c r="C121" s="4" t="s">
        <v>45</v>
      </c>
      <c r="D121" s="4">
        <v>3</v>
      </c>
      <c r="E121" s="92"/>
      <c r="F121" s="93">
        <v>1.03</v>
      </c>
      <c r="G121" s="4">
        <v>356.8</v>
      </c>
      <c r="H121" s="5"/>
      <c r="I121" s="5"/>
      <c r="J121" s="10"/>
      <c r="K121" s="10"/>
      <c r="L121" s="14"/>
      <c r="M121" s="110">
        <f>AVERAGE(L114:L120)</f>
        <v>43.755286862103894</v>
      </c>
    </row>
    <row r="122" spans="1:13">
      <c r="A122" s="3" t="s">
        <v>39</v>
      </c>
      <c r="B122" s="3" t="s">
        <v>59</v>
      </c>
      <c r="C122" s="3">
        <v>1</v>
      </c>
      <c r="D122" s="3">
        <v>12</v>
      </c>
      <c r="E122" s="91">
        <v>1.48</v>
      </c>
      <c r="F122" s="90"/>
      <c r="G122" s="3"/>
      <c r="H122">
        <f>F130*(0.001)*(30*100000000)</f>
        <v>2760000</v>
      </c>
      <c r="I122">
        <f t="shared" si="8"/>
        <v>14.8</v>
      </c>
      <c r="J122" s="6">
        <f t="shared" si="9"/>
        <v>40.847999999999999</v>
      </c>
      <c r="K122" s="6">
        <f t="shared" si="10"/>
        <v>18.221884319999997</v>
      </c>
      <c r="L122" s="1">
        <f t="shared" si="11"/>
        <v>60.794832231272714</v>
      </c>
    </row>
    <row r="123" spans="1:13">
      <c r="A123" s="3" t="s">
        <v>39</v>
      </c>
      <c r="B123" s="3" t="s">
        <v>59</v>
      </c>
      <c r="C123" s="3">
        <v>2</v>
      </c>
      <c r="D123" s="3">
        <v>12</v>
      </c>
      <c r="E123" s="91">
        <v>1.3</v>
      </c>
      <c r="F123" s="90"/>
      <c r="G123" s="3"/>
      <c r="H123">
        <f>F130*(0.001)*(30*100000000)</f>
        <v>2760000</v>
      </c>
      <c r="I123">
        <f t="shared" si="8"/>
        <v>13</v>
      </c>
      <c r="J123" s="6">
        <f t="shared" si="9"/>
        <v>35.879999999999995</v>
      </c>
      <c r="K123" s="6">
        <f t="shared" si="10"/>
        <v>16.005709199999998</v>
      </c>
      <c r="L123" s="1">
        <f t="shared" si="11"/>
        <v>53.400866149090895</v>
      </c>
    </row>
    <row r="124" spans="1:13">
      <c r="A124" s="3" t="s">
        <v>39</v>
      </c>
      <c r="B124" s="3" t="s">
        <v>59</v>
      </c>
      <c r="C124" s="3">
        <v>3</v>
      </c>
      <c r="D124" s="3">
        <v>12</v>
      </c>
      <c r="E124" s="91">
        <v>1.72</v>
      </c>
      <c r="F124" s="90"/>
      <c r="G124" s="3"/>
      <c r="H124">
        <f>F130*(0.001)*(30*100000000)</f>
        <v>2760000</v>
      </c>
      <c r="I124">
        <f t="shared" si="8"/>
        <v>17.2</v>
      </c>
      <c r="J124" s="6">
        <f t="shared" si="9"/>
        <v>47.472000000000001</v>
      </c>
      <c r="K124" s="6">
        <f t="shared" si="10"/>
        <v>21.176784479999998</v>
      </c>
      <c r="L124" s="1">
        <f t="shared" si="11"/>
        <v>70.653453674181804</v>
      </c>
    </row>
    <row r="125" spans="1:13">
      <c r="A125" s="3" t="s">
        <v>39</v>
      </c>
      <c r="B125" s="3" t="s">
        <v>59</v>
      </c>
      <c r="C125" s="3">
        <v>4</v>
      </c>
      <c r="D125" s="3">
        <v>12</v>
      </c>
      <c r="E125" s="91">
        <v>1.68</v>
      </c>
      <c r="F125" s="90"/>
      <c r="G125" s="3"/>
      <c r="H125">
        <f>F130*(0.001)*(30*100000000)</f>
        <v>2760000</v>
      </c>
      <c r="I125">
        <f t="shared" si="8"/>
        <v>16.8</v>
      </c>
      <c r="J125" s="6">
        <f t="shared" si="9"/>
        <v>46.367999999999995</v>
      </c>
      <c r="K125" s="6">
        <f t="shared" si="10"/>
        <v>20.684301119999997</v>
      </c>
      <c r="L125" s="1">
        <f t="shared" si="11"/>
        <v>69.010350100363624</v>
      </c>
    </row>
    <row r="126" spans="1:13">
      <c r="A126" s="3" t="s">
        <v>39</v>
      </c>
      <c r="B126" s="3" t="s">
        <v>59</v>
      </c>
      <c r="C126" s="3">
        <v>5</v>
      </c>
      <c r="D126" s="3">
        <v>12</v>
      </c>
      <c r="E126" s="91">
        <v>1.67</v>
      </c>
      <c r="F126" s="90"/>
      <c r="G126" s="3"/>
      <c r="H126">
        <f>F130*(0.001)*(30*100000000)</f>
        <v>2760000</v>
      </c>
      <c r="I126">
        <f t="shared" si="8"/>
        <v>16.7</v>
      </c>
      <c r="J126" s="6">
        <f t="shared" si="9"/>
        <v>46.091999999999999</v>
      </c>
      <c r="K126" s="6">
        <f t="shared" si="10"/>
        <v>20.561180279999999</v>
      </c>
      <c r="L126" s="1">
        <f t="shared" si="11"/>
        <v>68.599574206909068</v>
      </c>
    </row>
    <row r="127" spans="1:13">
      <c r="A127" s="3" t="s">
        <v>39</v>
      </c>
      <c r="B127" s="3" t="s">
        <v>59</v>
      </c>
      <c r="C127" s="3">
        <v>6</v>
      </c>
      <c r="D127" s="3">
        <v>12</v>
      </c>
      <c r="E127" s="91">
        <v>1.61</v>
      </c>
      <c r="F127" s="90"/>
      <c r="G127" s="3"/>
      <c r="H127">
        <f>F130*(0.001)*(30*100000000)</f>
        <v>2760000</v>
      </c>
      <c r="I127">
        <f t="shared" si="8"/>
        <v>16.100000000000001</v>
      </c>
      <c r="J127" s="6">
        <f t="shared" si="9"/>
        <v>44.436000000000007</v>
      </c>
      <c r="K127" s="6">
        <f t="shared" si="10"/>
        <v>19.822455240000004</v>
      </c>
      <c r="L127" s="1">
        <f t="shared" si="11"/>
        <v>66.134918846181833</v>
      </c>
    </row>
    <row r="128" spans="1:13">
      <c r="A128" s="3" t="s">
        <v>39</v>
      </c>
      <c r="B128" s="3" t="s">
        <v>59</v>
      </c>
      <c r="C128" s="3">
        <v>7</v>
      </c>
      <c r="D128" s="3">
        <v>12</v>
      </c>
      <c r="E128" s="91">
        <v>1.58</v>
      </c>
      <c r="F128" s="90"/>
      <c r="G128" s="3"/>
      <c r="H128">
        <f>F130*(0.001)*(30*100000000)</f>
        <v>2760000</v>
      </c>
      <c r="I128">
        <f t="shared" si="8"/>
        <v>15.8</v>
      </c>
      <c r="J128" s="6">
        <f t="shared" si="9"/>
        <v>43.607999999999997</v>
      </c>
      <c r="K128" s="6">
        <f t="shared" si="10"/>
        <v>19.453092719999997</v>
      </c>
      <c r="L128" s="1">
        <f t="shared" si="11"/>
        <v>64.902591165818166</v>
      </c>
    </row>
    <row r="129" spans="1:13">
      <c r="A129" s="3" t="s">
        <v>39</v>
      </c>
      <c r="B129" s="3" t="s">
        <v>59</v>
      </c>
      <c r="C129" s="3">
        <v>8</v>
      </c>
      <c r="D129" s="3">
        <v>12</v>
      </c>
      <c r="E129" s="91">
        <v>1.43</v>
      </c>
      <c r="F129" s="90"/>
      <c r="G129" s="3"/>
      <c r="H129">
        <f>F130*(0.001)*(30*100000000)</f>
        <v>2760000</v>
      </c>
      <c r="I129">
        <f t="shared" si="8"/>
        <v>14.299999999999999</v>
      </c>
      <c r="J129" s="6">
        <f t="shared" si="9"/>
        <v>39.467999999999996</v>
      </c>
      <c r="K129" s="6">
        <f t="shared" si="10"/>
        <v>17.606280119999997</v>
      </c>
      <c r="L129" s="1">
        <f t="shared" si="11"/>
        <v>58.740952763999978</v>
      </c>
    </row>
    <row r="130" spans="1:13">
      <c r="A130" s="4" t="s">
        <v>39</v>
      </c>
      <c r="B130" s="4" t="s">
        <v>59</v>
      </c>
      <c r="C130" s="4" t="s">
        <v>41</v>
      </c>
      <c r="D130" s="4">
        <v>3</v>
      </c>
      <c r="E130" s="92"/>
      <c r="F130" s="93">
        <v>0.92</v>
      </c>
      <c r="G130" s="4">
        <v>320.7</v>
      </c>
      <c r="H130" s="5"/>
      <c r="I130" s="5"/>
      <c r="J130" s="10"/>
      <c r="K130" s="10"/>
      <c r="L130" s="14"/>
      <c r="M130" s="110">
        <f>AVERAGE(L122:L129)</f>
        <v>64.029692392227261</v>
      </c>
    </row>
    <row r="131" spans="1:13">
      <c r="A131" s="3" t="s">
        <v>39</v>
      </c>
      <c r="B131" s="3" t="s">
        <v>60</v>
      </c>
      <c r="C131" s="3">
        <v>1</v>
      </c>
      <c r="D131" s="3">
        <v>12</v>
      </c>
      <c r="E131" s="91">
        <v>1.19</v>
      </c>
      <c r="F131" s="90"/>
      <c r="G131" s="3"/>
      <c r="H131">
        <f>F139*(0.001)*(30*100000000)</f>
        <v>2670000</v>
      </c>
      <c r="I131">
        <f t="shared" si="8"/>
        <v>11.899999999999999</v>
      </c>
      <c r="J131" s="6">
        <f t="shared" si="9"/>
        <v>31.772999999999996</v>
      </c>
      <c r="K131" s="6">
        <f t="shared" si="10"/>
        <v>14.173617569999998</v>
      </c>
      <c r="L131" s="1">
        <f t="shared" si="11"/>
        <v>47.288342256272713</v>
      </c>
    </row>
    <row r="132" spans="1:13">
      <c r="A132" s="3" t="s">
        <v>39</v>
      </c>
      <c r="B132" s="3" t="s">
        <v>60</v>
      </c>
      <c r="C132" s="3">
        <v>2</v>
      </c>
      <c r="D132" s="3">
        <v>12</v>
      </c>
      <c r="E132" s="91">
        <v>0.53</v>
      </c>
      <c r="F132" s="90"/>
      <c r="G132" s="3"/>
      <c r="H132">
        <f>F139*(0.001)*(30*100000000)</f>
        <v>2670000</v>
      </c>
      <c r="I132">
        <f t="shared" si="8"/>
        <v>5.3000000000000007</v>
      </c>
      <c r="J132" s="6">
        <f t="shared" si="9"/>
        <v>14.151000000000002</v>
      </c>
      <c r="K132" s="6">
        <f t="shared" si="10"/>
        <v>6.3126195900000006</v>
      </c>
      <c r="L132" s="1">
        <f t="shared" si="11"/>
        <v>21.061194450272726</v>
      </c>
    </row>
    <row r="133" spans="1:13">
      <c r="A133" s="3" t="s">
        <v>39</v>
      </c>
      <c r="B133" s="3" t="s">
        <v>60</v>
      </c>
      <c r="C133" s="3">
        <v>3</v>
      </c>
      <c r="D133" s="3">
        <v>12</v>
      </c>
      <c r="E133" s="91">
        <v>1.25</v>
      </c>
      <c r="F133" s="90"/>
      <c r="G133" s="3"/>
      <c r="H133">
        <f>F139*(0.001)*(30*100000000)</f>
        <v>2670000</v>
      </c>
      <c r="I133">
        <f t="shared" si="8"/>
        <v>12.5</v>
      </c>
      <c r="J133" s="6">
        <f t="shared" si="9"/>
        <v>33.375</v>
      </c>
      <c r="K133" s="6">
        <f t="shared" si="10"/>
        <v>14.888253749999999</v>
      </c>
      <c r="L133" s="1">
        <f t="shared" si="11"/>
        <v>49.672628420454537</v>
      </c>
    </row>
    <row r="134" spans="1:13">
      <c r="A134" s="3" t="s">
        <v>39</v>
      </c>
      <c r="B134" s="3" t="s">
        <v>60</v>
      </c>
      <c r="C134" s="3">
        <v>4</v>
      </c>
      <c r="D134" s="3">
        <v>12</v>
      </c>
      <c r="E134" s="91">
        <v>1.53</v>
      </c>
      <c r="F134" s="90"/>
      <c r="G134" s="3"/>
      <c r="H134">
        <f>F139*(0.001)*(30*100000000)</f>
        <v>2670000</v>
      </c>
      <c r="I134">
        <f t="shared" si="8"/>
        <v>15.3</v>
      </c>
      <c r="J134" s="6">
        <f t="shared" si="9"/>
        <v>40.850999999999999</v>
      </c>
      <c r="K134" s="6">
        <f t="shared" si="10"/>
        <v>18.223222589999999</v>
      </c>
      <c r="L134" s="1">
        <f t="shared" si="11"/>
        <v>60.799297186636359</v>
      </c>
    </row>
    <row r="135" spans="1:13">
      <c r="A135" s="3" t="s">
        <v>39</v>
      </c>
      <c r="B135" s="3" t="s">
        <v>60</v>
      </c>
      <c r="C135" s="3">
        <v>5</v>
      </c>
      <c r="D135" s="3">
        <v>12</v>
      </c>
      <c r="E135" s="91">
        <v>0.95</v>
      </c>
      <c r="F135" s="90"/>
      <c r="G135" s="3"/>
      <c r="H135">
        <f>F139*(0.001)*(30*100000000)</f>
        <v>2670000</v>
      </c>
      <c r="I135">
        <f t="shared" si="8"/>
        <v>9.5</v>
      </c>
      <c r="J135" s="6">
        <f t="shared" si="9"/>
        <v>25.364999999999998</v>
      </c>
      <c r="K135" s="6">
        <f t="shared" si="10"/>
        <v>11.315072849999998</v>
      </c>
      <c r="L135" s="1">
        <f t="shared" si="11"/>
        <v>37.751197599545442</v>
      </c>
    </row>
    <row r="136" spans="1:13">
      <c r="A136" s="3" t="s">
        <v>39</v>
      </c>
      <c r="B136" s="3" t="s">
        <v>60</v>
      </c>
      <c r="C136" s="3">
        <v>6</v>
      </c>
      <c r="D136" s="3">
        <v>12</v>
      </c>
      <c r="E136" s="91">
        <v>0.61</v>
      </c>
      <c r="F136" s="90"/>
      <c r="G136" s="3"/>
      <c r="H136">
        <f>F139*(0.001)*(30*100000000)</f>
        <v>2670000</v>
      </c>
      <c r="I136">
        <f t="shared" si="8"/>
        <v>6.1</v>
      </c>
      <c r="J136" s="6">
        <f t="shared" si="9"/>
        <v>16.286999999999999</v>
      </c>
      <c r="K136" s="6">
        <f t="shared" si="10"/>
        <v>7.2654678299999995</v>
      </c>
      <c r="L136" s="1">
        <f t="shared" si="11"/>
        <v>24.240242669181814</v>
      </c>
    </row>
    <row r="137" spans="1:13">
      <c r="A137" s="3" t="s">
        <v>39</v>
      </c>
      <c r="B137" s="3" t="s">
        <v>60</v>
      </c>
      <c r="C137" s="3">
        <v>7</v>
      </c>
      <c r="D137" s="3">
        <v>12</v>
      </c>
      <c r="E137" s="91">
        <v>1.83</v>
      </c>
      <c r="F137" s="90"/>
      <c r="G137" s="3"/>
      <c r="H137">
        <f>F139*(0.001)*(30*100000000)</f>
        <v>2670000</v>
      </c>
      <c r="I137">
        <f t="shared" si="8"/>
        <v>18.3</v>
      </c>
      <c r="J137" s="6">
        <f t="shared" si="9"/>
        <v>48.860999999999997</v>
      </c>
      <c r="K137" s="6">
        <f t="shared" si="10"/>
        <v>21.796403489999999</v>
      </c>
      <c r="L137" s="1">
        <f t="shared" si="11"/>
        <v>72.720728007545432</v>
      </c>
    </row>
    <row r="138" spans="1:13">
      <c r="A138" s="3" t="s">
        <v>39</v>
      </c>
      <c r="B138" s="3" t="s">
        <v>60</v>
      </c>
      <c r="C138" s="3">
        <v>8</v>
      </c>
      <c r="D138" s="3">
        <v>12</v>
      </c>
      <c r="E138" s="91">
        <v>1.39</v>
      </c>
      <c r="F138" s="90"/>
      <c r="G138" s="3"/>
      <c r="H138">
        <f>F139*(0.001)*(30*100000000)</f>
        <v>2670000</v>
      </c>
      <c r="I138">
        <f t="shared" si="8"/>
        <v>13.899999999999999</v>
      </c>
      <c r="J138" s="6">
        <f>H138*I138*(1/1000000)</f>
        <v>37.112999999999992</v>
      </c>
      <c r="K138" s="6">
        <f t="shared" si="10"/>
        <v>16.555738169999994</v>
      </c>
      <c r="L138" s="1">
        <f t="shared" si="11"/>
        <v>55.235962803545434</v>
      </c>
    </row>
    <row r="139" spans="1:13">
      <c r="A139" s="4" t="s">
        <v>39</v>
      </c>
      <c r="B139" s="4" t="s">
        <v>60</v>
      </c>
      <c r="C139" s="4" t="s">
        <v>41</v>
      </c>
      <c r="D139" s="4">
        <v>3</v>
      </c>
      <c r="E139" s="98"/>
      <c r="F139" s="93">
        <v>0.89</v>
      </c>
      <c r="G139" s="4">
        <v>310.7</v>
      </c>
      <c r="H139" s="5"/>
      <c r="I139">
        <f t="shared" si="8"/>
        <v>0</v>
      </c>
      <c r="J139" s="6">
        <f t="shared" si="9"/>
        <v>0</v>
      </c>
      <c r="K139" s="6">
        <f t="shared" si="10"/>
        <v>0</v>
      </c>
      <c r="L139" s="1"/>
      <c r="M139" s="111">
        <f>AVERAGE(L131:L138)</f>
        <v>46.096199174181798</v>
      </c>
    </row>
    <row r="140" spans="1:13">
      <c r="B140" t="s">
        <v>61</v>
      </c>
      <c r="C140">
        <v>1</v>
      </c>
      <c r="D140" s="12">
        <v>12</v>
      </c>
      <c r="E140" s="99">
        <v>1.1000000000000001</v>
      </c>
      <c r="F140" s="100"/>
      <c r="G140" s="12"/>
      <c r="H140">
        <f>F155*(0.001)*(30*100000000)</f>
        <v>3360000.0000000005</v>
      </c>
      <c r="I140" s="33">
        <f t="shared" si="8"/>
        <v>11</v>
      </c>
      <c r="J140" s="56">
        <f t="shared" si="9"/>
        <v>36.960000000000008</v>
      </c>
      <c r="K140" s="56">
        <f t="shared" si="10"/>
        <v>16.487486400000002</v>
      </c>
      <c r="L140" s="33">
        <f t="shared" si="11"/>
        <v>55.008250079999996</v>
      </c>
      <c r="M140" s="113"/>
    </row>
    <row r="141" spans="1:13">
      <c r="B141" t="s">
        <v>61</v>
      </c>
      <c r="C141">
        <v>2</v>
      </c>
      <c r="D141" s="12">
        <v>12</v>
      </c>
      <c r="E141" s="99">
        <v>1.1399999999999999</v>
      </c>
      <c r="F141" s="100"/>
      <c r="G141" s="12"/>
      <c r="H141">
        <f>F155*(0.001)*(30*100000000)</f>
        <v>3360000.0000000005</v>
      </c>
      <c r="I141">
        <f t="shared" si="8"/>
        <v>11.399999999999999</v>
      </c>
      <c r="J141" s="6">
        <f t="shared" si="9"/>
        <v>38.303999999999995</v>
      </c>
      <c r="K141" s="6">
        <f t="shared" si="10"/>
        <v>17.087031359999997</v>
      </c>
      <c r="L141" s="1">
        <f t="shared" si="11"/>
        <v>57.008550082909075</v>
      </c>
    </row>
    <row r="142" spans="1:13">
      <c r="B142" t="s">
        <v>61</v>
      </c>
      <c r="C142">
        <v>3</v>
      </c>
      <c r="D142" s="12">
        <v>12</v>
      </c>
      <c r="E142" s="99">
        <v>1.35</v>
      </c>
      <c r="F142" s="100"/>
      <c r="G142" s="12"/>
      <c r="H142">
        <f>F155*(0.001)*(30*100000000)</f>
        <v>3360000.0000000005</v>
      </c>
      <c r="I142">
        <f t="shared" si="8"/>
        <v>13.5</v>
      </c>
      <c r="J142" s="6">
        <f t="shared" si="9"/>
        <v>45.360000000000007</v>
      </c>
      <c r="K142" s="6">
        <f t="shared" si="10"/>
        <v>20.234642400000002</v>
      </c>
      <c r="L142" s="1">
        <f t="shared" ref="L142:L202" si="12">+K142*(3.67)/1.1</f>
        <v>67.510125098181831</v>
      </c>
    </row>
    <row r="143" spans="1:13">
      <c r="B143" t="s">
        <v>61</v>
      </c>
      <c r="C143">
        <v>4</v>
      </c>
      <c r="D143" s="12">
        <v>12</v>
      </c>
      <c r="E143" s="99">
        <v>1.04</v>
      </c>
      <c r="F143" s="100"/>
      <c r="G143" s="12"/>
      <c r="H143">
        <f>F155*(0.001)*(30*100000000)</f>
        <v>3360000.0000000005</v>
      </c>
      <c r="I143">
        <f t="shared" ref="I143:I206" si="13">E143*10</f>
        <v>10.4</v>
      </c>
      <c r="J143" s="6">
        <f t="shared" ref="J143:J206" si="14">H143*I143*(1/1000000)</f>
        <v>34.944000000000003</v>
      </c>
      <c r="K143" s="6">
        <f t="shared" ref="K143:K206" si="15">+J143*0.44609</f>
        <v>15.588168960000001</v>
      </c>
      <c r="L143" s="1">
        <f t="shared" si="12"/>
        <v>52.007800075636361</v>
      </c>
    </row>
    <row r="144" spans="1:13">
      <c r="B144" t="s">
        <v>61</v>
      </c>
      <c r="C144">
        <v>5</v>
      </c>
      <c r="D144" s="12">
        <v>12</v>
      </c>
      <c r="E144" s="99">
        <v>0.48</v>
      </c>
      <c r="F144" s="100"/>
      <c r="G144" s="12"/>
      <c r="H144">
        <f>F155*(0.001)*(30*100000000)</f>
        <v>3360000.0000000005</v>
      </c>
      <c r="I144">
        <f t="shared" si="13"/>
        <v>4.8</v>
      </c>
      <c r="J144" s="6">
        <f t="shared" si="14"/>
        <v>16.128</v>
      </c>
      <c r="K144" s="6">
        <f t="shared" si="15"/>
        <v>7.1945395200000002</v>
      </c>
      <c r="L144" s="1">
        <f t="shared" si="12"/>
        <v>24.003600034909091</v>
      </c>
    </row>
    <row r="145" spans="1:13">
      <c r="B145" t="s">
        <v>61</v>
      </c>
      <c r="C145">
        <v>6</v>
      </c>
      <c r="D145" s="12">
        <v>12</v>
      </c>
      <c r="E145" s="99">
        <v>1.1599999999999999</v>
      </c>
      <c r="F145" s="100"/>
      <c r="G145" s="12"/>
      <c r="H145">
        <f>F155*(0.001)*(30*100000000)</f>
        <v>3360000.0000000005</v>
      </c>
      <c r="I145">
        <f t="shared" si="13"/>
        <v>11.6</v>
      </c>
      <c r="J145" s="6">
        <f t="shared" si="14"/>
        <v>38.976000000000006</v>
      </c>
      <c r="K145" s="6">
        <f t="shared" si="15"/>
        <v>17.386803840000002</v>
      </c>
      <c r="L145" s="1">
        <f t="shared" si="12"/>
        <v>58.008700084363639</v>
      </c>
    </row>
    <row r="146" spans="1:13">
      <c r="B146" t="s">
        <v>61</v>
      </c>
      <c r="C146">
        <v>7</v>
      </c>
      <c r="D146" s="12">
        <v>12</v>
      </c>
      <c r="E146" s="99">
        <v>0.38</v>
      </c>
      <c r="F146" s="100"/>
      <c r="G146" s="12"/>
      <c r="H146">
        <f>F155*(0.001)*(30*100000000)</f>
        <v>3360000.0000000005</v>
      </c>
      <c r="I146">
        <f t="shared" si="13"/>
        <v>3.8</v>
      </c>
      <c r="J146" s="6">
        <f t="shared" si="14"/>
        <v>12.768000000000001</v>
      </c>
      <c r="K146" s="6">
        <f t="shared" si="15"/>
        <v>5.69567712</v>
      </c>
      <c r="L146" s="1">
        <f t="shared" si="12"/>
        <v>19.002850027636363</v>
      </c>
    </row>
    <row r="147" spans="1:13">
      <c r="B147" t="s">
        <v>61</v>
      </c>
      <c r="C147">
        <v>8</v>
      </c>
      <c r="D147" s="12">
        <v>12</v>
      </c>
      <c r="E147" s="99">
        <v>1.79</v>
      </c>
      <c r="F147" s="100"/>
      <c r="G147" s="12"/>
      <c r="H147">
        <f>F155*(0.001)*(30*100000000)</f>
        <v>3360000.0000000005</v>
      </c>
      <c r="I147">
        <f t="shared" si="13"/>
        <v>17.899999999999999</v>
      </c>
      <c r="J147" s="6">
        <f t="shared" si="14"/>
        <v>60.143999999999998</v>
      </c>
      <c r="K147" s="6">
        <f t="shared" si="15"/>
        <v>26.829636959999998</v>
      </c>
      <c r="L147" s="1">
        <f t="shared" si="12"/>
        <v>89.513425130181801</v>
      </c>
    </row>
    <row r="148" spans="1:13">
      <c r="B148" t="s">
        <v>61</v>
      </c>
      <c r="C148">
        <v>9</v>
      </c>
      <c r="D148" s="12">
        <v>12</v>
      </c>
      <c r="E148" s="99">
        <v>1.36</v>
      </c>
      <c r="F148" s="100"/>
      <c r="G148" s="12"/>
      <c r="H148">
        <f>F155*(0.001)*(30*100000000)</f>
        <v>3360000.0000000005</v>
      </c>
      <c r="I148">
        <f t="shared" si="13"/>
        <v>13.600000000000001</v>
      </c>
      <c r="J148" s="6">
        <f t="shared" si="14"/>
        <v>45.696000000000005</v>
      </c>
      <c r="K148" s="6">
        <f t="shared" si="15"/>
        <v>20.384528640000003</v>
      </c>
      <c r="L148" s="1">
        <f t="shared" si="12"/>
        <v>68.010200098909095</v>
      </c>
    </row>
    <row r="149" spans="1:13">
      <c r="B149" t="s">
        <v>61</v>
      </c>
      <c r="C149">
        <v>10</v>
      </c>
      <c r="D149" s="12">
        <v>12</v>
      </c>
      <c r="E149" s="99">
        <v>0.55000000000000004</v>
      </c>
      <c r="F149" s="100"/>
      <c r="G149" s="12"/>
      <c r="H149">
        <f>F155*(0.001)*(30*100000000)</f>
        <v>3360000.0000000005</v>
      </c>
      <c r="I149">
        <f t="shared" si="13"/>
        <v>5.5</v>
      </c>
      <c r="J149" s="6">
        <f t="shared" si="14"/>
        <v>18.480000000000004</v>
      </c>
      <c r="K149" s="6">
        <f t="shared" si="15"/>
        <v>8.2437432000000008</v>
      </c>
      <c r="L149" s="1">
        <f t="shared" si="12"/>
        <v>27.504125039999998</v>
      </c>
    </row>
    <row r="150" spans="1:13">
      <c r="B150" t="s">
        <v>61</v>
      </c>
      <c r="C150">
        <v>11</v>
      </c>
      <c r="D150" s="12">
        <v>12</v>
      </c>
      <c r="E150" s="99">
        <v>0.85</v>
      </c>
      <c r="F150" s="100"/>
      <c r="G150" s="12"/>
      <c r="H150">
        <f>F155*(0.001)*(30*100000000)</f>
        <v>3360000.0000000005</v>
      </c>
      <c r="I150">
        <f t="shared" si="13"/>
        <v>8.5</v>
      </c>
      <c r="J150" s="6">
        <f t="shared" si="14"/>
        <v>28.560000000000002</v>
      </c>
      <c r="K150" s="6">
        <f t="shared" si="15"/>
        <v>12.740330400000001</v>
      </c>
      <c r="L150" s="1">
        <f t="shared" si="12"/>
        <v>42.506375061818176</v>
      </c>
    </row>
    <row r="151" spans="1:13">
      <c r="B151" t="s">
        <v>61</v>
      </c>
      <c r="C151">
        <v>12</v>
      </c>
      <c r="D151" s="12">
        <v>12</v>
      </c>
      <c r="E151" s="99">
        <v>0.81</v>
      </c>
      <c r="F151" s="100"/>
      <c r="G151" s="12"/>
      <c r="H151">
        <f>F155*(0.001)*(30*100000000)</f>
        <v>3360000.0000000005</v>
      </c>
      <c r="I151">
        <f t="shared" si="13"/>
        <v>8.1000000000000014</v>
      </c>
      <c r="J151" s="6">
        <f t="shared" si="14"/>
        <v>27.216000000000005</v>
      </c>
      <c r="K151" s="6">
        <f t="shared" si="15"/>
        <v>12.140785440000002</v>
      </c>
      <c r="L151" s="1">
        <f t="shared" si="12"/>
        <v>40.50607505890909</v>
      </c>
    </row>
    <row r="152" spans="1:13">
      <c r="B152" t="s">
        <v>61</v>
      </c>
      <c r="C152">
        <v>13</v>
      </c>
      <c r="D152" s="12">
        <v>12</v>
      </c>
      <c r="E152" s="99">
        <v>0.94</v>
      </c>
      <c r="F152" s="100"/>
      <c r="G152" s="12"/>
      <c r="H152">
        <f>F155*(0.001)*(30*100000000)</f>
        <v>3360000.0000000005</v>
      </c>
      <c r="I152">
        <f t="shared" si="13"/>
        <v>9.3999999999999986</v>
      </c>
      <c r="J152" s="6">
        <f t="shared" si="14"/>
        <v>31.584</v>
      </c>
      <c r="K152" s="6">
        <f t="shared" si="15"/>
        <v>14.089306559999999</v>
      </c>
      <c r="L152" s="1">
        <f t="shared" si="12"/>
        <v>47.007050068363633</v>
      </c>
    </row>
    <row r="153" spans="1:13">
      <c r="B153" t="s">
        <v>61</v>
      </c>
      <c r="C153">
        <v>14</v>
      </c>
      <c r="D153" s="12">
        <v>12</v>
      </c>
      <c r="E153" s="99">
        <v>1.32</v>
      </c>
      <c r="F153" s="100"/>
      <c r="G153" s="12"/>
      <c r="H153">
        <f>F155*(0.001)*(30*100000000)</f>
        <v>3360000.0000000005</v>
      </c>
      <c r="I153">
        <f t="shared" si="13"/>
        <v>13.200000000000001</v>
      </c>
      <c r="J153" s="6">
        <f t="shared" si="14"/>
        <v>44.352000000000004</v>
      </c>
      <c r="K153" s="6">
        <f t="shared" si="15"/>
        <v>19.78498368</v>
      </c>
      <c r="L153" s="1">
        <f t="shared" si="12"/>
        <v>66.009900095999981</v>
      </c>
    </row>
    <row r="154" spans="1:13">
      <c r="B154" t="s">
        <v>61</v>
      </c>
      <c r="C154">
        <v>15</v>
      </c>
      <c r="D154" s="12">
        <v>12</v>
      </c>
      <c r="E154" s="99">
        <v>1.01</v>
      </c>
      <c r="F154" s="100"/>
      <c r="G154" s="12"/>
      <c r="H154">
        <f>F155*(0.001)*(30*100000000)</f>
        <v>3360000.0000000005</v>
      </c>
      <c r="I154">
        <f t="shared" si="13"/>
        <v>10.1</v>
      </c>
      <c r="J154" s="6">
        <f t="shared" si="14"/>
        <v>33.936</v>
      </c>
      <c r="K154" s="6">
        <f t="shared" si="15"/>
        <v>15.138510239999999</v>
      </c>
      <c r="L154" s="1">
        <f t="shared" si="12"/>
        <v>50.507575073454532</v>
      </c>
    </row>
    <row r="155" spans="1:13">
      <c r="B155" t="s">
        <v>61</v>
      </c>
      <c r="C155" t="s">
        <v>41</v>
      </c>
      <c r="D155" s="12">
        <v>3</v>
      </c>
      <c r="E155" s="100"/>
      <c r="F155" s="101">
        <v>1.1200000000000001</v>
      </c>
      <c r="G155" s="12">
        <v>389.9</v>
      </c>
      <c r="I155">
        <f t="shared" si="13"/>
        <v>0</v>
      </c>
      <c r="J155" s="6"/>
      <c r="K155" s="6"/>
      <c r="L155" s="1"/>
      <c r="M155" s="114">
        <f>AVERAGE(L140:L154)</f>
        <v>50.940973407418177</v>
      </c>
    </row>
    <row r="156" spans="1:13">
      <c r="A156" s="33"/>
      <c r="B156" s="33" t="s">
        <v>62</v>
      </c>
      <c r="C156" s="33">
        <v>1</v>
      </c>
      <c r="D156" s="55">
        <v>12</v>
      </c>
      <c r="E156" s="102">
        <v>1.92</v>
      </c>
      <c r="F156" s="103"/>
      <c r="G156" s="55"/>
      <c r="H156" s="33">
        <f>F164*(0.001)*(30*100000000)</f>
        <v>2850000</v>
      </c>
      <c r="I156" s="33">
        <f t="shared" si="13"/>
        <v>19.2</v>
      </c>
      <c r="J156" s="56">
        <f t="shared" si="14"/>
        <v>54.72</v>
      </c>
      <c r="K156" s="56">
        <f t="shared" si="15"/>
        <v>24.410044799999998</v>
      </c>
      <c r="L156" s="33">
        <f t="shared" si="12"/>
        <v>81.440785832727258</v>
      </c>
      <c r="M156" s="113"/>
    </row>
    <row r="157" spans="1:13">
      <c r="B157" t="s">
        <v>62</v>
      </c>
      <c r="C157">
        <v>2</v>
      </c>
      <c r="D157" s="12">
        <v>12</v>
      </c>
      <c r="E157" s="99">
        <v>1.62</v>
      </c>
      <c r="F157" s="100"/>
      <c r="G157" s="12"/>
      <c r="H157">
        <f>F164*(0.001)*(30*100000000)</f>
        <v>2850000</v>
      </c>
      <c r="I157">
        <f t="shared" si="13"/>
        <v>16.200000000000003</v>
      </c>
      <c r="J157" s="6">
        <f t="shared" si="14"/>
        <v>46.170000000000009</v>
      </c>
      <c r="K157" s="6">
        <f t="shared" si="15"/>
        <v>20.595975300000003</v>
      </c>
      <c r="L157" s="1">
        <f t="shared" si="12"/>
        <v>68.71566304636363</v>
      </c>
    </row>
    <row r="158" spans="1:13">
      <c r="B158" t="s">
        <v>62</v>
      </c>
      <c r="C158">
        <v>3</v>
      </c>
      <c r="D158" s="12">
        <v>12</v>
      </c>
      <c r="E158" s="99">
        <v>1.41</v>
      </c>
      <c r="F158" s="100"/>
      <c r="G158" s="12"/>
      <c r="H158">
        <f>F164*(0.001)*(30*100000000)</f>
        <v>2850000</v>
      </c>
      <c r="I158">
        <f t="shared" si="13"/>
        <v>14.1</v>
      </c>
      <c r="J158" s="6">
        <f t="shared" si="14"/>
        <v>40.184999999999995</v>
      </c>
      <c r="K158" s="6">
        <f t="shared" si="15"/>
        <v>17.926126649999997</v>
      </c>
      <c r="L158" s="1">
        <f t="shared" si="12"/>
        <v>59.808077095909077</v>
      </c>
    </row>
    <row r="159" spans="1:13">
      <c r="B159" t="s">
        <v>62</v>
      </c>
      <c r="C159">
        <v>4</v>
      </c>
      <c r="D159" s="12">
        <v>12</v>
      </c>
      <c r="E159" s="99">
        <v>0.59</v>
      </c>
      <c r="F159" s="100"/>
      <c r="G159" s="12"/>
      <c r="H159">
        <f>F164*(0.001)*(30*100000000)</f>
        <v>2850000</v>
      </c>
      <c r="I159">
        <f t="shared" si="13"/>
        <v>5.8999999999999995</v>
      </c>
      <c r="J159" s="6">
        <f t="shared" si="14"/>
        <v>16.814999999999998</v>
      </c>
      <c r="K159" s="6">
        <f t="shared" si="15"/>
        <v>7.5010033499999986</v>
      </c>
      <c r="L159" s="1">
        <f t="shared" si="12"/>
        <v>25.026074813181811</v>
      </c>
    </row>
    <row r="160" spans="1:13">
      <c r="B160" t="s">
        <v>62</v>
      </c>
      <c r="C160">
        <v>5</v>
      </c>
      <c r="D160" s="12">
        <v>12</v>
      </c>
      <c r="E160" s="99">
        <v>1.54</v>
      </c>
      <c r="F160" s="100"/>
      <c r="G160" s="12"/>
      <c r="H160">
        <f>F164*(0.001)*(30*100000000)</f>
        <v>2850000</v>
      </c>
      <c r="I160">
        <f t="shared" si="13"/>
        <v>15.4</v>
      </c>
      <c r="J160" s="6">
        <f t="shared" si="14"/>
        <v>43.89</v>
      </c>
      <c r="K160" s="6">
        <f t="shared" si="15"/>
        <v>19.578890099999999</v>
      </c>
      <c r="L160" s="1">
        <f t="shared" si="12"/>
        <v>65.322296969999982</v>
      </c>
    </row>
    <row r="161" spans="1:13">
      <c r="B161" t="s">
        <v>62</v>
      </c>
      <c r="C161">
        <v>6</v>
      </c>
      <c r="D161" s="12">
        <v>12</v>
      </c>
      <c r="E161" s="99">
        <v>1.54</v>
      </c>
      <c r="F161" s="100"/>
      <c r="G161" s="12"/>
      <c r="H161">
        <f>F164*(0.001)*(30*100000000)</f>
        <v>2850000</v>
      </c>
      <c r="I161">
        <f t="shared" si="13"/>
        <v>15.4</v>
      </c>
      <c r="J161" s="6">
        <f t="shared" si="14"/>
        <v>43.89</v>
      </c>
      <c r="K161" s="6">
        <f t="shared" si="15"/>
        <v>19.578890099999999</v>
      </c>
      <c r="L161" s="1">
        <f t="shared" si="12"/>
        <v>65.322296969999982</v>
      </c>
    </row>
    <row r="162" spans="1:13">
      <c r="B162" t="s">
        <v>62</v>
      </c>
      <c r="C162">
        <v>7</v>
      </c>
      <c r="D162" s="12">
        <v>12</v>
      </c>
      <c r="E162" s="99">
        <v>1.0900000000000001</v>
      </c>
      <c r="F162" s="100"/>
      <c r="G162" s="12"/>
      <c r="H162">
        <f>F164*(0.001)*(30*100000000)</f>
        <v>2850000</v>
      </c>
      <c r="I162">
        <f t="shared" si="13"/>
        <v>10.9</v>
      </c>
      <c r="J162" s="6">
        <f t="shared" si="14"/>
        <v>31.064999999999998</v>
      </c>
      <c r="K162" s="6">
        <f t="shared" si="15"/>
        <v>13.857785849999999</v>
      </c>
      <c r="L162" s="1">
        <f t="shared" si="12"/>
        <v>46.234612790454541</v>
      </c>
    </row>
    <row r="163" spans="1:13">
      <c r="B163" t="s">
        <v>62</v>
      </c>
      <c r="C163">
        <v>8</v>
      </c>
      <c r="D163" s="12">
        <v>12</v>
      </c>
      <c r="E163" s="99">
        <v>1.1499999999999999</v>
      </c>
      <c r="F163" s="100"/>
      <c r="G163" s="12"/>
      <c r="H163">
        <f>F164*(0.001)*(30*100000000)</f>
        <v>2850000</v>
      </c>
      <c r="I163">
        <f t="shared" si="13"/>
        <v>11.5</v>
      </c>
      <c r="J163" s="6">
        <f t="shared" si="14"/>
        <v>32.774999999999999</v>
      </c>
      <c r="K163" s="6">
        <f t="shared" si="15"/>
        <v>14.620599749999998</v>
      </c>
      <c r="L163" s="1">
        <f t="shared" si="12"/>
        <v>48.779637347727267</v>
      </c>
    </row>
    <row r="164" spans="1:13">
      <c r="A164" s="14"/>
      <c r="B164" s="14" t="s">
        <v>62</v>
      </c>
      <c r="C164" s="14" t="s">
        <v>47</v>
      </c>
      <c r="D164" s="13">
        <v>3</v>
      </c>
      <c r="E164" s="104"/>
      <c r="F164" s="105">
        <v>0.95</v>
      </c>
      <c r="G164" s="13">
        <v>329.6</v>
      </c>
      <c r="H164" s="14"/>
      <c r="I164" s="14"/>
      <c r="J164" s="59"/>
      <c r="K164" s="59"/>
      <c r="L164" s="14"/>
      <c r="M164" s="109">
        <f>AVERAGE(L156:L163)</f>
        <v>57.58118060829544</v>
      </c>
    </row>
    <row r="165" spans="1:13">
      <c r="B165" t="s">
        <v>63</v>
      </c>
      <c r="C165">
        <v>1</v>
      </c>
      <c r="D165" s="12">
        <v>12</v>
      </c>
      <c r="E165" s="99">
        <v>0.9</v>
      </c>
      <c r="F165" s="100"/>
      <c r="G165" s="12"/>
      <c r="H165">
        <f>F173*(0.001)*(30*100000000)</f>
        <v>2670000</v>
      </c>
      <c r="I165">
        <f t="shared" si="13"/>
        <v>9</v>
      </c>
      <c r="J165" s="6">
        <f t="shared" si="14"/>
        <v>24.029999999999998</v>
      </c>
      <c r="K165" s="6">
        <f t="shared" si="15"/>
        <v>10.719542699999998</v>
      </c>
      <c r="L165" s="1">
        <f t="shared" si="12"/>
        <v>35.764292462727262</v>
      </c>
    </row>
    <row r="166" spans="1:13">
      <c r="B166" t="s">
        <v>63</v>
      </c>
      <c r="C166">
        <v>2</v>
      </c>
      <c r="D166" s="12">
        <v>12</v>
      </c>
      <c r="E166" s="99">
        <v>1.06</v>
      </c>
      <c r="F166" s="100"/>
      <c r="G166" s="12"/>
      <c r="H166">
        <f>F173*(0.001)*(30*100000000)</f>
        <v>2670000</v>
      </c>
      <c r="I166">
        <f t="shared" si="13"/>
        <v>10.600000000000001</v>
      </c>
      <c r="J166" s="6">
        <f t="shared" si="14"/>
        <v>28.302000000000003</v>
      </c>
      <c r="K166" s="6">
        <f t="shared" si="15"/>
        <v>12.625239180000001</v>
      </c>
      <c r="L166" s="1">
        <f t="shared" si="12"/>
        <v>42.122388900545452</v>
      </c>
    </row>
    <row r="167" spans="1:13">
      <c r="B167" t="s">
        <v>63</v>
      </c>
      <c r="C167">
        <v>3</v>
      </c>
      <c r="D167" s="12">
        <v>12</v>
      </c>
      <c r="E167" s="99">
        <v>1.44</v>
      </c>
      <c r="F167" s="100"/>
      <c r="G167" s="12"/>
      <c r="H167">
        <f>F173*(0.001)*(30*100000000)</f>
        <v>2670000</v>
      </c>
      <c r="I167">
        <f t="shared" si="13"/>
        <v>14.399999999999999</v>
      </c>
      <c r="J167" s="6">
        <f t="shared" si="14"/>
        <v>38.447999999999993</v>
      </c>
      <c r="K167" s="6">
        <f t="shared" si="15"/>
        <v>17.151268319999996</v>
      </c>
      <c r="L167" s="1">
        <f t="shared" si="12"/>
        <v>57.222867940363621</v>
      </c>
    </row>
    <row r="168" spans="1:13">
      <c r="B168" t="s">
        <v>63</v>
      </c>
      <c r="C168">
        <v>4</v>
      </c>
      <c r="D168" s="12">
        <v>12</v>
      </c>
      <c r="E168" s="99">
        <v>0.97</v>
      </c>
      <c r="F168" s="100"/>
      <c r="G168" s="12"/>
      <c r="H168">
        <f>F173*(0.001)*(30*100000000)</f>
        <v>2670000</v>
      </c>
      <c r="I168">
        <f t="shared" si="13"/>
        <v>9.6999999999999993</v>
      </c>
      <c r="J168" s="6">
        <f t="shared" si="14"/>
        <v>25.898999999999994</v>
      </c>
      <c r="K168" s="6">
        <f t="shared" si="15"/>
        <v>11.553284909999997</v>
      </c>
      <c r="L168" s="1">
        <f t="shared" si="12"/>
        <v>38.545959654272714</v>
      </c>
    </row>
    <row r="169" spans="1:13">
      <c r="B169" t="s">
        <v>63</v>
      </c>
      <c r="C169">
        <v>5</v>
      </c>
      <c r="D169" s="12">
        <v>12</v>
      </c>
      <c r="E169" s="99">
        <v>0.8</v>
      </c>
      <c r="F169" s="100"/>
      <c r="G169" s="12"/>
      <c r="H169">
        <f>F173*(0.001)*(30*100000000)</f>
        <v>2670000</v>
      </c>
      <c r="I169">
        <f t="shared" si="13"/>
        <v>8</v>
      </c>
      <c r="J169" s="6">
        <f t="shared" si="14"/>
        <v>21.36</v>
      </c>
      <c r="K169" s="6">
        <f t="shared" si="15"/>
        <v>9.5284823999999997</v>
      </c>
      <c r="L169" s="1">
        <f t="shared" si="12"/>
        <v>31.790482189090906</v>
      </c>
    </row>
    <row r="170" spans="1:13">
      <c r="B170" t="s">
        <v>63</v>
      </c>
      <c r="C170">
        <v>6</v>
      </c>
      <c r="D170" s="12">
        <v>12</v>
      </c>
      <c r="E170" s="99">
        <v>0.65</v>
      </c>
      <c r="F170" s="100"/>
      <c r="G170" s="12"/>
      <c r="H170">
        <f>F173*(0.001)*(30*100000000)</f>
        <v>2670000</v>
      </c>
      <c r="I170">
        <f t="shared" si="13"/>
        <v>6.5</v>
      </c>
      <c r="J170" s="6">
        <f t="shared" si="14"/>
        <v>17.355</v>
      </c>
      <c r="K170" s="6">
        <f t="shared" si="15"/>
        <v>7.7418919500000003</v>
      </c>
      <c r="L170" s="1">
        <f t="shared" si="12"/>
        <v>25.829766778636362</v>
      </c>
    </row>
    <row r="171" spans="1:13">
      <c r="B171" t="s">
        <v>63</v>
      </c>
      <c r="C171">
        <v>7</v>
      </c>
      <c r="D171" s="12">
        <v>12</v>
      </c>
      <c r="E171" s="99">
        <v>1.18</v>
      </c>
      <c r="F171" s="100"/>
      <c r="G171" s="12"/>
      <c r="H171">
        <f>F173*(0.001)*(30*100000000)</f>
        <v>2670000</v>
      </c>
      <c r="I171">
        <f t="shared" si="13"/>
        <v>11.799999999999999</v>
      </c>
      <c r="J171" s="6">
        <f t="shared" si="14"/>
        <v>31.505999999999993</v>
      </c>
      <c r="K171" s="6">
        <f t="shared" si="15"/>
        <v>14.054511539999996</v>
      </c>
      <c r="L171" s="1">
        <f t="shared" si="12"/>
        <v>46.890961228909077</v>
      </c>
    </row>
    <row r="172" spans="1:13">
      <c r="B172" t="s">
        <v>63</v>
      </c>
      <c r="C172">
        <v>8</v>
      </c>
      <c r="D172" s="12">
        <v>12</v>
      </c>
      <c r="E172" s="99">
        <v>1.37</v>
      </c>
      <c r="F172" s="100"/>
      <c r="G172" s="12"/>
      <c r="H172">
        <f>F173*F206</f>
        <v>0</v>
      </c>
      <c r="I172">
        <f t="shared" si="13"/>
        <v>13.700000000000001</v>
      </c>
      <c r="J172" s="6"/>
      <c r="K172" s="6"/>
      <c r="L172" s="1"/>
      <c r="M172" s="111">
        <f>AVERAGE(L165:L171)</f>
        <v>39.738102736363622</v>
      </c>
    </row>
    <row r="173" spans="1:13">
      <c r="B173" t="s">
        <v>63</v>
      </c>
      <c r="C173" t="s">
        <v>51</v>
      </c>
      <c r="D173" s="12">
        <v>3</v>
      </c>
      <c r="E173" s="100"/>
      <c r="F173" s="101">
        <v>0.89</v>
      </c>
      <c r="G173" s="12">
        <v>310.5</v>
      </c>
      <c r="H173" s="14"/>
      <c r="I173">
        <f t="shared" si="13"/>
        <v>0</v>
      </c>
      <c r="J173" s="59"/>
      <c r="K173" s="6"/>
      <c r="L173" s="1"/>
    </row>
    <row r="174" spans="1:13" ht="17.25" customHeight="1">
      <c r="A174" s="33"/>
      <c r="B174" s="33" t="s">
        <v>64</v>
      </c>
      <c r="C174" s="33">
        <v>1</v>
      </c>
      <c r="D174" s="55">
        <v>12</v>
      </c>
      <c r="E174" s="102">
        <v>1.58</v>
      </c>
      <c r="F174" s="103"/>
      <c r="G174" s="55"/>
      <c r="H174" s="37">
        <f>AVERAGE(F203:F205)*(0.001)*(30*100000000)</f>
        <v>2960000</v>
      </c>
      <c r="I174" s="33">
        <f t="shared" si="13"/>
        <v>15.8</v>
      </c>
      <c r="J174" s="6">
        <f t="shared" si="14"/>
        <v>46.768000000000001</v>
      </c>
      <c r="K174" s="56">
        <f t="shared" si="15"/>
        <v>20.862737119999998</v>
      </c>
      <c r="L174" s="33">
        <f t="shared" si="12"/>
        <v>69.605677482181818</v>
      </c>
      <c r="M174" s="113"/>
    </row>
    <row r="175" spans="1:13">
      <c r="B175" t="s">
        <v>64</v>
      </c>
      <c r="C175">
        <v>2</v>
      </c>
      <c r="D175" s="12">
        <v>12</v>
      </c>
      <c r="E175" s="99">
        <v>1.67</v>
      </c>
      <c r="F175" s="100"/>
      <c r="G175" s="12"/>
      <c r="H175">
        <f>AVERAGE(F203:F205)*(0.001)*(30*100000000)</f>
        <v>2960000</v>
      </c>
      <c r="I175">
        <f t="shared" si="13"/>
        <v>16.7</v>
      </c>
      <c r="J175" s="6">
        <f t="shared" si="14"/>
        <v>49.431999999999995</v>
      </c>
      <c r="K175" s="6">
        <f t="shared" si="15"/>
        <v>22.051120879999996</v>
      </c>
      <c r="L175" s="1">
        <f t="shared" si="12"/>
        <v>73.570557845090889</v>
      </c>
    </row>
    <row r="176" spans="1:13">
      <c r="B176" t="s">
        <v>64</v>
      </c>
      <c r="C176">
        <v>3</v>
      </c>
      <c r="D176" s="12">
        <v>12</v>
      </c>
      <c r="E176" s="99">
        <v>1.65</v>
      </c>
      <c r="F176" s="100"/>
      <c r="G176" s="12"/>
      <c r="H176">
        <f>AVERAGE(F203:F205)*(0.001)*(30*100000000)</f>
        <v>2960000</v>
      </c>
      <c r="I176">
        <f t="shared" si="13"/>
        <v>16.5</v>
      </c>
      <c r="J176" s="6">
        <f t="shared" si="14"/>
        <v>48.839999999999996</v>
      </c>
      <c r="K176" s="6">
        <f t="shared" si="15"/>
        <v>21.787035599999999</v>
      </c>
      <c r="L176" s="1">
        <f t="shared" si="12"/>
        <v>72.689473319999991</v>
      </c>
    </row>
    <row r="177" spans="2:12">
      <c r="B177" t="s">
        <v>64</v>
      </c>
      <c r="C177">
        <v>4</v>
      </c>
      <c r="D177" s="12">
        <v>12</v>
      </c>
      <c r="E177" s="99">
        <v>1.64</v>
      </c>
      <c r="F177" s="100"/>
      <c r="G177" s="12"/>
      <c r="H177">
        <f>AVERAGE(F203:F205)*(0.001)*(30*100000000)</f>
        <v>2960000</v>
      </c>
      <c r="I177">
        <f t="shared" si="13"/>
        <v>16.399999999999999</v>
      </c>
      <c r="J177" s="6">
        <f t="shared" si="14"/>
        <v>48.54399999999999</v>
      </c>
      <c r="K177" s="6">
        <f t="shared" si="15"/>
        <v>21.654992959999994</v>
      </c>
      <c r="L177" s="1">
        <f t="shared" si="12"/>
        <v>72.248931057454513</v>
      </c>
    </row>
    <row r="178" spans="2:12">
      <c r="B178" t="s">
        <v>64</v>
      </c>
      <c r="C178">
        <v>5</v>
      </c>
      <c r="D178" s="12">
        <v>12</v>
      </c>
      <c r="E178" s="99">
        <v>1.61</v>
      </c>
      <c r="F178" s="100"/>
      <c r="G178" s="12"/>
      <c r="H178">
        <f>AVERAGE(F203:F205)*(0.001)*(30*100000000)</f>
        <v>2960000</v>
      </c>
      <c r="I178">
        <f t="shared" si="13"/>
        <v>16.100000000000001</v>
      </c>
      <c r="J178" s="6">
        <f t="shared" si="14"/>
        <v>47.656000000000006</v>
      </c>
      <c r="K178" s="6">
        <f t="shared" si="15"/>
        <v>21.258865040000003</v>
      </c>
      <c r="L178" s="1">
        <f t="shared" si="12"/>
        <v>70.92730426981818</v>
      </c>
    </row>
    <row r="179" spans="2:12">
      <c r="B179" t="s">
        <v>64</v>
      </c>
      <c r="C179">
        <v>6</v>
      </c>
      <c r="D179" s="12">
        <v>12</v>
      </c>
      <c r="E179" s="99">
        <v>1.62</v>
      </c>
      <c r="F179" s="100"/>
      <c r="G179" s="12"/>
      <c r="H179">
        <f>AVERAGE(F203:F205)*(0.001)*(30*100000000)</f>
        <v>2960000</v>
      </c>
      <c r="I179">
        <f t="shared" si="13"/>
        <v>16.200000000000003</v>
      </c>
      <c r="J179" s="6">
        <f t="shared" si="14"/>
        <v>47.952000000000005</v>
      </c>
      <c r="K179" s="6">
        <f t="shared" si="15"/>
        <v>21.390907680000002</v>
      </c>
      <c r="L179" s="1">
        <f t="shared" si="12"/>
        <v>71.367846532363629</v>
      </c>
    </row>
    <row r="180" spans="2:12">
      <c r="B180" t="s">
        <v>64</v>
      </c>
      <c r="C180">
        <v>7</v>
      </c>
      <c r="D180" s="12">
        <v>12</v>
      </c>
      <c r="E180" s="99">
        <v>1.19</v>
      </c>
      <c r="F180" s="100"/>
      <c r="G180" s="12"/>
      <c r="H180">
        <f>AVERAGE(F203:F205)*(0.001)*(30*100000000)</f>
        <v>2960000</v>
      </c>
      <c r="I180">
        <f t="shared" si="13"/>
        <v>11.899999999999999</v>
      </c>
      <c r="J180" s="6">
        <f t="shared" si="14"/>
        <v>35.22399999999999</v>
      </c>
      <c r="K180" s="6">
        <f t="shared" si="15"/>
        <v>15.713074159999994</v>
      </c>
      <c r="L180" s="1">
        <f t="shared" si="12"/>
        <v>52.424529242909067</v>
      </c>
    </row>
    <row r="181" spans="2:12">
      <c r="B181" t="s">
        <v>64</v>
      </c>
      <c r="C181">
        <v>8</v>
      </c>
      <c r="D181" s="12">
        <v>12</v>
      </c>
      <c r="E181" s="99">
        <v>1.61</v>
      </c>
      <c r="F181" s="100"/>
      <c r="G181" s="12"/>
      <c r="H181">
        <f>AVERAGE(F203:F205)*(0.001)*(30*100000000)</f>
        <v>2960000</v>
      </c>
      <c r="I181">
        <f t="shared" si="13"/>
        <v>16.100000000000001</v>
      </c>
      <c r="J181" s="6">
        <f t="shared" si="14"/>
        <v>47.656000000000006</v>
      </c>
      <c r="K181" s="6">
        <f t="shared" si="15"/>
        <v>21.258865040000003</v>
      </c>
      <c r="L181" s="1">
        <f t="shared" si="12"/>
        <v>70.92730426981818</v>
      </c>
    </row>
    <row r="182" spans="2:12">
      <c r="B182" t="s">
        <v>64</v>
      </c>
      <c r="C182">
        <v>9</v>
      </c>
      <c r="D182" s="12">
        <v>12</v>
      </c>
      <c r="E182" s="99">
        <v>2.17</v>
      </c>
      <c r="F182" s="100"/>
      <c r="G182" s="12"/>
      <c r="H182">
        <f>AVERAGE(F203:F205)*(0.001)*(30*100000000)</f>
        <v>2960000</v>
      </c>
      <c r="I182">
        <f t="shared" si="13"/>
        <v>21.7</v>
      </c>
      <c r="J182" s="6">
        <f t="shared" si="14"/>
        <v>64.231999999999999</v>
      </c>
      <c r="K182" s="6">
        <f t="shared" si="15"/>
        <v>28.65325288</v>
      </c>
      <c r="L182" s="1">
        <f t="shared" si="12"/>
        <v>95.59767097236363</v>
      </c>
    </row>
    <row r="183" spans="2:12">
      <c r="B183" t="s">
        <v>64</v>
      </c>
      <c r="C183">
        <v>10</v>
      </c>
      <c r="D183" s="12">
        <v>12</v>
      </c>
      <c r="E183" s="99">
        <v>2.54</v>
      </c>
      <c r="F183" s="100"/>
      <c r="G183" s="12"/>
      <c r="H183">
        <f>AVERAGE(F203:F205)*(0.001)*(30*100000000)</f>
        <v>2960000</v>
      </c>
      <c r="I183">
        <f t="shared" si="13"/>
        <v>25.4</v>
      </c>
      <c r="J183" s="6">
        <f t="shared" si="14"/>
        <v>75.183999999999997</v>
      </c>
      <c r="K183" s="6">
        <f t="shared" si="15"/>
        <v>33.538830560000001</v>
      </c>
      <c r="L183" s="1">
        <f t="shared" si="12"/>
        <v>111.89773468654545</v>
      </c>
    </row>
    <row r="184" spans="2:12">
      <c r="B184" t="s">
        <v>64</v>
      </c>
      <c r="C184">
        <v>11</v>
      </c>
      <c r="D184" s="12">
        <v>12</v>
      </c>
      <c r="E184" s="99">
        <v>1.51</v>
      </c>
      <c r="F184" s="100"/>
      <c r="G184" s="12"/>
      <c r="H184">
        <f>AVERAGE(F203:F205)*(0.001)*(30*100000000)</f>
        <v>2960000</v>
      </c>
      <c r="I184">
        <f t="shared" si="13"/>
        <v>15.1</v>
      </c>
      <c r="J184" s="6">
        <f t="shared" si="14"/>
        <v>44.695999999999998</v>
      </c>
      <c r="K184" s="6">
        <f t="shared" si="15"/>
        <v>19.938438639999998</v>
      </c>
      <c r="L184" s="1">
        <f t="shared" si="12"/>
        <v>66.521881644363617</v>
      </c>
    </row>
    <row r="185" spans="2:12">
      <c r="B185" t="s">
        <v>64</v>
      </c>
      <c r="C185">
        <v>12</v>
      </c>
      <c r="D185" s="12">
        <v>12</v>
      </c>
      <c r="E185" s="99">
        <v>1.92</v>
      </c>
      <c r="F185" s="100"/>
      <c r="G185" s="12"/>
      <c r="H185">
        <f>AVERAGE(F203:F205)*(0.001)*(30*100000000)</f>
        <v>2960000</v>
      </c>
      <c r="I185">
        <f t="shared" si="13"/>
        <v>19.2</v>
      </c>
      <c r="J185" s="6">
        <f t="shared" si="14"/>
        <v>56.832000000000001</v>
      </c>
      <c r="K185" s="6">
        <f t="shared" si="15"/>
        <v>25.352186879999998</v>
      </c>
      <c r="L185" s="1">
        <f t="shared" si="12"/>
        <v>84.58411440872726</v>
      </c>
    </row>
    <row r="186" spans="2:12">
      <c r="B186" t="s">
        <v>64</v>
      </c>
      <c r="C186">
        <v>13</v>
      </c>
      <c r="D186" s="12">
        <v>12</v>
      </c>
      <c r="E186" s="99">
        <v>0.74</v>
      </c>
      <c r="F186" s="100"/>
      <c r="G186" s="12"/>
      <c r="H186">
        <f>AVERAGE(F203:F205)*(0.001)*(30*100000000)</f>
        <v>2960000</v>
      </c>
      <c r="I186">
        <f t="shared" si="13"/>
        <v>7.4</v>
      </c>
      <c r="J186" s="6">
        <f t="shared" si="14"/>
        <v>21.904</v>
      </c>
      <c r="K186" s="6">
        <f t="shared" si="15"/>
        <v>9.7711553599999998</v>
      </c>
      <c r="L186" s="1">
        <f t="shared" si="12"/>
        <v>32.600127428363635</v>
      </c>
    </row>
    <row r="187" spans="2:12">
      <c r="B187" t="s">
        <v>64</v>
      </c>
      <c r="C187">
        <v>14</v>
      </c>
      <c r="D187" s="12">
        <v>12</v>
      </c>
      <c r="E187" s="99">
        <v>0.92</v>
      </c>
      <c r="F187" s="100"/>
      <c r="G187" s="12"/>
      <c r="H187">
        <f>AVERAGE(F203:F205)*(0.001)*(30*100000000)</f>
        <v>2960000</v>
      </c>
      <c r="I187">
        <f t="shared" si="13"/>
        <v>9.2000000000000011</v>
      </c>
      <c r="J187" s="6">
        <f t="shared" si="14"/>
        <v>27.232000000000003</v>
      </c>
      <c r="K187" s="6">
        <f t="shared" si="15"/>
        <v>12.147922880000001</v>
      </c>
      <c r="L187" s="1">
        <f t="shared" si="12"/>
        <v>40.529888154181819</v>
      </c>
    </row>
    <row r="188" spans="2:12">
      <c r="B188" t="s">
        <v>64</v>
      </c>
      <c r="C188">
        <v>15</v>
      </c>
      <c r="D188" s="12">
        <v>12</v>
      </c>
      <c r="E188" s="99">
        <v>1.1299999999999999</v>
      </c>
      <c r="F188" s="100"/>
      <c r="G188" s="12"/>
      <c r="H188">
        <f>AVERAGE(F203:F205)*(0.001)*(30*100000000)</f>
        <v>2960000</v>
      </c>
      <c r="I188">
        <f t="shared" si="13"/>
        <v>11.299999999999999</v>
      </c>
      <c r="J188" s="6">
        <f t="shared" si="14"/>
        <v>33.447999999999993</v>
      </c>
      <c r="K188" s="6">
        <f t="shared" si="15"/>
        <v>14.920818319999997</v>
      </c>
      <c r="L188" s="1">
        <f t="shared" si="12"/>
        <v>49.781275667636351</v>
      </c>
    </row>
    <row r="189" spans="2:12">
      <c r="B189" t="s">
        <v>64</v>
      </c>
      <c r="C189">
        <v>16</v>
      </c>
      <c r="D189" s="12">
        <v>12</v>
      </c>
      <c r="E189" s="99">
        <v>1.58</v>
      </c>
      <c r="F189" s="100"/>
      <c r="G189" s="12"/>
      <c r="H189">
        <f>AVERAGE(F203:F205)*(0.001)*(30*100000000)</f>
        <v>2960000</v>
      </c>
      <c r="I189">
        <f t="shared" si="13"/>
        <v>15.8</v>
      </c>
      <c r="J189" s="6">
        <f t="shared" si="14"/>
        <v>46.768000000000001</v>
      </c>
      <c r="K189" s="6">
        <f t="shared" si="15"/>
        <v>20.862737119999998</v>
      </c>
      <c r="L189" s="1">
        <f t="shared" si="12"/>
        <v>69.605677482181818</v>
      </c>
    </row>
    <row r="190" spans="2:12">
      <c r="B190" t="s">
        <v>64</v>
      </c>
      <c r="C190">
        <v>17</v>
      </c>
      <c r="D190" s="12">
        <v>12</v>
      </c>
      <c r="E190" s="99">
        <v>1.02</v>
      </c>
      <c r="F190" s="100"/>
      <c r="G190" s="12"/>
      <c r="H190">
        <f>AVERAGE(F203:F205)*(0.001)*(30*100000000)</f>
        <v>2960000</v>
      </c>
      <c r="I190">
        <f t="shared" si="13"/>
        <v>10.199999999999999</v>
      </c>
      <c r="J190" s="6">
        <f t="shared" si="14"/>
        <v>30.191999999999997</v>
      </c>
      <c r="K190" s="6">
        <f t="shared" si="15"/>
        <v>13.468349279999998</v>
      </c>
      <c r="L190" s="1">
        <f t="shared" si="12"/>
        <v>44.935310779636353</v>
      </c>
    </row>
    <row r="191" spans="2:12">
      <c r="B191" t="s">
        <v>64</v>
      </c>
      <c r="C191">
        <v>18</v>
      </c>
      <c r="D191" s="12">
        <v>12</v>
      </c>
      <c r="E191" s="99">
        <v>1.52</v>
      </c>
      <c r="F191" s="100"/>
      <c r="G191" s="12"/>
      <c r="H191">
        <f>AVERAGE(F203:F205)*(0.001)*(30*100000000)</f>
        <v>2960000</v>
      </c>
      <c r="I191">
        <f t="shared" si="13"/>
        <v>15.2</v>
      </c>
      <c r="J191" s="6">
        <f t="shared" si="14"/>
        <v>44.991999999999997</v>
      </c>
      <c r="K191" s="6">
        <f t="shared" si="15"/>
        <v>20.070481279999999</v>
      </c>
      <c r="L191" s="1">
        <f t="shared" si="12"/>
        <v>66.962423906909081</v>
      </c>
    </row>
    <row r="192" spans="2:12">
      <c r="B192" t="s">
        <v>64</v>
      </c>
      <c r="C192">
        <v>19</v>
      </c>
      <c r="D192" s="12">
        <v>12</v>
      </c>
      <c r="E192" s="99">
        <v>1.5</v>
      </c>
      <c r="F192" s="100"/>
      <c r="G192" s="12"/>
      <c r="H192">
        <f>AVERAGE(F203:F205)*(0.001)*(30*100000000)</f>
        <v>2960000</v>
      </c>
      <c r="I192">
        <f t="shared" si="13"/>
        <v>15</v>
      </c>
      <c r="J192" s="6">
        <f t="shared" si="14"/>
        <v>44.4</v>
      </c>
      <c r="K192" s="6">
        <f t="shared" si="15"/>
        <v>19.806395999999999</v>
      </c>
      <c r="L192" s="1">
        <f t="shared" si="12"/>
        <v>66.081339381818168</v>
      </c>
    </row>
    <row r="193" spans="1:13">
      <c r="B193" t="s">
        <v>64</v>
      </c>
      <c r="C193">
        <v>20</v>
      </c>
      <c r="D193" s="12">
        <v>12</v>
      </c>
      <c r="E193" s="99">
        <v>1.85</v>
      </c>
      <c r="F193" s="100"/>
      <c r="G193" s="12"/>
      <c r="H193">
        <f>AVERAGE(F203:F205)*(0.001)*(30*100000000)</f>
        <v>2960000</v>
      </c>
      <c r="I193">
        <f t="shared" si="13"/>
        <v>18.5</v>
      </c>
      <c r="J193" s="6">
        <f t="shared" si="14"/>
        <v>54.76</v>
      </c>
      <c r="K193" s="6">
        <f t="shared" si="15"/>
        <v>24.427888399999997</v>
      </c>
      <c r="L193" s="1">
        <f t="shared" si="12"/>
        <v>81.500318570909073</v>
      </c>
    </row>
    <row r="194" spans="1:13">
      <c r="B194" t="s">
        <v>64</v>
      </c>
      <c r="C194">
        <v>21</v>
      </c>
      <c r="D194" s="12">
        <v>12</v>
      </c>
      <c r="E194" s="99">
        <v>1.39</v>
      </c>
      <c r="F194" s="100"/>
      <c r="G194" s="12"/>
      <c r="H194">
        <f>AVERAGE(F203:F205)*(0.001)*(30*100000000)</f>
        <v>2960000</v>
      </c>
      <c r="I194">
        <f t="shared" si="13"/>
        <v>13.899999999999999</v>
      </c>
      <c r="J194" s="6">
        <f t="shared" si="14"/>
        <v>41.143999999999991</v>
      </c>
      <c r="K194" s="6">
        <f t="shared" si="15"/>
        <v>18.353926959999995</v>
      </c>
      <c r="L194" s="1">
        <f t="shared" si="12"/>
        <v>61.235374493818163</v>
      </c>
    </row>
    <row r="195" spans="1:13">
      <c r="B195" t="s">
        <v>64</v>
      </c>
      <c r="C195">
        <v>22</v>
      </c>
      <c r="D195" s="12">
        <v>12</v>
      </c>
      <c r="E195" s="99">
        <v>1.61</v>
      </c>
      <c r="F195" s="100"/>
      <c r="G195" s="12"/>
      <c r="H195">
        <f>AVERAGE(F203:F205)*(0.001)*(30*100000000)</f>
        <v>2960000</v>
      </c>
      <c r="I195">
        <f t="shared" si="13"/>
        <v>16.100000000000001</v>
      </c>
      <c r="J195" s="6">
        <f t="shared" si="14"/>
        <v>47.656000000000006</v>
      </c>
      <c r="K195" s="6">
        <f t="shared" si="15"/>
        <v>21.258865040000003</v>
      </c>
      <c r="L195" s="1">
        <f t="shared" si="12"/>
        <v>70.92730426981818</v>
      </c>
    </row>
    <row r="196" spans="1:13">
      <c r="B196" t="s">
        <v>64</v>
      </c>
      <c r="C196">
        <v>23</v>
      </c>
      <c r="D196" s="12">
        <v>12</v>
      </c>
      <c r="E196" s="99">
        <v>1.53</v>
      </c>
      <c r="F196" s="100"/>
      <c r="G196" s="12"/>
      <c r="H196">
        <f>AVERAGE(F203:F205)*(0.001)*(30*100000000)</f>
        <v>2960000</v>
      </c>
      <c r="I196">
        <f t="shared" si="13"/>
        <v>15.3</v>
      </c>
      <c r="J196" s="6">
        <f t="shared" si="14"/>
        <v>45.287999999999997</v>
      </c>
      <c r="K196" s="6">
        <f t="shared" si="15"/>
        <v>20.202523919999997</v>
      </c>
      <c r="L196" s="1">
        <f t="shared" si="12"/>
        <v>67.40296616945453</v>
      </c>
    </row>
    <row r="197" spans="1:13">
      <c r="B197" t="s">
        <v>64</v>
      </c>
      <c r="C197">
        <v>24</v>
      </c>
      <c r="D197" s="12">
        <v>12</v>
      </c>
      <c r="E197" s="99">
        <v>1.45</v>
      </c>
      <c r="F197" s="100"/>
      <c r="G197" s="12"/>
      <c r="H197">
        <f>AVERAGE(F203:F205)*(0.001)*(30*100000000)</f>
        <v>2960000</v>
      </c>
      <c r="I197">
        <f t="shared" si="13"/>
        <v>14.5</v>
      </c>
      <c r="J197" s="6">
        <f t="shared" si="14"/>
        <v>42.919999999999995</v>
      </c>
      <c r="K197" s="6">
        <f t="shared" si="15"/>
        <v>19.146182799999998</v>
      </c>
      <c r="L197" s="1">
        <f t="shared" si="12"/>
        <v>63.878628069090894</v>
      </c>
    </row>
    <row r="198" spans="1:13">
      <c r="B198" t="s">
        <v>64</v>
      </c>
      <c r="C198">
        <v>25</v>
      </c>
      <c r="D198" s="12">
        <v>12</v>
      </c>
      <c r="E198" s="99">
        <v>1.52</v>
      </c>
      <c r="F198" s="100"/>
      <c r="G198" s="12"/>
      <c r="H198">
        <f>AVERAGE(F203:F205)*(0.001)*(30*100000000)</f>
        <v>2960000</v>
      </c>
      <c r="I198">
        <f t="shared" si="13"/>
        <v>15.2</v>
      </c>
      <c r="J198" s="6">
        <f t="shared" si="14"/>
        <v>44.991999999999997</v>
      </c>
      <c r="K198" s="6">
        <f t="shared" si="15"/>
        <v>20.070481279999999</v>
      </c>
      <c r="L198" s="1">
        <f t="shared" si="12"/>
        <v>66.962423906909081</v>
      </c>
    </row>
    <row r="199" spans="1:13">
      <c r="B199" t="s">
        <v>64</v>
      </c>
      <c r="C199">
        <v>26</v>
      </c>
      <c r="D199" s="12">
        <v>12</v>
      </c>
      <c r="E199" s="99">
        <v>1.46</v>
      </c>
      <c r="F199" s="100"/>
      <c r="G199" s="12"/>
      <c r="H199">
        <f>AVERAGE(F203:F205)*(0.001)*(30*100000000)</f>
        <v>2960000</v>
      </c>
      <c r="I199">
        <f t="shared" si="13"/>
        <v>14.6</v>
      </c>
      <c r="J199" s="6">
        <f t="shared" si="14"/>
        <v>43.216000000000001</v>
      </c>
      <c r="K199" s="6">
        <f t="shared" si="15"/>
        <v>19.27822544</v>
      </c>
      <c r="L199" s="1">
        <f t="shared" si="12"/>
        <v>64.319170331636357</v>
      </c>
    </row>
    <row r="200" spans="1:13">
      <c r="B200" t="s">
        <v>64</v>
      </c>
      <c r="C200">
        <v>27</v>
      </c>
      <c r="D200" s="12">
        <v>12</v>
      </c>
      <c r="E200" s="99">
        <v>1.57</v>
      </c>
      <c r="F200" s="100"/>
      <c r="G200" s="12"/>
      <c r="H200">
        <f>AVERAGE(F203:F205)*(0.001)*(30*100000000)</f>
        <v>2960000</v>
      </c>
      <c r="I200">
        <f t="shared" si="13"/>
        <v>15.700000000000001</v>
      </c>
      <c r="J200" s="6">
        <f t="shared" si="14"/>
        <v>46.472000000000001</v>
      </c>
      <c r="K200" s="6">
        <f t="shared" si="15"/>
        <v>20.73069448</v>
      </c>
      <c r="L200" s="1">
        <f t="shared" si="12"/>
        <v>69.165135219636369</v>
      </c>
    </row>
    <row r="201" spans="1:13">
      <c r="B201" t="s">
        <v>64</v>
      </c>
      <c r="C201">
        <v>28</v>
      </c>
      <c r="D201" s="12">
        <v>12</v>
      </c>
      <c r="E201" s="99">
        <v>1.75</v>
      </c>
      <c r="F201" s="100"/>
      <c r="G201" s="12"/>
      <c r="H201">
        <f>AVERAGE(F203:F205)*(0.001)*(30*100000000)</f>
        <v>2960000</v>
      </c>
      <c r="I201">
        <f t="shared" si="13"/>
        <v>17.5</v>
      </c>
      <c r="J201" s="6">
        <f t="shared" si="14"/>
        <v>51.8</v>
      </c>
      <c r="K201" s="6">
        <f t="shared" si="15"/>
        <v>23.107461999999998</v>
      </c>
      <c r="L201" s="1">
        <f t="shared" si="12"/>
        <v>77.094895945454539</v>
      </c>
    </row>
    <row r="202" spans="1:13">
      <c r="B202" t="s">
        <v>64</v>
      </c>
      <c r="C202">
        <v>29</v>
      </c>
      <c r="D202" s="12">
        <v>12</v>
      </c>
      <c r="E202" s="99">
        <v>1.56</v>
      </c>
      <c r="F202" s="100"/>
      <c r="G202" s="12"/>
      <c r="H202">
        <f>AVERAGE(F203:F205)*(0.001)*(30*100000000)</f>
        <v>2960000</v>
      </c>
      <c r="I202">
        <f t="shared" si="13"/>
        <v>15.600000000000001</v>
      </c>
      <c r="J202" s="6">
        <f t="shared" si="14"/>
        <v>46.176000000000002</v>
      </c>
      <c r="K202" s="6">
        <f t="shared" si="15"/>
        <v>20.598651839999999</v>
      </c>
      <c r="L202" s="1">
        <f t="shared" si="12"/>
        <v>68.724592957090906</v>
      </c>
    </row>
    <row r="203" spans="1:13">
      <c r="B203" t="s">
        <v>64</v>
      </c>
      <c r="C203" t="s">
        <v>65</v>
      </c>
      <c r="D203" s="12">
        <v>3</v>
      </c>
      <c r="E203" s="100"/>
      <c r="F203" s="101">
        <v>0.98</v>
      </c>
      <c r="G203" s="12">
        <v>341.1</v>
      </c>
      <c r="J203" s="6"/>
      <c r="K203" s="6"/>
      <c r="L203" s="1"/>
      <c r="M203" s="111">
        <f>AVERAGE(L174:L202)</f>
        <v>68.071375119523495</v>
      </c>
    </row>
    <row r="204" spans="1:13">
      <c r="B204" t="s">
        <v>64</v>
      </c>
      <c r="C204" t="s">
        <v>66</v>
      </c>
      <c r="D204" s="12">
        <v>3</v>
      </c>
      <c r="E204" s="100"/>
      <c r="F204" s="101">
        <v>1.04</v>
      </c>
      <c r="G204" s="12">
        <v>360.3</v>
      </c>
      <c r="J204" s="6"/>
      <c r="K204" s="6"/>
      <c r="L204" s="1"/>
    </row>
    <row r="205" spans="1:13">
      <c r="B205" t="s">
        <v>64</v>
      </c>
      <c r="C205" t="s">
        <v>67</v>
      </c>
      <c r="D205" s="12">
        <v>3</v>
      </c>
      <c r="E205" s="100"/>
      <c r="F205" s="101">
        <v>0.94</v>
      </c>
      <c r="G205" s="12">
        <v>326.60000000000002</v>
      </c>
      <c r="J205" s="6"/>
      <c r="K205" s="6"/>
      <c r="L205" s="1"/>
    </row>
    <row r="206" spans="1:13">
      <c r="A206" s="33"/>
      <c r="B206" s="33" t="s">
        <v>68</v>
      </c>
      <c r="C206" s="33">
        <v>1</v>
      </c>
      <c r="D206" s="55">
        <v>12</v>
      </c>
      <c r="E206" s="102">
        <v>1.49</v>
      </c>
      <c r="F206" s="103"/>
      <c r="G206" s="55"/>
      <c r="H206" s="33">
        <f>F214*(0.001)*(30*100000000)</f>
        <v>3240000</v>
      </c>
      <c r="I206" s="33">
        <f t="shared" si="13"/>
        <v>14.9</v>
      </c>
      <c r="J206" s="56">
        <f t="shared" si="14"/>
        <v>48.275999999999996</v>
      </c>
      <c r="K206" s="56">
        <f t="shared" si="15"/>
        <v>21.535440839999996</v>
      </c>
      <c r="L206" s="33">
        <f t="shared" ref="L206:L269" si="16">+K206*(3.67)/1.1</f>
        <v>71.850061711636343</v>
      </c>
      <c r="M206" s="113"/>
    </row>
    <row r="207" spans="1:13">
      <c r="B207" t="s">
        <v>68</v>
      </c>
      <c r="C207">
        <v>2</v>
      </c>
      <c r="D207" s="12">
        <v>12</v>
      </c>
      <c r="E207" s="99">
        <v>1.52</v>
      </c>
      <c r="F207" s="100"/>
      <c r="G207" s="12"/>
      <c r="H207">
        <f>F214*(0.001)*(30*100000000)</f>
        <v>3240000</v>
      </c>
      <c r="I207" s="1">
        <f t="shared" ref="I207:I270" si="17">E207*10</f>
        <v>15.2</v>
      </c>
      <c r="J207" s="6">
        <f t="shared" ref="J207:J270" si="18">H207*I207*(1/1000000)</f>
        <v>49.247999999999998</v>
      </c>
      <c r="K207" s="6">
        <f t="shared" ref="K207:K270" si="19">+J207*0.44609</f>
        <v>21.969040319999998</v>
      </c>
      <c r="L207" s="1">
        <f t="shared" si="16"/>
        <v>73.296707249454528</v>
      </c>
    </row>
    <row r="208" spans="1:13">
      <c r="B208" t="s">
        <v>68</v>
      </c>
      <c r="C208">
        <v>3</v>
      </c>
      <c r="D208" s="12">
        <v>12</v>
      </c>
      <c r="E208" s="99">
        <v>1.1100000000000001</v>
      </c>
      <c r="F208" s="100"/>
      <c r="G208" s="12"/>
      <c r="H208">
        <f>F214*(0.001)*(30*100000000)</f>
        <v>3240000</v>
      </c>
      <c r="I208">
        <f t="shared" si="17"/>
        <v>11.100000000000001</v>
      </c>
      <c r="J208" s="6">
        <f t="shared" si="18"/>
        <v>35.964000000000006</v>
      </c>
      <c r="K208" s="6">
        <f t="shared" si="19"/>
        <v>16.043180760000002</v>
      </c>
      <c r="L208" s="1">
        <f t="shared" si="16"/>
        <v>53.525884899272725</v>
      </c>
    </row>
    <row r="209" spans="1:13">
      <c r="B209" t="s">
        <v>68</v>
      </c>
      <c r="C209">
        <v>4</v>
      </c>
      <c r="D209" s="12">
        <v>12</v>
      </c>
      <c r="E209" s="99">
        <v>1.22</v>
      </c>
      <c r="F209" s="100"/>
      <c r="G209" s="12"/>
      <c r="H209">
        <f>F214*(0.001)*(30*100000000)</f>
        <v>3240000</v>
      </c>
      <c r="I209">
        <f t="shared" si="17"/>
        <v>12.2</v>
      </c>
      <c r="J209" s="6">
        <f t="shared" si="18"/>
        <v>39.527999999999999</v>
      </c>
      <c r="K209" s="6">
        <f t="shared" si="19"/>
        <v>17.63304552</v>
      </c>
      <c r="L209" s="1">
        <f t="shared" si="16"/>
        <v>58.830251871272722</v>
      </c>
    </row>
    <row r="210" spans="1:13">
      <c r="B210" t="s">
        <v>68</v>
      </c>
      <c r="C210">
        <v>5</v>
      </c>
      <c r="D210" s="12">
        <v>12</v>
      </c>
      <c r="E210" s="99">
        <v>1.88</v>
      </c>
      <c r="F210" s="100"/>
      <c r="G210" s="12"/>
      <c r="H210">
        <f>F214*(0.001)*(30*100000000)</f>
        <v>3240000</v>
      </c>
      <c r="I210">
        <f t="shared" si="17"/>
        <v>18.799999999999997</v>
      </c>
      <c r="J210" s="6">
        <f t="shared" si="18"/>
        <v>60.911999999999992</v>
      </c>
      <c r="K210" s="6">
        <f t="shared" si="19"/>
        <v>27.172234079999996</v>
      </c>
      <c r="L210" s="1">
        <f t="shared" si="16"/>
        <v>90.656453703272703</v>
      </c>
    </row>
    <row r="211" spans="1:13">
      <c r="B211" t="s">
        <v>68</v>
      </c>
      <c r="C211">
        <v>6</v>
      </c>
      <c r="D211" s="12">
        <v>12</v>
      </c>
      <c r="E211" s="99">
        <v>1.51</v>
      </c>
      <c r="F211" s="100"/>
      <c r="G211" s="12"/>
      <c r="H211">
        <f>F214*(0.001)*(30*100000000)</f>
        <v>3240000</v>
      </c>
      <c r="I211">
        <f t="shared" si="17"/>
        <v>15.1</v>
      </c>
      <c r="J211" s="6">
        <f t="shared" si="18"/>
        <v>48.923999999999999</v>
      </c>
      <c r="K211" s="6">
        <f t="shared" si="19"/>
        <v>21.82450716</v>
      </c>
      <c r="L211" s="1">
        <f t="shared" si="16"/>
        <v>72.814492070181814</v>
      </c>
    </row>
    <row r="212" spans="1:13">
      <c r="B212" t="s">
        <v>68</v>
      </c>
      <c r="C212">
        <v>7</v>
      </c>
      <c r="D212" s="12">
        <v>12</v>
      </c>
      <c r="E212" s="99">
        <v>1.35</v>
      </c>
      <c r="F212" s="100"/>
      <c r="G212" s="12"/>
      <c r="H212">
        <f>F214*(0.001)*(30*100000000)</f>
        <v>3240000</v>
      </c>
      <c r="I212">
        <f t="shared" si="17"/>
        <v>13.5</v>
      </c>
      <c r="J212" s="6">
        <f t="shared" si="18"/>
        <v>43.739999999999995</v>
      </c>
      <c r="K212" s="6">
        <f t="shared" si="19"/>
        <v>19.511976599999997</v>
      </c>
      <c r="L212" s="1">
        <f t="shared" si="16"/>
        <v>65.099049201818161</v>
      </c>
    </row>
    <row r="213" spans="1:13">
      <c r="B213" t="s">
        <v>68</v>
      </c>
      <c r="C213">
        <v>8</v>
      </c>
      <c r="D213" s="12">
        <v>12</v>
      </c>
      <c r="E213" s="99">
        <v>1.74</v>
      </c>
      <c r="F213" s="100"/>
      <c r="G213" s="12"/>
      <c r="H213">
        <f>F214*(0.001)*(30*100000000)</f>
        <v>3240000</v>
      </c>
      <c r="I213">
        <f t="shared" si="17"/>
        <v>17.399999999999999</v>
      </c>
      <c r="J213" s="6">
        <f t="shared" si="18"/>
        <v>56.375999999999991</v>
      </c>
      <c r="K213" s="6">
        <f t="shared" si="19"/>
        <v>25.148769839999996</v>
      </c>
      <c r="L213" s="1">
        <f t="shared" si="16"/>
        <v>83.905441193454521</v>
      </c>
    </row>
    <row r="214" spans="1:13">
      <c r="B214" t="s">
        <v>68</v>
      </c>
      <c r="C214" t="s">
        <v>49</v>
      </c>
      <c r="D214" s="12">
        <v>3</v>
      </c>
      <c r="E214" s="100"/>
      <c r="F214" s="101">
        <v>1.08</v>
      </c>
      <c r="G214" s="12">
        <v>376.2</v>
      </c>
      <c r="J214" s="6"/>
      <c r="K214" s="6"/>
      <c r="L214" s="1"/>
      <c r="M214" s="111">
        <f>AVERAGE(L206:L213)</f>
        <v>71.247292737545436</v>
      </c>
    </row>
    <row r="215" spans="1:13">
      <c r="A215" s="33"/>
      <c r="B215" s="33" t="s">
        <v>69</v>
      </c>
      <c r="C215" s="33">
        <v>1</v>
      </c>
      <c r="D215" s="55">
        <v>12</v>
      </c>
      <c r="E215" s="102">
        <v>0.76</v>
      </c>
      <c r="F215" s="103"/>
      <c r="G215" s="55"/>
      <c r="H215" s="33">
        <f>AVERAGE(F230:F231)*(0.001)*(30*100000000)</f>
        <v>2895000.0000000005</v>
      </c>
      <c r="I215" s="33">
        <f t="shared" si="17"/>
        <v>7.6</v>
      </c>
      <c r="J215" s="56">
        <f t="shared" si="18"/>
        <v>22.002000000000002</v>
      </c>
      <c r="K215" s="56">
        <f t="shared" si="19"/>
        <v>9.8148721800000001</v>
      </c>
      <c r="L215" s="33">
        <f t="shared" si="16"/>
        <v>32.745982636909091</v>
      </c>
      <c r="M215" s="113"/>
    </row>
    <row r="216" spans="1:13">
      <c r="B216" t="s">
        <v>69</v>
      </c>
      <c r="C216">
        <v>2</v>
      </c>
      <c r="D216" s="12">
        <v>12</v>
      </c>
      <c r="E216" s="99">
        <v>0.63</v>
      </c>
      <c r="F216" s="100"/>
      <c r="G216" s="12"/>
      <c r="H216">
        <f>AVERAGE(F230:F231)*(0.001)*(30*100000000)</f>
        <v>2895000.0000000005</v>
      </c>
      <c r="I216" s="1">
        <f t="shared" si="17"/>
        <v>6.3</v>
      </c>
      <c r="J216" s="6">
        <f t="shared" si="18"/>
        <v>18.238500000000002</v>
      </c>
      <c r="K216" s="6">
        <f t="shared" si="19"/>
        <v>8.1360124650000003</v>
      </c>
      <c r="L216" s="1">
        <f t="shared" si="16"/>
        <v>27.144696133227271</v>
      </c>
    </row>
    <row r="217" spans="1:13">
      <c r="B217" t="s">
        <v>69</v>
      </c>
      <c r="C217">
        <v>3</v>
      </c>
      <c r="D217" s="12">
        <v>12</v>
      </c>
      <c r="E217" s="99">
        <v>0.73</v>
      </c>
      <c r="F217" s="100"/>
      <c r="G217" s="12"/>
      <c r="H217">
        <f>AVERAGE(F230:F231)*(0.001)*(30*100000000)</f>
        <v>2895000.0000000005</v>
      </c>
      <c r="I217">
        <f t="shared" si="17"/>
        <v>7.3</v>
      </c>
      <c r="J217" s="6">
        <f t="shared" si="18"/>
        <v>21.133500000000002</v>
      </c>
      <c r="K217" s="6">
        <f t="shared" si="19"/>
        <v>9.4274430149999997</v>
      </c>
      <c r="L217" s="1">
        <f t="shared" si="16"/>
        <v>31.453378059136359</v>
      </c>
    </row>
    <row r="218" spans="1:13">
      <c r="B218" t="s">
        <v>69</v>
      </c>
      <c r="C218">
        <v>4</v>
      </c>
      <c r="D218" s="12">
        <v>12</v>
      </c>
      <c r="E218" s="99">
        <v>1.02</v>
      </c>
      <c r="F218" s="100"/>
      <c r="G218" s="12"/>
      <c r="H218">
        <f>AVERAGE(F230:F231)*(0.001)*(30*100000000)</f>
        <v>2895000.0000000005</v>
      </c>
      <c r="I218">
        <f t="shared" si="17"/>
        <v>10.199999999999999</v>
      </c>
      <c r="J218" s="6">
        <f t="shared" si="18"/>
        <v>29.529000000000003</v>
      </c>
      <c r="K218" s="6">
        <f t="shared" si="19"/>
        <v>13.172591610000001</v>
      </c>
      <c r="L218" s="1">
        <f t="shared" si="16"/>
        <v>43.94855564427273</v>
      </c>
    </row>
    <row r="219" spans="1:13">
      <c r="B219" t="s">
        <v>69</v>
      </c>
      <c r="C219">
        <v>5</v>
      </c>
      <c r="D219" s="12">
        <v>12</v>
      </c>
      <c r="E219" s="99">
        <v>1.31</v>
      </c>
      <c r="F219" s="100"/>
      <c r="G219" s="12"/>
      <c r="H219">
        <f>AVERAGE(F230:F231)*(0.001)*(30*100000000)</f>
        <v>2895000.0000000005</v>
      </c>
      <c r="I219">
        <f t="shared" si="17"/>
        <v>13.100000000000001</v>
      </c>
      <c r="J219" s="6">
        <f t="shared" si="18"/>
        <v>37.924500000000009</v>
      </c>
      <c r="K219" s="6">
        <f t="shared" si="19"/>
        <v>16.917740205000005</v>
      </c>
      <c r="L219" s="1">
        <f t="shared" si="16"/>
        <v>56.443733229409105</v>
      </c>
    </row>
    <row r="220" spans="1:13">
      <c r="B220" t="s">
        <v>69</v>
      </c>
      <c r="C220">
        <v>6</v>
      </c>
      <c r="D220" s="12">
        <v>12</v>
      </c>
      <c r="E220" s="99">
        <v>1.23</v>
      </c>
      <c r="F220" s="100"/>
      <c r="G220" s="12"/>
      <c r="H220">
        <f>AVERAGE(F230:F231)*(0.001)*(30*100000000)</f>
        <v>2895000.0000000005</v>
      </c>
      <c r="I220">
        <f t="shared" si="17"/>
        <v>12.3</v>
      </c>
      <c r="J220" s="6">
        <f t="shared" si="18"/>
        <v>35.608500000000006</v>
      </c>
      <c r="K220" s="6">
        <f t="shared" si="19"/>
        <v>15.884595765000002</v>
      </c>
      <c r="L220" s="1">
        <f t="shared" si="16"/>
        <v>52.99678768868182</v>
      </c>
    </row>
    <row r="221" spans="1:13">
      <c r="B221" t="s">
        <v>69</v>
      </c>
      <c r="C221">
        <v>7</v>
      </c>
      <c r="D221" s="12">
        <v>12</v>
      </c>
      <c r="E221" s="99">
        <v>1.62</v>
      </c>
      <c r="F221" s="100"/>
      <c r="G221" s="12"/>
      <c r="H221">
        <f>AVERAGE(F230:F231)*(0.001)*(30*100000000)</f>
        <v>2895000.0000000005</v>
      </c>
      <c r="I221">
        <f t="shared" si="17"/>
        <v>16.200000000000003</v>
      </c>
      <c r="J221" s="6">
        <f t="shared" si="18"/>
        <v>46.899000000000015</v>
      </c>
      <c r="K221" s="6">
        <f t="shared" si="19"/>
        <v>20.921174910000005</v>
      </c>
      <c r="L221" s="1">
        <f t="shared" si="16"/>
        <v>69.80064719972728</v>
      </c>
    </row>
    <row r="222" spans="1:13">
      <c r="B222" t="s">
        <v>69</v>
      </c>
      <c r="C222">
        <v>8</v>
      </c>
      <c r="D222" s="12">
        <v>12</v>
      </c>
      <c r="E222" s="99">
        <v>1.55</v>
      </c>
      <c r="F222" s="100"/>
      <c r="G222" s="12"/>
      <c r="H222">
        <f>AVERAGE(F230:F231)*(0.001)*(30*100000000)</f>
        <v>2895000.0000000005</v>
      </c>
      <c r="I222">
        <f t="shared" si="17"/>
        <v>15.5</v>
      </c>
      <c r="J222" s="6">
        <f t="shared" si="18"/>
        <v>44.872500000000002</v>
      </c>
      <c r="K222" s="6">
        <f t="shared" si="19"/>
        <v>20.017173525</v>
      </c>
      <c r="L222" s="1">
        <f t="shared" si="16"/>
        <v>66.784569851590902</v>
      </c>
    </row>
    <row r="223" spans="1:13">
      <c r="B223" t="s">
        <v>69</v>
      </c>
      <c r="C223">
        <v>9</v>
      </c>
      <c r="D223" s="12">
        <v>12</v>
      </c>
      <c r="E223" s="99">
        <v>1.57</v>
      </c>
      <c r="F223" s="100"/>
      <c r="G223" s="12"/>
      <c r="H223">
        <f>AVERAGE(F230:F231)*(0.001)*(30*100000000)</f>
        <v>2895000.0000000005</v>
      </c>
      <c r="I223">
        <f t="shared" si="17"/>
        <v>15.700000000000001</v>
      </c>
      <c r="J223" s="6">
        <f t="shared" si="18"/>
        <v>45.451500000000003</v>
      </c>
      <c r="K223" s="6">
        <f t="shared" si="19"/>
        <v>20.275459635000001</v>
      </c>
      <c r="L223" s="1">
        <f t="shared" si="16"/>
        <v>67.64630623677273</v>
      </c>
    </row>
    <row r="224" spans="1:13">
      <c r="B224" t="s">
        <v>69</v>
      </c>
      <c r="C224">
        <v>10</v>
      </c>
      <c r="D224" s="12">
        <v>12</v>
      </c>
      <c r="E224" s="99">
        <v>1.02</v>
      </c>
      <c r="F224" s="100"/>
      <c r="G224" s="12"/>
      <c r="H224">
        <f>AVERAGE(F230:F231)*(0.001)*(30*100000000)</f>
        <v>2895000.0000000005</v>
      </c>
      <c r="I224">
        <f t="shared" si="17"/>
        <v>10.199999999999999</v>
      </c>
      <c r="J224" s="6">
        <f t="shared" si="18"/>
        <v>29.529000000000003</v>
      </c>
      <c r="K224" s="6">
        <f t="shared" si="19"/>
        <v>13.172591610000001</v>
      </c>
      <c r="L224" s="1">
        <f t="shared" si="16"/>
        <v>43.94855564427273</v>
      </c>
    </row>
    <row r="225" spans="1:13">
      <c r="B225" t="s">
        <v>69</v>
      </c>
      <c r="C225">
        <v>11</v>
      </c>
      <c r="D225" s="12">
        <v>12</v>
      </c>
      <c r="E225" s="99">
        <v>1.26</v>
      </c>
      <c r="F225" s="100"/>
      <c r="G225" s="12"/>
      <c r="H225">
        <f>AVERAGE(F230:F231)*(0.001)*(30*100000000)</f>
        <v>2895000.0000000005</v>
      </c>
      <c r="I225">
        <f t="shared" si="17"/>
        <v>12.6</v>
      </c>
      <c r="J225" s="6">
        <f t="shared" si="18"/>
        <v>36.477000000000004</v>
      </c>
      <c r="K225" s="6">
        <f t="shared" si="19"/>
        <v>16.272024930000001</v>
      </c>
      <c r="L225" s="1">
        <f t="shared" si="16"/>
        <v>54.289392266454541</v>
      </c>
    </row>
    <row r="226" spans="1:13">
      <c r="B226" t="s">
        <v>69</v>
      </c>
      <c r="C226">
        <v>12</v>
      </c>
      <c r="D226" s="12">
        <v>12</v>
      </c>
      <c r="E226" s="99">
        <v>1.57</v>
      </c>
      <c r="F226" s="100"/>
      <c r="G226" s="12"/>
      <c r="H226">
        <f>AVERAGE(F230:F231)*(0.001)*(30*100000000)</f>
        <v>2895000.0000000005</v>
      </c>
      <c r="I226">
        <f t="shared" si="17"/>
        <v>15.700000000000001</v>
      </c>
      <c r="J226" s="6">
        <f t="shared" si="18"/>
        <v>45.451500000000003</v>
      </c>
      <c r="K226" s="6">
        <f t="shared" si="19"/>
        <v>20.275459635000001</v>
      </c>
      <c r="L226" s="1">
        <f t="shared" si="16"/>
        <v>67.64630623677273</v>
      </c>
    </row>
    <row r="227" spans="1:13">
      <c r="B227" t="s">
        <v>69</v>
      </c>
      <c r="C227">
        <v>13</v>
      </c>
      <c r="D227" s="12">
        <v>12</v>
      </c>
      <c r="E227" s="99">
        <v>1.76</v>
      </c>
      <c r="F227" s="100"/>
      <c r="G227" s="12"/>
      <c r="H227">
        <f>AVERAGE(F230:F231)*(0.001)*(30*100000000)</f>
        <v>2895000.0000000005</v>
      </c>
      <c r="I227">
        <f t="shared" si="17"/>
        <v>17.600000000000001</v>
      </c>
      <c r="J227" s="6">
        <f t="shared" si="18"/>
        <v>50.952000000000012</v>
      </c>
      <c r="K227" s="6">
        <f t="shared" si="19"/>
        <v>22.729177680000006</v>
      </c>
      <c r="L227" s="1">
        <f t="shared" si="16"/>
        <v>75.832801896000021</v>
      </c>
    </row>
    <row r="228" spans="1:13">
      <c r="B228" t="s">
        <v>69</v>
      </c>
      <c r="C228">
        <v>14</v>
      </c>
      <c r="D228" s="12">
        <v>12</v>
      </c>
      <c r="E228" s="99">
        <v>1.44</v>
      </c>
      <c r="F228" s="100"/>
      <c r="G228" s="12"/>
      <c r="H228">
        <f>AVERAGE(F230:F231)*(0.001)*(30*100000000)</f>
        <v>2895000.0000000005</v>
      </c>
      <c r="I228">
        <f t="shared" si="17"/>
        <v>14.399999999999999</v>
      </c>
      <c r="J228" s="6">
        <f t="shared" si="18"/>
        <v>41.687999999999995</v>
      </c>
      <c r="K228" s="6">
        <f t="shared" si="19"/>
        <v>18.596599919999996</v>
      </c>
      <c r="L228" s="1">
        <f t="shared" si="16"/>
        <v>62.045019733090896</v>
      </c>
    </row>
    <row r="229" spans="1:13">
      <c r="B229" t="s">
        <v>69</v>
      </c>
      <c r="C229">
        <v>15</v>
      </c>
      <c r="D229" s="12">
        <v>12</v>
      </c>
      <c r="E229" s="99">
        <v>1.68</v>
      </c>
      <c r="F229" s="100"/>
      <c r="G229" s="12"/>
      <c r="H229">
        <f>AVERAGE(F230:F231)*(0.001)*(30*100000000)</f>
        <v>2895000.0000000005</v>
      </c>
      <c r="I229">
        <f t="shared" si="17"/>
        <v>16.8</v>
      </c>
      <c r="J229" s="6">
        <f t="shared" si="18"/>
        <v>48.636000000000003</v>
      </c>
      <c r="K229" s="6">
        <f t="shared" si="19"/>
        <v>21.696033240000002</v>
      </c>
      <c r="L229" s="1">
        <f t="shared" si="16"/>
        <v>72.385856355272722</v>
      </c>
    </row>
    <row r="230" spans="1:13">
      <c r="B230" t="s">
        <v>69</v>
      </c>
      <c r="C230" t="s">
        <v>49</v>
      </c>
      <c r="D230" s="12">
        <v>3</v>
      </c>
      <c r="E230" s="100"/>
      <c r="F230" s="101">
        <v>0.88</v>
      </c>
      <c r="G230" s="12">
        <v>306.8</v>
      </c>
      <c r="J230" s="6"/>
      <c r="K230" s="6"/>
      <c r="L230" s="1"/>
      <c r="M230" s="111">
        <f>AVERAGE(L215:L229)</f>
        <v>55.007505920772722</v>
      </c>
    </row>
    <row r="231" spans="1:13">
      <c r="B231" t="s">
        <v>69</v>
      </c>
      <c r="C231" t="s">
        <v>70</v>
      </c>
      <c r="D231" s="12">
        <v>3</v>
      </c>
      <c r="E231" s="100"/>
      <c r="F231" s="101">
        <v>1.05</v>
      </c>
      <c r="G231" s="12">
        <v>363.8</v>
      </c>
      <c r="J231" s="6"/>
      <c r="K231" s="6"/>
      <c r="L231" s="1"/>
    </row>
    <row r="232" spans="1:13">
      <c r="A232" s="33"/>
      <c r="B232" s="33" t="s">
        <v>71</v>
      </c>
      <c r="C232" s="33">
        <v>1</v>
      </c>
      <c r="D232" s="55">
        <v>12</v>
      </c>
      <c r="E232" s="102">
        <v>0.98</v>
      </c>
      <c r="F232" s="103"/>
      <c r="G232" s="55"/>
      <c r="H232" s="33">
        <f>AVERAGE(F247:F248)*(0.001)*(30*100000000)</f>
        <v>2895000</v>
      </c>
      <c r="I232" s="33">
        <f t="shared" si="17"/>
        <v>9.8000000000000007</v>
      </c>
      <c r="J232" s="56">
        <f t="shared" si="18"/>
        <v>28.371000000000002</v>
      </c>
      <c r="K232" s="56">
        <f t="shared" si="19"/>
        <v>12.656019390000001</v>
      </c>
      <c r="L232" s="33">
        <f t="shared" si="16"/>
        <v>42.225082873909088</v>
      </c>
      <c r="M232" s="113"/>
    </row>
    <row r="233" spans="1:13">
      <c r="B233" t="s">
        <v>71</v>
      </c>
      <c r="C233">
        <v>2</v>
      </c>
      <c r="D233" s="12">
        <v>12</v>
      </c>
      <c r="E233" s="99">
        <v>1.1299999999999999</v>
      </c>
      <c r="F233" s="100"/>
      <c r="G233" s="12"/>
      <c r="H233">
        <f>AVERAGE(F247:F248)*(0.001)*(30*100000000)</f>
        <v>2895000</v>
      </c>
      <c r="I233" s="1">
        <f t="shared" si="17"/>
        <v>11.299999999999999</v>
      </c>
      <c r="J233" s="6">
        <f t="shared" si="18"/>
        <v>32.713499999999996</v>
      </c>
      <c r="K233" s="6">
        <f t="shared" si="19"/>
        <v>14.593165214999997</v>
      </c>
      <c r="L233" s="1">
        <f t="shared" si="16"/>
        <v>48.688105762772715</v>
      </c>
    </row>
    <row r="234" spans="1:13">
      <c r="B234" t="s">
        <v>71</v>
      </c>
      <c r="C234">
        <v>3</v>
      </c>
      <c r="D234" s="12">
        <v>12</v>
      </c>
      <c r="E234" s="99">
        <v>0.83</v>
      </c>
      <c r="F234" s="100"/>
      <c r="G234" s="12"/>
      <c r="H234">
        <f>AVERAGE(F247:F248)*(0.001)*(30*100000000)</f>
        <v>2895000</v>
      </c>
      <c r="I234">
        <f t="shared" si="17"/>
        <v>8.2999999999999989</v>
      </c>
      <c r="J234" s="6">
        <f t="shared" si="18"/>
        <v>24.028499999999994</v>
      </c>
      <c r="K234" s="6">
        <f t="shared" si="19"/>
        <v>10.718873564999997</v>
      </c>
      <c r="L234" s="1">
        <f t="shared" si="16"/>
        <v>35.76205998504544</v>
      </c>
    </row>
    <row r="235" spans="1:13">
      <c r="B235" t="s">
        <v>71</v>
      </c>
      <c r="C235">
        <v>4</v>
      </c>
      <c r="D235" s="12">
        <v>12</v>
      </c>
      <c r="E235" s="99">
        <v>1.34</v>
      </c>
      <c r="F235" s="100"/>
      <c r="G235" s="12"/>
      <c r="H235">
        <f>AVERAGE(F247:F248)*(0.001)*(30*100000000)</f>
        <v>2895000</v>
      </c>
      <c r="I235">
        <f t="shared" si="17"/>
        <v>13.4</v>
      </c>
      <c r="J235" s="6">
        <f t="shared" si="18"/>
        <v>38.792999999999999</v>
      </c>
      <c r="K235" s="6">
        <f t="shared" si="19"/>
        <v>17.305169369999998</v>
      </c>
      <c r="L235" s="1">
        <f t="shared" si="16"/>
        <v>57.736337807181805</v>
      </c>
    </row>
    <row r="236" spans="1:13">
      <c r="B236" t="s">
        <v>71</v>
      </c>
      <c r="C236">
        <v>5</v>
      </c>
      <c r="D236" s="12">
        <v>12</v>
      </c>
      <c r="E236" s="99">
        <v>1.36</v>
      </c>
      <c r="F236" s="100"/>
      <c r="G236" s="12"/>
      <c r="H236">
        <f>AVERAGE(F247:F248)*(0.001)*(30*100000000)</f>
        <v>2895000</v>
      </c>
      <c r="I236">
        <f t="shared" si="17"/>
        <v>13.600000000000001</v>
      </c>
      <c r="J236" s="6">
        <f t="shared" si="18"/>
        <v>39.372000000000007</v>
      </c>
      <c r="K236" s="6">
        <f t="shared" si="19"/>
        <v>17.563455480000002</v>
      </c>
      <c r="L236" s="1">
        <f t="shared" si="16"/>
        <v>58.598074192363633</v>
      </c>
    </row>
    <row r="237" spans="1:13">
      <c r="B237" t="s">
        <v>71</v>
      </c>
      <c r="C237">
        <v>6</v>
      </c>
      <c r="D237" s="12">
        <v>12</v>
      </c>
      <c r="E237" s="99">
        <v>1.25</v>
      </c>
      <c r="F237" s="100"/>
      <c r="G237" s="12"/>
      <c r="H237">
        <f>AVERAGE(F247:F248)*(0.001)*(30*100000000)</f>
        <v>2895000</v>
      </c>
      <c r="I237">
        <f t="shared" si="17"/>
        <v>12.5</v>
      </c>
      <c r="J237" s="6">
        <f t="shared" si="18"/>
        <v>36.1875</v>
      </c>
      <c r="K237" s="6">
        <f t="shared" si="19"/>
        <v>16.142881875</v>
      </c>
      <c r="L237" s="1">
        <f t="shared" si="16"/>
        <v>53.858524073863634</v>
      </c>
    </row>
    <row r="238" spans="1:13">
      <c r="B238" t="s">
        <v>71</v>
      </c>
      <c r="C238">
        <v>7</v>
      </c>
      <c r="D238" s="12">
        <v>12</v>
      </c>
      <c r="E238" s="99">
        <v>1.37</v>
      </c>
      <c r="F238" s="100"/>
      <c r="G238" s="12"/>
      <c r="H238">
        <f>AVERAGE(F247:F248)*(0.001)*(30*100000000)</f>
        <v>2895000</v>
      </c>
      <c r="I238">
        <f t="shared" si="17"/>
        <v>13.700000000000001</v>
      </c>
      <c r="J238" s="6">
        <f t="shared" si="18"/>
        <v>39.661499999999997</v>
      </c>
      <c r="K238" s="6">
        <f t="shared" si="19"/>
        <v>17.692598534999998</v>
      </c>
      <c r="L238" s="1">
        <f t="shared" si="16"/>
        <v>59.02894238495454</v>
      </c>
    </row>
    <row r="239" spans="1:13">
      <c r="B239" t="s">
        <v>71</v>
      </c>
      <c r="C239">
        <v>8</v>
      </c>
      <c r="D239" s="12">
        <v>12</v>
      </c>
      <c r="E239" s="99">
        <v>1.23</v>
      </c>
      <c r="F239" s="100"/>
      <c r="G239" s="12"/>
      <c r="H239">
        <f>AVERAGE(F247:F248)*(0.001)*(30*100000000)</f>
        <v>2895000</v>
      </c>
      <c r="I239">
        <f t="shared" si="17"/>
        <v>12.3</v>
      </c>
      <c r="J239" s="6">
        <f t="shared" si="18"/>
        <v>35.608499999999999</v>
      </c>
      <c r="K239" s="6">
        <f t="shared" si="19"/>
        <v>15.884595764999998</v>
      </c>
      <c r="L239" s="1">
        <f t="shared" si="16"/>
        <v>52.996787688681813</v>
      </c>
    </row>
    <row r="240" spans="1:13">
      <c r="B240" t="s">
        <v>71</v>
      </c>
      <c r="C240">
        <v>9</v>
      </c>
      <c r="D240" s="12">
        <v>12</v>
      </c>
      <c r="E240" s="99">
        <v>0.75</v>
      </c>
      <c r="F240" s="100"/>
      <c r="G240" s="12"/>
      <c r="H240">
        <f>AVERAGE(F247:F248)*(0.001)*(30*100000000)</f>
        <v>2895000</v>
      </c>
      <c r="I240">
        <f t="shared" si="17"/>
        <v>7.5</v>
      </c>
      <c r="J240" s="6">
        <f t="shared" si="18"/>
        <v>21.712499999999999</v>
      </c>
      <c r="K240" s="6">
        <f t="shared" si="19"/>
        <v>9.6857291249999999</v>
      </c>
      <c r="L240" s="1">
        <f t="shared" si="16"/>
        <v>32.315114444318176</v>
      </c>
    </row>
    <row r="241" spans="1:13">
      <c r="B241" t="s">
        <v>71</v>
      </c>
      <c r="C241">
        <v>10</v>
      </c>
      <c r="D241" s="12">
        <v>12</v>
      </c>
      <c r="E241" s="99">
        <v>1.04</v>
      </c>
      <c r="F241" s="100"/>
      <c r="G241" s="12"/>
      <c r="H241">
        <f>AVERAGE(F247:F248)*(0.001)*(30*100000000)</f>
        <v>2895000</v>
      </c>
      <c r="I241">
        <f t="shared" si="17"/>
        <v>10.4</v>
      </c>
      <c r="J241" s="6">
        <f t="shared" si="18"/>
        <v>30.107999999999997</v>
      </c>
      <c r="K241" s="6">
        <f t="shared" si="19"/>
        <v>13.430877719999998</v>
      </c>
      <c r="L241" s="1">
        <f t="shared" si="16"/>
        <v>44.810292029454537</v>
      </c>
    </row>
    <row r="242" spans="1:13">
      <c r="B242" t="s">
        <v>71</v>
      </c>
      <c r="C242">
        <v>11</v>
      </c>
      <c r="D242" s="12">
        <v>12</v>
      </c>
      <c r="E242" s="99">
        <v>1.38</v>
      </c>
      <c r="F242" s="100"/>
      <c r="G242" s="12"/>
      <c r="H242">
        <f>AVERAGE(F247:F248)*(0.001)*(30*100000000)</f>
        <v>2895000</v>
      </c>
      <c r="I242">
        <f t="shared" si="17"/>
        <v>13.799999999999999</v>
      </c>
      <c r="J242" s="6">
        <f t="shared" si="18"/>
        <v>39.951000000000001</v>
      </c>
      <c r="K242" s="6">
        <f t="shared" si="19"/>
        <v>17.821741589999998</v>
      </c>
      <c r="L242" s="1">
        <f t="shared" si="16"/>
        <v>59.45981057754544</v>
      </c>
    </row>
    <row r="243" spans="1:13">
      <c r="B243" t="s">
        <v>71</v>
      </c>
      <c r="C243">
        <v>12</v>
      </c>
      <c r="D243" s="12">
        <v>12</v>
      </c>
      <c r="E243" s="99">
        <v>1.35</v>
      </c>
      <c r="F243" s="100"/>
      <c r="G243" s="12"/>
      <c r="H243">
        <f>AVERAGE(F247:F248)*(0.001)*(30*100000000)</f>
        <v>2895000</v>
      </c>
      <c r="I243">
        <f t="shared" si="17"/>
        <v>13.5</v>
      </c>
      <c r="J243" s="6">
        <f t="shared" si="18"/>
        <v>39.082499999999996</v>
      </c>
      <c r="K243" s="6">
        <f t="shared" si="19"/>
        <v>17.434312424999998</v>
      </c>
      <c r="L243" s="1">
        <f t="shared" si="16"/>
        <v>58.167205999772719</v>
      </c>
    </row>
    <row r="244" spans="1:13">
      <c r="B244" t="s">
        <v>71</v>
      </c>
      <c r="C244">
        <v>13</v>
      </c>
      <c r="D244" s="12">
        <v>12</v>
      </c>
      <c r="E244" s="99">
        <v>1.48</v>
      </c>
      <c r="F244" s="100"/>
      <c r="G244" s="12"/>
      <c r="H244">
        <f>AVERAGE(F247:F248)*(0.001)*(30*100000000)</f>
        <v>2895000</v>
      </c>
      <c r="I244">
        <f t="shared" si="17"/>
        <v>14.8</v>
      </c>
      <c r="J244" s="6">
        <f t="shared" si="18"/>
        <v>42.845999999999997</v>
      </c>
      <c r="K244" s="6">
        <f t="shared" si="19"/>
        <v>19.11317214</v>
      </c>
      <c r="L244" s="1">
        <f t="shared" si="16"/>
        <v>63.768492503454539</v>
      </c>
    </row>
    <row r="245" spans="1:13">
      <c r="B245" t="s">
        <v>71</v>
      </c>
      <c r="C245">
        <v>14</v>
      </c>
      <c r="D245" s="12">
        <v>12</v>
      </c>
      <c r="E245" s="99">
        <v>1.23</v>
      </c>
      <c r="F245" s="100"/>
      <c r="G245" s="12"/>
      <c r="H245">
        <f>AVERAGE(F247:F248)*(0.001)*(30*100000000)</f>
        <v>2895000</v>
      </c>
      <c r="I245">
        <f t="shared" si="17"/>
        <v>12.3</v>
      </c>
      <c r="J245" s="6">
        <f t="shared" si="18"/>
        <v>35.608499999999999</v>
      </c>
      <c r="K245" s="6">
        <f t="shared" si="19"/>
        <v>15.884595764999998</v>
      </c>
      <c r="L245" s="1">
        <f t="shared" si="16"/>
        <v>52.996787688681813</v>
      </c>
    </row>
    <row r="246" spans="1:13">
      <c r="B246" t="s">
        <v>71</v>
      </c>
      <c r="C246">
        <v>15</v>
      </c>
      <c r="D246" s="12">
        <v>12</v>
      </c>
      <c r="E246" s="99">
        <v>1.19</v>
      </c>
      <c r="F246" s="100"/>
      <c r="G246" s="12"/>
      <c r="H246">
        <f>AVERAGE(F247:F248)*(0.001)*(30*100000000)</f>
        <v>2895000</v>
      </c>
      <c r="I246">
        <f t="shared" si="17"/>
        <v>11.899999999999999</v>
      </c>
      <c r="J246" s="6">
        <f t="shared" si="18"/>
        <v>34.450499999999991</v>
      </c>
      <c r="K246" s="6">
        <f t="shared" si="19"/>
        <v>15.368023544999996</v>
      </c>
      <c r="L246" s="1">
        <f t="shared" si="16"/>
        <v>51.273314918318164</v>
      </c>
    </row>
    <row r="247" spans="1:13">
      <c r="B247" t="s">
        <v>71</v>
      </c>
      <c r="C247" t="s">
        <v>47</v>
      </c>
      <c r="D247" s="12">
        <v>3</v>
      </c>
      <c r="E247" s="100"/>
      <c r="F247" s="101">
        <v>0.98</v>
      </c>
      <c r="G247" s="12">
        <v>340.3</v>
      </c>
      <c r="J247" s="6"/>
      <c r="K247" s="6"/>
      <c r="L247" s="1"/>
      <c r="M247" s="111">
        <f>AVERAGE(L232:L246)</f>
        <v>51.445662195354544</v>
      </c>
    </row>
    <row r="248" spans="1:13">
      <c r="B248" t="s">
        <v>71</v>
      </c>
      <c r="C248" t="s">
        <v>43</v>
      </c>
      <c r="D248" s="12">
        <v>3</v>
      </c>
      <c r="E248" s="100"/>
      <c r="F248" s="101">
        <v>0.95</v>
      </c>
      <c r="G248" s="12">
        <v>329.4</v>
      </c>
      <c r="J248" s="6"/>
      <c r="K248" s="6"/>
      <c r="L248" s="1"/>
    </row>
    <row r="249" spans="1:13">
      <c r="A249" s="33"/>
      <c r="B249" s="33" t="s">
        <v>72</v>
      </c>
      <c r="C249" s="33">
        <v>1</v>
      </c>
      <c r="D249" s="55">
        <v>12</v>
      </c>
      <c r="E249" s="102">
        <v>1.66</v>
      </c>
      <c r="F249" s="103"/>
      <c r="G249" s="55"/>
      <c r="H249" s="33">
        <f>F264*(0.001)*(30*100000000)</f>
        <v>3150000.0000000005</v>
      </c>
      <c r="I249" s="33">
        <f t="shared" si="17"/>
        <v>16.599999999999998</v>
      </c>
      <c r="J249" s="56">
        <f t="shared" si="18"/>
        <v>52.29</v>
      </c>
      <c r="K249" s="56">
        <f t="shared" si="19"/>
        <v>23.326046099999999</v>
      </c>
      <c r="L249" s="33">
        <f t="shared" si="16"/>
        <v>77.824171988181803</v>
      </c>
      <c r="M249" s="113"/>
    </row>
    <row r="250" spans="1:13">
      <c r="B250" t="s">
        <v>72</v>
      </c>
      <c r="C250">
        <v>2</v>
      </c>
      <c r="D250" s="12">
        <v>12</v>
      </c>
      <c r="E250" s="99">
        <v>1.73</v>
      </c>
      <c r="F250" s="100"/>
      <c r="G250" s="12"/>
      <c r="H250">
        <f>F264*(0.001)*(30*100000000)</f>
        <v>3150000.0000000005</v>
      </c>
      <c r="I250">
        <f t="shared" si="17"/>
        <v>17.3</v>
      </c>
      <c r="J250" s="6">
        <f t="shared" si="18"/>
        <v>54.495000000000005</v>
      </c>
      <c r="K250" s="6">
        <f t="shared" si="19"/>
        <v>24.30967455</v>
      </c>
      <c r="L250" s="1">
        <f t="shared" si="16"/>
        <v>81.105914180454548</v>
      </c>
    </row>
    <row r="251" spans="1:13">
      <c r="B251" t="s">
        <v>72</v>
      </c>
      <c r="C251">
        <v>3</v>
      </c>
      <c r="D251" s="12">
        <v>12</v>
      </c>
      <c r="E251" s="99">
        <v>1.1499999999999999</v>
      </c>
      <c r="F251" s="100"/>
      <c r="G251" s="12"/>
      <c r="H251">
        <f>F264*(0.001)*(30*100000000)</f>
        <v>3150000.0000000005</v>
      </c>
      <c r="I251">
        <f t="shared" si="17"/>
        <v>11.5</v>
      </c>
      <c r="J251" s="6">
        <f t="shared" si="18"/>
        <v>36.225000000000009</v>
      </c>
      <c r="K251" s="6">
        <f t="shared" si="19"/>
        <v>16.159610250000004</v>
      </c>
      <c r="L251" s="1">
        <f t="shared" si="16"/>
        <v>53.9143360159091</v>
      </c>
    </row>
    <row r="252" spans="1:13">
      <c r="B252" t="s">
        <v>72</v>
      </c>
      <c r="C252">
        <v>4</v>
      </c>
      <c r="D252" s="12">
        <v>12</v>
      </c>
      <c r="E252" s="99">
        <v>1.53</v>
      </c>
      <c r="F252" s="100"/>
      <c r="G252" s="12"/>
      <c r="H252">
        <f>F264*(0.001)*(30*100000000)</f>
        <v>3150000.0000000005</v>
      </c>
      <c r="I252">
        <f t="shared" si="17"/>
        <v>15.3</v>
      </c>
      <c r="J252" s="6">
        <f t="shared" si="18"/>
        <v>48.195000000000007</v>
      </c>
      <c r="K252" s="6">
        <f t="shared" si="19"/>
        <v>21.499307550000001</v>
      </c>
      <c r="L252" s="1">
        <f t="shared" si="16"/>
        <v>71.729507916818179</v>
      </c>
    </row>
    <row r="253" spans="1:13">
      <c r="B253" t="s">
        <v>72</v>
      </c>
      <c r="C253">
        <v>5</v>
      </c>
      <c r="D253" s="12">
        <v>12</v>
      </c>
      <c r="E253" s="99">
        <v>1.45</v>
      </c>
      <c r="F253" s="100"/>
      <c r="G253" s="12"/>
      <c r="H253">
        <f>F264*(0.001)*(30*100000000)</f>
        <v>3150000.0000000005</v>
      </c>
      <c r="I253">
        <f t="shared" si="17"/>
        <v>14.5</v>
      </c>
      <c r="J253" s="6">
        <f t="shared" si="18"/>
        <v>45.675000000000004</v>
      </c>
      <c r="K253" s="6">
        <f t="shared" si="19"/>
        <v>20.375160750000003</v>
      </c>
      <c r="L253" s="1">
        <f t="shared" si="16"/>
        <v>67.97894541136364</v>
      </c>
    </row>
    <row r="254" spans="1:13">
      <c r="B254" t="s">
        <v>72</v>
      </c>
      <c r="C254">
        <v>6</v>
      </c>
      <c r="D254" s="12">
        <v>12</v>
      </c>
      <c r="E254" s="99">
        <v>1.43</v>
      </c>
      <c r="F254" s="100"/>
      <c r="G254" s="12"/>
      <c r="H254">
        <f>F264*(0.001)*(30*100000000)</f>
        <v>3150000.0000000005</v>
      </c>
      <c r="I254">
        <f t="shared" si="17"/>
        <v>14.299999999999999</v>
      </c>
      <c r="J254" s="6">
        <f t="shared" si="18"/>
        <v>45.044999999999995</v>
      </c>
      <c r="K254" s="6">
        <f t="shared" si="19"/>
        <v>20.094124049999998</v>
      </c>
      <c r="L254" s="1">
        <f t="shared" si="16"/>
        <v>67.04130478499998</v>
      </c>
    </row>
    <row r="255" spans="1:13">
      <c r="B255" t="s">
        <v>72</v>
      </c>
      <c r="C255">
        <v>7</v>
      </c>
      <c r="D255" s="12">
        <v>12</v>
      </c>
      <c r="E255" s="99">
        <v>1.69</v>
      </c>
      <c r="F255" s="100"/>
      <c r="G255" s="12"/>
      <c r="H255">
        <f>F264*(0.001)*(30*100000000)</f>
        <v>3150000.0000000005</v>
      </c>
      <c r="I255">
        <f t="shared" si="17"/>
        <v>16.899999999999999</v>
      </c>
      <c r="J255" s="6">
        <f t="shared" si="18"/>
        <v>53.234999999999999</v>
      </c>
      <c r="K255" s="6">
        <f t="shared" si="19"/>
        <v>23.747601149999998</v>
      </c>
      <c r="L255" s="1">
        <f t="shared" si="16"/>
        <v>79.230632927727257</v>
      </c>
    </row>
    <row r="256" spans="1:13">
      <c r="B256" t="s">
        <v>72</v>
      </c>
      <c r="C256">
        <v>8</v>
      </c>
      <c r="D256" s="12">
        <v>12</v>
      </c>
      <c r="E256" s="99">
        <v>1.37</v>
      </c>
      <c r="F256" s="100"/>
      <c r="G256" s="12"/>
      <c r="H256">
        <f>F264*(0.001)*(30*100000000)</f>
        <v>3150000.0000000005</v>
      </c>
      <c r="I256">
        <f t="shared" si="17"/>
        <v>13.700000000000001</v>
      </c>
      <c r="J256" s="6">
        <f t="shared" si="18"/>
        <v>43.155000000000008</v>
      </c>
      <c r="K256" s="6">
        <f t="shared" si="19"/>
        <v>19.251013950000004</v>
      </c>
      <c r="L256" s="1">
        <f t="shared" si="16"/>
        <v>64.2283829059091</v>
      </c>
    </row>
    <row r="257" spans="1:13">
      <c r="B257" t="s">
        <v>72</v>
      </c>
      <c r="C257">
        <v>9</v>
      </c>
      <c r="D257" s="12">
        <v>12</v>
      </c>
      <c r="E257" s="99">
        <v>1.77</v>
      </c>
      <c r="F257" s="100"/>
      <c r="G257" s="12"/>
      <c r="H257">
        <f>F264*(0.001)*(30*100000000)</f>
        <v>3150000.0000000005</v>
      </c>
      <c r="I257">
        <f t="shared" si="17"/>
        <v>17.7</v>
      </c>
      <c r="J257" s="6">
        <f t="shared" si="18"/>
        <v>55.755000000000003</v>
      </c>
      <c r="K257" s="6">
        <f t="shared" si="19"/>
        <v>24.87174795</v>
      </c>
      <c r="L257" s="1">
        <f t="shared" si="16"/>
        <v>82.98119543318181</v>
      </c>
    </row>
    <row r="258" spans="1:13">
      <c r="B258" t="s">
        <v>72</v>
      </c>
      <c r="C258">
        <v>10</v>
      </c>
      <c r="D258" s="12">
        <v>12</v>
      </c>
      <c r="E258" s="99">
        <v>1.57</v>
      </c>
      <c r="F258" s="100"/>
      <c r="G258" s="12"/>
      <c r="H258">
        <f>F264*(0.001)*(30*100000000)</f>
        <v>3150000.0000000005</v>
      </c>
      <c r="I258">
        <f t="shared" si="17"/>
        <v>15.700000000000001</v>
      </c>
      <c r="J258" s="6">
        <f t="shared" si="18"/>
        <v>49.455000000000005</v>
      </c>
      <c r="K258" s="6">
        <f t="shared" si="19"/>
        <v>22.06138095</v>
      </c>
      <c r="L258" s="1">
        <f t="shared" si="16"/>
        <v>73.604789169545455</v>
      </c>
    </row>
    <row r="259" spans="1:13">
      <c r="B259" t="s">
        <v>72</v>
      </c>
      <c r="C259">
        <v>11</v>
      </c>
      <c r="D259" s="12">
        <v>12</v>
      </c>
      <c r="E259" s="99">
        <v>1.07</v>
      </c>
      <c r="F259" s="100"/>
      <c r="G259" s="12"/>
      <c r="H259">
        <f>F264*(0.001)*(30*100000000)</f>
        <v>3150000.0000000005</v>
      </c>
      <c r="I259">
        <f t="shared" si="17"/>
        <v>10.700000000000001</v>
      </c>
      <c r="J259" s="6">
        <f t="shared" si="18"/>
        <v>33.705000000000005</v>
      </c>
      <c r="K259" s="6">
        <f t="shared" si="19"/>
        <v>15.035463450000002</v>
      </c>
      <c r="L259" s="1">
        <f t="shared" si="16"/>
        <v>50.163773510454547</v>
      </c>
    </row>
    <row r="260" spans="1:13">
      <c r="B260" t="s">
        <v>72</v>
      </c>
      <c r="C260">
        <v>12</v>
      </c>
      <c r="D260" s="12">
        <v>12</v>
      </c>
      <c r="E260" s="99">
        <v>1</v>
      </c>
      <c r="F260" s="100"/>
      <c r="G260" s="12"/>
      <c r="H260">
        <f>F264*(0.001)*(30*100000000)</f>
        <v>3150000.0000000005</v>
      </c>
      <c r="I260">
        <f t="shared" si="17"/>
        <v>10</v>
      </c>
      <c r="J260" s="6">
        <f t="shared" si="18"/>
        <v>31.500000000000004</v>
      </c>
      <c r="K260" s="6">
        <f t="shared" si="19"/>
        <v>14.051835000000001</v>
      </c>
      <c r="L260" s="1">
        <f t="shared" si="16"/>
        <v>46.882031318181816</v>
      </c>
    </row>
    <row r="261" spans="1:13">
      <c r="B261" t="s">
        <v>72</v>
      </c>
      <c r="C261">
        <v>13</v>
      </c>
      <c r="D261" s="12">
        <v>12</v>
      </c>
      <c r="E261" s="99">
        <v>0.64</v>
      </c>
      <c r="F261" s="100"/>
      <c r="G261" s="12"/>
      <c r="H261">
        <f>F264*(0.001)*(30*100000000)</f>
        <v>3150000.0000000005</v>
      </c>
      <c r="I261">
        <f t="shared" si="17"/>
        <v>6.4</v>
      </c>
      <c r="J261" s="6">
        <f t="shared" si="18"/>
        <v>20.160000000000004</v>
      </c>
      <c r="K261" s="6">
        <f t="shared" si="19"/>
        <v>8.9931744000000009</v>
      </c>
      <c r="L261" s="1">
        <f t="shared" si="16"/>
        <v>30.004500043636366</v>
      </c>
    </row>
    <row r="262" spans="1:13">
      <c r="B262" t="s">
        <v>72</v>
      </c>
      <c r="C262">
        <v>14</v>
      </c>
      <c r="D262" s="12">
        <v>12</v>
      </c>
      <c r="E262" s="99">
        <v>0.72</v>
      </c>
      <c r="F262" s="100"/>
      <c r="G262" s="12"/>
      <c r="H262">
        <f>F264*(0.001)*(30*100000000)</f>
        <v>3150000.0000000005</v>
      </c>
      <c r="I262">
        <f t="shared" si="17"/>
        <v>7.1999999999999993</v>
      </c>
      <c r="J262" s="6">
        <f t="shared" si="18"/>
        <v>22.68</v>
      </c>
      <c r="K262" s="6">
        <f t="shared" si="19"/>
        <v>10.117321199999999</v>
      </c>
      <c r="L262" s="1">
        <f t="shared" si="16"/>
        <v>33.755062549090908</v>
      </c>
    </row>
    <row r="263" spans="1:13">
      <c r="B263" t="s">
        <v>72</v>
      </c>
      <c r="C263">
        <v>15</v>
      </c>
      <c r="D263" s="12">
        <v>12</v>
      </c>
      <c r="E263" s="99">
        <v>0.56999999999999995</v>
      </c>
      <c r="F263" s="100"/>
      <c r="G263" s="12"/>
      <c r="H263">
        <f>F264*(0.001)*(30*100000000)</f>
        <v>3150000.0000000005</v>
      </c>
      <c r="I263">
        <f t="shared" si="17"/>
        <v>5.6999999999999993</v>
      </c>
      <c r="J263" s="6">
        <f t="shared" si="18"/>
        <v>17.954999999999998</v>
      </c>
      <c r="K263" s="6">
        <f t="shared" si="19"/>
        <v>8.0095459499999997</v>
      </c>
      <c r="L263" s="1">
        <f t="shared" si="16"/>
        <v>26.722757851363632</v>
      </c>
    </row>
    <row r="264" spans="1:13">
      <c r="B264" t="s">
        <v>72</v>
      </c>
      <c r="C264" t="s">
        <v>43</v>
      </c>
      <c r="D264" s="12">
        <v>3</v>
      </c>
      <c r="E264" s="100"/>
      <c r="F264" s="101">
        <v>1.05</v>
      </c>
      <c r="G264" s="12">
        <v>364.1</v>
      </c>
      <c r="J264" s="6"/>
      <c r="K264" s="6"/>
      <c r="L264" s="1"/>
      <c r="M264" s="111">
        <f>AVERAGE(L249:L263)</f>
        <v>60.477820400454547</v>
      </c>
    </row>
    <row r="265" spans="1:13">
      <c r="A265" s="33"/>
      <c r="B265" s="33" t="s">
        <v>73</v>
      </c>
      <c r="C265" s="33">
        <v>1</v>
      </c>
      <c r="D265" s="55">
        <v>12</v>
      </c>
      <c r="E265" s="102">
        <v>0.62</v>
      </c>
      <c r="F265" s="103"/>
      <c r="G265" s="55"/>
      <c r="H265" s="33">
        <f>AVERAGE(F280:F281)*(0.001)*(30*100000000)</f>
        <v>3270000</v>
      </c>
      <c r="I265" s="33">
        <f t="shared" si="17"/>
        <v>6.2</v>
      </c>
      <c r="J265" s="56">
        <f t="shared" si="18"/>
        <v>20.273999999999997</v>
      </c>
      <c r="K265" s="56">
        <f t="shared" si="19"/>
        <v>9.0440286599999986</v>
      </c>
      <c r="L265" s="33">
        <f t="shared" si="16"/>
        <v>30.174168347454536</v>
      </c>
      <c r="M265" s="113"/>
    </row>
    <row r="266" spans="1:13">
      <c r="B266" t="s">
        <v>73</v>
      </c>
      <c r="C266">
        <v>2</v>
      </c>
      <c r="D266" s="12">
        <v>12</v>
      </c>
      <c r="E266" s="99">
        <v>1.05</v>
      </c>
      <c r="F266" s="100"/>
      <c r="G266" s="12"/>
      <c r="H266">
        <f>AVERAGE(F280:F281)*(0.001)*(30*100000000)</f>
        <v>3270000</v>
      </c>
      <c r="I266" s="1">
        <f t="shared" si="17"/>
        <v>10.5</v>
      </c>
      <c r="J266" s="6">
        <f t="shared" si="18"/>
        <v>34.335000000000001</v>
      </c>
      <c r="K266" s="6">
        <f t="shared" si="19"/>
        <v>15.31650015</v>
      </c>
      <c r="L266" s="1">
        <f t="shared" si="16"/>
        <v>51.101414136818171</v>
      </c>
    </row>
    <row r="267" spans="1:13">
      <c r="B267" t="s">
        <v>73</v>
      </c>
      <c r="C267">
        <v>3</v>
      </c>
      <c r="D267" s="12">
        <v>12</v>
      </c>
      <c r="E267" s="99">
        <v>1.44</v>
      </c>
      <c r="F267" s="100"/>
      <c r="G267" s="12"/>
      <c r="H267">
        <f>AVERAGE(F280:F281)*(0.001)*(30*100000000)</f>
        <v>3270000</v>
      </c>
      <c r="I267">
        <f t="shared" si="17"/>
        <v>14.399999999999999</v>
      </c>
      <c r="J267" s="6">
        <f t="shared" si="18"/>
        <v>47.087999999999994</v>
      </c>
      <c r="K267" s="6">
        <f t="shared" si="19"/>
        <v>21.005485919999998</v>
      </c>
      <c r="L267" s="1">
        <f t="shared" si="16"/>
        <v>70.081939387636353</v>
      </c>
    </row>
    <row r="268" spans="1:13">
      <c r="B268" t="s">
        <v>73</v>
      </c>
      <c r="C268">
        <v>4</v>
      </c>
      <c r="D268" s="12">
        <v>12</v>
      </c>
      <c r="E268" s="99">
        <v>0.9</v>
      </c>
      <c r="F268" s="100"/>
      <c r="G268" s="12"/>
      <c r="H268">
        <f>AVERAGE(F280:F281)*(0.001)*(30*100000000)</f>
        <v>3270000</v>
      </c>
      <c r="I268">
        <f t="shared" si="17"/>
        <v>9</v>
      </c>
      <c r="J268" s="6">
        <f t="shared" si="18"/>
        <v>29.43</v>
      </c>
      <c r="K268" s="6">
        <f t="shared" si="19"/>
        <v>13.128428699999999</v>
      </c>
      <c r="L268" s="1">
        <f t="shared" si="16"/>
        <v>43.801212117272719</v>
      </c>
    </row>
    <row r="269" spans="1:13">
      <c r="B269" t="s">
        <v>73</v>
      </c>
      <c r="C269">
        <v>5</v>
      </c>
      <c r="D269" s="12">
        <v>12</v>
      </c>
      <c r="E269" s="99">
        <v>1.39</v>
      </c>
      <c r="F269" s="100"/>
      <c r="G269" s="12"/>
      <c r="H269">
        <f>AVERAGE(F280:F281)*(0.001)*(30*100000000)</f>
        <v>3270000</v>
      </c>
      <c r="I269">
        <f t="shared" si="17"/>
        <v>13.899999999999999</v>
      </c>
      <c r="J269" s="6">
        <f t="shared" si="18"/>
        <v>45.452999999999989</v>
      </c>
      <c r="K269" s="6">
        <f t="shared" si="19"/>
        <v>20.276128769999996</v>
      </c>
      <c r="L269" s="1">
        <f t="shared" si="16"/>
        <v>67.648538714454531</v>
      </c>
    </row>
    <row r="270" spans="1:13">
      <c r="B270" t="s">
        <v>73</v>
      </c>
      <c r="C270">
        <v>6</v>
      </c>
      <c r="D270" s="12">
        <v>12</v>
      </c>
      <c r="E270" s="99">
        <v>1.66</v>
      </c>
      <c r="F270" s="100"/>
      <c r="G270" s="12"/>
      <c r="H270">
        <f>AVERAGE(F280:F281)*(0.001)*(30*100000000)</f>
        <v>3270000</v>
      </c>
      <c r="I270">
        <f t="shared" si="17"/>
        <v>16.599999999999998</v>
      </c>
      <c r="J270" s="6">
        <f t="shared" si="18"/>
        <v>54.281999999999989</v>
      </c>
      <c r="K270" s="6">
        <f t="shared" si="19"/>
        <v>24.214657379999995</v>
      </c>
      <c r="L270" s="1">
        <f t="shared" ref="L270:L279" si="20">+K270*(3.67)/1.1</f>
        <v>80.788902349636345</v>
      </c>
    </row>
    <row r="271" spans="1:13">
      <c r="B271" t="s">
        <v>73</v>
      </c>
      <c r="C271">
        <v>7</v>
      </c>
      <c r="D271" s="12">
        <v>12</v>
      </c>
      <c r="E271" s="99">
        <v>0.93</v>
      </c>
      <c r="F271" s="100"/>
      <c r="G271" s="12"/>
      <c r="H271">
        <f>AVERAGE(F280:F281)*(0.001)*(30*100000000)</f>
        <v>3270000</v>
      </c>
      <c r="I271">
        <f t="shared" ref="I271:I279" si="21">E271*10</f>
        <v>9.3000000000000007</v>
      </c>
      <c r="J271" s="6">
        <f t="shared" ref="J271:J279" si="22">H271*I271*(1/1000000)</f>
        <v>30.411000000000001</v>
      </c>
      <c r="K271" s="6">
        <f t="shared" ref="K271:K279" si="23">+J271*0.44609</f>
        <v>13.56604299</v>
      </c>
      <c r="L271" s="1">
        <f t="shared" si="20"/>
        <v>45.261252521181817</v>
      </c>
    </row>
    <row r="272" spans="1:13">
      <c r="B272" t="s">
        <v>73</v>
      </c>
      <c r="C272">
        <v>8</v>
      </c>
      <c r="D272" s="12">
        <v>12</v>
      </c>
      <c r="E272" s="99">
        <v>1.32</v>
      </c>
      <c r="F272" s="100"/>
      <c r="G272" s="12"/>
      <c r="H272">
        <f>AVERAGE(F280:F281)*(0.001)*(30*100000000)</f>
        <v>3270000</v>
      </c>
      <c r="I272">
        <f t="shared" si="21"/>
        <v>13.200000000000001</v>
      </c>
      <c r="J272" s="6">
        <f t="shared" si="22"/>
        <v>43.164000000000001</v>
      </c>
      <c r="K272" s="6">
        <f t="shared" si="23"/>
        <v>19.255028760000002</v>
      </c>
      <c r="L272" s="1">
        <f t="shared" si="20"/>
        <v>64.241777772000006</v>
      </c>
    </row>
    <row r="273" spans="1:13">
      <c r="B273" t="s">
        <v>73</v>
      </c>
      <c r="C273">
        <v>9</v>
      </c>
      <c r="D273" s="12">
        <v>12</v>
      </c>
      <c r="E273" s="99">
        <v>1.65</v>
      </c>
      <c r="F273" s="100"/>
      <c r="G273" s="12"/>
      <c r="H273">
        <f>AVERAGE(F280:F281)*(0.001)*(30*100000000)</f>
        <v>3270000</v>
      </c>
      <c r="I273">
        <f t="shared" si="21"/>
        <v>16.5</v>
      </c>
      <c r="J273" s="6">
        <f t="shared" si="22"/>
        <v>53.954999999999998</v>
      </c>
      <c r="K273" s="6">
        <f t="shared" si="23"/>
        <v>24.068785949999999</v>
      </c>
      <c r="L273" s="1">
        <f t="shared" si="20"/>
        <v>80.302222214999986</v>
      </c>
    </row>
    <row r="274" spans="1:13">
      <c r="B274" t="s">
        <v>73</v>
      </c>
      <c r="C274">
        <v>10</v>
      </c>
      <c r="D274" s="12">
        <v>12</v>
      </c>
      <c r="E274" s="99">
        <v>1.26</v>
      </c>
      <c r="F274" s="100"/>
      <c r="G274" s="12"/>
      <c r="H274">
        <f>AVERAGE(F280:F281)*(0.001)*(30*100000000)</f>
        <v>3270000</v>
      </c>
      <c r="I274">
        <f t="shared" si="21"/>
        <v>12.6</v>
      </c>
      <c r="J274" s="6">
        <f t="shared" si="22"/>
        <v>41.201999999999998</v>
      </c>
      <c r="K274" s="6">
        <f t="shared" si="23"/>
        <v>18.37980018</v>
      </c>
      <c r="L274" s="1">
        <f t="shared" si="20"/>
        <v>61.321696964181811</v>
      </c>
    </row>
    <row r="275" spans="1:13">
      <c r="B275" t="s">
        <v>73</v>
      </c>
      <c r="C275">
        <v>11</v>
      </c>
      <c r="D275" s="12">
        <v>12</v>
      </c>
      <c r="E275" s="99">
        <v>0.54</v>
      </c>
      <c r="F275" s="100"/>
      <c r="G275" s="12"/>
      <c r="H275">
        <f>AVERAGE(F280:F281)*(0.001)*(30*100000000)</f>
        <v>3270000</v>
      </c>
      <c r="I275">
        <f t="shared" si="21"/>
        <v>5.4</v>
      </c>
      <c r="J275" s="6">
        <f t="shared" si="22"/>
        <v>17.657999999999998</v>
      </c>
      <c r="K275" s="6">
        <f t="shared" si="23"/>
        <v>7.8770572199999984</v>
      </c>
      <c r="L275" s="1">
        <f t="shared" si="20"/>
        <v>26.280727270363627</v>
      </c>
    </row>
    <row r="276" spans="1:13">
      <c r="B276" t="s">
        <v>73</v>
      </c>
      <c r="C276">
        <v>12</v>
      </c>
      <c r="D276" s="12">
        <v>12</v>
      </c>
      <c r="E276" s="99">
        <v>1.46</v>
      </c>
      <c r="F276" s="100"/>
      <c r="G276" s="12"/>
      <c r="H276">
        <f>AVERAGE(F280:F281)*(0.001)*(30*100000000)</f>
        <v>3270000</v>
      </c>
      <c r="I276">
        <f t="shared" si="21"/>
        <v>14.6</v>
      </c>
      <c r="J276" s="6">
        <f t="shared" si="22"/>
        <v>47.741999999999997</v>
      </c>
      <c r="K276" s="6">
        <f t="shared" si="23"/>
        <v>21.297228779999998</v>
      </c>
      <c r="L276" s="1">
        <f t="shared" si="20"/>
        <v>71.055299656909071</v>
      </c>
    </row>
    <row r="277" spans="1:13">
      <c r="B277" t="s">
        <v>73</v>
      </c>
      <c r="C277">
        <v>13</v>
      </c>
      <c r="D277" s="12">
        <v>12</v>
      </c>
      <c r="E277" s="99">
        <v>1.18</v>
      </c>
      <c r="F277" s="100"/>
      <c r="G277" s="12"/>
      <c r="H277">
        <f>AVERAGE(F280:F281)*(0.001)*(30*100000000)</f>
        <v>3270000</v>
      </c>
      <c r="I277">
        <f t="shared" si="21"/>
        <v>11.799999999999999</v>
      </c>
      <c r="J277" s="6">
        <f t="shared" si="22"/>
        <v>38.585999999999999</v>
      </c>
      <c r="K277" s="6">
        <f t="shared" si="23"/>
        <v>17.212828739999999</v>
      </c>
      <c r="L277" s="1">
        <f t="shared" si="20"/>
        <v>57.428255887090899</v>
      </c>
    </row>
    <row r="278" spans="1:13">
      <c r="B278" t="s">
        <v>73</v>
      </c>
      <c r="C278">
        <v>14</v>
      </c>
      <c r="D278" s="12">
        <v>12</v>
      </c>
      <c r="E278" s="99">
        <v>1.1599999999999999</v>
      </c>
      <c r="F278" s="100"/>
      <c r="G278" s="12"/>
      <c r="H278">
        <f>AVERAGE(F280:F281)*(0.001)*(30*100000000)</f>
        <v>3270000</v>
      </c>
      <c r="I278">
        <f t="shared" si="21"/>
        <v>11.6</v>
      </c>
      <c r="J278" s="6">
        <f t="shared" si="22"/>
        <v>37.931999999999995</v>
      </c>
      <c r="K278" s="6">
        <f t="shared" si="23"/>
        <v>16.921085879999996</v>
      </c>
      <c r="L278" s="1">
        <f t="shared" si="20"/>
        <v>56.45489561781816</v>
      </c>
    </row>
    <row r="279" spans="1:13">
      <c r="B279" t="s">
        <v>73</v>
      </c>
      <c r="C279">
        <v>15</v>
      </c>
      <c r="D279" s="12">
        <v>12</v>
      </c>
      <c r="E279" s="99">
        <v>1.1100000000000001</v>
      </c>
      <c r="F279" s="100"/>
      <c r="G279" s="12"/>
      <c r="H279">
        <f>AVERAGE(F280:F281)*(0.001)*(30*100000000)</f>
        <v>3270000</v>
      </c>
      <c r="I279">
        <f t="shared" si="21"/>
        <v>11.100000000000001</v>
      </c>
      <c r="J279" s="6">
        <f t="shared" si="22"/>
        <v>36.297000000000004</v>
      </c>
      <c r="K279" s="6">
        <f t="shared" si="23"/>
        <v>16.191728730000001</v>
      </c>
      <c r="L279" s="1">
        <f t="shared" si="20"/>
        <v>54.021494944636359</v>
      </c>
    </row>
    <row r="280" spans="1:13">
      <c r="B280" t="s">
        <v>73</v>
      </c>
      <c r="C280" t="s">
        <v>47</v>
      </c>
      <c r="D280" s="12">
        <v>3</v>
      </c>
      <c r="E280" s="100"/>
      <c r="F280" s="101">
        <v>1.1000000000000001</v>
      </c>
      <c r="G280" s="12">
        <v>381.2</v>
      </c>
      <c r="J280" s="6"/>
      <c r="K280" s="6"/>
      <c r="L280" s="1"/>
      <c r="M280" s="111">
        <f>AVERAGE(L265:L279)</f>
        <v>57.330919860163625</v>
      </c>
    </row>
    <row r="281" spans="1:13">
      <c r="A281" s="14"/>
      <c r="B281" s="14" t="s">
        <v>73</v>
      </c>
      <c r="C281" s="14" t="s">
        <v>65</v>
      </c>
      <c r="D281" s="13">
        <v>3</v>
      </c>
      <c r="E281" s="104"/>
      <c r="F281" s="105">
        <v>1.08</v>
      </c>
      <c r="G281" s="13">
        <v>375</v>
      </c>
      <c r="H281" s="14"/>
      <c r="I281" s="14"/>
      <c r="J281" s="59"/>
      <c r="K281" s="59"/>
      <c r="L281" s="1"/>
    </row>
    <row r="282" spans="1:13">
      <c r="L282" s="60" t="s">
        <v>74</v>
      </c>
      <c r="M282" s="115">
        <f>AVERAGE(M4:M281)</f>
        <v>60.957025864014959</v>
      </c>
    </row>
    <row r="287" spans="1:13">
      <c r="E287" s="106">
        <f>AVERAGE(E2:E286)</f>
        <v>1.3364900398406376</v>
      </c>
    </row>
    <row r="288" spans="1:13">
      <c r="E288" s="106">
        <f>MAX(E2:E286)</f>
        <v>2.54</v>
      </c>
    </row>
    <row r="289" spans="5:5">
      <c r="E289" s="106">
        <f>MIN(E2:E286)</f>
        <v>0.38</v>
      </c>
    </row>
  </sheetData>
  <conditionalFormatting sqref="F3:F1048576">
    <cfRule type="cellIs" dxfId="33" priority="6" operator="greaterThan">
      <formula>2</formula>
    </cfRule>
    <cfRule type="cellIs" dxfId="32" priority="5" operator="lessThan">
      <formula>0.5</formula>
    </cfRule>
    <cfRule type="containsBlanks" priority="4" stopIfTrue="1">
      <formula>LEN(TRIM(F3))=0</formula>
    </cfRule>
  </conditionalFormatting>
  <conditionalFormatting sqref="E3:E1048576">
    <cfRule type="cellIs" dxfId="31" priority="3" operator="greaterThan">
      <formula>10</formula>
    </cfRule>
    <cfRule type="cellIs" dxfId="30" priority="2" operator="lessThan">
      <formula>0.4</formula>
    </cfRule>
    <cfRule type="containsBlanks" priority="1" stopIfTrue="1">
      <formula>LEN(TRIM(E3))=0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BFA-8A1C-49EA-8418-A8BF12DCA9BA}">
  <sheetPr>
    <tabColor rgb="FF00B050"/>
  </sheetPr>
  <dimension ref="A1:P1048555"/>
  <sheetViews>
    <sheetView topLeftCell="F1" workbookViewId="0">
      <selection activeCell="H2" sqref="H2"/>
    </sheetView>
  </sheetViews>
  <sheetFormatPr defaultRowHeight="15"/>
  <cols>
    <col min="1" max="1" width="15.28515625" customWidth="1"/>
    <col min="2" max="2" width="31.42578125" customWidth="1"/>
    <col min="3" max="3" width="14.140625" customWidth="1"/>
    <col min="4" max="4" width="15" customWidth="1"/>
    <col min="5" max="5" width="24" style="2" customWidth="1"/>
    <col min="6" max="6" width="23" style="2" customWidth="1"/>
    <col min="7" max="7" width="30.42578125" style="2" customWidth="1"/>
    <col min="8" max="8" width="15.85546875" style="2" customWidth="1"/>
    <col min="9" max="9" width="13.5703125" style="2" customWidth="1"/>
    <col min="10" max="10" width="16.85546875" style="2" customWidth="1"/>
    <col min="11" max="11" width="14.28515625" style="2" customWidth="1"/>
    <col min="12" max="12" width="13.42578125" style="2" customWidth="1"/>
    <col min="13" max="13" width="12" customWidth="1"/>
  </cols>
  <sheetData>
    <row r="1" spans="1:13">
      <c r="A1" s="19" t="s">
        <v>26</v>
      </c>
      <c r="B1" s="19" t="s">
        <v>27</v>
      </c>
      <c r="C1" s="19" t="s">
        <v>75</v>
      </c>
      <c r="D1" s="19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34</v>
      </c>
      <c r="J1" s="20" t="s">
        <v>35</v>
      </c>
      <c r="K1" s="20" t="s">
        <v>36</v>
      </c>
      <c r="L1" s="20" t="s">
        <v>76</v>
      </c>
      <c r="M1" s="20" t="s">
        <v>77</v>
      </c>
    </row>
    <row r="2" spans="1:13">
      <c r="A2" s="12" t="s">
        <v>78</v>
      </c>
      <c r="B2" s="12" t="s">
        <v>79</v>
      </c>
      <c r="C2" s="12" t="s">
        <v>80</v>
      </c>
      <c r="D2" s="12">
        <v>12</v>
      </c>
      <c r="E2" s="45">
        <v>1.44</v>
      </c>
      <c r="F2" s="39"/>
      <c r="G2" s="39"/>
      <c r="H2" s="38">
        <f>AVERAGE(F50:F53)*(0.001)*(30*100000000)</f>
        <v>4327500.0000000009</v>
      </c>
      <c r="I2" s="2">
        <f>E2*10</f>
        <v>14.399999999999999</v>
      </c>
      <c r="J2" s="2">
        <f>H2*I2*(1/1000000)</f>
        <v>62.316000000000003</v>
      </c>
      <c r="K2" s="38">
        <f>+J2*0.44609</f>
        <v>27.798544440000001</v>
      </c>
      <c r="L2" s="2">
        <f t="shared" ref="L2:L49" si="0">+K2*(3.67)/1.1</f>
        <v>92.74605281345454</v>
      </c>
      <c r="M2" s="2"/>
    </row>
    <row r="3" spans="1:13">
      <c r="A3" s="12"/>
      <c r="B3" s="12" t="s">
        <v>79</v>
      </c>
      <c r="C3" s="12" t="s">
        <v>81</v>
      </c>
      <c r="D3" s="12">
        <v>12</v>
      </c>
      <c r="E3" s="45">
        <v>1.83</v>
      </c>
      <c r="F3" s="39"/>
      <c r="G3" s="39"/>
      <c r="H3" s="38">
        <f>AVERAGE(F50:F53)*(0.001)*(30*100000000)</f>
        <v>4327500.0000000009</v>
      </c>
      <c r="I3" s="2">
        <f t="shared" ref="I3:I66" si="1">E3*10</f>
        <v>18.3</v>
      </c>
      <c r="J3" s="2">
        <f>H3*I3*(1/1000000)</f>
        <v>79.193250000000006</v>
      </c>
      <c r="K3" s="38">
        <f t="shared" ref="K3:K66" si="2">+J3*0.44609</f>
        <v>35.327316892500001</v>
      </c>
      <c r="L3" s="2">
        <f t="shared" si="0"/>
        <v>117.86477545043181</v>
      </c>
      <c r="M3" s="2"/>
    </row>
    <row r="4" spans="1:13">
      <c r="A4" s="12"/>
      <c r="B4" s="12" t="s">
        <v>79</v>
      </c>
      <c r="C4" s="12" t="s">
        <v>82</v>
      </c>
      <c r="D4" s="12">
        <v>12</v>
      </c>
      <c r="E4" s="45">
        <v>2.31</v>
      </c>
      <c r="F4" s="39"/>
      <c r="G4" s="39"/>
      <c r="H4" s="38">
        <f>AVERAGE(F50:F53)*(0.001)*(30*100000000)</f>
        <v>4327500.0000000009</v>
      </c>
      <c r="I4" s="2">
        <f t="shared" si="1"/>
        <v>23.1</v>
      </c>
      <c r="J4" s="2">
        <f t="shared" ref="J4:J67" si="3">H4*I4*(1/1000000)</f>
        <v>99.965250000000026</v>
      </c>
      <c r="K4" s="38">
        <f t="shared" si="2"/>
        <v>44.593498372500008</v>
      </c>
      <c r="L4" s="2">
        <f t="shared" si="0"/>
        <v>148.78012638825001</v>
      </c>
      <c r="M4" s="2"/>
    </row>
    <row r="5" spans="1:13">
      <c r="A5" s="12"/>
      <c r="B5" s="12" t="s">
        <v>79</v>
      </c>
      <c r="C5" s="12" t="s">
        <v>83</v>
      </c>
      <c r="D5" s="12">
        <v>12</v>
      </c>
      <c r="E5" s="45">
        <v>1.93</v>
      </c>
      <c r="F5" s="39"/>
      <c r="G5" s="39"/>
      <c r="H5" s="38">
        <f>AVERAGE(F50:F53)*(0.001)*(30*100000000)</f>
        <v>4327500.0000000009</v>
      </c>
      <c r="I5" s="2">
        <f t="shared" si="1"/>
        <v>19.3</v>
      </c>
      <c r="J5" s="2">
        <f t="shared" si="3"/>
        <v>83.520750000000007</v>
      </c>
      <c r="K5" s="38">
        <f t="shared" si="2"/>
        <v>37.257771367499998</v>
      </c>
      <c r="L5" s="2">
        <f t="shared" si="0"/>
        <v>124.30547356247725</v>
      </c>
      <c r="M5" s="2"/>
    </row>
    <row r="6" spans="1:13">
      <c r="A6" s="12"/>
      <c r="B6" s="12" t="s">
        <v>79</v>
      </c>
      <c r="C6" s="12" t="s">
        <v>84</v>
      </c>
      <c r="D6" s="12">
        <v>12</v>
      </c>
      <c r="E6" s="45">
        <v>2.06</v>
      </c>
      <c r="F6" s="39"/>
      <c r="G6" s="39"/>
      <c r="H6" s="38">
        <f>AVERAGE(F50:F53)*(0.001)*(30*100000000)</f>
        <v>4327500.0000000009</v>
      </c>
      <c r="I6" s="2">
        <f t="shared" si="1"/>
        <v>20.6</v>
      </c>
      <c r="J6" s="2">
        <f t="shared" si="3"/>
        <v>89.146500000000032</v>
      </c>
      <c r="K6" s="38">
        <f t="shared" si="2"/>
        <v>39.76736218500001</v>
      </c>
      <c r="L6" s="2">
        <f t="shared" si="0"/>
        <v>132.67838110813639</v>
      </c>
      <c r="M6" s="2"/>
    </row>
    <row r="7" spans="1:13">
      <c r="A7" s="12"/>
      <c r="B7" s="12" t="s">
        <v>79</v>
      </c>
      <c r="C7" s="12" t="s">
        <v>85</v>
      </c>
      <c r="D7" s="12">
        <v>12</v>
      </c>
      <c r="E7" s="45">
        <v>1.37</v>
      </c>
      <c r="F7" s="39"/>
      <c r="G7" s="39"/>
      <c r="H7" s="38">
        <f>AVERAGE(F50:F53)*(0.001)*(30*100000000)</f>
        <v>4327500.0000000009</v>
      </c>
      <c r="I7" s="2">
        <f t="shared" si="1"/>
        <v>13.700000000000001</v>
      </c>
      <c r="J7" s="2">
        <f t="shared" si="3"/>
        <v>59.286750000000012</v>
      </c>
      <c r="K7" s="38">
        <f t="shared" si="2"/>
        <v>26.447226307500003</v>
      </c>
      <c r="L7" s="2">
        <f t="shared" si="0"/>
        <v>88.237564135022723</v>
      </c>
      <c r="M7" s="2"/>
    </row>
    <row r="8" spans="1:13">
      <c r="A8" s="12"/>
      <c r="B8" s="12" t="s">
        <v>79</v>
      </c>
      <c r="C8" s="12" t="s">
        <v>86</v>
      </c>
      <c r="D8" s="12">
        <v>12</v>
      </c>
      <c r="E8" s="45">
        <v>1.41</v>
      </c>
      <c r="F8" s="39"/>
      <c r="G8" s="39"/>
      <c r="H8" s="38">
        <f>AVERAGE(F50:F53)*(0.001)*(30*100000000)</f>
        <v>4327500.0000000009</v>
      </c>
      <c r="I8" s="2">
        <f t="shared" si="1"/>
        <v>14.1</v>
      </c>
      <c r="J8" s="2">
        <f t="shared" si="3"/>
        <v>61.017750000000014</v>
      </c>
      <c r="K8" s="38">
        <f t="shared" si="2"/>
        <v>27.219408097500004</v>
      </c>
      <c r="L8" s="2">
        <f t="shared" si="0"/>
        <v>90.813843379840904</v>
      </c>
      <c r="M8" s="2"/>
    </row>
    <row r="9" spans="1:13">
      <c r="A9" s="12"/>
      <c r="B9" s="12" t="s">
        <v>79</v>
      </c>
      <c r="C9" s="12" t="s">
        <v>87</v>
      </c>
      <c r="D9" s="12">
        <v>12</v>
      </c>
      <c r="E9" s="45">
        <v>1.58</v>
      </c>
      <c r="F9" s="39"/>
      <c r="G9" s="39"/>
      <c r="H9" s="38">
        <f>AVERAGE(F50:F53)*(0.001)*(30*100000000)</f>
        <v>4327500.0000000009</v>
      </c>
      <c r="I9" s="2">
        <f t="shared" si="1"/>
        <v>15.8</v>
      </c>
      <c r="J9" s="2">
        <f t="shared" si="3"/>
        <v>68.374500000000012</v>
      </c>
      <c r="K9" s="38">
        <f t="shared" si="2"/>
        <v>30.501180705000003</v>
      </c>
      <c r="L9" s="2">
        <f t="shared" si="0"/>
        <v>101.76303017031819</v>
      </c>
      <c r="M9" s="2"/>
    </row>
    <row r="10" spans="1:13">
      <c r="A10" s="12"/>
      <c r="B10" s="12" t="s">
        <v>79</v>
      </c>
      <c r="C10" s="12" t="s">
        <v>88</v>
      </c>
      <c r="D10" s="12">
        <v>12</v>
      </c>
      <c r="E10" s="45">
        <v>1.85</v>
      </c>
      <c r="F10" s="39"/>
      <c r="G10" s="39"/>
      <c r="H10" s="38">
        <f>AVERAGE(F50:F53)*(0.001)*(30*100000000)</f>
        <v>4327500.0000000009</v>
      </c>
      <c r="I10" s="2">
        <f t="shared" si="1"/>
        <v>18.5</v>
      </c>
      <c r="J10" s="2">
        <f t="shared" si="3"/>
        <v>80.058750000000018</v>
      </c>
      <c r="K10" s="38">
        <f t="shared" si="2"/>
        <v>35.71340778750001</v>
      </c>
      <c r="L10" s="2">
        <f t="shared" si="0"/>
        <v>119.15291507284093</v>
      </c>
      <c r="M10" s="2"/>
    </row>
    <row r="11" spans="1:13">
      <c r="A11" s="12"/>
      <c r="B11" s="12" t="s">
        <v>79</v>
      </c>
      <c r="C11" s="12" t="s">
        <v>89</v>
      </c>
      <c r="D11" s="12">
        <v>12</v>
      </c>
      <c r="E11" s="45">
        <v>1.82</v>
      </c>
      <c r="F11" s="39"/>
      <c r="G11" s="39"/>
      <c r="H11" s="38">
        <f>AVERAGE(F50:F53)*(0.001)*(30*100000000)</f>
        <v>4327500.0000000009</v>
      </c>
      <c r="I11" s="2">
        <f t="shared" si="1"/>
        <v>18.2</v>
      </c>
      <c r="J11" s="2">
        <f t="shared" si="3"/>
        <v>78.760500000000008</v>
      </c>
      <c r="K11" s="38">
        <f t="shared" si="2"/>
        <v>35.134271445000003</v>
      </c>
      <c r="L11" s="2">
        <f t="shared" si="0"/>
        <v>117.22070563922726</v>
      </c>
      <c r="M11" s="2"/>
    </row>
    <row r="12" spans="1:13">
      <c r="A12" s="12"/>
      <c r="B12" s="12" t="s">
        <v>79</v>
      </c>
      <c r="C12" s="12" t="s">
        <v>90</v>
      </c>
      <c r="D12" s="12">
        <v>12</v>
      </c>
      <c r="E12" s="45">
        <v>1.69</v>
      </c>
      <c r="F12" s="39"/>
      <c r="G12" s="39"/>
      <c r="H12" s="38">
        <f>AVERAGE(F50:F53)*(0.001)*(30*100000000)</f>
        <v>4327500.0000000009</v>
      </c>
      <c r="I12" s="2">
        <f t="shared" si="1"/>
        <v>16.899999999999999</v>
      </c>
      <c r="J12" s="2">
        <f t="shared" si="3"/>
        <v>73.134750000000011</v>
      </c>
      <c r="K12" s="38">
        <f t="shared" si="2"/>
        <v>32.624680627500005</v>
      </c>
      <c r="L12" s="2">
        <f t="shared" si="0"/>
        <v>108.84779809356819</v>
      </c>
      <c r="M12" s="2"/>
    </row>
    <row r="13" spans="1:13">
      <c r="A13" s="12"/>
      <c r="B13" s="12" t="s">
        <v>79</v>
      </c>
      <c r="C13" s="12" t="s">
        <v>91</v>
      </c>
      <c r="D13" s="12">
        <v>12</v>
      </c>
      <c r="E13" s="45">
        <v>1.67</v>
      </c>
      <c r="F13" s="39"/>
      <c r="G13" s="39"/>
      <c r="H13" s="38">
        <f>AVERAGE(F50:F53)*(0.001)*(30*100000000)</f>
        <v>4327500.0000000009</v>
      </c>
      <c r="I13" s="2">
        <f t="shared" si="1"/>
        <v>16.7</v>
      </c>
      <c r="J13" s="2">
        <f t="shared" si="3"/>
        <v>72.269250000000014</v>
      </c>
      <c r="K13" s="38">
        <f t="shared" si="2"/>
        <v>32.238589732500003</v>
      </c>
      <c r="L13" s="2">
        <f t="shared" si="0"/>
        <v>107.5596584711591</v>
      </c>
      <c r="M13" s="2"/>
    </row>
    <row r="14" spans="1:13">
      <c r="A14" s="12"/>
      <c r="B14" s="12" t="s">
        <v>79</v>
      </c>
      <c r="C14" s="12" t="s">
        <v>92</v>
      </c>
      <c r="D14" s="12">
        <v>12</v>
      </c>
      <c r="E14" s="45">
        <v>1.38</v>
      </c>
      <c r="F14" s="39"/>
      <c r="G14" s="39"/>
      <c r="H14" s="38">
        <f>AVERAGE(F50:F53)*(0.001)*(30*100000000)</f>
        <v>4327500.0000000009</v>
      </c>
      <c r="I14" s="2">
        <f t="shared" si="1"/>
        <v>13.799999999999999</v>
      </c>
      <c r="J14" s="2">
        <f t="shared" si="3"/>
        <v>59.719500000000004</v>
      </c>
      <c r="K14" s="38">
        <f t="shared" si="2"/>
        <v>26.640271755000001</v>
      </c>
      <c r="L14" s="2">
        <f t="shared" si="0"/>
        <v>88.881633946227268</v>
      </c>
      <c r="M14" s="2"/>
    </row>
    <row r="15" spans="1:13">
      <c r="A15" s="12"/>
      <c r="B15" s="12" t="s">
        <v>79</v>
      </c>
      <c r="C15" s="12" t="s">
        <v>93</v>
      </c>
      <c r="D15" s="12">
        <v>12</v>
      </c>
      <c r="E15" s="45">
        <v>1.75</v>
      </c>
      <c r="F15" s="39"/>
      <c r="G15" s="39"/>
      <c r="H15" s="38">
        <f>AVERAGE(F50:F53)*(0.001)*(30*100000000)</f>
        <v>4327500.0000000009</v>
      </c>
      <c r="I15" s="2">
        <f t="shared" si="1"/>
        <v>17.5</v>
      </c>
      <c r="J15" s="2">
        <f t="shared" si="3"/>
        <v>75.731250000000017</v>
      </c>
      <c r="K15" s="38">
        <f t="shared" si="2"/>
        <v>33.782953312500005</v>
      </c>
      <c r="L15" s="2">
        <f t="shared" si="0"/>
        <v>112.71221696079547</v>
      </c>
      <c r="M15" s="2"/>
    </row>
    <row r="16" spans="1:13">
      <c r="A16" s="12"/>
      <c r="B16" s="12" t="s">
        <v>79</v>
      </c>
      <c r="C16" s="12" t="s">
        <v>94</v>
      </c>
      <c r="D16" s="12">
        <v>12</v>
      </c>
      <c r="E16" s="45">
        <v>1.86</v>
      </c>
      <c r="F16" s="39"/>
      <c r="G16" s="39"/>
      <c r="H16" s="38">
        <f>AVERAGE(F50:F53)*(0.001)*(30*100000000)</f>
        <v>4327500.0000000009</v>
      </c>
      <c r="I16" s="2">
        <f t="shared" si="1"/>
        <v>18.600000000000001</v>
      </c>
      <c r="J16" s="2">
        <f t="shared" si="3"/>
        <v>80.49150000000003</v>
      </c>
      <c r="K16" s="38">
        <f t="shared" si="2"/>
        <v>35.906453235000015</v>
      </c>
      <c r="L16" s="2">
        <f t="shared" si="0"/>
        <v>119.7969848840455</v>
      </c>
      <c r="M16" s="2"/>
    </row>
    <row r="17" spans="1:13">
      <c r="A17" s="12"/>
      <c r="B17" s="12" t="s">
        <v>79</v>
      </c>
      <c r="C17" s="12" t="s">
        <v>95</v>
      </c>
      <c r="D17" s="12">
        <v>12</v>
      </c>
      <c r="E17" s="45">
        <v>1.72</v>
      </c>
      <c r="F17" s="39"/>
      <c r="G17" s="39"/>
      <c r="H17" s="38">
        <f>AVERAGE(F50:F53)*(0.001)*(30*100000000)</f>
        <v>4327500.0000000009</v>
      </c>
      <c r="I17" s="2">
        <f t="shared" si="1"/>
        <v>17.2</v>
      </c>
      <c r="J17" s="2">
        <f t="shared" si="3"/>
        <v>74.433000000000007</v>
      </c>
      <c r="K17" s="38">
        <f t="shared" si="2"/>
        <v>33.203816970000005</v>
      </c>
      <c r="L17" s="2">
        <f t="shared" si="0"/>
        <v>110.78000752718182</v>
      </c>
      <c r="M17" s="2"/>
    </row>
    <row r="18" spans="1:13">
      <c r="A18" s="12"/>
      <c r="B18" s="12" t="s">
        <v>79</v>
      </c>
      <c r="C18" s="12" t="s">
        <v>96</v>
      </c>
      <c r="D18" s="12">
        <v>12</v>
      </c>
      <c r="E18" s="45">
        <v>0.77</v>
      </c>
      <c r="F18" s="39"/>
      <c r="G18" s="39"/>
      <c r="H18" s="38">
        <f>AVERAGE(F50:F53)*(0.001)*(30*100000000)</f>
        <v>4327500.0000000009</v>
      </c>
      <c r="I18" s="2">
        <f t="shared" si="1"/>
        <v>7.7</v>
      </c>
      <c r="J18" s="2">
        <f t="shared" si="3"/>
        <v>33.321750000000009</v>
      </c>
      <c r="K18" s="38">
        <f t="shared" si="2"/>
        <v>14.864499457500003</v>
      </c>
      <c r="L18" s="2">
        <f t="shared" si="0"/>
        <v>49.593375462750004</v>
      </c>
      <c r="M18" s="2"/>
    </row>
    <row r="19" spans="1:13">
      <c r="A19" s="12"/>
      <c r="B19" s="12" t="s">
        <v>79</v>
      </c>
      <c r="C19" s="12" t="s">
        <v>97</v>
      </c>
      <c r="D19" s="12">
        <v>12</v>
      </c>
      <c r="E19" s="45">
        <v>0.74</v>
      </c>
      <c r="F19" s="39"/>
      <c r="G19" s="39"/>
      <c r="H19" s="38">
        <f>AVERAGE(F50:F53)*(0.001)*(30*100000000)</f>
        <v>4327500.0000000009</v>
      </c>
      <c r="I19" s="2">
        <f t="shared" si="1"/>
        <v>7.4</v>
      </c>
      <c r="J19" s="2">
        <f t="shared" si="3"/>
        <v>32.023500000000006</v>
      </c>
      <c r="K19" s="38">
        <f t="shared" si="2"/>
        <v>14.285363115000003</v>
      </c>
      <c r="L19" s="2">
        <f t="shared" si="0"/>
        <v>47.661166029136368</v>
      </c>
      <c r="M19" s="2"/>
    </row>
    <row r="20" spans="1:13">
      <c r="A20" s="12"/>
      <c r="B20" s="12" t="s">
        <v>79</v>
      </c>
      <c r="C20" s="12" t="s">
        <v>98</v>
      </c>
      <c r="D20" s="12">
        <v>12</v>
      </c>
      <c r="E20" s="45">
        <v>1.8</v>
      </c>
      <c r="F20" s="39"/>
      <c r="G20" s="39"/>
      <c r="H20" s="38">
        <f>AVERAGE(F50:F53)*(0.001)*(30*100000000)</f>
        <v>4327500.0000000009</v>
      </c>
      <c r="I20" s="2">
        <f t="shared" si="1"/>
        <v>18</v>
      </c>
      <c r="J20" s="2">
        <f t="shared" si="3"/>
        <v>77.89500000000001</v>
      </c>
      <c r="K20" s="38">
        <f t="shared" si="2"/>
        <v>34.748180550000001</v>
      </c>
      <c r="L20" s="2">
        <f t="shared" si="0"/>
        <v>115.93256601681817</v>
      </c>
      <c r="M20" s="2"/>
    </row>
    <row r="21" spans="1:13">
      <c r="A21" s="12"/>
      <c r="B21" s="12" t="s">
        <v>79</v>
      </c>
      <c r="C21" s="12" t="s">
        <v>99</v>
      </c>
      <c r="D21" s="12">
        <v>12</v>
      </c>
      <c r="E21" s="45">
        <v>1.66</v>
      </c>
      <c r="F21" s="39"/>
      <c r="G21" s="39"/>
      <c r="H21" s="38">
        <f>AVERAGE(F50:F53)*(0.001)*(30*100000000)</f>
        <v>4327500.0000000009</v>
      </c>
      <c r="I21" s="2">
        <f t="shared" si="1"/>
        <v>16.599999999999998</v>
      </c>
      <c r="J21" s="2">
        <f t="shared" si="3"/>
        <v>71.836500000000001</v>
      </c>
      <c r="K21" s="38">
        <f t="shared" si="2"/>
        <v>32.045544284999998</v>
      </c>
      <c r="L21" s="2">
        <f t="shared" si="0"/>
        <v>106.91558865995454</v>
      </c>
      <c r="M21" s="2"/>
    </row>
    <row r="22" spans="1:13">
      <c r="A22" s="12"/>
      <c r="B22" s="12" t="s">
        <v>79</v>
      </c>
      <c r="C22" s="12" t="s">
        <v>100</v>
      </c>
      <c r="D22" s="12">
        <v>12</v>
      </c>
      <c r="E22" s="45">
        <v>2.25</v>
      </c>
      <c r="F22" s="39"/>
      <c r="G22" s="39"/>
      <c r="H22" s="38">
        <f>AVERAGE(F50:F53)*(0.001)*(30*100000000)</f>
        <v>4327500.0000000009</v>
      </c>
      <c r="I22" s="2">
        <f t="shared" si="1"/>
        <v>22.5</v>
      </c>
      <c r="J22" s="2">
        <f t="shared" si="3"/>
        <v>97.368750000000006</v>
      </c>
      <c r="K22" s="38">
        <f t="shared" si="2"/>
        <v>43.435225687500001</v>
      </c>
      <c r="L22" s="2">
        <f t="shared" si="0"/>
        <v>144.91570752102271</v>
      </c>
      <c r="M22" s="2"/>
    </row>
    <row r="23" spans="1:13">
      <c r="A23" s="12"/>
      <c r="B23" s="12" t="s">
        <v>79</v>
      </c>
      <c r="C23" s="12" t="s">
        <v>101</v>
      </c>
      <c r="D23" s="12">
        <v>12</v>
      </c>
      <c r="E23" s="45">
        <v>2.04</v>
      </c>
      <c r="F23" s="39"/>
      <c r="G23" s="39"/>
      <c r="H23" s="38">
        <f>AVERAGE(F50:F53)*(0.001)*(30*100000000)</f>
        <v>4327500.0000000009</v>
      </c>
      <c r="I23" s="2">
        <f t="shared" si="1"/>
        <v>20.399999999999999</v>
      </c>
      <c r="J23" s="2">
        <f t="shared" si="3"/>
        <v>88.281000000000006</v>
      </c>
      <c r="K23" s="38">
        <f t="shared" si="2"/>
        <v>39.381271290000001</v>
      </c>
      <c r="L23" s="2">
        <f t="shared" si="0"/>
        <v>131.39024148572727</v>
      </c>
      <c r="M23" s="2"/>
    </row>
    <row r="24" spans="1:13">
      <c r="A24" s="12"/>
      <c r="B24" s="12" t="s">
        <v>79</v>
      </c>
      <c r="C24" s="12" t="s">
        <v>102</v>
      </c>
      <c r="D24" s="12">
        <v>12</v>
      </c>
      <c r="E24" s="45">
        <v>1.84</v>
      </c>
      <c r="F24" s="39"/>
      <c r="G24" s="39"/>
      <c r="H24" s="38">
        <f>AVERAGE(F50:F53)*(0.001)*(30*100000000)</f>
        <v>4327500.0000000009</v>
      </c>
      <c r="I24" s="2">
        <f t="shared" si="1"/>
        <v>18.400000000000002</v>
      </c>
      <c r="J24" s="2">
        <f t="shared" si="3"/>
        <v>79.626000000000033</v>
      </c>
      <c r="K24" s="38">
        <f t="shared" si="2"/>
        <v>35.520362340000013</v>
      </c>
      <c r="L24" s="2">
        <f t="shared" si="0"/>
        <v>118.50884526163638</v>
      </c>
      <c r="M24" s="2"/>
    </row>
    <row r="25" spans="1:13">
      <c r="A25" s="12"/>
      <c r="B25" s="12" t="s">
        <v>79</v>
      </c>
      <c r="C25" s="12" t="s">
        <v>103</v>
      </c>
      <c r="D25" s="12">
        <v>12</v>
      </c>
      <c r="E25" s="45">
        <v>2.46</v>
      </c>
      <c r="F25" s="39"/>
      <c r="G25" s="39"/>
      <c r="H25" s="38">
        <f>AVERAGE(F73:F76)*(0.001)*(30*100000000)</f>
        <v>4635000</v>
      </c>
      <c r="I25" s="2">
        <f t="shared" si="1"/>
        <v>24.6</v>
      </c>
      <c r="J25" s="2">
        <f t="shared" si="3"/>
        <v>114.021</v>
      </c>
      <c r="K25" s="38">
        <f t="shared" si="2"/>
        <v>50.863627889999997</v>
      </c>
      <c r="L25" s="2">
        <f t="shared" si="0"/>
        <v>169.69955850572723</v>
      </c>
      <c r="M25" s="2"/>
    </row>
    <row r="26" spans="1:13">
      <c r="A26" s="12"/>
      <c r="B26" s="12" t="s">
        <v>79</v>
      </c>
      <c r="C26" s="12" t="s">
        <v>104</v>
      </c>
      <c r="D26" s="12">
        <v>12</v>
      </c>
      <c r="E26" s="45">
        <v>1.0900000000000001</v>
      </c>
      <c r="F26" s="39"/>
      <c r="G26" s="39"/>
      <c r="H26" s="38">
        <f t="shared" ref="H26" si="4">AVERAGE(F74:F77)*(0.001)*(30*100000000)</f>
        <v>4635000</v>
      </c>
      <c r="I26" s="2">
        <f t="shared" si="1"/>
        <v>10.9</v>
      </c>
      <c r="J26" s="2">
        <f t="shared" si="3"/>
        <v>50.521499999999996</v>
      </c>
      <c r="K26" s="38">
        <f t="shared" si="2"/>
        <v>22.537135934999998</v>
      </c>
      <c r="L26" s="2">
        <f t="shared" si="0"/>
        <v>75.19208080131817</v>
      </c>
      <c r="M26" s="2"/>
    </row>
    <row r="27" spans="1:13">
      <c r="A27" s="12"/>
      <c r="B27" s="12" t="s">
        <v>79</v>
      </c>
      <c r="C27" s="12" t="s">
        <v>105</v>
      </c>
      <c r="D27" s="12">
        <v>12</v>
      </c>
      <c r="E27" s="45">
        <v>1.9</v>
      </c>
      <c r="F27" s="39"/>
      <c r="G27" s="39"/>
      <c r="H27" s="38">
        <f>AVERAGE(F50:F53)*(0.001)*(30*100000000)</f>
        <v>4327500.0000000009</v>
      </c>
      <c r="I27" s="2">
        <f t="shared" si="1"/>
        <v>19</v>
      </c>
      <c r="J27" s="2">
        <f t="shared" si="3"/>
        <v>82.222500000000011</v>
      </c>
      <c r="K27" s="38">
        <f t="shared" si="2"/>
        <v>36.678635025000005</v>
      </c>
      <c r="L27" s="2">
        <f t="shared" si="0"/>
        <v>122.37326412886364</v>
      </c>
      <c r="M27" s="2"/>
    </row>
    <row r="28" spans="1:13">
      <c r="A28" s="12"/>
      <c r="B28" s="12" t="s">
        <v>79</v>
      </c>
      <c r="C28" s="12" t="s">
        <v>106</v>
      </c>
      <c r="D28" s="12">
        <v>12</v>
      </c>
      <c r="E28" s="45">
        <v>1.49</v>
      </c>
      <c r="F28" s="39"/>
      <c r="G28" s="39"/>
      <c r="H28" s="38">
        <f>AVERAGE(F50:F53)*(0.001)*(30*100000000)</f>
        <v>4327500.0000000009</v>
      </c>
      <c r="I28" s="2">
        <f t="shared" si="1"/>
        <v>14.9</v>
      </c>
      <c r="J28" s="2">
        <f t="shared" si="3"/>
        <v>64.47975000000001</v>
      </c>
      <c r="K28" s="38">
        <f t="shared" si="2"/>
        <v>28.763771677500003</v>
      </c>
      <c r="L28" s="2">
        <f t="shared" si="0"/>
        <v>95.966401869477266</v>
      </c>
      <c r="M28" s="2"/>
    </row>
    <row r="29" spans="1:13">
      <c r="A29" s="12"/>
      <c r="B29" s="12" t="s">
        <v>79</v>
      </c>
      <c r="C29" s="12" t="s">
        <v>107</v>
      </c>
      <c r="D29" s="12">
        <v>12</v>
      </c>
      <c r="E29" s="45">
        <v>1.72</v>
      </c>
      <c r="F29" s="39"/>
      <c r="G29" s="39"/>
      <c r="H29" s="38">
        <f>AVERAGE(F50:F53)*(0.001)*(30*100000000)</f>
        <v>4327500.0000000009</v>
      </c>
      <c r="I29" s="2">
        <f t="shared" si="1"/>
        <v>17.2</v>
      </c>
      <c r="J29" s="2">
        <f t="shared" si="3"/>
        <v>74.433000000000007</v>
      </c>
      <c r="K29" s="38">
        <f t="shared" si="2"/>
        <v>33.203816970000005</v>
      </c>
      <c r="L29" s="2">
        <f t="shared" si="0"/>
        <v>110.78000752718182</v>
      </c>
      <c r="M29" s="2"/>
    </row>
    <row r="30" spans="1:13">
      <c r="A30" s="12"/>
      <c r="B30" s="12" t="s">
        <v>79</v>
      </c>
      <c r="C30" s="12" t="s">
        <v>108</v>
      </c>
      <c r="D30" s="12">
        <v>12</v>
      </c>
      <c r="E30" s="45">
        <v>0.97</v>
      </c>
      <c r="F30" s="39"/>
      <c r="G30" s="39"/>
      <c r="H30" s="38">
        <f>AVERAGE(F50:F53)*(0.001)*(30*100000000)</f>
        <v>4327500.0000000009</v>
      </c>
      <c r="I30" s="2">
        <f t="shared" si="1"/>
        <v>9.6999999999999993</v>
      </c>
      <c r="J30" s="2">
        <f t="shared" si="3"/>
        <v>41.976750000000003</v>
      </c>
      <c r="K30" s="38">
        <f t="shared" si="2"/>
        <v>18.725408407500002</v>
      </c>
      <c r="L30" s="2">
        <f t="shared" si="0"/>
        <v>62.47477168684091</v>
      </c>
      <c r="M30" s="2"/>
    </row>
    <row r="31" spans="1:13">
      <c r="A31" s="12"/>
      <c r="B31" s="12" t="s">
        <v>79</v>
      </c>
      <c r="C31" s="12" t="s">
        <v>109</v>
      </c>
      <c r="D31" s="12">
        <v>12</v>
      </c>
      <c r="E31" s="45">
        <v>2.09</v>
      </c>
      <c r="F31" s="39"/>
      <c r="G31" s="39"/>
      <c r="H31" s="38">
        <f>AVERAGE(F50:F53)*(0.001)*(30*100000000)</f>
        <v>4327500.0000000009</v>
      </c>
      <c r="I31" s="2">
        <f t="shared" si="1"/>
        <v>20.9</v>
      </c>
      <c r="J31" s="2">
        <f t="shared" si="3"/>
        <v>90.444750000000013</v>
      </c>
      <c r="K31" s="38">
        <f t="shared" si="2"/>
        <v>40.346498527500003</v>
      </c>
      <c r="L31" s="2">
        <f t="shared" si="0"/>
        <v>134.61059054174999</v>
      </c>
      <c r="M31" s="2"/>
    </row>
    <row r="32" spans="1:13">
      <c r="A32" s="12"/>
      <c r="B32" s="12" t="s">
        <v>79</v>
      </c>
      <c r="C32" s="12" t="s">
        <v>110</v>
      </c>
      <c r="D32" s="12">
        <v>12</v>
      </c>
      <c r="E32" s="45">
        <v>1.23</v>
      </c>
      <c r="F32" s="39"/>
      <c r="G32" s="39"/>
      <c r="H32" s="38">
        <f>AVERAGE(F50:F53)*(0.001)*(30*100000000)</f>
        <v>4327500.0000000009</v>
      </c>
      <c r="I32" s="2">
        <f t="shared" si="1"/>
        <v>12.3</v>
      </c>
      <c r="J32" s="2">
        <f t="shared" si="3"/>
        <v>53.22825000000001</v>
      </c>
      <c r="K32" s="38">
        <f t="shared" si="2"/>
        <v>23.744590042500004</v>
      </c>
      <c r="L32" s="2">
        <f t="shared" si="0"/>
        <v>79.220586778159102</v>
      </c>
      <c r="M32" s="2"/>
    </row>
    <row r="33" spans="1:13">
      <c r="A33" s="12"/>
      <c r="B33" s="12" t="s">
        <v>79</v>
      </c>
      <c r="C33" s="12" t="s">
        <v>111</v>
      </c>
      <c r="D33" s="12">
        <v>12</v>
      </c>
      <c r="E33" s="45">
        <v>2.16</v>
      </c>
      <c r="F33" s="39"/>
      <c r="G33" s="39"/>
      <c r="H33" s="38">
        <f>AVERAGE(F50:F53)*(0.001)*(30*100000000)</f>
        <v>4327500.0000000009</v>
      </c>
      <c r="I33" s="2">
        <f t="shared" si="1"/>
        <v>21.6</v>
      </c>
      <c r="J33" s="2">
        <f t="shared" si="3"/>
        <v>93.474000000000032</v>
      </c>
      <c r="K33" s="38">
        <f t="shared" si="2"/>
        <v>41.697816660000015</v>
      </c>
      <c r="L33" s="2">
        <f t="shared" si="0"/>
        <v>139.11907922018185</v>
      </c>
      <c r="M33" s="2"/>
    </row>
    <row r="34" spans="1:13">
      <c r="A34" s="12"/>
      <c r="B34" s="12" t="s">
        <v>79</v>
      </c>
      <c r="C34" s="12" t="s">
        <v>112</v>
      </c>
      <c r="D34" s="12">
        <v>12</v>
      </c>
      <c r="E34" s="45">
        <v>2.16</v>
      </c>
      <c r="F34" s="39"/>
      <c r="G34" s="39"/>
      <c r="H34" s="38">
        <f>AVERAGE(F50:F53)*(0.001)*(30*100000000)</f>
        <v>4327500.0000000009</v>
      </c>
      <c r="I34" s="2">
        <f t="shared" si="1"/>
        <v>21.6</v>
      </c>
      <c r="J34" s="2">
        <f t="shared" si="3"/>
        <v>93.474000000000032</v>
      </c>
      <c r="K34" s="38">
        <f t="shared" si="2"/>
        <v>41.697816660000015</v>
      </c>
      <c r="L34" s="2">
        <f t="shared" si="0"/>
        <v>139.11907922018185</v>
      </c>
      <c r="M34" s="2"/>
    </row>
    <row r="35" spans="1:13">
      <c r="A35" s="12"/>
      <c r="B35" s="12" t="s">
        <v>79</v>
      </c>
      <c r="C35" s="12" t="s">
        <v>113</v>
      </c>
      <c r="D35" s="12">
        <v>12</v>
      </c>
      <c r="E35" s="45">
        <v>1.65</v>
      </c>
      <c r="F35" s="39"/>
      <c r="G35" s="39"/>
      <c r="H35" s="38">
        <f>AVERAGE(F50:F53)*(0.001)*(30*100000000)</f>
        <v>4327500.0000000009</v>
      </c>
      <c r="I35" s="2">
        <f t="shared" si="1"/>
        <v>16.5</v>
      </c>
      <c r="J35" s="2">
        <f t="shared" si="3"/>
        <v>71.403750000000016</v>
      </c>
      <c r="K35" s="38">
        <f t="shared" si="2"/>
        <v>31.852498837500008</v>
      </c>
      <c r="L35" s="2">
        <f t="shared" si="0"/>
        <v>106.27151884875002</v>
      </c>
      <c r="M35" s="2"/>
    </row>
    <row r="36" spans="1:13">
      <c r="A36" s="12"/>
      <c r="B36" s="12" t="s">
        <v>79</v>
      </c>
      <c r="C36" s="12" t="s">
        <v>114</v>
      </c>
      <c r="D36" s="12">
        <v>12</v>
      </c>
      <c r="E36" s="45">
        <v>2.12</v>
      </c>
      <c r="F36" s="39"/>
      <c r="G36" s="39"/>
      <c r="H36" s="38">
        <f>AVERAGE(F50:F53)*(0.001)*(30*100000000)</f>
        <v>4327500.0000000009</v>
      </c>
      <c r="I36" s="2">
        <f t="shared" si="1"/>
        <v>21.200000000000003</v>
      </c>
      <c r="J36" s="2">
        <f t="shared" si="3"/>
        <v>91.743000000000023</v>
      </c>
      <c r="K36" s="38">
        <f t="shared" si="2"/>
        <v>40.92563487000001</v>
      </c>
      <c r="L36" s="2">
        <f t="shared" si="0"/>
        <v>136.54279997536366</v>
      </c>
      <c r="M36" s="2"/>
    </row>
    <row r="37" spans="1:13">
      <c r="A37" s="12"/>
      <c r="B37" s="12" t="s">
        <v>79</v>
      </c>
      <c r="C37" s="12" t="s">
        <v>115</v>
      </c>
      <c r="D37" s="12">
        <v>12</v>
      </c>
      <c r="E37" s="45">
        <v>2.68</v>
      </c>
      <c r="F37" s="39"/>
      <c r="G37" s="39"/>
      <c r="H37" s="38">
        <f>AVERAGE(F50:F53)*(0.001)*(30*100000000)</f>
        <v>4327500.0000000009</v>
      </c>
      <c r="I37" s="2">
        <f t="shared" si="1"/>
        <v>26.8</v>
      </c>
      <c r="J37" s="2">
        <f t="shared" si="3"/>
        <v>115.97700000000002</v>
      </c>
      <c r="K37" s="38">
        <f t="shared" si="2"/>
        <v>51.736179930000006</v>
      </c>
      <c r="L37" s="2">
        <f t="shared" si="0"/>
        <v>172.6107094028182</v>
      </c>
      <c r="M37" s="2"/>
    </row>
    <row r="38" spans="1:13">
      <c r="A38" s="12"/>
      <c r="B38" s="12" t="s">
        <v>79</v>
      </c>
      <c r="C38" s="12" t="s">
        <v>116</v>
      </c>
      <c r="D38" s="12">
        <v>12</v>
      </c>
      <c r="E38" s="45">
        <v>1.7</v>
      </c>
      <c r="F38" s="39"/>
      <c r="G38" s="39"/>
      <c r="H38" s="38">
        <f>AVERAGE(F50:F53)*(0.001)*(30*100000000)</f>
        <v>4327500.0000000009</v>
      </c>
      <c r="I38" s="2">
        <f t="shared" si="1"/>
        <v>17</v>
      </c>
      <c r="J38" s="2">
        <f t="shared" si="3"/>
        <v>73.56750000000001</v>
      </c>
      <c r="K38" s="38">
        <f t="shared" si="2"/>
        <v>32.817726075000003</v>
      </c>
      <c r="L38" s="2">
        <f t="shared" si="0"/>
        <v>109.49186790477272</v>
      </c>
      <c r="M38" s="2"/>
    </row>
    <row r="39" spans="1:13">
      <c r="A39" s="12"/>
      <c r="B39" s="12" t="s">
        <v>79</v>
      </c>
      <c r="C39" s="12" t="s">
        <v>117</v>
      </c>
      <c r="D39" s="12">
        <v>12</v>
      </c>
      <c r="E39" s="45">
        <v>2.2200000000000002</v>
      </c>
      <c r="F39" s="39"/>
      <c r="G39" s="39"/>
      <c r="H39" s="38">
        <f>AVERAGE(F50:F53)*(0.001)*(30*100000000)</f>
        <v>4327500.0000000009</v>
      </c>
      <c r="I39" s="2">
        <f t="shared" si="1"/>
        <v>22.200000000000003</v>
      </c>
      <c r="J39" s="2">
        <f t="shared" si="3"/>
        <v>96.070500000000024</v>
      </c>
      <c r="K39" s="38">
        <f t="shared" si="2"/>
        <v>42.856089345000008</v>
      </c>
      <c r="L39" s="2">
        <f t="shared" si="0"/>
        <v>142.98349808740912</v>
      </c>
      <c r="M39" s="2"/>
    </row>
    <row r="40" spans="1:13">
      <c r="A40" s="12"/>
      <c r="B40" s="12" t="s">
        <v>79</v>
      </c>
      <c r="C40" s="12" t="s">
        <v>118</v>
      </c>
      <c r="D40" s="12">
        <v>12</v>
      </c>
      <c r="E40" s="45">
        <v>2.1800000000000002</v>
      </c>
      <c r="F40" s="39"/>
      <c r="G40" s="39"/>
      <c r="H40" s="38">
        <f>AVERAGE(F50:F53)*(0.001)*(30*100000000)</f>
        <v>4327500.0000000009</v>
      </c>
      <c r="I40" s="2">
        <f t="shared" si="1"/>
        <v>21.8</v>
      </c>
      <c r="J40" s="2">
        <f t="shared" si="3"/>
        <v>94.339500000000029</v>
      </c>
      <c r="K40" s="38">
        <f t="shared" si="2"/>
        <v>42.08390755500001</v>
      </c>
      <c r="L40" s="2">
        <f t="shared" si="0"/>
        <v>140.40721884259091</v>
      </c>
      <c r="M40" s="2"/>
    </row>
    <row r="41" spans="1:13">
      <c r="A41" s="12"/>
      <c r="B41" s="12" t="s">
        <v>79</v>
      </c>
      <c r="C41" s="12" t="s">
        <v>119</v>
      </c>
      <c r="D41" s="12">
        <v>12</v>
      </c>
      <c r="E41" s="45">
        <v>1.92</v>
      </c>
      <c r="F41" s="39"/>
      <c r="G41" s="39"/>
      <c r="H41" s="38">
        <f>AVERAGE(F50:F53)*(0.001)*(30*100000000)</f>
        <v>4327500.0000000009</v>
      </c>
      <c r="I41" s="2">
        <f t="shared" si="1"/>
        <v>19.2</v>
      </c>
      <c r="J41" s="2">
        <f t="shared" si="3"/>
        <v>83.088000000000008</v>
      </c>
      <c r="K41" s="38">
        <f t="shared" si="2"/>
        <v>37.064725920000001</v>
      </c>
      <c r="L41" s="2">
        <f t="shared" si="0"/>
        <v>123.6614037512727</v>
      </c>
      <c r="M41" s="2"/>
    </row>
    <row r="42" spans="1:13">
      <c r="A42" s="12"/>
      <c r="B42" s="12" t="s">
        <v>79</v>
      </c>
      <c r="C42" s="12" t="s">
        <v>120</v>
      </c>
      <c r="D42" s="12">
        <v>12</v>
      </c>
      <c r="E42" s="45">
        <v>2.0699999999999998</v>
      </c>
      <c r="F42" s="39"/>
      <c r="G42" s="39"/>
      <c r="H42" s="38">
        <f>AVERAGE(F50:F53)*(0.001)*(30*100000000)</f>
        <v>4327500.0000000009</v>
      </c>
      <c r="I42" s="2">
        <f t="shared" si="1"/>
        <v>20.7</v>
      </c>
      <c r="J42" s="2">
        <f t="shared" si="3"/>
        <v>89.579250000000016</v>
      </c>
      <c r="K42" s="38">
        <f t="shared" si="2"/>
        <v>39.960407632500008</v>
      </c>
      <c r="L42" s="2">
        <f t="shared" si="0"/>
        <v>133.32245091934092</v>
      </c>
      <c r="M42" s="2"/>
    </row>
    <row r="43" spans="1:13">
      <c r="A43" s="12"/>
      <c r="B43" s="12" t="s">
        <v>79</v>
      </c>
      <c r="C43" s="12" t="s">
        <v>121</v>
      </c>
      <c r="D43" s="12">
        <v>12</v>
      </c>
      <c r="E43" s="45">
        <v>1.27</v>
      </c>
      <c r="F43" s="39"/>
      <c r="G43" s="39"/>
      <c r="H43" s="38">
        <f>AVERAGE(F50:F53)*(0.001)*(30*100000000)</f>
        <v>4327500.0000000009</v>
      </c>
      <c r="I43" s="2">
        <f t="shared" si="1"/>
        <v>12.7</v>
      </c>
      <c r="J43" s="2">
        <f t="shared" si="3"/>
        <v>54.959250000000004</v>
      </c>
      <c r="K43" s="38">
        <f t="shared" si="2"/>
        <v>24.516771832500002</v>
      </c>
      <c r="L43" s="2">
        <f t="shared" si="0"/>
        <v>81.796866022977269</v>
      </c>
      <c r="M43" s="2"/>
    </row>
    <row r="44" spans="1:13">
      <c r="A44" s="12"/>
      <c r="B44" s="12" t="s">
        <v>79</v>
      </c>
      <c r="C44" s="12" t="s">
        <v>122</v>
      </c>
      <c r="D44" s="12">
        <v>12</v>
      </c>
      <c r="E44" s="45">
        <v>2.2599999999999998</v>
      </c>
      <c r="F44" s="39"/>
      <c r="G44" s="39"/>
      <c r="H44" s="38">
        <f>AVERAGE(F50:F53)*(0.001)*(30*100000000)</f>
        <v>4327500.0000000009</v>
      </c>
      <c r="I44" s="2">
        <f t="shared" si="1"/>
        <v>22.599999999999998</v>
      </c>
      <c r="J44" s="2">
        <f t="shared" si="3"/>
        <v>97.801500000000004</v>
      </c>
      <c r="K44" s="38">
        <f t="shared" si="2"/>
        <v>43.628271134999999</v>
      </c>
      <c r="L44" s="2">
        <f t="shared" si="0"/>
        <v>145.55977733222727</v>
      </c>
      <c r="M44" s="2"/>
    </row>
    <row r="45" spans="1:13">
      <c r="A45" s="12"/>
      <c r="B45" s="12" t="s">
        <v>79</v>
      </c>
      <c r="C45" s="12" t="s">
        <v>123</v>
      </c>
      <c r="D45" s="12">
        <v>12</v>
      </c>
      <c r="E45" s="45">
        <v>1.99</v>
      </c>
      <c r="F45" s="39"/>
      <c r="G45" s="39"/>
      <c r="H45" s="38">
        <f>AVERAGE(F50:F53)*(0.001)*(30*100000000)</f>
        <v>4327500.0000000009</v>
      </c>
      <c r="I45" s="2">
        <f t="shared" si="1"/>
        <v>19.899999999999999</v>
      </c>
      <c r="J45" s="2">
        <f t="shared" si="3"/>
        <v>86.117250000000013</v>
      </c>
      <c r="K45" s="38">
        <f t="shared" si="2"/>
        <v>38.416044052500006</v>
      </c>
      <c r="L45" s="2">
        <f t="shared" si="0"/>
        <v>128.16989242970456</v>
      </c>
      <c r="M45" s="2"/>
    </row>
    <row r="46" spans="1:13">
      <c r="A46" s="12"/>
      <c r="B46" s="12" t="s">
        <v>79</v>
      </c>
      <c r="C46" s="12" t="s">
        <v>124</v>
      </c>
      <c r="D46" s="12">
        <v>12</v>
      </c>
      <c r="E46" s="45">
        <v>2.0699999999999998</v>
      </c>
      <c r="F46" s="39"/>
      <c r="G46" s="39"/>
      <c r="H46" s="38">
        <f>AVERAGE(F50:F53)*(0.001)*(30*100000000)</f>
        <v>4327500.0000000009</v>
      </c>
      <c r="I46" s="2">
        <f t="shared" si="1"/>
        <v>20.7</v>
      </c>
      <c r="J46" s="2">
        <f t="shared" si="3"/>
        <v>89.579250000000016</v>
      </c>
      <c r="K46" s="38">
        <f t="shared" si="2"/>
        <v>39.960407632500008</v>
      </c>
      <c r="L46" s="2">
        <f t="shared" si="0"/>
        <v>133.32245091934092</v>
      </c>
      <c r="M46" s="2"/>
    </row>
    <row r="47" spans="1:13">
      <c r="A47" s="12"/>
      <c r="B47" s="12" t="s">
        <v>79</v>
      </c>
      <c r="C47" s="12" t="s">
        <v>125</v>
      </c>
      <c r="D47" s="12">
        <v>12</v>
      </c>
      <c r="E47" s="45">
        <v>1.92</v>
      </c>
      <c r="F47" s="39"/>
      <c r="G47" s="39"/>
      <c r="H47" s="38">
        <f>AVERAGE(F50:F53)*(0.001)*(30*100000000)</f>
        <v>4327500.0000000009</v>
      </c>
      <c r="I47" s="2">
        <f t="shared" si="1"/>
        <v>19.2</v>
      </c>
      <c r="J47" s="2">
        <f t="shared" si="3"/>
        <v>83.088000000000008</v>
      </c>
      <c r="K47" s="38">
        <f t="shared" si="2"/>
        <v>37.064725920000001</v>
      </c>
      <c r="L47" s="2">
        <f t="shared" si="0"/>
        <v>123.6614037512727</v>
      </c>
      <c r="M47" s="2"/>
    </row>
    <row r="48" spans="1:13">
      <c r="A48" s="12"/>
      <c r="B48" s="12" t="s">
        <v>79</v>
      </c>
      <c r="C48" s="12" t="s">
        <v>126</v>
      </c>
      <c r="D48" s="12">
        <v>12</v>
      </c>
      <c r="E48" s="45">
        <v>2</v>
      </c>
      <c r="F48" s="39"/>
      <c r="G48" s="39"/>
      <c r="H48" s="38">
        <f>AVERAGE(F50:F53)*(0.001)*(30*100000000)</f>
        <v>4327500.0000000009</v>
      </c>
      <c r="I48" s="2">
        <f t="shared" si="1"/>
        <v>20</v>
      </c>
      <c r="J48" s="2">
        <f t="shared" si="3"/>
        <v>86.550000000000011</v>
      </c>
      <c r="K48" s="38">
        <f t="shared" si="2"/>
        <v>38.609089500000003</v>
      </c>
      <c r="L48" s="2">
        <f t="shared" si="0"/>
        <v>128.81396224090909</v>
      </c>
      <c r="M48" s="2"/>
    </row>
    <row r="49" spans="1:15">
      <c r="A49" s="12"/>
      <c r="B49" s="12" t="s">
        <v>79</v>
      </c>
      <c r="C49" s="12" t="s">
        <v>127</v>
      </c>
      <c r="D49" s="12">
        <v>12</v>
      </c>
      <c r="E49" s="45">
        <v>1.66</v>
      </c>
      <c r="F49" s="39"/>
      <c r="G49" s="39"/>
      <c r="H49" s="38">
        <f>AVERAGE(F50:F53)*(0.001)*(30*100000000)</f>
        <v>4327500.0000000009</v>
      </c>
      <c r="I49" s="2">
        <f t="shared" si="1"/>
        <v>16.599999999999998</v>
      </c>
      <c r="J49" s="2">
        <f t="shared" si="3"/>
        <v>71.836500000000001</v>
      </c>
      <c r="K49" s="38">
        <f t="shared" si="2"/>
        <v>32.045544284999998</v>
      </c>
      <c r="L49" s="2">
        <f t="shared" si="0"/>
        <v>106.91558865995454</v>
      </c>
      <c r="M49" s="2"/>
    </row>
    <row r="50" spans="1:15">
      <c r="A50" s="12"/>
      <c r="B50" s="12" t="s">
        <v>79</v>
      </c>
      <c r="C50" s="12" t="s">
        <v>128</v>
      </c>
      <c r="D50" s="12">
        <v>3</v>
      </c>
      <c r="E50" s="39"/>
      <c r="F50" s="43">
        <v>1.59</v>
      </c>
      <c r="G50" s="39">
        <v>551</v>
      </c>
      <c r="K50" s="38"/>
      <c r="M50" s="47">
        <f>AVERAGE(L2:L49)</f>
        <v>115.39886432100847</v>
      </c>
    </row>
    <row r="51" spans="1:15">
      <c r="A51" s="12"/>
      <c r="B51" s="12" t="s">
        <v>79</v>
      </c>
      <c r="C51" s="12" t="s">
        <v>129</v>
      </c>
      <c r="D51" s="12">
        <v>3</v>
      </c>
      <c r="E51" s="39"/>
      <c r="F51" s="43">
        <v>1.27</v>
      </c>
      <c r="G51" s="39">
        <v>439.9</v>
      </c>
      <c r="K51" s="38"/>
      <c r="M51" s="2"/>
    </row>
    <row r="52" spans="1:15">
      <c r="A52" s="12"/>
      <c r="B52" s="12" t="s">
        <v>79</v>
      </c>
      <c r="C52" s="12" t="s">
        <v>130</v>
      </c>
      <c r="D52" s="12">
        <v>3</v>
      </c>
      <c r="E52" s="39"/>
      <c r="F52" s="43">
        <v>1.54</v>
      </c>
      <c r="G52" s="39">
        <v>536.1</v>
      </c>
      <c r="K52" s="38"/>
      <c r="M52" s="2"/>
      <c r="N52" s="2"/>
    </row>
    <row r="53" spans="1:15">
      <c r="A53" s="13"/>
      <c r="B53" s="13" t="s">
        <v>79</v>
      </c>
      <c r="C53" s="13" t="s">
        <v>131</v>
      </c>
      <c r="D53" s="13">
        <v>3</v>
      </c>
      <c r="E53" s="40"/>
      <c r="F53" s="44">
        <v>1.37</v>
      </c>
      <c r="G53" s="40">
        <v>475.8</v>
      </c>
      <c r="H53" s="16"/>
      <c r="I53" s="16"/>
      <c r="J53" s="16"/>
      <c r="K53" s="46"/>
      <c r="L53" s="16"/>
      <c r="M53" s="16"/>
      <c r="N53" s="2"/>
      <c r="O53" s="1"/>
    </row>
    <row r="54" spans="1:15">
      <c r="A54" s="12"/>
      <c r="B54" s="12" t="s">
        <v>132</v>
      </c>
      <c r="C54" s="12" t="s">
        <v>80</v>
      </c>
      <c r="D54" s="12">
        <v>12</v>
      </c>
      <c r="E54" s="45">
        <v>2.2000000000000002</v>
      </c>
      <c r="F54" s="39"/>
      <c r="G54" s="39"/>
      <c r="H54" s="2">
        <f>AVERAGE(F75:F76)*(0.001)*(30*100000000)</f>
        <v>4635000</v>
      </c>
      <c r="I54" s="2">
        <f t="shared" si="1"/>
        <v>22</v>
      </c>
      <c r="J54" s="2">
        <f t="shared" si="3"/>
        <v>101.97</v>
      </c>
      <c r="K54" s="38">
        <f t="shared" si="2"/>
        <v>45.487797299999997</v>
      </c>
      <c r="L54" s="2">
        <f>+K54*(3.67)/1.1</f>
        <v>151.76383281</v>
      </c>
      <c r="M54" s="2"/>
      <c r="N54" s="2"/>
      <c r="O54" s="1"/>
    </row>
    <row r="55" spans="1:15">
      <c r="A55" s="12"/>
      <c r="B55" s="12" t="s">
        <v>132</v>
      </c>
      <c r="C55" s="12" t="s">
        <v>81</v>
      </c>
      <c r="D55" s="12">
        <v>12</v>
      </c>
      <c r="E55" s="45">
        <v>1.91</v>
      </c>
      <c r="F55" s="39"/>
      <c r="G55" s="39"/>
      <c r="H55" s="2">
        <f>AVERAGE(F75:F76)*(0.001)*(30*100000000)</f>
        <v>4635000</v>
      </c>
      <c r="I55" s="2">
        <f t="shared" si="1"/>
        <v>19.099999999999998</v>
      </c>
      <c r="J55" s="2">
        <f t="shared" si="3"/>
        <v>88.52849999999998</v>
      </c>
      <c r="K55" s="38">
        <f t="shared" si="2"/>
        <v>39.491678564999987</v>
      </c>
      <c r="L55" s="2">
        <f t="shared" ref="L55:L113" si="5">+K55*(3.67)/1.1</f>
        <v>131.75860030322721</v>
      </c>
      <c r="M55" s="2"/>
    </row>
    <row r="56" spans="1:15">
      <c r="A56" s="12"/>
      <c r="B56" s="12" t="s">
        <v>132</v>
      </c>
      <c r="C56" s="12" t="s">
        <v>82</v>
      </c>
      <c r="D56" s="12">
        <v>12</v>
      </c>
      <c r="E56" s="45">
        <v>1.92</v>
      </c>
      <c r="F56" s="39"/>
      <c r="G56" s="39"/>
      <c r="H56" s="2">
        <f>AVERAGE(F75:F76)*(0.001)*(30*100000000)</f>
        <v>4635000</v>
      </c>
      <c r="I56" s="2">
        <f t="shared" si="1"/>
        <v>19.2</v>
      </c>
      <c r="J56" s="2">
        <f t="shared" si="3"/>
        <v>88.99199999999999</v>
      </c>
      <c r="K56" s="38">
        <f t="shared" si="2"/>
        <v>39.698441279999997</v>
      </c>
      <c r="L56" s="2">
        <f t="shared" si="5"/>
        <v>132.44843590690905</v>
      </c>
      <c r="M56" s="2"/>
      <c r="N56" s="1"/>
    </row>
    <row r="57" spans="1:15">
      <c r="A57" s="12"/>
      <c r="B57" s="12" t="s">
        <v>132</v>
      </c>
      <c r="C57" s="12" t="s">
        <v>83</v>
      </c>
      <c r="D57" s="12">
        <v>12</v>
      </c>
      <c r="E57" s="45">
        <v>1.69</v>
      </c>
      <c r="F57" s="39"/>
      <c r="G57" s="39"/>
      <c r="H57" s="2">
        <f>AVERAGE(F75:F76)*(0.001)*(30*100000000)</f>
        <v>4635000</v>
      </c>
      <c r="I57" s="2">
        <f t="shared" si="1"/>
        <v>16.899999999999999</v>
      </c>
      <c r="J57" s="2">
        <f t="shared" si="3"/>
        <v>78.331499999999991</v>
      </c>
      <c r="K57" s="38">
        <f t="shared" si="2"/>
        <v>34.942898834999994</v>
      </c>
      <c r="L57" s="2">
        <f t="shared" si="5"/>
        <v>116.58221702222724</v>
      </c>
      <c r="M57" s="2"/>
    </row>
    <row r="58" spans="1:15">
      <c r="A58" s="12"/>
      <c r="B58" s="12" t="s">
        <v>132</v>
      </c>
      <c r="C58" s="12" t="s">
        <v>84</v>
      </c>
      <c r="D58" s="12">
        <v>12</v>
      </c>
      <c r="E58" s="45">
        <v>2.08</v>
      </c>
      <c r="F58" s="39"/>
      <c r="G58" s="39"/>
      <c r="H58" s="2">
        <f>AVERAGE(F75:F76)*(0.001)*(30*100000000)</f>
        <v>4635000</v>
      </c>
      <c r="I58" s="2">
        <f t="shared" si="1"/>
        <v>20.8</v>
      </c>
      <c r="J58" s="2">
        <f t="shared" si="3"/>
        <v>96.408000000000001</v>
      </c>
      <c r="K58" s="38">
        <f t="shared" si="2"/>
        <v>43.006644719999997</v>
      </c>
      <c r="L58" s="2">
        <f t="shared" si="5"/>
        <v>143.48580556581817</v>
      </c>
      <c r="M58" s="2"/>
    </row>
    <row r="59" spans="1:15">
      <c r="A59" s="12"/>
      <c r="B59" s="12" t="s">
        <v>132</v>
      </c>
      <c r="C59" s="12" t="s">
        <v>85</v>
      </c>
      <c r="D59" s="12">
        <v>12</v>
      </c>
      <c r="E59" s="45">
        <v>1.71</v>
      </c>
      <c r="F59" s="39"/>
      <c r="G59" s="39"/>
      <c r="H59" s="2">
        <f>AVERAGE(F75:F76)*(0.001)*(30*100000000)</f>
        <v>4635000</v>
      </c>
      <c r="I59" s="2">
        <f t="shared" si="1"/>
        <v>17.100000000000001</v>
      </c>
      <c r="J59" s="2">
        <f t="shared" si="3"/>
        <v>79.258499999999998</v>
      </c>
      <c r="K59" s="38">
        <f t="shared" si="2"/>
        <v>35.356424265000001</v>
      </c>
      <c r="L59" s="2">
        <f t="shared" si="5"/>
        <v>117.9618882295909</v>
      </c>
      <c r="M59" s="2"/>
    </row>
    <row r="60" spans="1:15">
      <c r="A60" s="12"/>
      <c r="B60" s="12" t="s">
        <v>132</v>
      </c>
      <c r="C60" s="12" t="s">
        <v>86</v>
      </c>
      <c r="D60" s="12">
        <v>12</v>
      </c>
      <c r="E60" s="45">
        <v>2.31</v>
      </c>
      <c r="F60" s="39"/>
      <c r="G60" s="39"/>
      <c r="H60" s="2">
        <f>AVERAGE(F75:F76)*(0.001)*(30*100000000)</f>
        <v>4635000</v>
      </c>
      <c r="I60" s="2">
        <f t="shared" si="1"/>
        <v>23.1</v>
      </c>
      <c r="J60" s="2">
        <f t="shared" si="3"/>
        <v>107.0685</v>
      </c>
      <c r="K60" s="38">
        <f t="shared" si="2"/>
        <v>47.762187165</v>
      </c>
      <c r="L60" s="2">
        <f t="shared" si="5"/>
        <v>159.35202445049998</v>
      </c>
      <c r="M60" s="2"/>
    </row>
    <row r="61" spans="1:15">
      <c r="A61" s="12"/>
      <c r="B61" s="12" t="s">
        <v>132</v>
      </c>
      <c r="C61" s="12" t="s">
        <v>87</v>
      </c>
      <c r="D61" s="12">
        <v>12</v>
      </c>
      <c r="E61" s="45">
        <v>1.95</v>
      </c>
      <c r="F61" s="39"/>
      <c r="G61" s="39"/>
      <c r="H61" s="2">
        <f>AVERAGE(F75:F76)*(0.001)*(30*100000000)</f>
        <v>4635000</v>
      </c>
      <c r="I61" s="2">
        <f t="shared" si="1"/>
        <v>19.5</v>
      </c>
      <c r="J61" s="2">
        <f t="shared" si="3"/>
        <v>90.382499999999993</v>
      </c>
      <c r="K61" s="38">
        <f t="shared" si="2"/>
        <v>40.318729424999994</v>
      </c>
      <c r="L61" s="2">
        <f t="shared" si="5"/>
        <v>134.51794271795453</v>
      </c>
      <c r="M61" s="2"/>
    </row>
    <row r="62" spans="1:15">
      <c r="A62" s="12"/>
      <c r="B62" s="12" t="s">
        <v>132</v>
      </c>
      <c r="C62" s="12" t="s">
        <v>88</v>
      </c>
      <c r="D62" s="12">
        <v>12</v>
      </c>
      <c r="E62" s="45">
        <v>1.78</v>
      </c>
      <c r="F62" s="39"/>
      <c r="G62" s="39"/>
      <c r="H62" s="2">
        <f>AVERAGE(F75:F76)*(0.001)*(30*100000000)</f>
        <v>4635000</v>
      </c>
      <c r="I62" s="2">
        <f t="shared" si="1"/>
        <v>17.8</v>
      </c>
      <c r="J62" s="2">
        <f t="shared" si="3"/>
        <v>82.503</v>
      </c>
      <c r="K62" s="38">
        <f t="shared" si="2"/>
        <v>36.803763269999997</v>
      </c>
      <c r="L62" s="2">
        <f t="shared" si="5"/>
        <v>122.79073745536361</v>
      </c>
      <c r="M62" s="2"/>
    </row>
    <row r="63" spans="1:15">
      <c r="A63" s="12"/>
      <c r="B63" s="12" t="s">
        <v>132</v>
      </c>
      <c r="C63" s="12" t="s">
        <v>89</v>
      </c>
      <c r="D63" s="12">
        <v>12</v>
      </c>
      <c r="E63" s="45">
        <v>1.66</v>
      </c>
      <c r="F63" s="39"/>
      <c r="G63" s="39"/>
      <c r="H63" s="2">
        <f>AVERAGE(F75:F76)*(0.001)*(30*100000000)</f>
        <v>4635000</v>
      </c>
      <c r="I63" s="2">
        <f t="shared" si="1"/>
        <v>16.599999999999998</v>
      </c>
      <c r="J63" s="2">
        <f t="shared" si="3"/>
        <v>76.940999999999988</v>
      </c>
      <c r="K63" s="38">
        <f t="shared" si="2"/>
        <v>34.322610689999991</v>
      </c>
      <c r="L63" s="2">
        <f t="shared" si="5"/>
        <v>114.51271021118177</v>
      </c>
      <c r="M63" s="2"/>
    </row>
    <row r="64" spans="1:15">
      <c r="A64" s="12"/>
      <c r="B64" s="12" t="s">
        <v>132</v>
      </c>
      <c r="C64" s="12" t="s">
        <v>90</v>
      </c>
      <c r="D64" s="12">
        <v>12</v>
      </c>
      <c r="E64" s="45">
        <v>1.47</v>
      </c>
      <c r="F64" s="39"/>
      <c r="G64" s="39"/>
      <c r="H64" s="2">
        <f>AVERAGE(F75:F76)*(0.001)*(30*100000000)</f>
        <v>4635000</v>
      </c>
      <c r="I64" s="2">
        <f t="shared" si="1"/>
        <v>14.7</v>
      </c>
      <c r="J64" s="2">
        <f t="shared" si="3"/>
        <v>68.134500000000003</v>
      </c>
      <c r="K64" s="38">
        <f t="shared" si="2"/>
        <v>30.394119105000001</v>
      </c>
      <c r="L64" s="2">
        <f t="shared" si="5"/>
        <v>101.40583374122726</v>
      </c>
      <c r="M64" s="2"/>
    </row>
    <row r="65" spans="1:13" ht="18.75" customHeight="1">
      <c r="A65" s="12"/>
      <c r="B65" s="12" t="s">
        <v>132</v>
      </c>
      <c r="C65" s="12" t="s">
        <v>91</v>
      </c>
      <c r="D65" s="12">
        <v>12</v>
      </c>
      <c r="E65" s="45">
        <v>1.84</v>
      </c>
      <c r="F65" s="39"/>
      <c r="G65" s="39"/>
      <c r="H65" s="37">
        <f>AVERAGE(F75:F76)*(0.001)*(30*100000000)</f>
        <v>4635000</v>
      </c>
      <c r="I65" s="2">
        <f t="shared" si="1"/>
        <v>18.400000000000002</v>
      </c>
      <c r="J65" s="2">
        <f t="shared" si="3"/>
        <v>85.284000000000006</v>
      </c>
      <c r="K65" s="38">
        <f t="shared" si="2"/>
        <v>38.044339560000004</v>
      </c>
      <c r="L65" s="2">
        <f t="shared" si="5"/>
        <v>126.92975107745454</v>
      </c>
      <c r="M65" s="2"/>
    </row>
    <row r="66" spans="1:13">
      <c r="A66" s="12"/>
      <c r="B66" s="12" t="s">
        <v>132</v>
      </c>
      <c r="C66" s="12" t="s">
        <v>92</v>
      </c>
      <c r="D66" s="12">
        <v>12</v>
      </c>
      <c r="E66" s="45">
        <v>1.73</v>
      </c>
      <c r="F66" s="39"/>
      <c r="G66" s="39"/>
      <c r="H66" s="2">
        <f>AVERAGE(F75:F76)*(0.001)*(30*100000000)</f>
        <v>4635000</v>
      </c>
      <c r="I66" s="2">
        <f t="shared" si="1"/>
        <v>17.3</v>
      </c>
      <c r="J66" s="2">
        <f t="shared" si="3"/>
        <v>80.18549999999999</v>
      </c>
      <c r="K66" s="38">
        <f t="shared" si="2"/>
        <v>35.769949694999994</v>
      </c>
      <c r="L66" s="2">
        <f t="shared" si="5"/>
        <v>119.34155943695453</v>
      </c>
      <c r="M66" s="2"/>
    </row>
    <row r="67" spans="1:13">
      <c r="A67" s="12"/>
      <c r="B67" s="12" t="s">
        <v>132</v>
      </c>
      <c r="C67" s="12" t="s">
        <v>93</v>
      </c>
      <c r="D67" s="12">
        <v>12</v>
      </c>
      <c r="E67" s="45">
        <v>2.34</v>
      </c>
      <c r="F67" s="39"/>
      <c r="G67" s="39"/>
      <c r="H67" s="2">
        <f>AVERAGE(F75:F76)*(0.001)*(30*100000000)</f>
        <v>4635000</v>
      </c>
      <c r="I67" s="2">
        <f t="shared" ref="I67:I74" si="6">E67*10</f>
        <v>23.4</v>
      </c>
      <c r="J67" s="2">
        <f t="shared" si="3"/>
        <v>108.45899999999999</v>
      </c>
      <c r="K67" s="38">
        <f t="shared" ref="K67:K130" si="7">+J67*0.44609</f>
        <v>48.382475309999997</v>
      </c>
      <c r="L67" s="2">
        <f t="shared" si="5"/>
        <v>161.42153126154543</v>
      </c>
      <c r="M67" s="2"/>
    </row>
    <row r="68" spans="1:13">
      <c r="A68" s="12"/>
      <c r="B68" s="12" t="s">
        <v>132</v>
      </c>
      <c r="C68" s="12" t="s">
        <v>94</v>
      </c>
      <c r="D68" s="12">
        <v>12</v>
      </c>
      <c r="E68" s="45">
        <v>1.82</v>
      </c>
      <c r="F68" s="39"/>
      <c r="G68" s="39"/>
      <c r="H68" s="2">
        <f>AVERAGE(F75:F76)*(0.001)*(30*100000000)</f>
        <v>4635000</v>
      </c>
      <c r="I68" s="2">
        <f t="shared" si="6"/>
        <v>18.2</v>
      </c>
      <c r="J68" s="2">
        <f t="shared" ref="J68:J131" si="8">H68*I68*(1/1000000)</f>
        <v>84.356999999999999</v>
      </c>
      <c r="K68" s="38">
        <f t="shared" si="7"/>
        <v>37.630814129999997</v>
      </c>
      <c r="L68" s="2">
        <f t="shared" si="5"/>
        <v>125.55007987009088</v>
      </c>
      <c r="M68" s="2"/>
    </row>
    <row r="69" spans="1:13">
      <c r="A69" s="12"/>
      <c r="B69" s="12" t="s">
        <v>132</v>
      </c>
      <c r="C69" s="12" t="s">
        <v>95</v>
      </c>
      <c r="D69" s="12">
        <v>12</v>
      </c>
      <c r="E69" s="45">
        <v>1.67</v>
      </c>
      <c r="F69" s="39"/>
      <c r="G69" s="39"/>
      <c r="H69" s="2">
        <f>AVERAGE(F75:F76)*(0.001)*(30*100000000)</f>
        <v>4635000</v>
      </c>
      <c r="I69" s="2">
        <f t="shared" si="6"/>
        <v>16.7</v>
      </c>
      <c r="J69" s="2">
        <f t="shared" si="8"/>
        <v>77.404499999999999</v>
      </c>
      <c r="K69" s="38">
        <f t="shared" si="7"/>
        <v>34.529373405000001</v>
      </c>
      <c r="L69" s="2">
        <f t="shared" si="5"/>
        <v>115.20254581486363</v>
      </c>
      <c r="M69" s="2"/>
    </row>
    <row r="70" spans="1:13">
      <c r="A70" s="12"/>
      <c r="B70" s="12" t="s">
        <v>132</v>
      </c>
      <c r="C70" s="12" t="s">
        <v>96</v>
      </c>
      <c r="D70" s="12">
        <v>12</v>
      </c>
      <c r="E70" s="45">
        <v>1.3</v>
      </c>
      <c r="F70" s="39"/>
      <c r="G70" s="39"/>
      <c r="H70" s="2">
        <f>AVERAGE(F75:F76)*(0.001)*(30*100000000)</f>
        <v>4635000</v>
      </c>
      <c r="I70" s="2">
        <f t="shared" si="6"/>
        <v>13</v>
      </c>
      <c r="J70" s="2">
        <f t="shared" si="8"/>
        <v>60.254999999999995</v>
      </c>
      <c r="K70" s="38">
        <f t="shared" si="7"/>
        <v>26.879152949999998</v>
      </c>
      <c r="L70" s="2">
        <f t="shared" si="5"/>
        <v>89.678628478636355</v>
      </c>
      <c r="M70" s="2"/>
    </row>
    <row r="71" spans="1:13">
      <c r="A71" s="12"/>
      <c r="B71" s="12" t="s">
        <v>132</v>
      </c>
      <c r="C71" s="12" t="s">
        <v>97</v>
      </c>
      <c r="D71" s="12">
        <v>12</v>
      </c>
      <c r="E71" s="45">
        <v>1.54</v>
      </c>
      <c r="F71" s="39"/>
      <c r="G71" s="39"/>
      <c r="H71" s="2">
        <f>AVERAGE(F75:F76)*(0.001)*(30*100000000)</f>
        <v>4635000</v>
      </c>
      <c r="I71" s="2">
        <f t="shared" si="6"/>
        <v>15.4</v>
      </c>
      <c r="J71" s="2">
        <f t="shared" si="8"/>
        <v>71.378999999999991</v>
      </c>
      <c r="K71" s="38">
        <f t="shared" si="7"/>
        <v>31.841458109999994</v>
      </c>
      <c r="L71" s="2">
        <f t="shared" si="5"/>
        <v>106.23468296699997</v>
      </c>
      <c r="M71" s="2"/>
    </row>
    <row r="72" spans="1:13">
      <c r="A72" s="12"/>
      <c r="B72" s="12" t="s">
        <v>132</v>
      </c>
      <c r="C72" s="12" t="s">
        <v>98</v>
      </c>
      <c r="D72" s="12">
        <v>12</v>
      </c>
      <c r="E72" s="45">
        <v>1.59</v>
      </c>
      <c r="F72" s="39"/>
      <c r="G72" s="39"/>
      <c r="H72" s="2">
        <f>AVERAGE(F75:F76)*(0.001)*(30*100000000)</f>
        <v>4635000</v>
      </c>
      <c r="I72" s="2">
        <f t="shared" si="6"/>
        <v>15.9</v>
      </c>
      <c r="J72" s="2">
        <f t="shared" si="8"/>
        <v>73.6965</v>
      </c>
      <c r="K72" s="38">
        <f t="shared" si="7"/>
        <v>32.875271685000001</v>
      </c>
      <c r="L72" s="2">
        <f t="shared" si="5"/>
        <v>109.68386098540908</v>
      </c>
      <c r="M72" s="2"/>
    </row>
    <row r="73" spans="1:13">
      <c r="A73" s="12"/>
      <c r="B73" s="12" t="s">
        <v>132</v>
      </c>
      <c r="C73" s="12" t="s">
        <v>99</v>
      </c>
      <c r="D73" s="12">
        <v>12</v>
      </c>
      <c r="E73" s="45">
        <v>1.66</v>
      </c>
      <c r="F73" s="39"/>
      <c r="G73" s="39"/>
      <c r="H73" s="2">
        <f>AVERAGE(F75:F76)*(0.001)*(30*100000000)</f>
        <v>4635000</v>
      </c>
      <c r="I73" s="2">
        <f t="shared" si="6"/>
        <v>16.599999999999998</v>
      </c>
      <c r="J73" s="2">
        <f t="shared" si="8"/>
        <v>76.940999999999988</v>
      </c>
      <c r="K73" s="38">
        <f t="shared" si="7"/>
        <v>34.322610689999991</v>
      </c>
      <c r="L73" s="2">
        <f t="shared" si="5"/>
        <v>114.51271021118177</v>
      </c>
      <c r="M73" s="2"/>
    </row>
    <row r="74" spans="1:13">
      <c r="A74" s="12"/>
      <c r="B74" s="12" t="s">
        <v>132</v>
      </c>
      <c r="C74" s="12" t="s">
        <v>100</v>
      </c>
      <c r="D74" s="12">
        <v>12</v>
      </c>
      <c r="E74" s="45">
        <v>1.65</v>
      </c>
      <c r="F74" s="39"/>
      <c r="G74" s="39"/>
      <c r="H74" s="2">
        <f>AVERAGE(F75:F76)*(0.001)*(30*100000000)</f>
        <v>4635000</v>
      </c>
      <c r="I74" s="2">
        <f t="shared" si="6"/>
        <v>16.5</v>
      </c>
      <c r="J74" s="2">
        <f t="shared" si="8"/>
        <v>76.477499999999992</v>
      </c>
      <c r="K74" s="38">
        <f t="shared" si="7"/>
        <v>34.115847974999994</v>
      </c>
      <c r="L74" s="2">
        <f t="shared" si="5"/>
        <v>113.82287460749997</v>
      </c>
      <c r="M74" s="2"/>
    </row>
    <row r="75" spans="1:13">
      <c r="A75" s="12"/>
      <c r="B75" s="12" t="s">
        <v>132</v>
      </c>
      <c r="C75" s="12" t="s">
        <v>128</v>
      </c>
      <c r="D75" s="12">
        <v>3</v>
      </c>
      <c r="E75" s="39"/>
      <c r="F75" s="43">
        <v>1.6</v>
      </c>
      <c r="G75" s="39">
        <v>556.6</v>
      </c>
      <c r="K75" s="38"/>
      <c r="M75" s="48">
        <f>AVERAGE(L54:L74)</f>
        <v>124.23610729164933</v>
      </c>
    </row>
    <row r="76" spans="1:13">
      <c r="A76" s="13"/>
      <c r="B76" s="13" t="s">
        <v>132</v>
      </c>
      <c r="C76" s="13" t="s">
        <v>129</v>
      </c>
      <c r="D76" s="13">
        <v>3</v>
      </c>
      <c r="E76" s="40"/>
      <c r="F76" s="44">
        <v>1.49</v>
      </c>
      <c r="G76" s="40">
        <v>516.9</v>
      </c>
      <c r="H76" s="16"/>
      <c r="I76" s="16"/>
      <c r="J76" s="16"/>
      <c r="K76" s="46"/>
      <c r="L76" s="16"/>
      <c r="M76" s="16"/>
    </row>
    <row r="77" spans="1:13">
      <c r="A77" s="12"/>
      <c r="B77" s="12" t="s">
        <v>133</v>
      </c>
      <c r="C77" s="12" t="s">
        <v>80</v>
      </c>
      <c r="D77" s="12">
        <v>12</v>
      </c>
      <c r="E77" s="45">
        <v>2.25</v>
      </c>
      <c r="F77" s="39"/>
      <c r="G77" s="39"/>
      <c r="H77" s="37">
        <f>F85*(0.001)*(30*100000000)</f>
        <v>4050000</v>
      </c>
      <c r="I77" s="49">
        <f>E77*10</f>
        <v>22.5</v>
      </c>
      <c r="J77" s="2">
        <f t="shared" si="8"/>
        <v>91.125</v>
      </c>
      <c r="K77" s="38">
        <f t="shared" si="7"/>
        <v>40.649951250000001</v>
      </c>
      <c r="L77" s="2">
        <f t="shared" si="5"/>
        <v>135.62301917045454</v>
      </c>
      <c r="M77" s="2"/>
    </row>
    <row r="78" spans="1:13">
      <c r="A78" s="12"/>
      <c r="B78" s="12" t="s">
        <v>133</v>
      </c>
      <c r="C78" s="12" t="s">
        <v>81</v>
      </c>
      <c r="D78" s="12">
        <v>12</v>
      </c>
      <c r="E78" s="45">
        <v>1.74</v>
      </c>
      <c r="F78" s="39"/>
      <c r="G78" s="39"/>
      <c r="H78" s="2">
        <f>F85*(0.001)*(30*100000000)</f>
        <v>4050000</v>
      </c>
      <c r="I78" s="49">
        <f t="shared" ref="I78:I83" si="9">E78*10</f>
        <v>17.399999999999999</v>
      </c>
      <c r="J78" s="2">
        <f t="shared" si="8"/>
        <v>70.47</v>
      </c>
      <c r="K78" s="38">
        <f t="shared" si="7"/>
        <v>31.4359623</v>
      </c>
      <c r="L78" s="2">
        <f t="shared" si="5"/>
        <v>104.88180149181817</v>
      </c>
      <c r="M78" s="2"/>
    </row>
    <row r="79" spans="1:13">
      <c r="A79" s="12"/>
      <c r="B79" s="12" t="s">
        <v>133</v>
      </c>
      <c r="C79" s="12" t="s">
        <v>82</v>
      </c>
      <c r="D79" s="12">
        <v>12</v>
      </c>
      <c r="E79" s="45">
        <v>2.13</v>
      </c>
      <c r="F79" s="39"/>
      <c r="G79" s="39"/>
      <c r="H79" s="2">
        <f>F85*(0.001)*(30*100000000)</f>
        <v>4050000</v>
      </c>
      <c r="I79" s="49">
        <f t="shared" si="9"/>
        <v>21.299999999999997</v>
      </c>
      <c r="J79" s="2">
        <f t="shared" si="8"/>
        <v>86.264999999999986</v>
      </c>
      <c r="K79" s="38">
        <f t="shared" si="7"/>
        <v>38.481953849999989</v>
      </c>
      <c r="L79" s="2">
        <f t="shared" si="5"/>
        <v>128.3897914813636</v>
      </c>
      <c r="M79" s="2"/>
    </row>
    <row r="80" spans="1:13">
      <c r="A80" s="12"/>
      <c r="B80" s="12" t="s">
        <v>133</v>
      </c>
      <c r="C80" s="12" t="s">
        <v>83</v>
      </c>
      <c r="D80" s="12">
        <v>12</v>
      </c>
      <c r="E80" s="45">
        <v>1.98</v>
      </c>
      <c r="F80" s="39"/>
      <c r="G80" s="39"/>
      <c r="H80" s="2">
        <f>F85*(0.001)*(30*100000000)</f>
        <v>4050000</v>
      </c>
      <c r="I80" s="49">
        <f t="shared" si="9"/>
        <v>19.8</v>
      </c>
      <c r="J80" s="2">
        <f t="shared" si="8"/>
        <v>80.19</v>
      </c>
      <c r="K80" s="38">
        <f t="shared" si="7"/>
        <v>35.771957099999995</v>
      </c>
      <c r="L80" s="2">
        <f t="shared" si="5"/>
        <v>119.34825686999997</v>
      </c>
      <c r="M80" s="2"/>
    </row>
    <row r="81" spans="1:14">
      <c r="A81" s="12"/>
      <c r="B81" s="12" t="s">
        <v>133</v>
      </c>
      <c r="C81" s="12" t="s">
        <v>84</v>
      </c>
      <c r="D81" s="12">
        <v>12</v>
      </c>
      <c r="E81" s="45">
        <v>2.25</v>
      </c>
      <c r="F81" s="39"/>
      <c r="G81" s="39"/>
      <c r="H81" s="2">
        <f>F85*(0.001)*(30*100000000)</f>
        <v>4050000</v>
      </c>
      <c r="I81" s="49">
        <f t="shared" si="9"/>
        <v>22.5</v>
      </c>
      <c r="J81" s="2">
        <f t="shared" si="8"/>
        <v>91.125</v>
      </c>
      <c r="K81" s="38">
        <f t="shared" si="7"/>
        <v>40.649951250000001</v>
      </c>
      <c r="L81" s="2">
        <f t="shared" si="5"/>
        <v>135.62301917045454</v>
      </c>
      <c r="M81" s="2"/>
    </row>
    <row r="82" spans="1:14">
      <c r="A82" s="12"/>
      <c r="B82" s="12" t="s">
        <v>133</v>
      </c>
      <c r="C82" s="12" t="s">
        <v>85</v>
      </c>
      <c r="D82" s="12">
        <v>12</v>
      </c>
      <c r="E82" s="45">
        <v>1.92</v>
      </c>
      <c r="F82" s="39"/>
      <c r="G82" s="39"/>
      <c r="H82" s="2">
        <f>F85*(0.001)*(30*100000000)</f>
        <v>4050000</v>
      </c>
      <c r="I82" s="49">
        <f t="shared" si="9"/>
        <v>19.2</v>
      </c>
      <c r="J82" s="2">
        <f t="shared" si="8"/>
        <v>77.759999999999991</v>
      </c>
      <c r="K82" s="38">
        <f t="shared" si="7"/>
        <v>34.687958399999992</v>
      </c>
      <c r="L82" s="2">
        <f t="shared" si="5"/>
        <v>115.7316430254545</v>
      </c>
      <c r="M82" s="2"/>
    </row>
    <row r="83" spans="1:14">
      <c r="A83" s="12"/>
      <c r="B83" s="12" t="s">
        <v>133</v>
      </c>
      <c r="C83" s="12" t="s">
        <v>86</v>
      </c>
      <c r="D83" s="12">
        <v>12</v>
      </c>
      <c r="E83" s="45">
        <v>2.2999999999999998</v>
      </c>
      <c r="F83" s="39"/>
      <c r="G83" s="39"/>
      <c r="H83" s="2">
        <f>F85*(0.001)*(30*100000000)</f>
        <v>4050000</v>
      </c>
      <c r="I83" s="49">
        <f t="shared" si="9"/>
        <v>23</v>
      </c>
      <c r="J83" s="2">
        <f t="shared" si="8"/>
        <v>93.149999999999991</v>
      </c>
      <c r="K83" s="38">
        <f t="shared" si="7"/>
        <v>41.553283499999992</v>
      </c>
      <c r="L83" s="2">
        <f t="shared" si="5"/>
        <v>138.63686404090905</v>
      </c>
      <c r="M83" s="2"/>
    </row>
    <row r="84" spans="1:14">
      <c r="A84" s="12"/>
      <c r="B84" s="12" t="s">
        <v>133</v>
      </c>
      <c r="C84" s="12" t="s">
        <v>87</v>
      </c>
      <c r="D84" s="12">
        <v>12</v>
      </c>
      <c r="E84" s="45">
        <v>1.9</v>
      </c>
      <c r="F84" s="39"/>
      <c r="G84" s="39"/>
      <c r="H84" s="2">
        <f>F85*(0.001)*(30*100000000)</f>
        <v>4050000</v>
      </c>
      <c r="I84" s="49">
        <f>E84*10</f>
        <v>19</v>
      </c>
      <c r="J84" s="2">
        <f t="shared" si="8"/>
        <v>76.95</v>
      </c>
      <c r="K84" s="38">
        <f t="shared" si="7"/>
        <v>34.326625499999999</v>
      </c>
      <c r="L84" s="2">
        <f t="shared" si="5"/>
        <v>114.5261050772727</v>
      </c>
      <c r="M84" s="48">
        <f>AVERAGE(L77:L84)</f>
        <v>124.0950625409659</v>
      </c>
    </row>
    <row r="85" spans="1:14">
      <c r="A85" s="13"/>
      <c r="B85" s="13" t="s">
        <v>133</v>
      </c>
      <c r="C85" s="13" t="s">
        <v>128</v>
      </c>
      <c r="D85" s="13">
        <v>3</v>
      </c>
      <c r="E85" s="40"/>
      <c r="F85" s="44">
        <v>1.35</v>
      </c>
      <c r="G85" s="40">
        <v>468.8</v>
      </c>
      <c r="H85" s="16"/>
      <c r="I85" s="16"/>
      <c r="J85" s="16"/>
      <c r="K85" s="46"/>
      <c r="L85" s="16"/>
      <c r="M85" s="16"/>
    </row>
    <row r="86" spans="1:14">
      <c r="A86" s="12"/>
      <c r="B86" s="12" t="s">
        <v>134</v>
      </c>
      <c r="C86" s="12" t="s">
        <v>80</v>
      </c>
      <c r="D86" s="12">
        <v>12</v>
      </c>
      <c r="E86" s="45">
        <v>2.14</v>
      </c>
      <c r="F86" s="39"/>
      <c r="G86" s="39"/>
      <c r="H86" s="2">
        <f>F93*(0.001)*(30*100000000)</f>
        <v>4770000</v>
      </c>
      <c r="I86" s="38">
        <f>E86*10</f>
        <v>21.400000000000002</v>
      </c>
      <c r="J86" s="2">
        <f t="shared" si="8"/>
        <v>102.07800000000002</v>
      </c>
      <c r="K86" s="38">
        <f t="shared" si="7"/>
        <v>45.535975020000009</v>
      </c>
      <c r="L86" s="2">
        <f t="shared" si="5"/>
        <v>151.92457120309092</v>
      </c>
      <c r="M86" s="2"/>
    </row>
    <row r="87" spans="1:14">
      <c r="A87" s="12"/>
      <c r="B87" s="12" t="s">
        <v>134</v>
      </c>
      <c r="C87" s="12" t="s">
        <v>81</v>
      </c>
      <c r="D87" s="12">
        <v>12</v>
      </c>
      <c r="E87" s="45">
        <v>1.93</v>
      </c>
      <c r="F87" s="39"/>
      <c r="G87" s="39"/>
      <c r="H87" s="2">
        <f>F93*(0.001)*(30*100000000)</f>
        <v>4770000</v>
      </c>
      <c r="I87" s="38">
        <f t="shared" ref="I87:I91" si="10">E87*10</f>
        <v>19.3</v>
      </c>
      <c r="J87" s="2">
        <f t="shared" si="8"/>
        <v>92.060999999999993</v>
      </c>
      <c r="K87" s="38">
        <f t="shared" si="7"/>
        <v>41.067491489999995</v>
      </c>
      <c r="L87" s="2">
        <f t="shared" si="5"/>
        <v>137.01608524390906</v>
      </c>
      <c r="M87" s="2"/>
    </row>
    <row r="88" spans="1:14">
      <c r="A88" s="12"/>
      <c r="B88" s="12" t="s">
        <v>134</v>
      </c>
      <c r="C88" s="12" t="s">
        <v>82</v>
      </c>
      <c r="D88" s="12">
        <v>12</v>
      </c>
      <c r="E88" s="45">
        <v>1.97</v>
      </c>
      <c r="F88" s="39"/>
      <c r="G88" s="39"/>
      <c r="H88" s="2">
        <f>F93*(0.001)*(30*100000000)</f>
        <v>4770000</v>
      </c>
      <c r="I88" s="38">
        <f t="shared" si="10"/>
        <v>19.7</v>
      </c>
      <c r="J88" s="2">
        <f t="shared" si="8"/>
        <v>93.968999999999994</v>
      </c>
      <c r="K88" s="38">
        <f t="shared" si="7"/>
        <v>41.918631209999994</v>
      </c>
      <c r="L88" s="2">
        <f t="shared" si="5"/>
        <v>139.85579685518178</v>
      </c>
      <c r="M88" s="2"/>
    </row>
    <row r="89" spans="1:14">
      <c r="A89" s="12"/>
      <c r="B89" s="12" t="s">
        <v>134</v>
      </c>
      <c r="C89" s="12" t="s">
        <v>83</v>
      </c>
      <c r="D89" s="12">
        <v>12</v>
      </c>
      <c r="E89" s="45">
        <v>2.08</v>
      </c>
      <c r="F89" s="39"/>
      <c r="G89" s="39"/>
      <c r="H89" s="2">
        <f>F93*(0.001)*(30*100000000)</f>
        <v>4770000</v>
      </c>
      <c r="I89" s="38">
        <f t="shared" si="10"/>
        <v>20.8</v>
      </c>
      <c r="J89" s="2">
        <f t="shared" si="8"/>
        <v>99.215999999999994</v>
      </c>
      <c r="K89" s="38">
        <f t="shared" si="7"/>
        <v>44.259265439999993</v>
      </c>
      <c r="L89" s="2">
        <f t="shared" si="5"/>
        <v>147.66500378618179</v>
      </c>
      <c r="M89" s="2"/>
    </row>
    <row r="90" spans="1:14">
      <c r="A90" s="12"/>
      <c r="B90" s="12" t="s">
        <v>134</v>
      </c>
      <c r="C90" s="12" t="s">
        <v>84</v>
      </c>
      <c r="D90" s="12">
        <v>12</v>
      </c>
      <c r="E90" s="45">
        <v>2.7</v>
      </c>
      <c r="F90" s="39"/>
      <c r="G90" s="39"/>
      <c r="H90" s="2">
        <f>F93*(0.001)*(30*100000000)</f>
        <v>4770000</v>
      </c>
      <c r="I90" s="38">
        <f t="shared" si="10"/>
        <v>27</v>
      </c>
      <c r="J90" s="2">
        <f t="shared" si="8"/>
        <v>128.79</v>
      </c>
      <c r="K90" s="38">
        <f t="shared" si="7"/>
        <v>57.451931099999996</v>
      </c>
      <c r="L90" s="2">
        <f t="shared" si="5"/>
        <v>191.68053376090907</v>
      </c>
      <c r="M90" s="2"/>
    </row>
    <row r="91" spans="1:14">
      <c r="A91" s="12"/>
      <c r="B91" s="12" t="s">
        <v>134</v>
      </c>
      <c r="C91" s="12" t="s">
        <v>85</v>
      </c>
      <c r="D91" s="12">
        <v>12</v>
      </c>
      <c r="E91" s="45">
        <v>2.14</v>
      </c>
      <c r="F91" s="39"/>
      <c r="G91" s="39"/>
      <c r="H91" s="2">
        <f>F93*(0.001)*(30*100000000)</f>
        <v>4770000</v>
      </c>
      <c r="I91" s="38">
        <f t="shared" si="10"/>
        <v>21.400000000000002</v>
      </c>
      <c r="J91" s="2">
        <f t="shared" si="8"/>
        <v>102.07800000000002</v>
      </c>
      <c r="K91" s="38">
        <f t="shared" si="7"/>
        <v>45.535975020000009</v>
      </c>
      <c r="L91" s="2">
        <f t="shared" si="5"/>
        <v>151.92457120309092</v>
      </c>
      <c r="M91" s="2"/>
    </row>
    <row r="92" spans="1:14">
      <c r="A92" s="12"/>
      <c r="B92" s="12" t="s">
        <v>134</v>
      </c>
      <c r="C92" s="12" t="s">
        <v>86</v>
      </c>
      <c r="D92" s="12">
        <v>12</v>
      </c>
      <c r="E92" s="45">
        <v>2.0499999999999998</v>
      </c>
      <c r="F92" s="39"/>
      <c r="G92" s="39"/>
      <c r="H92" s="2">
        <f>F93*(0.001)*(30*100000000)</f>
        <v>4770000</v>
      </c>
      <c r="I92" s="38">
        <f>E92*10</f>
        <v>20.5</v>
      </c>
      <c r="J92" s="2">
        <f t="shared" si="8"/>
        <v>97.784999999999997</v>
      </c>
      <c r="K92" s="38">
        <f t="shared" si="7"/>
        <v>43.620910649999999</v>
      </c>
      <c r="L92" s="2">
        <f t="shared" si="5"/>
        <v>145.53522007772727</v>
      </c>
      <c r="M92" s="2"/>
    </row>
    <row r="93" spans="1:14">
      <c r="A93" s="13"/>
      <c r="B93" s="13" t="s">
        <v>134</v>
      </c>
      <c r="C93" s="13" t="s">
        <v>128</v>
      </c>
      <c r="D93" s="13">
        <v>3</v>
      </c>
      <c r="E93" s="40"/>
      <c r="F93" s="44">
        <v>1.59</v>
      </c>
      <c r="G93" s="40">
        <v>553.4</v>
      </c>
      <c r="H93" s="16"/>
      <c r="I93" s="16"/>
      <c r="J93" s="16"/>
      <c r="K93" s="46"/>
      <c r="L93" s="16"/>
      <c r="M93" s="50">
        <f>AVERAGE(L86:L92)</f>
        <v>152.22882601858439</v>
      </c>
      <c r="N93" s="1"/>
    </row>
    <row r="94" spans="1:14">
      <c r="A94" s="12"/>
      <c r="B94" s="12" t="s">
        <v>135</v>
      </c>
      <c r="C94" s="12" t="s">
        <v>80</v>
      </c>
      <c r="D94" s="12">
        <v>12</v>
      </c>
      <c r="E94" s="45">
        <v>2.1800000000000002</v>
      </c>
      <c r="F94" s="39"/>
      <c r="G94" s="39"/>
      <c r="H94" s="2">
        <f>AVERAGE(F134:F137)*(0.001)*(30*100000000)</f>
        <v>3750000</v>
      </c>
      <c r="I94" s="2">
        <f>E94*10</f>
        <v>21.8</v>
      </c>
      <c r="J94" s="2">
        <f t="shared" si="8"/>
        <v>81.75</v>
      </c>
      <c r="K94" s="38">
        <f t="shared" si="7"/>
        <v>36.467857500000001</v>
      </c>
      <c r="L94" s="2">
        <f t="shared" si="5"/>
        <v>121.6700336590909</v>
      </c>
      <c r="M94" s="2"/>
      <c r="N94" s="1"/>
    </row>
    <row r="95" spans="1:14">
      <c r="A95" s="12"/>
      <c r="B95" s="12" t="s">
        <v>135</v>
      </c>
      <c r="C95" s="12" t="s">
        <v>81</v>
      </c>
      <c r="D95" s="12">
        <v>12</v>
      </c>
      <c r="E95" s="45">
        <v>2.0099999999999998</v>
      </c>
      <c r="F95" s="39"/>
      <c r="G95" s="39"/>
      <c r="H95" s="2">
        <f>AVERAGE(F134:F137)*(0.001)*(30*100000000)</f>
        <v>3750000</v>
      </c>
      <c r="I95" s="2">
        <f t="shared" ref="I95:I133" si="11">E95*10</f>
        <v>20.099999999999998</v>
      </c>
      <c r="J95" s="2">
        <f t="shared" si="8"/>
        <v>75.374999999999986</v>
      </c>
      <c r="K95" s="38">
        <f t="shared" si="7"/>
        <v>33.624033749999995</v>
      </c>
      <c r="L95" s="2">
        <f t="shared" si="5"/>
        <v>112.1820035113636</v>
      </c>
      <c r="M95" s="2"/>
    </row>
    <row r="96" spans="1:14">
      <c r="A96" s="12"/>
      <c r="B96" s="12" t="s">
        <v>135</v>
      </c>
      <c r="C96" s="12" t="s">
        <v>82</v>
      </c>
      <c r="D96" s="12">
        <v>12</v>
      </c>
      <c r="E96" s="45">
        <v>2.14</v>
      </c>
      <c r="F96" s="39"/>
      <c r="G96" s="39"/>
      <c r="H96" s="2">
        <f>AVERAGE(F134:F137)*(0.001)*(30*100000000)</f>
        <v>3750000</v>
      </c>
      <c r="I96" s="2">
        <f t="shared" si="11"/>
        <v>21.400000000000002</v>
      </c>
      <c r="J96" s="2">
        <f t="shared" si="8"/>
        <v>80.250000000000014</v>
      </c>
      <c r="K96" s="38">
        <f t="shared" si="7"/>
        <v>35.798722500000004</v>
      </c>
      <c r="L96" s="2">
        <f t="shared" si="5"/>
        <v>119.43755597727272</v>
      </c>
      <c r="M96" s="2"/>
    </row>
    <row r="97" spans="1:13">
      <c r="A97" s="12"/>
      <c r="B97" s="12" t="s">
        <v>135</v>
      </c>
      <c r="C97" s="12" t="s">
        <v>83</v>
      </c>
      <c r="D97" s="12">
        <v>12</v>
      </c>
      <c r="E97" s="45">
        <v>2.06</v>
      </c>
      <c r="F97" s="39"/>
      <c r="G97" s="39"/>
      <c r="H97" s="2">
        <f>AVERAGE(F134:F137)*(0.001)*(30*100000000)</f>
        <v>3750000</v>
      </c>
      <c r="I97" s="2">
        <f t="shared" si="11"/>
        <v>20.6</v>
      </c>
      <c r="J97" s="2">
        <f t="shared" si="8"/>
        <v>77.25</v>
      </c>
      <c r="K97" s="38">
        <f t="shared" si="7"/>
        <v>34.460452500000002</v>
      </c>
      <c r="L97" s="2">
        <f t="shared" si="5"/>
        <v>114.97260061363636</v>
      </c>
      <c r="M97" s="2"/>
    </row>
    <row r="98" spans="1:13">
      <c r="A98" s="12"/>
      <c r="B98" s="12" t="s">
        <v>135</v>
      </c>
      <c r="C98" s="12" t="s">
        <v>84</v>
      </c>
      <c r="D98" s="12">
        <v>12</v>
      </c>
      <c r="E98" s="45">
        <v>2.0499999999999998</v>
      </c>
      <c r="F98" s="39"/>
      <c r="G98" s="39"/>
      <c r="H98" s="2">
        <f>AVERAGE(F134:F137)*(0.001)*(30*100000000)</f>
        <v>3750000</v>
      </c>
      <c r="I98" s="2">
        <f t="shared" si="11"/>
        <v>20.5</v>
      </c>
      <c r="J98" s="2">
        <f t="shared" si="8"/>
        <v>76.875</v>
      </c>
      <c r="K98" s="38">
        <f t="shared" si="7"/>
        <v>34.29316875</v>
      </c>
      <c r="L98" s="2">
        <f t="shared" si="5"/>
        <v>114.4144811931818</v>
      </c>
      <c r="M98" s="2"/>
    </row>
    <row r="99" spans="1:13">
      <c r="A99" s="12"/>
      <c r="B99" s="12" t="s">
        <v>135</v>
      </c>
      <c r="C99" s="12" t="s">
        <v>85</v>
      </c>
      <c r="D99" s="12">
        <v>12</v>
      </c>
      <c r="E99" s="45">
        <v>2.34</v>
      </c>
      <c r="F99" s="39"/>
      <c r="G99" s="39"/>
      <c r="H99" s="2">
        <f>AVERAGE(F134:F137)*(0.001)*(30*100000000)</f>
        <v>3750000</v>
      </c>
      <c r="I99" s="2">
        <f t="shared" si="11"/>
        <v>23.4</v>
      </c>
      <c r="J99" s="2">
        <f t="shared" si="8"/>
        <v>87.75</v>
      </c>
      <c r="K99" s="38">
        <f t="shared" si="7"/>
        <v>39.144397499999997</v>
      </c>
      <c r="L99" s="2">
        <f t="shared" si="5"/>
        <v>130.5999443863636</v>
      </c>
      <c r="M99" s="2"/>
    </row>
    <row r="100" spans="1:13">
      <c r="A100" s="12"/>
      <c r="B100" s="12" t="s">
        <v>135</v>
      </c>
      <c r="C100" s="12" t="s">
        <v>86</v>
      </c>
      <c r="D100" s="12">
        <v>12</v>
      </c>
      <c r="E100" s="45">
        <v>1.83</v>
      </c>
      <c r="F100" s="39"/>
      <c r="G100" s="39"/>
      <c r="H100" s="2">
        <f>AVERAGE(F134:F137)*(0.001)*(30*100000000)</f>
        <v>3750000</v>
      </c>
      <c r="I100" s="2">
        <f t="shared" si="11"/>
        <v>18.3</v>
      </c>
      <c r="J100" s="2">
        <f t="shared" si="8"/>
        <v>68.625</v>
      </c>
      <c r="K100" s="38">
        <f t="shared" si="7"/>
        <v>30.612926249999997</v>
      </c>
      <c r="L100" s="2">
        <f t="shared" si="5"/>
        <v>102.1358539431818</v>
      </c>
      <c r="M100" s="2"/>
    </row>
    <row r="101" spans="1:13">
      <c r="A101" s="12"/>
      <c r="B101" s="12" t="s">
        <v>135</v>
      </c>
      <c r="C101" s="12" t="s">
        <v>87</v>
      </c>
      <c r="D101" s="12">
        <v>12</v>
      </c>
      <c r="E101" s="45">
        <v>2</v>
      </c>
      <c r="F101" s="39"/>
      <c r="G101" s="39"/>
      <c r="H101" s="2">
        <f>AVERAGE(F134:F137)*(0.001)*(30*100000000)</f>
        <v>3750000</v>
      </c>
      <c r="I101" s="2">
        <f t="shared" si="11"/>
        <v>20</v>
      </c>
      <c r="J101" s="2">
        <f t="shared" si="8"/>
        <v>75</v>
      </c>
      <c r="K101" s="38">
        <f t="shared" si="7"/>
        <v>33.45675</v>
      </c>
      <c r="L101" s="2">
        <f t="shared" si="5"/>
        <v>111.62388409090907</v>
      </c>
      <c r="M101" s="2"/>
    </row>
    <row r="102" spans="1:13">
      <c r="A102" s="12"/>
      <c r="B102" s="12" t="s">
        <v>135</v>
      </c>
      <c r="C102" s="12" t="s">
        <v>88</v>
      </c>
      <c r="D102" s="12">
        <v>12</v>
      </c>
      <c r="E102" s="45">
        <v>1.83</v>
      </c>
      <c r="F102" s="39"/>
      <c r="G102" s="39"/>
      <c r="H102" s="2">
        <f>AVERAGE(F134:F137)*(0.001)*(30*100000000)</f>
        <v>3750000</v>
      </c>
      <c r="I102" s="2">
        <f t="shared" si="11"/>
        <v>18.3</v>
      </c>
      <c r="J102" s="2">
        <f t="shared" si="8"/>
        <v>68.625</v>
      </c>
      <c r="K102" s="38">
        <f t="shared" si="7"/>
        <v>30.612926249999997</v>
      </c>
      <c r="L102" s="2">
        <f t="shared" si="5"/>
        <v>102.1358539431818</v>
      </c>
      <c r="M102" s="2"/>
    </row>
    <row r="103" spans="1:13">
      <c r="A103" s="12"/>
      <c r="B103" s="12" t="s">
        <v>135</v>
      </c>
      <c r="C103" s="12" t="s">
        <v>89</v>
      </c>
      <c r="D103" s="12">
        <v>12</v>
      </c>
      <c r="E103" s="45">
        <v>2.48</v>
      </c>
      <c r="F103" s="39"/>
      <c r="G103" s="39"/>
      <c r="H103" s="2">
        <f>AVERAGE(F134:F137)*(0.001)*(30*100000000)</f>
        <v>3750000</v>
      </c>
      <c r="I103" s="2">
        <f t="shared" si="11"/>
        <v>24.8</v>
      </c>
      <c r="J103" s="2">
        <f t="shared" si="8"/>
        <v>93</v>
      </c>
      <c r="K103" s="38">
        <f t="shared" si="7"/>
        <v>41.486370000000001</v>
      </c>
      <c r="L103" s="2">
        <f t="shared" si="5"/>
        <v>138.41361627272727</v>
      </c>
      <c r="M103" s="2"/>
    </row>
    <row r="104" spans="1:13">
      <c r="A104" s="12"/>
      <c r="B104" s="12" t="s">
        <v>135</v>
      </c>
      <c r="C104" s="12" t="s">
        <v>90</v>
      </c>
      <c r="D104" s="12">
        <v>12</v>
      </c>
      <c r="E104" s="45">
        <v>2.25</v>
      </c>
      <c r="F104" s="39"/>
      <c r="G104" s="39"/>
      <c r="H104" s="2">
        <f>AVERAGE(F134:F137)*(0.001)*(30*100000000)</f>
        <v>3750000</v>
      </c>
      <c r="I104" s="2">
        <f t="shared" si="11"/>
        <v>22.5</v>
      </c>
      <c r="J104" s="2">
        <f t="shared" si="8"/>
        <v>84.375</v>
      </c>
      <c r="K104" s="38">
        <f t="shared" si="7"/>
        <v>37.638843749999999</v>
      </c>
      <c r="L104" s="2">
        <f t="shared" si="5"/>
        <v>125.57686960227271</v>
      </c>
      <c r="M104" s="2"/>
    </row>
    <row r="105" spans="1:13">
      <c r="A105" s="12"/>
      <c r="B105" s="12" t="s">
        <v>135</v>
      </c>
      <c r="C105" s="12" t="s">
        <v>91</v>
      </c>
      <c r="D105" s="12">
        <v>12</v>
      </c>
      <c r="E105" s="45">
        <v>1.81</v>
      </c>
      <c r="F105" s="39"/>
      <c r="G105" s="39"/>
      <c r="H105" s="2">
        <f>AVERAGE(F134:F137)*(0.001)*(30*100000000)</f>
        <v>3750000</v>
      </c>
      <c r="I105" s="2">
        <f t="shared" si="11"/>
        <v>18.100000000000001</v>
      </c>
      <c r="J105" s="2">
        <f t="shared" si="8"/>
        <v>67.875</v>
      </c>
      <c r="K105" s="38">
        <f t="shared" si="7"/>
        <v>30.278358749999999</v>
      </c>
      <c r="L105" s="2">
        <f t="shared" si="5"/>
        <v>101.01961510227271</v>
      </c>
      <c r="M105" s="2"/>
    </row>
    <row r="106" spans="1:13">
      <c r="A106" s="12"/>
      <c r="B106" s="12" t="s">
        <v>135</v>
      </c>
      <c r="C106" s="12" t="s">
        <v>92</v>
      </c>
      <c r="D106" s="12">
        <v>12</v>
      </c>
      <c r="E106" s="45">
        <v>2.14</v>
      </c>
      <c r="F106" s="39"/>
      <c r="G106" s="39"/>
      <c r="H106" s="2">
        <f>AVERAGE(F134:F137)*(0.001)*(30*100000000)</f>
        <v>3750000</v>
      </c>
      <c r="I106" s="2">
        <f t="shared" si="11"/>
        <v>21.400000000000002</v>
      </c>
      <c r="J106" s="2">
        <f t="shared" si="8"/>
        <v>80.250000000000014</v>
      </c>
      <c r="K106" s="38">
        <f t="shared" si="7"/>
        <v>35.798722500000004</v>
      </c>
      <c r="L106" s="2">
        <f t="shared" si="5"/>
        <v>119.43755597727272</v>
      </c>
      <c r="M106" s="2"/>
    </row>
    <row r="107" spans="1:13">
      <c r="A107" s="12"/>
      <c r="B107" s="12" t="s">
        <v>135</v>
      </c>
      <c r="C107" s="12" t="s">
        <v>93</v>
      </c>
      <c r="D107" s="12">
        <v>12</v>
      </c>
      <c r="E107" s="45">
        <v>2.48</v>
      </c>
      <c r="F107" s="39"/>
      <c r="G107" s="39"/>
      <c r="H107" s="2">
        <f>AVERAGE(F134:F137)*(0.001)*(30*100000000)</f>
        <v>3750000</v>
      </c>
      <c r="I107" s="2">
        <f t="shared" si="11"/>
        <v>24.8</v>
      </c>
      <c r="J107" s="2">
        <f t="shared" si="8"/>
        <v>93</v>
      </c>
      <c r="K107" s="38">
        <f t="shared" si="7"/>
        <v>41.486370000000001</v>
      </c>
      <c r="L107" s="2">
        <f t="shared" si="5"/>
        <v>138.41361627272727</v>
      </c>
      <c r="M107" s="2"/>
    </row>
    <row r="108" spans="1:13">
      <c r="A108" s="12"/>
      <c r="B108" s="12" t="s">
        <v>135</v>
      </c>
      <c r="C108" s="12" t="s">
        <v>94</v>
      </c>
      <c r="D108" s="12">
        <v>12</v>
      </c>
      <c r="E108" s="45">
        <v>2.4</v>
      </c>
      <c r="F108" s="39"/>
      <c r="G108" s="39"/>
      <c r="H108" s="2">
        <f>AVERAGE(F134:F137)*(0.001)*(30*100000000)</f>
        <v>3750000</v>
      </c>
      <c r="I108" s="2">
        <f t="shared" si="11"/>
        <v>24</v>
      </c>
      <c r="J108" s="2">
        <f t="shared" si="8"/>
        <v>90</v>
      </c>
      <c r="K108" s="38">
        <f t="shared" si="7"/>
        <v>40.148099999999999</v>
      </c>
      <c r="L108" s="2">
        <f t="shared" si="5"/>
        <v>133.9486609090909</v>
      </c>
      <c r="M108" s="2"/>
    </row>
    <row r="109" spans="1:13">
      <c r="A109" s="12"/>
      <c r="B109" s="12" t="s">
        <v>135</v>
      </c>
      <c r="C109" s="12" t="s">
        <v>95</v>
      </c>
      <c r="D109" s="12">
        <v>12</v>
      </c>
      <c r="E109" s="45">
        <v>1.71</v>
      </c>
      <c r="F109" s="39"/>
      <c r="G109" s="39"/>
      <c r="H109" s="2">
        <f>AVERAGE(F134:F137)*(0.001)*(30*100000000)</f>
        <v>3750000</v>
      </c>
      <c r="I109" s="2">
        <f t="shared" si="11"/>
        <v>17.100000000000001</v>
      </c>
      <c r="J109" s="2">
        <f t="shared" si="8"/>
        <v>64.125</v>
      </c>
      <c r="K109" s="38">
        <f t="shared" si="7"/>
        <v>28.605521249999999</v>
      </c>
      <c r="L109" s="2">
        <f t="shared" si="5"/>
        <v>95.438420897727255</v>
      </c>
      <c r="M109" s="2"/>
    </row>
    <row r="110" spans="1:13">
      <c r="A110" s="12"/>
      <c r="B110" s="12" t="s">
        <v>135</v>
      </c>
      <c r="C110" s="12" t="s">
        <v>96</v>
      </c>
      <c r="D110" s="12">
        <v>12</v>
      </c>
      <c r="E110" s="45">
        <v>2.36</v>
      </c>
      <c r="F110" s="39"/>
      <c r="G110" s="39"/>
      <c r="H110" s="2">
        <f>AVERAGE(F134:F137)*(0.001)*(30*100000000)</f>
        <v>3750000</v>
      </c>
      <c r="I110" s="2">
        <f t="shared" si="11"/>
        <v>23.599999999999998</v>
      </c>
      <c r="J110" s="2">
        <f t="shared" si="8"/>
        <v>88.499999999999986</v>
      </c>
      <c r="K110" s="38">
        <f t="shared" si="7"/>
        <v>39.478964999999995</v>
      </c>
      <c r="L110" s="2">
        <f t="shared" si="5"/>
        <v>131.71618322727269</v>
      </c>
      <c r="M110" s="2"/>
    </row>
    <row r="111" spans="1:13">
      <c r="A111" s="12"/>
      <c r="B111" s="12" t="s">
        <v>135</v>
      </c>
      <c r="C111" s="12" t="s">
        <v>97</v>
      </c>
      <c r="D111" s="12">
        <v>12</v>
      </c>
      <c r="E111" s="45">
        <v>2.25</v>
      </c>
      <c r="F111" s="39"/>
      <c r="G111" s="39"/>
      <c r="H111" s="2">
        <f>AVERAGE(F134:F137)*(0.001)*(30*100000000)</f>
        <v>3750000</v>
      </c>
      <c r="I111" s="2">
        <f t="shared" si="11"/>
        <v>22.5</v>
      </c>
      <c r="J111" s="2">
        <f t="shared" si="8"/>
        <v>84.375</v>
      </c>
      <c r="K111" s="38">
        <f t="shared" si="7"/>
        <v>37.638843749999999</v>
      </c>
      <c r="L111" s="2">
        <f t="shared" si="5"/>
        <v>125.57686960227271</v>
      </c>
      <c r="M111" s="2"/>
    </row>
    <row r="112" spans="1:13">
      <c r="A112" s="12"/>
      <c r="B112" s="12" t="s">
        <v>135</v>
      </c>
      <c r="C112" s="12" t="s">
        <v>98</v>
      </c>
      <c r="D112" s="12">
        <v>12</v>
      </c>
      <c r="E112" s="45">
        <v>2.52</v>
      </c>
      <c r="F112" s="39"/>
      <c r="G112" s="39"/>
      <c r="H112" s="2">
        <f>AVERAGE(F134:F137)*(0.001)*(30*100000000)</f>
        <v>3750000</v>
      </c>
      <c r="I112" s="2">
        <f t="shared" si="11"/>
        <v>25.2</v>
      </c>
      <c r="J112" s="2">
        <f t="shared" si="8"/>
        <v>94.5</v>
      </c>
      <c r="K112" s="38">
        <f t="shared" si="7"/>
        <v>42.155504999999998</v>
      </c>
      <c r="L112" s="2">
        <f t="shared" si="5"/>
        <v>140.64609395454542</v>
      </c>
      <c r="M112" s="2"/>
    </row>
    <row r="113" spans="1:13">
      <c r="A113" s="12"/>
      <c r="B113" s="12" t="s">
        <v>135</v>
      </c>
      <c r="C113" s="12" t="s">
        <v>99</v>
      </c>
      <c r="D113" s="12">
        <v>12</v>
      </c>
      <c r="E113" s="45">
        <v>2.11</v>
      </c>
      <c r="F113" s="39"/>
      <c r="G113" s="39"/>
      <c r="H113" s="2">
        <f>AVERAGE(F134:F137)*(0.001)*(30*100000000)</f>
        <v>3750000</v>
      </c>
      <c r="I113" s="2">
        <f t="shared" si="11"/>
        <v>21.099999999999998</v>
      </c>
      <c r="J113" s="2">
        <f t="shared" si="8"/>
        <v>79.124999999999986</v>
      </c>
      <c r="K113" s="38">
        <f t="shared" si="7"/>
        <v>35.296871249999995</v>
      </c>
      <c r="L113" s="2">
        <f t="shared" si="5"/>
        <v>117.76319771590906</v>
      </c>
      <c r="M113" s="2"/>
    </row>
    <row r="114" spans="1:13">
      <c r="A114" s="12"/>
      <c r="B114" s="12" t="s">
        <v>135</v>
      </c>
      <c r="C114" s="12" t="s">
        <v>100</v>
      </c>
      <c r="D114" s="12">
        <v>12</v>
      </c>
      <c r="E114" s="45">
        <v>2.23</v>
      </c>
      <c r="F114" s="39"/>
      <c r="G114" s="39"/>
      <c r="H114" s="2">
        <f>AVERAGE(F134:F137)*(0.001)*(30*100000000)</f>
        <v>3750000</v>
      </c>
      <c r="I114" s="2">
        <f t="shared" si="11"/>
        <v>22.3</v>
      </c>
      <c r="J114" s="2">
        <f t="shared" si="8"/>
        <v>83.625</v>
      </c>
      <c r="K114" s="38">
        <f t="shared" si="7"/>
        <v>37.304276250000001</v>
      </c>
      <c r="L114" s="2">
        <f t="shared" ref="L114:L177" si="12">+K114*(3.67)/1.1</f>
        <v>124.46063076136363</v>
      </c>
      <c r="M114" s="2"/>
    </row>
    <row r="115" spans="1:13">
      <c r="A115" s="12"/>
      <c r="B115" s="12" t="s">
        <v>135</v>
      </c>
      <c r="C115" s="12" t="s">
        <v>101</v>
      </c>
      <c r="D115" s="12">
        <v>12</v>
      </c>
      <c r="E115" s="45">
        <v>2.83</v>
      </c>
      <c r="F115" s="39"/>
      <c r="G115" s="39"/>
      <c r="H115" s="2">
        <f>AVERAGE(F134:F137)*(0.001)*(30*100000000)</f>
        <v>3750000</v>
      </c>
      <c r="I115" s="2">
        <f t="shared" si="11"/>
        <v>28.3</v>
      </c>
      <c r="J115" s="2">
        <f t="shared" si="8"/>
        <v>106.125</v>
      </c>
      <c r="K115" s="38">
        <f t="shared" si="7"/>
        <v>47.341301250000001</v>
      </c>
      <c r="L115" s="2">
        <f t="shared" si="12"/>
        <v>157.94779598863636</v>
      </c>
      <c r="M115" s="2"/>
    </row>
    <row r="116" spans="1:13">
      <c r="A116" s="12"/>
      <c r="B116" s="12" t="s">
        <v>135</v>
      </c>
      <c r="C116" s="12" t="s">
        <v>102</v>
      </c>
      <c r="D116" s="12">
        <v>12</v>
      </c>
      <c r="E116" s="45">
        <v>2.11</v>
      </c>
      <c r="F116" s="39"/>
      <c r="G116" s="39"/>
      <c r="H116" s="2">
        <f>AVERAGE(F134:F137)*(0.001)*(30*100000000)</f>
        <v>3750000</v>
      </c>
      <c r="I116" s="2">
        <f t="shared" si="11"/>
        <v>21.099999999999998</v>
      </c>
      <c r="J116" s="2">
        <f t="shared" si="8"/>
        <v>79.124999999999986</v>
      </c>
      <c r="K116" s="38">
        <f t="shared" si="7"/>
        <v>35.296871249999995</v>
      </c>
      <c r="L116" s="2">
        <f t="shared" si="12"/>
        <v>117.76319771590906</v>
      </c>
      <c r="M116" s="2"/>
    </row>
    <row r="117" spans="1:13">
      <c r="A117" s="12"/>
      <c r="B117" s="12" t="s">
        <v>135</v>
      </c>
      <c r="C117" s="12" t="s">
        <v>103</v>
      </c>
      <c r="D117" s="12">
        <v>12</v>
      </c>
      <c r="E117" s="45">
        <v>2.19</v>
      </c>
      <c r="F117" s="39"/>
      <c r="G117" s="39"/>
      <c r="H117" s="2">
        <f>AVERAGE(F134:F137)*(0.001)*(30*100000000)</f>
        <v>3750000</v>
      </c>
      <c r="I117" s="2">
        <f t="shared" si="11"/>
        <v>21.9</v>
      </c>
      <c r="J117" s="2">
        <f t="shared" si="8"/>
        <v>82.125</v>
      </c>
      <c r="K117" s="38">
        <f t="shared" si="7"/>
        <v>36.635141249999997</v>
      </c>
      <c r="L117" s="2">
        <f t="shared" si="12"/>
        <v>122.22815307954544</v>
      </c>
      <c r="M117" s="2"/>
    </row>
    <row r="118" spans="1:13">
      <c r="A118" s="12"/>
      <c r="B118" s="12" t="s">
        <v>135</v>
      </c>
      <c r="C118" s="12" t="s">
        <v>104</v>
      </c>
      <c r="D118" s="12">
        <v>12</v>
      </c>
      <c r="E118" s="45">
        <v>2.29</v>
      </c>
      <c r="F118" s="39"/>
      <c r="G118" s="39"/>
      <c r="H118" s="2">
        <f>AVERAGE(F134:F137)*(0.001)*(30*100000000)</f>
        <v>3750000</v>
      </c>
      <c r="I118" s="2">
        <f t="shared" si="11"/>
        <v>22.9</v>
      </c>
      <c r="J118" s="2">
        <f t="shared" si="8"/>
        <v>85.875</v>
      </c>
      <c r="K118" s="38">
        <f t="shared" si="7"/>
        <v>38.307978749999997</v>
      </c>
      <c r="L118" s="2">
        <f t="shared" si="12"/>
        <v>127.80934728409089</v>
      </c>
      <c r="M118" s="2"/>
    </row>
    <row r="119" spans="1:13">
      <c r="A119" s="12"/>
      <c r="B119" s="12" t="s">
        <v>135</v>
      </c>
      <c r="C119" s="12" t="s">
        <v>105</v>
      </c>
      <c r="D119" s="12">
        <v>12</v>
      </c>
      <c r="E119" s="45">
        <v>2.0699999999999998</v>
      </c>
      <c r="F119" s="39"/>
      <c r="G119" s="39"/>
      <c r="H119" s="2">
        <f>AVERAGE(F134:F137)*(0.001)*(30*100000000)</f>
        <v>3750000</v>
      </c>
      <c r="I119" s="2">
        <f t="shared" si="11"/>
        <v>20.7</v>
      </c>
      <c r="J119" s="2">
        <f t="shared" si="8"/>
        <v>77.625</v>
      </c>
      <c r="K119" s="38">
        <f t="shared" si="7"/>
        <v>34.627736249999998</v>
      </c>
      <c r="L119" s="2">
        <f t="shared" si="12"/>
        <v>115.53072003409089</v>
      </c>
      <c r="M119" s="2"/>
    </row>
    <row r="120" spans="1:13">
      <c r="A120" s="12"/>
      <c r="B120" s="12" t="s">
        <v>135</v>
      </c>
      <c r="C120" s="12" t="s">
        <v>106</v>
      </c>
      <c r="D120" s="12">
        <v>12</v>
      </c>
      <c r="E120" s="45">
        <v>1.84</v>
      </c>
      <c r="F120" s="39"/>
      <c r="G120" s="39"/>
      <c r="H120" s="2">
        <f>AVERAGE(F134:F137)*(0.001)*(30*100000000)</f>
        <v>3750000</v>
      </c>
      <c r="I120" s="2">
        <f t="shared" si="11"/>
        <v>18.400000000000002</v>
      </c>
      <c r="J120" s="2">
        <f t="shared" si="8"/>
        <v>69.000000000000014</v>
      </c>
      <c r="K120" s="38">
        <f t="shared" si="7"/>
        <v>30.780210000000004</v>
      </c>
      <c r="L120" s="2">
        <f t="shared" si="12"/>
        <v>102.69397336363637</v>
      </c>
      <c r="M120" s="2"/>
    </row>
    <row r="121" spans="1:13">
      <c r="A121" s="12"/>
      <c r="B121" s="12" t="s">
        <v>135</v>
      </c>
      <c r="C121" s="12" t="s">
        <v>107</v>
      </c>
      <c r="D121" s="12">
        <v>12</v>
      </c>
      <c r="E121" s="45">
        <v>1.81</v>
      </c>
      <c r="F121" s="39"/>
      <c r="G121" s="39"/>
      <c r="H121" s="2">
        <f>AVERAGE(F134:F137)*(0.001)*(30*100000000)</f>
        <v>3750000</v>
      </c>
      <c r="I121" s="2">
        <f t="shared" si="11"/>
        <v>18.100000000000001</v>
      </c>
      <c r="J121" s="2">
        <f t="shared" si="8"/>
        <v>67.875</v>
      </c>
      <c r="K121" s="38">
        <f t="shared" si="7"/>
        <v>30.278358749999999</v>
      </c>
      <c r="L121" s="2">
        <f t="shared" si="12"/>
        <v>101.01961510227271</v>
      </c>
      <c r="M121" s="2"/>
    </row>
    <row r="122" spans="1:13">
      <c r="A122" s="12"/>
      <c r="B122" s="12" t="s">
        <v>135</v>
      </c>
      <c r="C122" s="12" t="s">
        <v>108</v>
      </c>
      <c r="D122" s="12">
        <v>12</v>
      </c>
      <c r="E122" s="45">
        <v>2.41</v>
      </c>
      <c r="F122" s="39"/>
      <c r="G122" s="39"/>
      <c r="H122" s="2">
        <f>AVERAGE(F134:F137)*(0.001)*(30*100000000)</f>
        <v>3750000</v>
      </c>
      <c r="I122" s="2">
        <f t="shared" si="11"/>
        <v>24.1</v>
      </c>
      <c r="J122" s="2">
        <f t="shared" si="8"/>
        <v>90.375</v>
      </c>
      <c r="K122" s="38">
        <f t="shared" si="7"/>
        <v>40.315383750000002</v>
      </c>
      <c r="L122" s="2">
        <f t="shared" si="12"/>
        <v>134.50678032954545</v>
      </c>
      <c r="M122" s="2"/>
    </row>
    <row r="123" spans="1:13">
      <c r="A123" s="12"/>
      <c r="B123" s="12" t="s">
        <v>135</v>
      </c>
      <c r="C123" s="12" t="s">
        <v>109</v>
      </c>
      <c r="D123" s="12">
        <v>12</v>
      </c>
      <c r="E123" s="45">
        <v>2.2999999999999998</v>
      </c>
      <c r="F123" s="39"/>
      <c r="G123" s="39"/>
      <c r="H123" s="2">
        <f>AVERAGE(F134:F137)*(0.001)*(30*100000000)</f>
        <v>3750000</v>
      </c>
      <c r="I123" s="2">
        <f t="shared" si="11"/>
        <v>23</v>
      </c>
      <c r="J123" s="2">
        <f t="shared" si="8"/>
        <v>86.25</v>
      </c>
      <c r="K123" s="38">
        <f t="shared" si="7"/>
        <v>38.475262499999999</v>
      </c>
      <c r="L123" s="2">
        <f t="shared" si="12"/>
        <v>128.36746670454545</v>
      </c>
      <c r="M123" s="2"/>
    </row>
    <row r="124" spans="1:13">
      <c r="A124" s="12"/>
      <c r="B124" s="12" t="s">
        <v>135</v>
      </c>
      <c r="C124" s="12" t="s">
        <v>110</v>
      </c>
      <c r="D124" s="12">
        <v>12</v>
      </c>
      <c r="E124" s="45">
        <v>1.94</v>
      </c>
      <c r="F124" s="39"/>
      <c r="G124" s="39"/>
      <c r="H124" s="2">
        <f>AVERAGE(F134:F137)*(0.001)*(30*100000000)</f>
        <v>3750000</v>
      </c>
      <c r="I124" s="2">
        <f t="shared" si="11"/>
        <v>19.399999999999999</v>
      </c>
      <c r="J124" s="2">
        <f t="shared" si="8"/>
        <v>72.75</v>
      </c>
      <c r="K124" s="38">
        <f t="shared" si="7"/>
        <v>32.453047499999997</v>
      </c>
      <c r="L124" s="2">
        <f t="shared" si="12"/>
        <v>108.2751675681818</v>
      </c>
      <c r="M124" s="2"/>
    </row>
    <row r="125" spans="1:13">
      <c r="A125" s="12"/>
      <c r="B125" s="12" t="s">
        <v>135</v>
      </c>
      <c r="C125" s="12" t="s">
        <v>111</v>
      </c>
      <c r="D125" s="12">
        <v>12</v>
      </c>
      <c r="E125" s="45">
        <v>2.58</v>
      </c>
      <c r="F125" s="39"/>
      <c r="G125" s="39"/>
      <c r="H125" s="2">
        <f>AVERAGE(F134:F137)*(0.001)*(30*100000000)</f>
        <v>3750000</v>
      </c>
      <c r="I125" s="2">
        <f t="shared" si="11"/>
        <v>25.8</v>
      </c>
      <c r="J125" s="2">
        <f t="shared" si="8"/>
        <v>96.75</v>
      </c>
      <c r="K125" s="38">
        <f t="shared" si="7"/>
        <v>43.159207500000001</v>
      </c>
      <c r="L125" s="2">
        <f t="shared" si="12"/>
        <v>143.99481047727272</v>
      </c>
      <c r="M125" s="2"/>
    </row>
    <row r="126" spans="1:13">
      <c r="A126" s="12"/>
      <c r="B126" s="12" t="s">
        <v>135</v>
      </c>
      <c r="C126" s="12" t="s">
        <v>112</v>
      </c>
      <c r="D126" s="12">
        <v>12</v>
      </c>
      <c r="E126" s="45">
        <v>2.04</v>
      </c>
      <c r="F126" s="39"/>
      <c r="G126" s="39"/>
      <c r="H126" s="2">
        <f>AVERAGE(F134:F137)*(0.001)*(30*100000000)</f>
        <v>3750000</v>
      </c>
      <c r="I126" s="2">
        <f t="shared" si="11"/>
        <v>20.399999999999999</v>
      </c>
      <c r="J126" s="2">
        <f t="shared" si="8"/>
        <v>76.5</v>
      </c>
      <c r="K126" s="38">
        <f t="shared" si="7"/>
        <v>34.125884999999997</v>
      </c>
      <c r="L126" s="2">
        <f t="shared" si="12"/>
        <v>113.85636177272725</v>
      </c>
      <c r="M126" s="2"/>
    </row>
    <row r="127" spans="1:13">
      <c r="A127" s="12"/>
      <c r="B127" s="12" t="s">
        <v>135</v>
      </c>
      <c r="C127" s="12" t="s">
        <v>136</v>
      </c>
      <c r="D127" s="12">
        <v>12</v>
      </c>
      <c r="E127" s="45">
        <v>2.58</v>
      </c>
      <c r="F127" s="39"/>
      <c r="G127" s="39"/>
      <c r="H127" s="2">
        <f>AVERAGE(F134:F137)*(0.001)*(30*100000000)</f>
        <v>3750000</v>
      </c>
      <c r="I127" s="2">
        <f t="shared" si="11"/>
        <v>25.8</v>
      </c>
      <c r="J127" s="2">
        <f t="shared" si="8"/>
        <v>96.75</v>
      </c>
      <c r="K127" s="38">
        <f t="shared" si="7"/>
        <v>43.159207500000001</v>
      </c>
      <c r="L127" s="2">
        <f t="shared" si="12"/>
        <v>143.99481047727272</v>
      </c>
      <c r="M127" s="2"/>
    </row>
    <row r="128" spans="1:13">
      <c r="A128" s="12"/>
      <c r="B128" s="12" t="s">
        <v>135</v>
      </c>
      <c r="C128" s="12" t="s">
        <v>113</v>
      </c>
      <c r="D128" s="12">
        <v>12</v>
      </c>
      <c r="E128" s="45">
        <v>2.0099999999999998</v>
      </c>
      <c r="F128" s="39"/>
      <c r="G128" s="39"/>
      <c r="H128" s="2">
        <f>AVERAGE(F134:F137)*(0.001)*(30*100000000)</f>
        <v>3750000</v>
      </c>
      <c r="I128" s="2">
        <f t="shared" si="11"/>
        <v>20.099999999999998</v>
      </c>
      <c r="J128" s="2">
        <f t="shared" si="8"/>
        <v>75.374999999999986</v>
      </c>
      <c r="K128" s="38">
        <f t="shared" si="7"/>
        <v>33.624033749999995</v>
      </c>
      <c r="L128" s="2">
        <f t="shared" si="12"/>
        <v>112.1820035113636</v>
      </c>
      <c r="M128" s="2"/>
    </row>
    <row r="129" spans="1:15">
      <c r="A129" s="12"/>
      <c r="B129" s="12" t="s">
        <v>135</v>
      </c>
      <c r="C129" s="12" t="s">
        <v>114</v>
      </c>
      <c r="D129" s="12">
        <v>12</v>
      </c>
      <c r="E129" s="45">
        <v>1.9</v>
      </c>
      <c r="F129" s="39"/>
      <c r="G129" s="39"/>
      <c r="H129" s="2">
        <f>AVERAGE(F134:F137)*(0.001)*(30*100000000)</f>
        <v>3750000</v>
      </c>
      <c r="I129" s="2">
        <f t="shared" si="11"/>
        <v>19</v>
      </c>
      <c r="J129" s="2">
        <f t="shared" si="8"/>
        <v>71.25</v>
      </c>
      <c r="K129" s="38">
        <f t="shared" si="7"/>
        <v>31.7839125</v>
      </c>
      <c r="L129" s="2">
        <f t="shared" si="12"/>
        <v>106.04268988636362</v>
      </c>
      <c r="M129" s="2"/>
    </row>
    <row r="130" spans="1:15">
      <c r="A130" s="12"/>
      <c r="B130" s="12" t="s">
        <v>135</v>
      </c>
      <c r="C130" s="12" t="s">
        <v>115</v>
      </c>
      <c r="D130" s="12">
        <v>12</v>
      </c>
      <c r="E130" s="45">
        <v>2.4</v>
      </c>
      <c r="F130" s="39"/>
      <c r="G130" s="39"/>
      <c r="H130" s="2">
        <f>AVERAGE(F134:F137)*(0.001)*(30*100000000)</f>
        <v>3750000</v>
      </c>
      <c r="I130" s="2">
        <f t="shared" si="11"/>
        <v>24</v>
      </c>
      <c r="J130" s="2">
        <f t="shared" si="8"/>
        <v>90</v>
      </c>
      <c r="K130" s="38">
        <f t="shared" si="7"/>
        <v>40.148099999999999</v>
      </c>
      <c r="L130" s="2">
        <f t="shared" si="12"/>
        <v>133.9486609090909</v>
      </c>
      <c r="M130" s="2"/>
    </row>
    <row r="131" spans="1:15">
      <c r="A131" s="12"/>
      <c r="B131" s="12" t="s">
        <v>135</v>
      </c>
      <c r="C131" s="12" t="s">
        <v>116</v>
      </c>
      <c r="D131" s="12">
        <v>12</v>
      </c>
      <c r="E131" s="45">
        <v>3.29</v>
      </c>
      <c r="F131" s="39"/>
      <c r="G131" s="39"/>
      <c r="H131" s="2">
        <f>AVERAGE(F134:F137)*(0.001)*(30*100000000)</f>
        <v>3750000</v>
      </c>
      <c r="I131" s="2">
        <f t="shared" si="11"/>
        <v>32.9</v>
      </c>
      <c r="J131" s="2">
        <f t="shared" si="8"/>
        <v>123.375</v>
      </c>
      <c r="K131" s="38">
        <f t="shared" ref="K131:K194" si="13">+J131*0.44609</f>
        <v>55.036353749999996</v>
      </c>
      <c r="L131" s="2">
        <f t="shared" si="12"/>
        <v>183.62128932954542</v>
      </c>
      <c r="M131" s="2"/>
    </row>
    <row r="132" spans="1:15">
      <c r="A132" s="12"/>
      <c r="B132" s="12" t="s">
        <v>135</v>
      </c>
      <c r="C132" s="12" t="s">
        <v>137</v>
      </c>
      <c r="D132" s="12">
        <v>12</v>
      </c>
      <c r="E132" s="45">
        <v>2.09</v>
      </c>
      <c r="F132" s="39"/>
      <c r="G132" s="39"/>
      <c r="H132" s="2">
        <f>AVERAGE(F134:F137)*(0.001)*(30*100000000)</f>
        <v>3750000</v>
      </c>
      <c r="I132" s="2">
        <f t="shared" si="11"/>
        <v>20.9</v>
      </c>
      <c r="J132" s="2">
        <f t="shared" ref="J132:J195" si="14">H132*I132*(1/1000000)</f>
        <v>78.375</v>
      </c>
      <c r="K132" s="38">
        <f t="shared" si="13"/>
        <v>34.962303749999997</v>
      </c>
      <c r="L132" s="2">
        <f t="shared" si="12"/>
        <v>116.64695887499998</v>
      </c>
      <c r="M132" s="2"/>
    </row>
    <row r="133" spans="1:15">
      <c r="A133" s="12"/>
      <c r="B133" s="12" t="s">
        <v>135</v>
      </c>
      <c r="C133" s="12" t="s">
        <v>117</v>
      </c>
      <c r="D133" s="12">
        <v>12</v>
      </c>
      <c r="E133" s="45">
        <v>2.1</v>
      </c>
      <c r="F133" s="39"/>
      <c r="G133" s="39"/>
      <c r="H133" s="2">
        <f>AVERAGE(F134:F137)*(0.001)*(30*100000000)</f>
        <v>3750000</v>
      </c>
      <c r="I133" s="2">
        <f t="shared" si="11"/>
        <v>21</v>
      </c>
      <c r="J133" s="2">
        <f t="shared" si="14"/>
        <v>78.75</v>
      </c>
      <c r="K133" s="38">
        <f t="shared" si="13"/>
        <v>35.1295875</v>
      </c>
      <c r="L133" s="2">
        <f t="shared" si="12"/>
        <v>117.20507829545453</v>
      </c>
      <c r="M133" s="2"/>
    </row>
    <row r="134" spans="1:15">
      <c r="A134" s="12"/>
      <c r="B134" s="12" t="s">
        <v>135</v>
      </c>
      <c r="C134" s="12" t="s">
        <v>128</v>
      </c>
      <c r="D134" s="12">
        <v>3</v>
      </c>
      <c r="E134" s="39"/>
      <c r="F134" s="43">
        <v>1.27</v>
      </c>
      <c r="G134" s="39">
        <v>440.6</v>
      </c>
      <c r="K134" s="38"/>
      <c r="M134" s="51">
        <f>AVERAGE(L94:L133)</f>
        <v>122.73046055795449</v>
      </c>
    </row>
    <row r="135" spans="1:15">
      <c r="A135" s="12"/>
      <c r="B135" s="12" t="s">
        <v>135</v>
      </c>
      <c r="C135" s="12" t="s">
        <v>129</v>
      </c>
      <c r="D135" s="12">
        <v>3</v>
      </c>
      <c r="E135" s="39"/>
      <c r="F135" s="43">
        <v>0.93</v>
      </c>
      <c r="G135" s="39">
        <v>322.3</v>
      </c>
      <c r="K135" s="38"/>
      <c r="M135" s="2"/>
    </row>
    <row r="136" spans="1:15">
      <c r="A136" s="12"/>
      <c r="B136" s="12" t="s">
        <v>135</v>
      </c>
      <c r="C136" s="12" t="s">
        <v>130</v>
      </c>
      <c r="D136" s="12">
        <v>3</v>
      </c>
      <c r="E136" s="39"/>
      <c r="F136" s="43">
        <v>1.52</v>
      </c>
      <c r="G136" s="39">
        <v>529.79999999999995</v>
      </c>
      <c r="K136" s="38"/>
      <c r="M136" s="2"/>
      <c r="N136" s="1"/>
      <c r="O136" s="1"/>
    </row>
    <row r="137" spans="1:15">
      <c r="A137" s="13"/>
      <c r="B137" s="13" t="s">
        <v>135</v>
      </c>
      <c r="C137" s="13" t="s">
        <v>138</v>
      </c>
      <c r="D137" s="13">
        <v>3</v>
      </c>
      <c r="E137" s="40"/>
      <c r="F137" s="44">
        <v>1.28</v>
      </c>
      <c r="G137" s="40">
        <v>444.9</v>
      </c>
      <c r="H137" s="16"/>
      <c r="I137" s="16"/>
      <c r="J137" s="16"/>
      <c r="K137" s="46"/>
      <c r="L137" s="16"/>
      <c r="M137" s="16"/>
      <c r="N137" s="1"/>
      <c r="O137" s="1"/>
    </row>
    <row r="138" spans="1:15">
      <c r="A138" s="12"/>
      <c r="B138" s="12" t="s">
        <v>139</v>
      </c>
      <c r="C138" s="12" t="s">
        <v>80</v>
      </c>
      <c r="D138" s="12">
        <v>12</v>
      </c>
      <c r="E138" s="45">
        <v>2.42</v>
      </c>
      <c r="F138" s="39"/>
      <c r="G138" s="39"/>
      <c r="H138" s="2">
        <f>AVERAGE(F160:F161)*(0.001)*(30*100000000)</f>
        <v>4995000</v>
      </c>
      <c r="I138" s="2">
        <f>E138*10</f>
        <v>24.2</v>
      </c>
      <c r="J138" s="2">
        <f t="shared" si="14"/>
        <v>120.87899999999999</v>
      </c>
      <c r="K138" s="38">
        <f t="shared" si="13"/>
        <v>53.922913109999996</v>
      </c>
      <c r="L138" s="2">
        <f t="shared" si="12"/>
        <v>179.90644646699997</v>
      </c>
      <c r="M138" s="2"/>
      <c r="N138" s="1"/>
      <c r="O138" s="1"/>
    </row>
    <row r="139" spans="1:15">
      <c r="A139" s="12"/>
      <c r="B139" s="12" t="s">
        <v>139</v>
      </c>
      <c r="C139" s="12" t="s">
        <v>81</v>
      </c>
      <c r="D139" s="12">
        <v>12</v>
      </c>
      <c r="E139" s="45">
        <v>2.29</v>
      </c>
      <c r="F139" s="39"/>
      <c r="G139" s="39"/>
      <c r="H139" s="2">
        <f>AVERAGE(F160:F161)*(0.001)*(30*100000000)</f>
        <v>4995000</v>
      </c>
      <c r="I139" s="2">
        <f t="shared" ref="I139:I159" si="15">E139*10</f>
        <v>22.9</v>
      </c>
      <c r="J139" s="2">
        <f t="shared" si="14"/>
        <v>114.38549999999999</v>
      </c>
      <c r="K139" s="38">
        <f t="shared" si="13"/>
        <v>51.026227694999996</v>
      </c>
      <c r="L139" s="2">
        <f t="shared" si="12"/>
        <v>170.24205058240906</v>
      </c>
      <c r="M139" s="2"/>
    </row>
    <row r="140" spans="1:15">
      <c r="A140" s="12"/>
      <c r="B140" s="12" t="s">
        <v>139</v>
      </c>
      <c r="C140" s="12" t="s">
        <v>82</v>
      </c>
      <c r="D140" s="12">
        <v>12</v>
      </c>
      <c r="E140" s="45">
        <v>2.2999999999999998</v>
      </c>
      <c r="F140" s="39"/>
      <c r="G140" s="39"/>
      <c r="H140" s="2">
        <f>AVERAGE(F160:F161)*(0.001)*(30*100000000)</f>
        <v>4995000</v>
      </c>
      <c r="I140" s="2">
        <f t="shared" si="15"/>
        <v>23</v>
      </c>
      <c r="J140" s="2">
        <f t="shared" si="14"/>
        <v>114.88499999999999</v>
      </c>
      <c r="K140" s="38">
        <f t="shared" si="13"/>
        <v>51.249049649999996</v>
      </c>
      <c r="L140" s="2">
        <f t="shared" si="12"/>
        <v>170.98546565045453</v>
      </c>
      <c r="M140" s="2"/>
    </row>
    <row r="141" spans="1:15">
      <c r="A141" s="12"/>
      <c r="B141" s="12" t="s">
        <v>139</v>
      </c>
      <c r="C141" s="12" t="s">
        <v>83</v>
      </c>
      <c r="D141" s="12">
        <v>12</v>
      </c>
      <c r="E141" s="45">
        <v>3.29</v>
      </c>
      <c r="F141" s="39"/>
      <c r="G141" s="39"/>
      <c r="H141" s="2">
        <f>AVERAGE(F160:F161)*(0.001)*(30*100000000)</f>
        <v>4995000</v>
      </c>
      <c r="I141" s="2">
        <f t="shared" si="15"/>
        <v>32.9</v>
      </c>
      <c r="J141" s="2">
        <f t="shared" si="14"/>
        <v>164.3355</v>
      </c>
      <c r="K141" s="38">
        <f t="shared" si="13"/>
        <v>73.308423195000003</v>
      </c>
      <c r="L141" s="2">
        <f t="shared" si="12"/>
        <v>244.58355738695454</v>
      </c>
      <c r="M141" s="2"/>
    </row>
    <row r="142" spans="1:15">
      <c r="A142" s="12"/>
      <c r="B142" s="12" t="s">
        <v>139</v>
      </c>
      <c r="C142" s="12" t="s">
        <v>84</v>
      </c>
      <c r="D142" s="12">
        <v>12</v>
      </c>
      <c r="E142" s="45">
        <v>2.4</v>
      </c>
      <c r="F142" s="39"/>
      <c r="G142" s="39"/>
      <c r="H142" s="2">
        <f>AVERAGE(F160:F161)*(0.001)*(30*100000000)</f>
        <v>4995000</v>
      </c>
      <c r="I142" s="2">
        <f t="shared" si="15"/>
        <v>24</v>
      </c>
      <c r="J142" s="2">
        <f t="shared" si="14"/>
        <v>119.88</v>
      </c>
      <c r="K142" s="38">
        <f t="shared" si="13"/>
        <v>53.477269199999995</v>
      </c>
      <c r="L142" s="2">
        <f t="shared" si="12"/>
        <v>178.41961633090904</v>
      </c>
      <c r="M142" s="2"/>
    </row>
    <row r="143" spans="1:15">
      <c r="A143" s="12"/>
      <c r="B143" s="12" t="s">
        <v>139</v>
      </c>
      <c r="C143" s="12" t="s">
        <v>85</v>
      </c>
      <c r="D143" s="12">
        <v>12</v>
      </c>
      <c r="E143" s="45">
        <v>2.2799999999999998</v>
      </c>
      <c r="F143" s="39"/>
      <c r="G143" s="39"/>
      <c r="H143" s="2">
        <f>AVERAGE(F160:F161)*(0.001)*(30*100000000)</f>
        <v>4995000</v>
      </c>
      <c r="I143" s="2">
        <f t="shared" si="15"/>
        <v>22.799999999999997</v>
      </c>
      <c r="J143" s="2">
        <f t="shared" si="14"/>
        <v>113.88599999999998</v>
      </c>
      <c r="K143" s="38">
        <f t="shared" si="13"/>
        <v>50.803405739999988</v>
      </c>
      <c r="L143" s="2">
        <f t="shared" si="12"/>
        <v>169.49863551436357</v>
      </c>
      <c r="M143" s="2"/>
    </row>
    <row r="144" spans="1:15">
      <c r="A144" s="12"/>
      <c r="B144" s="12" t="s">
        <v>139</v>
      </c>
      <c r="C144" s="12" t="s">
        <v>86</v>
      </c>
      <c r="D144" s="12">
        <v>12</v>
      </c>
      <c r="E144" s="45">
        <v>2.73</v>
      </c>
      <c r="F144" s="39"/>
      <c r="G144" s="39"/>
      <c r="H144" s="2">
        <f>AVERAGE(F160:F161)*(0.001)*(30*100000000)</f>
        <v>4995000</v>
      </c>
      <c r="I144" s="2">
        <f t="shared" si="15"/>
        <v>27.3</v>
      </c>
      <c r="J144" s="2">
        <f t="shared" si="14"/>
        <v>136.36349999999999</v>
      </c>
      <c r="K144" s="38">
        <f t="shared" si="13"/>
        <v>60.830393714999992</v>
      </c>
      <c r="L144" s="2">
        <f t="shared" si="12"/>
        <v>202.95231357640904</v>
      </c>
      <c r="M144" s="2"/>
    </row>
    <row r="145" spans="1:13">
      <c r="A145" s="12"/>
      <c r="B145" s="12" t="s">
        <v>139</v>
      </c>
      <c r="C145" s="12" t="s">
        <v>87</v>
      </c>
      <c r="D145" s="12">
        <v>12</v>
      </c>
      <c r="E145" s="45">
        <v>2.41</v>
      </c>
      <c r="F145" s="39"/>
      <c r="G145" s="39"/>
      <c r="H145" s="2">
        <f>AVERAGE(F160:F161)*(0.001)*(30*100000000)</f>
        <v>4995000</v>
      </c>
      <c r="I145" s="2">
        <f t="shared" si="15"/>
        <v>24.1</v>
      </c>
      <c r="J145" s="2">
        <f t="shared" si="14"/>
        <v>120.37949999999999</v>
      </c>
      <c r="K145" s="38">
        <f t="shared" si="13"/>
        <v>53.700091154999996</v>
      </c>
      <c r="L145" s="2">
        <f t="shared" si="12"/>
        <v>179.16303139895453</v>
      </c>
      <c r="M145" s="2"/>
    </row>
    <row r="146" spans="1:13">
      <c r="A146" s="12"/>
      <c r="B146" s="12" t="s">
        <v>139</v>
      </c>
      <c r="C146" s="12" t="s">
        <v>88</v>
      </c>
      <c r="D146" s="12">
        <v>12</v>
      </c>
      <c r="E146" s="45">
        <v>2.54</v>
      </c>
      <c r="F146" s="39"/>
      <c r="G146" s="39"/>
      <c r="H146" s="2">
        <f>AVERAGE(F160:F161)*(0.001)*(30*100000000)</f>
        <v>4995000</v>
      </c>
      <c r="I146" s="2">
        <f t="shared" si="15"/>
        <v>25.4</v>
      </c>
      <c r="J146" s="2">
        <f t="shared" si="14"/>
        <v>126.87299999999999</v>
      </c>
      <c r="K146" s="38">
        <f t="shared" si="13"/>
        <v>56.596776569999996</v>
      </c>
      <c r="L146" s="2">
        <f t="shared" si="12"/>
        <v>188.8274272835454</v>
      </c>
      <c r="M146" s="2"/>
    </row>
    <row r="147" spans="1:13">
      <c r="A147" s="12"/>
      <c r="B147" s="12" t="s">
        <v>139</v>
      </c>
      <c r="C147" s="12" t="s">
        <v>89</v>
      </c>
      <c r="D147" s="12">
        <v>12</v>
      </c>
      <c r="E147" s="45">
        <v>3.08</v>
      </c>
      <c r="F147" s="39"/>
      <c r="G147" s="39"/>
      <c r="H147" s="2">
        <f>AVERAGE(F160:F161)*(0.001)*(30*100000000)</f>
        <v>4995000</v>
      </c>
      <c r="I147" s="2">
        <f t="shared" si="15"/>
        <v>30.8</v>
      </c>
      <c r="J147" s="2">
        <f t="shared" si="14"/>
        <v>153.846</v>
      </c>
      <c r="K147" s="38">
        <f t="shared" si="13"/>
        <v>68.629162140000005</v>
      </c>
      <c r="L147" s="2">
        <f t="shared" si="12"/>
        <v>228.971840958</v>
      </c>
      <c r="M147" s="2"/>
    </row>
    <row r="148" spans="1:13">
      <c r="A148" s="12"/>
      <c r="B148" s="12" t="s">
        <v>139</v>
      </c>
      <c r="C148" s="12" t="s">
        <v>90</v>
      </c>
      <c r="D148" s="12">
        <v>12</v>
      </c>
      <c r="E148" s="45">
        <v>3</v>
      </c>
      <c r="F148" s="39"/>
      <c r="G148" s="39"/>
      <c r="H148" s="2">
        <f>AVERAGE(F160:F161)*(0.001)*(30*100000000)</f>
        <v>4995000</v>
      </c>
      <c r="I148" s="2">
        <f t="shared" si="15"/>
        <v>30</v>
      </c>
      <c r="J148" s="2">
        <f t="shared" si="14"/>
        <v>149.85</v>
      </c>
      <c r="K148" s="38">
        <f t="shared" si="13"/>
        <v>66.846586500000001</v>
      </c>
      <c r="L148" s="2">
        <f t="shared" si="12"/>
        <v>223.02452041363634</v>
      </c>
      <c r="M148" s="2"/>
    </row>
    <row r="149" spans="1:13">
      <c r="A149" s="12"/>
      <c r="B149" s="12" t="s">
        <v>139</v>
      </c>
      <c r="C149" s="12" t="s">
        <v>91</v>
      </c>
      <c r="D149" s="12">
        <v>12</v>
      </c>
      <c r="E149" s="45">
        <v>2.57</v>
      </c>
      <c r="F149" s="39"/>
      <c r="G149" s="39"/>
      <c r="H149" s="2">
        <f>AVERAGE(F160:F161)*(0.001)*(30*100000000)</f>
        <v>4995000</v>
      </c>
      <c r="I149" s="2">
        <f t="shared" si="15"/>
        <v>25.7</v>
      </c>
      <c r="J149" s="2">
        <f t="shared" si="14"/>
        <v>128.3715</v>
      </c>
      <c r="K149" s="38">
        <f t="shared" si="13"/>
        <v>57.265242434999998</v>
      </c>
      <c r="L149" s="2">
        <f t="shared" si="12"/>
        <v>191.0576724876818</v>
      </c>
      <c r="M149" s="2"/>
    </row>
    <row r="150" spans="1:13">
      <c r="A150" s="12"/>
      <c r="B150" s="12" t="s">
        <v>139</v>
      </c>
      <c r="C150" s="12" t="s">
        <v>92</v>
      </c>
      <c r="D150" s="12">
        <v>12</v>
      </c>
      <c r="E150" s="45">
        <v>2.2799999999999998</v>
      </c>
      <c r="F150" s="39"/>
      <c r="G150" s="39"/>
      <c r="H150" s="2">
        <f>AVERAGE(F160:F161)*(0.001)*(30*100000000)</f>
        <v>4995000</v>
      </c>
      <c r="I150" s="2">
        <f t="shared" si="15"/>
        <v>22.799999999999997</v>
      </c>
      <c r="J150" s="2">
        <f t="shared" si="14"/>
        <v>113.88599999999998</v>
      </c>
      <c r="K150" s="38">
        <f t="shared" si="13"/>
        <v>50.803405739999988</v>
      </c>
      <c r="L150" s="2">
        <f t="shared" si="12"/>
        <v>169.49863551436357</v>
      </c>
      <c r="M150" s="2"/>
    </row>
    <row r="151" spans="1:13">
      <c r="A151" s="12"/>
      <c r="B151" s="12" t="s">
        <v>139</v>
      </c>
      <c r="C151" s="12" t="s">
        <v>93</v>
      </c>
      <c r="D151" s="12">
        <v>12</v>
      </c>
      <c r="E151" s="45">
        <v>1.94</v>
      </c>
      <c r="F151" s="39"/>
      <c r="G151" s="39"/>
      <c r="H151" s="2">
        <f>AVERAGE(F160:F161)*(0.001)*(30*100000000)</f>
        <v>4995000</v>
      </c>
      <c r="I151" s="2">
        <f t="shared" si="15"/>
        <v>19.399999999999999</v>
      </c>
      <c r="J151" s="2">
        <f t="shared" si="14"/>
        <v>96.902999999999992</v>
      </c>
      <c r="K151" s="38">
        <f t="shared" si="13"/>
        <v>43.227459269999997</v>
      </c>
      <c r="L151" s="2">
        <f t="shared" si="12"/>
        <v>144.22252320081816</v>
      </c>
      <c r="M151" s="2"/>
    </row>
    <row r="152" spans="1:13">
      <c r="A152" s="12"/>
      <c r="B152" s="12" t="s">
        <v>139</v>
      </c>
      <c r="C152" s="12" t="s">
        <v>94</v>
      </c>
      <c r="D152" s="12">
        <v>12</v>
      </c>
      <c r="E152" s="45">
        <v>2.1800000000000002</v>
      </c>
      <c r="F152" s="39"/>
      <c r="G152" s="39"/>
      <c r="H152" s="2">
        <f>AVERAGE(F160:F161)*(0.001)*(30*100000000)</f>
        <v>4995000</v>
      </c>
      <c r="I152" s="2">
        <f t="shared" si="15"/>
        <v>21.8</v>
      </c>
      <c r="J152" s="2">
        <f t="shared" si="14"/>
        <v>108.89099999999999</v>
      </c>
      <c r="K152" s="38">
        <f t="shared" si="13"/>
        <v>48.575186189999997</v>
      </c>
      <c r="L152" s="2">
        <f t="shared" si="12"/>
        <v>162.06448483390906</v>
      </c>
      <c r="M152" s="2"/>
    </row>
    <row r="153" spans="1:13">
      <c r="A153" s="12"/>
      <c r="B153" s="12" t="s">
        <v>139</v>
      </c>
      <c r="C153" s="12" t="s">
        <v>95</v>
      </c>
      <c r="D153" s="12">
        <v>12</v>
      </c>
      <c r="E153" s="45">
        <v>2.27</v>
      </c>
      <c r="F153" s="39"/>
      <c r="G153" s="39"/>
      <c r="H153" s="2">
        <f>AVERAGE(F160:F161)*(0.001)*(30*100000000)</f>
        <v>4995000</v>
      </c>
      <c r="I153" s="2">
        <f t="shared" si="15"/>
        <v>22.7</v>
      </c>
      <c r="J153" s="2">
        <f t="shared" si="14"/>
        <v>113.3865</v>
      </c>
      <c r="K153" s="38">
        <f t="shared" si="13"/>
        <v>50.580583784999995</v>
      </c>
      <c r="L153" s="2">
        <f t="shared" si="12"/>
        <v>168.75522044631816</v>
      </c>
      <c r="M153" s="2"/>
    </row>
    <row r="154" spans="1:13">
      <c r="A154" s="12"/>
      <c r="B154" s="12" t="s">
        <v>139</v>
      </c>
      <c r="C154" s="12" t="s">
        <v>96</v>
      </c>
      <c r="D154" s="12">
        <v>12</v>
      </c>
      <c r="E154" s="45">
        <v>3.12</v>
      </c>
      <c r="F154" s="39"/>
      <c r="G154" s="39"/>
      <c r="H154" s="2">
        <f>AVERAGE(F160:F161)*(0.001)*(30*100000000)</f>
        <v>4995000</v>
      </c>
      <c r="I154" s="2">
        <f t="shared" si="15"/>
        <v>31.200000000000003</v>
      </c>
      <c r="J154" s="2">
        <f t="shared" si="14"/>
        <v>155.84399999999999</v>
      </c>
      <c r="K154" s="38">
        <f t="shared" si="13"/>
        <v>69.520449959999993</v>
      </c>
      <c r="L154" s="2">
        <f t="shared" si="12"/>
        <v>231.94550123018178</v>
      </c>
      <c r="M154" s="2"/>
    </row>
    <row r="155" spans="1:13">
      <c r="A155" s="12"/>
      <c r="B155" s="12" t="s">
        <v>139</v>
      </c>
      <c r="C155" s="12" t="s">
        <v>97</v>
      </c>
      <c r="D155" s="12">
        <v>12</v>
      </c>
      <c r="E155" s="45">
        <v>2.4</v>
      </c>
      <c r="F155" s="39"/>
      <c r="G155" s="39"/>
      <c r="H155" s="2">
        <f>AVERAGE(F160:F161)*(0.001)*(30*100000000)</f>
        <v>4995000</v>
      </c>
      <c r="I155" s="2">
        <f t="shared" si="15"/>
        <v>24</v>
      </c>
      <c r="J155" s="2">
        <f t="shared" si="14"/>
        <v>119.88</v>
      </c>
      <c r="K155" s="38">
        <f t="shared" si="13"/>
        <v>53.477269199999995</v>
      </c>
      <c r="L155" s="2">
        <f t="shared" si="12"/>
        <v>178.41961633090904</v>
      </c>
      <c r="M155" s="2"/>
    </row>
    <row r="156" spans="1:13">
      <c r="A156" s="12"/>
      <c r="B156" s="12" t="s">
        <v>139</v>
      </c>
      <c r="C156" s="12" t="s">
        <v>98</v>
      </c>
      <c r="D156" s="12">
        <v>12</v>
      </c>
      <c r="E156" s="45">
        <v>2.4300000000000002</v>
      </c>
      <c r="F156" s="39"/>
      <c r="G156" s="39"/>
      <c r="H156" s="2">
        <f>AVERAGE(F160:F161)*(0.001)*(30*100000000)</f>
        <v>4995000</v>
      </c>
      <c r="I156" s="2">
        <f t="shared" si="15"/>
        <v>24.3</v>
      </c>
      <c r="J156" s="2">
        <f t="shared" si="14"/>
        <v>121.37849999999999</v>
      </c>
      <c r="K156" s="38">
        <f t="shared" si="13"/>
        <v>54.145735064999997</v>
      </c>
      <c r="L156" s="2">
        <f t="shared" si="12"/>
        <v>180.64986153504543</v>
      </c>
      <c r="M156" s="2"/>
    </row>
    <row r="157" spans="1:13">
      <c r="A157" s="12"/>
      <c r="B157" s="12" t="s">
        <v>139</v>
      </c>
      <c r="C157" s="12" t="s">
        <v>99</v>
      </c>
      <c r="D157" s="12">
        <v>12</v>
      </c>
      <c r="E157" s="45">
        <v>2.39</v>
      </c>
      <c r="F157" s="39"/>
      <c r="G157" s="39"/>
      <c r="H157" s="2">
        <f>AVERAGE(F160:F161)*(0.001)*(30*100000000)</f>
        <v>4995000</v>
      </c>
      <c r="I157" s="2">
        <f t="shared" si="15"/>
        <v>23.900000000000002</v>
      </c>
      <c r="J157" s="2">
        <f t="shared" si="14"/>
        <v>119.38050000000001</v>
      </c>
      <c r="K157" s="38">
        <f t="shared" si="13"/>
        <v>53.254447245000001</v>
      </c>
      <c r="L157" s="2">
        <f t="shared" si="12"/>
        <v>177.67620126286363</v>
      </c>
      <c r="M157" s="2"/>
    </row>
    <row r="158" spans="1:13">
      <c r="A158" s="12"/>
      <c r="B158" s="12" t="s">
        <v>139</v>
      </c>
      <c r="C158" s="12" t="s">
        <v>100</v>
      </c>
      <c r="D158" s="12">
        <v>12</v>
      </c>
      <c r="E158" s="45">
        <v>1.87</v>
      </c>
      <c r="F158" s="39"/>
      <c r="G158" s="39"/>
      <c r="H158" s="2">
        <f>AVERAGE(F160:F161)*(0.001)*(30*100000000)</f>
        <v>4995000</v>
      </c>
      <c r="I158" s="2">
        <f t="shared" si="15"/>
        <v>18.700000000000003</v>
      </c>
      <c r="J158" s="2">
        <f t="shared" si="14"/>
        <v>93.406500000000008</v>
      </c>
      <c r="K158" s="38">
        <f t="shared" si="13"/>
        <v>41.667705585</v>
      </c>
      <c r="L158" s="2">
        <f t="shared" si="12"/>
        <v>139.01861772449999</v>
      </c>
      <c r="M158" s="2"/>
    </row>
    <row r="159" spans="1:13">
      <c r="A159" s="12"/>
      <c r="B159" s="12" t="s">
        <v>139</v>
      </c>
      <c r="C159" s="12" t="s">
        <v>101</v>
      </c>
      <c r="D159" s="12">
        <v>12</v>
      </c>
      <c r="E159" s="45">
        <v>2.23</v>
      </c>
      <c r="F159" s="39"/>
      <c r="G159" s="39"/>
      <c r="H159" s="2">
        <f>AVERAGE(F160:F161)*(0.001)*(30*100000000)</f>
        <v>4995000</v>
      </c>
      <c r="I159" s="2">
        <f t="shared" si="15"/>
        <v>22.3</v>
      </c>
      <c r="J159" s="2">
        <f t="shared" si="14"/>
        <v>111.38849999999999</v>
      </c>
      <c r="K159" s="38">
        <f t="shared" si="13"/>
        <v>49.689295964999992</v>
      </c>
      <c r="L159" s="2">
        <f t="shared" si="12"/>
        <v>165.78156017413633</v>
      </c>
      <c r="M159" s="2"/>
    </row>
    <row r="160" spans="1:13">
      <c r="A160" s="12"/>
      <c r="B160" s="12" t="s">
        <v>139</v>
      </c>
      <c r="C160" s="12" t="s">
        <v>128</v>
      </c>
      <c r="D160" s="12">
        <v>3</v>
      </c>
      <c r="E160" s="39"/>
      <c r="F160" s="43">
        <v>1.58</v>
      </c>
      <c r="G160" s="39">
        <v>550.1</v>
      </c>
      <c r="K160" s="38"/>
      <c r="M160" s="48">
        <f>AVERAGE(L138:L159)</f>
        <v>183.89385455924378</v>
      </c>
    </row>
    <row r="161" spans="1:15">
      <c r="A161" s="13"/>
      <c r="B161" s="13" t="s">
        <v>139</v>
      </c>
      <c r="C161" s="13" t="s">
        <v>129</v>
      </c>
      <c r="D161" s="13">
        <v>3</v>
      </c>
      <c r="E161" s="40"/>
      <c r="F161" s="44">
        <v>1.75</v>
      </c>
      <c r="G161" s="40">
        <v>609.1</v>
      </c>
      <c r="H161" s="16"/>
      <c r="I161" s="16"/>
      <c r="J161" s="16"/>
      <c r="K161" s="46"/>
      <c r="L161" s="16"/>
      <c r="M161" s="16"/>
      <c r="N161" s="1"/>
      <c r="O161" s="1"/>
    </row>
    <row r="162" spans="1:15">
      <c r="A162" s="12"/>
      <c r="B162" s="12" t="s">
        <v>140</v>
      </c>
      <c r="C162" s="12" t="s">
        <v>80</v>
      </c>
      <c r="D162" s="12">
        <v>12</v>
      </c>
      <c r="E162" s="45">
        <v>2.52</v>
      </c>
      <c r="F162" s="39"/>
      <c r="G162" s="39"/>
      <c r="H162" s="2">
        <f>F171*(0.001)*(30*100000000)</f>
        <v>4320000</v>
      </c>
      <c r="I162" s="2">
        <f>E162*10</f>
        <v>25.2</v>
      </c>
      <c r="J162" s="2">
        <f t="shared" si="14"/>
        <v>108.86399999999999</v>
      </c>
      <c r="K162" s="38">
        <f t="shared" si="13"/>
        <v>48.563141759999993</v>
      </c>
      <c r="L162" s="2">
        <f t="shared" si="12"/>
        <v>162.02430023563633</v>
      </c>
      <c r="M162" s="2"/>
      <c r="O162" s="1"/>
    </row>
    <row r="163" spans="1:15">
      <c r="A163" s="12"/>
      <c r="B163" s="12" t="s">
        <v>140</v>
      </c>
      <c r="C163" s="12" t="s">
        <v>81</v>
      </c>
      <c r="D163" s="12">
        <v>12</v>
      </c>
      <c r="E163" s="45">
        <v>2.6</v>
      </c>
      <c r="F163" s="39"/>
      <c r="G163" s="39"/>
      <c r="H163" s="2">
        <f>F171*(0.001)*(30*100000000)</f>
        <v>4320000</v>
      </c>
      <c r="I163" s="2">
        <f t="shared" ref="I163:I170" si="16">E163*10</f>
        <v>26</v>
      </c>
      <c r="J163" s="2">
        <f t="shared" si="14"/>
        <v>112.32</v>
      </c>
      <c r="K163" s="38">
        <f t="shared" si="13"/>
        <v>50.104828799999993</v>
      </c>
      <c r="L163" s="2">
        <f t="shared" si="12"/>
        <v>167.16792881454541</v>
      </c>
      <c r="M163" s="2"/>
    </row>
    <row r="164" spans="1:15">
      <c r="A164" s="12"/>
      <c r="B164" s="12" t="s">
        <v>140</v>
      </c>
      <c r="C164" s="12" t="s">
        <v>82</v>
      </c>
      <c r="D164" s="12">
        <v>12</v>
      </c>
      <c r="E164" s="45">
        <v>2.46</v>
      </c>
      <c r="F164" s="39"/>
      <c r="G164" s="39"/>
      <c r="H164" s="2">
        <f>F171*(0.001)*(30*100000000)</f>
        <v>4320000</v>
      </c>
      <c r="I164" s="2">
        <f t="shared" si="16"/>
        <v>24.6</v>
      </c>
      <c r="J164" s="2">
        <f t="shared" si="14"/>
        <v>106.27199999999999</v>
      </c>
      <c r="K164" s="38">
        <f t="shared" si="13"/>
        <v>47.406876479999994</v>
      </c>
      <c r="L164" s="2">
        <f t="shared" si="12"/>
        <v>158.16657880145451</v>
      </c>
      <c r="M164" s="2"/>
    </row>
    <row r="165" spans="1:15">
      <c r="A165" s="12"/>
      <c r="B165" s="12" t="s">
        <v>140</v>
      </c>
      <c r="C165" s="12" t="s">
        <v>83</v>
      </c>
      <c r="D165" s="12">
        <v>12</v>
      </c>
      <c r="E165" s="45">
        <v>2.06</v>
      </c>
      <c r="F165" s="39"/>
      <c r="G165" s="39"/>
      <c r="H165" s="2">
        <f>F171*(0.001)*(30*100000000)</f>
        <v>4320000</v>
      </c>
      <c r="I165" s="2">
        <f t="shared" si="16"/>
        <v>20.6</v>
      </c>
      <c r="J165" s="2">
        <f t="shared" si="14"/>
        <v>88.99199999999999</v>
      </c>
      <c r="K165" s="38">
        <f t="shared" si="13"/>
        <v>39.698441279999997</v>
      </c>
      <c r="L165" s="2">
        <f t="shared" si="12"/>
        <v>132.44843590690905</v>
      </c>
      <c r="M165" s="2"/>
    </row>
    <row r="166" spans="1:15">
      <c r="A166" s="12"/>
      <c r="B166" s="12" t="s">
        <v>140</v>
      </c>
      <c r="C166" s="12" t="s">
        <v>84</v>
      </c>
      <c r="D166" s="12">
        <v>12</v>
      </c>
      <c r="E166" s="45">
        <v>2.14</v>
      </c>
      <c r="F166" s="39"/>
      <c r="G166" s="39"/>
      <c r="H166" s="2">
        <f>F171*(0.001)*(30*100000000)</f>
        <v>4320000</v>
      </c>
      <c r="I166" s="2">
        <f t="shared" si="16"/>
        <v>21.400000000000002</v>
      </c>
      <c r="J166" s="2">
        <f t="shared" si="14"/>
        <v>92.448000000000008</v>
      </c>
      <c r="K166" s="38">
        <f t="shared" si="13"/>
        <v>41.240128320000004</v>
      </c>
      <c r="L166" s="2">
        <f t="shared" si="12"/>
        <v>137.59206448581818</v>
      </c>
      <c r="M166" s="2"/>
    </row>
    <row r="167" spans="1:15">
      <c r="A167" s="12"/>
      <c r="B167" s="12" t="s">
        <v>140</v>
      </c>
      <c r="C167" s="12" t="s">
        <v>85</v>
      </c>
      <c r="D167" s="12">
        <v>12</v>
      </c>
      <c r="E167" s="45">
        <v>2.44</v>
      </c>
      <c r="F167" s="39"/>
      <c r="G167" s="39"/>
      <c r="H167" s="2">
        <f>F171*(0.001)*(30*100000000)</f>
        <v>4320000</v>
      </c>
      <c r="I167" s="2">
        <f t="shared" si="16"/>
        <v>24.4</v>
      </c>
      <c r="J167" s="2">
        <f t="shared" si="14"/>
        <v>105.408</v>
      </c>
      <c r="K167" s="38">
        <f t="shared" si="13"/>
        <v>47.021454720000001</v>
      </c>
      <c r="L167" s="2">
        <f t="shared" si="12"/>
        <v>156.88067165672726</v>
      </c>
      <c r="M167" s="2"/>
    </row>
    <row r="168" spans="1:15">
      <c r="A168" s="12"/>
      <c r="B168" s="12" t="s">
        <v>140</v>
      </c>
      <c r="C168" s="12" t="s">
        <v>86</v>
      </c>
      <c r="D168" s="12">
        <v>12</v>
      </c>
      <c r="E168" s="45">
        <v>2.66</v>
      </c>
      <c r="F168" s="39"/>
      <c r="G168" s="39"/>
      <c r="H168" s="2">
        <f>F171*(0.001)*(30*100000000)</f>
        <v>4320000</v>
      </c>
      <c r="I168" s="2">
        <f t="shared" si="16"/>
        <v>26.6</v>
      </c>
      <c r="J168" s="2">
        <f t="shared" si="14"/>
        <v>114.91199999999999</v>
      </c>
      <c r="K168" s="38">
        <f t="shared" si="13"/>
        <v>51.261094079999992</v>
      </c>
      <c r="L168" s="2">
        <f t="shared" si="12"/>
        <v>171.02565024872723</v>
      </c>
      <c r="M168" s="2"/>
    </row>
    <row r="169" spans="1:15">
      <c r="A169" s="12"/>
      <c r="B169" s="12" t="s">
        <v>140</v>
      </c>
      <c r="C169" s="12" t="s">
        <v>87</v>
      </c>
      <c r="D169" s="12">
        <v>12</v>
      </c>
      <c r="E169" s="45">
        <v>2.44</v>
      </c>
      <c r="F169" s="39"/>
      <c r="G169" s="39"/>
      <c r="H169" s="2">
        <f>F171*(0.001)*(30*100000000)</f>
        <v>4320000</v>
      </c>
      <c r="I169" s="2">
        <f t="shared" si="16"/>
        <v>24.4</v>
      </c>
      <c r="J169" s="2">
        <f t="shared" si="14"/>
        <v>105.408</v>
      </c>
      <c r="K169" s="38">
        <f t="shared" si="13"/>
        <v>47.021454720000001</v>
      </c>
      <c r="L169" s="2">
        <f t="shared" si="12"/>
        <v>156.88067165672726</v>
      </c>
      <c r="M169" s="2"/>
    </row>
    <row r="170" spans="1:15">
      <c r="A170" s="12"/>
      <c r="B170" s="12" t="s">
        <v>140</v>
      </c>
      <c r="C170" s="12" t="s">
        <v>89</v>
      </c>
      <c r="D170" s="12">
        <v>12</v>
      </c>
      <c r="E170" s="45">
        <v>1.88</v>
      </c>
      <c r="F170" s="39"/>
      <c r="G170" s="39"/>
      <c r="H170" s="2">
        <f>F171*(0.001)*(30*100000000)</f>
        <v>4320000</v>
      </c>
      <c r="I170" s="2">
        <f t="shared" si="16"/>
        <v>18.799999999999997</v>
      </c>
      <c r="J170" s="2">
        <f t="shared" si="14"/>
        <v>81.21599999999998</v>
      </c>
      <c r="K170" s="38">
        <f t="shared" si="13"/>
        <v>36.229645439999992</v>
      </c>
      <c r="L170" s="2">
        <f t="shared" si="12"/>
        <v>120.8752716043636</v>
      </c>
      <c r="M170" s="2"/>
    </row>
    <row r="171" spans="1:15">
      <c r="A171" s="13"/>
      <c r="B171" s="13" t="s">
        <v>140</v>
      </c>
      <c r="C171" s="13" t="s">
        <v>128</v>
      </c>
      <c r="D171" s="13">
        <v>3</v>
      </c>
      <c r="E171" s="40"/>
      <c r="F171" s="44">
        <v>1.44</v>
      </c>
      <c r="G171" s="40">
        <v>501.8</v>
      </c>
      <c r="H171" s="16"/>
      <c r="I171" s="16"/>
      <c r="J171" s="16"/>
      <c r="K171" s="46"/>
      <c r="L171" s="16"/>
      <c r="M171" s="50">
        <f>AVERAGE(L162:L170)</f>
        <v>151.45128593454541</v>
      </c>
      <c r="N171" s="1"/>
      <c r="O171" s="1"/>
    </row>
    <row r="172" spans="1:15">
      <c r="A172" s="12"/>
      <c r="B172" s="12" t="s">
        <v>141</v>
      </c>
      <c r="C172" s="12" t="s">
        <v>80</v>
      </c>
      <c r="D172" s="12">
        <v>12</v>
      </c>
      <c r="E172" s="45">
        <v>2.2200000000000002</v>
      </c>
      <c r="F172" s="39"/>
      <c r="G172" s="39"/>
      <c r="H172" s="2">
        <f>F180*(0.001)*(30*100000000)</f>
        <v>3540000</v>
      </c>
      <c r="I172" s="2">
        <f>E172*10</f>
        <v>22.200000000000003</v>
      </c>
      <c r="J172" s="2">
        <f t="shared" si="14"/>
        <v>78.588000000000008</v>
      </c>
      <c r="K172" s="38">
        <f t="shared" si="13"/>
        <v>35.057320920000002</v>
      </c>
      <c r="L172" s="2">
        <f t="shared" si="12"/>
        <v>116.96397070581817</v>
      </c>
      <c r="M172" s="2"/>
      <c r="N172" s="1"/>
      <c r="O172" s="1"/>
    </row>
    <row r="173" spans="1:15">
      <c r="A173" s="12"/>
      <c r="B173" s="12" t="s">
        <v>141</v>
      </c>
      <c r="C173" s="12" t="s">
        <v>81</v>
      </c>
      <c r="D173" s="12">
        <v>12</v>
      </c>
      <c r="E173" s="45">
        <v>2.1</v>
      </c>
      <c r="F173" s="39"/>
      <c r="G173" s="39"/>
      <c r="H173" s="2">
        <f>F180*(0.001)*(30*100000000)</f>
        <v>3540000</v>
      </c>
      <c r="I173" s="2">
        <f t="shared" ref="I173:I179" si="17">E173*10</f>
        <v>21</v>
      </c>
      <c r="J173" s="2">
        <f t="shared" si="14"/>
        <v>74.34</v>
      </c>
      <c r="K173" s="38">
        <f t="shared" si="13"/>
        <v>33.162330599999997</v>
      </c>
      <c r="L173" s="2">
        <f t="shared" si="12"/>
        <v>110.64159391090908</v>
      </c>
      <c r="M173" s="2"/>
    </row>
    <row r="174" spans="1:15">
      <c r="A174" s="12"/>
      <c r="B174" s="12" t="s">
        <v>141</v>
      </c>
      <c r="C174" s="12" t="s">
        <v>82</v>
      </c>
      <c r="D174" s="12">
        <v>12</v>
      </c>
      <c r="E174" s="45">
        <v>2.39</v>
      </c>
      <c r="F174" s="39"/>
      <c r="G174" s="39"/>
      <c r="H174" s="2">
        <f>F180*(0.001)*(30*100000000)</f>
        <v>3540000</v>
      </c>
      <c r="I174" s="2">
        <f t="shared" si="17"/>
        <v>23.900000000000002</v>
      </c>
      <c r="J174" s="2">
        <f t="shared" si="14"/>
        <v>84.606000000000009</v>
      </c>
      <c r="K174" s="38">
        <f t="shared" si="13"/>
        <v>37.74189054</v>
      </c>
      <c r="L174" s="2">
        <f t="shared" si="12"/>
        <v>125.92067116527272</v>
      </c>
      <c r="M174" s="2"/>
    </row>
    <row r="175" spans="1:15">
      <c r="A175" s="12"/>
      <c r="B175" s="12" t="s">
        <v>141</v>
      </c>
      <c r="C175" s="12" t="s">
        <v>83</v>
      </c>
      <c r="D175" s="12">
        <v>12</v>
      </c>
      <c r="E175" s="45">
        <v>2.0499999999999998</v>
      </c>
      <c r="F175" s="39"/>
      <c r="G175" s="39"/>
      <c r="H175" s="2">
        <f>F180*(0.001)*(30*100000000)</f>
        <v>3540000</v>
      </c>
      <c r="I175" s="2">
        <f t="shared" si="17"/>
        <v>20.5</v>
      </c>
      <c r="J175" s="2">
        <f t="shared" si="14"/>
        <v>72.569999999999993</v>
      </c>
      <c r="K175" s="38">
        <f t="shared" si="13"/>
        <v>32.372751299999997</v>
      </c>
      <c r="L175" s="2">
        <f t="shared" si="12"/>
        <v>108.00727024636362</v>
      </c>
      <c r="M175" s="2"/>
    </row>
    <row r="176" spans="1:15">
      <c r="A176" s="12"/>
      <c r="B176" s="12" t="s">
        <v>141</v>
      </c>
      <c r="C176" s="12" t="s">
        <v>84</v>
      </c>
      <c r="D176" s="12">
        <v>12</v>
      </c>
      <c r="E176" s="45">
        <v>2.44</v>
      </c>
      <c r="F176" s="39"/>
      <c r="G176" s="39"/>
      <c r="H176" s="2">
        <f>F180*(0.001)*(30*100000000)</f>
        <v>3540000</v>
      </c>
      <c r="I176" s="2">
        <f t="shared" si="17"/>
        <v>24.4</v>
      </c>
      <c r="J176" s="2">
        <f t="shared" si="14"/>
        <v>86.375999999999991</v>
      </c>
      <c r="K176" s="38">
        <f t="shared" si="13"/>
        <v>38.531469839999993</v>
      </c>
      <c r="L176" s="2">
        <f t="shared" si="12"/>
        <v>128.55499482981816</v>
      </c>
      <c r="M176" s="2"/>
    </row>
    <row r="177" spans="1:15">
      <c r="A177" s="12"/>
      <c r="B177" s="12" t="s">
        <v>141</v>
      </c>
      <c r="C177" s="12" t="s">
        <v>85</v>
      </c>
      <c r="D177" s="12">
        <v>12</v>
      </c>
      <c r="E177" s="45">
        <v>2.19</v>
      </c>
      <c r="F177" s="39"/>
      <c r="G177" s="39"/>
      <c r="H177" s="2">
        <f>F180*(0.001)*(30*100000000)</f>
        <v>3540000</v>
      </c>
      <c r="I177" s="2">
        <f t="shared" si="17"/>
        <v>21.9</v>
      </c>
      <c r="J177" s="2">
        <f t="shared" si="14"/>
        <v>77.525999999999996</v>
      </c>
      <c r="K177" s="38">
        <f t="shared" si="13"/>
        <v>34.583573339999994</v>
      </c>
      <c r="L177" s="2">
        <f t="shared" si="12"/>
        <v>115.38337650709087</v>
      </c>
      <c r="M177" s="2"/>
    </row>
    <row r="178" spans="1:15">
      <c r="A178" s="12"/>
      <c r="B178" s="12" t="s">
        <v>141</v>
      </c>
      <c r="C178" s="12" t="s">
        <v>86</v>
      </c>
      <c r="D178" s="12">
        <v>12</v>
      </c>
      <c r="E178" s="45">
        <v>2.2799999999999998</v>
      </c>
      <c r="F178" s="39"/>
      <c r="G178" s="39"/>
      <c r="H178" s="2">
        <f>F180*(0.001)*(30*100000000)</f>
        <v>3540000</v>
      </c>
      <c r="I178" s="2">
        <f t="shared" si="17"/>
        <v>22.799999999999997</v>
      </c>
      <c r="J178" s="2">
        <f t="shared" si="14"/>
        <v>80.711999999999975</v>
      </c>
      <c r="K178" s="38">
        <f t="shared" si="13"/>
        <v>36.004816079999991</v>
      </c>
      <c r="L178" s="2">
        <f t="shared" ref="L178:L241" si="18">+K178*(3.67)/1.1</f>
        <v>120.12515910327268</v>
      </c>
      <c r="M178" s="2"/>
    </row>
    <row r="179" spans="1:15">
      <c r="A179" s="12"/>
      <c r="B179" s="12" t="s">
        <v>141</v>
      </c>
      <c r="C179" s="12" t="s">
        <v>87</v>
      </c>
      <c r="D179" s="12">
        <v>12</v>
      </c>
      <c r="E179" s="45">
        <v>1.65</v>
      </c>
      <c r="F179" s="39"/>
      <c r="G179" s="39"/>
      <c r="H179" s="2">
        <f>F180*(0.001)*(30*100000000)</f>
        <v>3540000</v>
      </c>
      <c r="I179" s="2">
        <f t="shared" si="17"/>
        <v>16.5</v>
      </c>
      <c r="J179" s="2">
        <f t="shared" si="14"/>
        <v>58.41</v>
      </c>
      <c r="K179" s="38">
        <f t="shared" si="13"/>
        <v>26.056116899999999</v>
      </c>
      <c r="L179" s="2">
        <f t="shared" si="18"/>
        <v>86.932680929999989</v>
      </c>
      <c r="M179" s="2"/>
    </row>
    <row r="180" spans="1:15">
      <c r="A180" s="13"/>
      <c r="B180" s="13" t="s">
        <v>141</v>
      </c>
      <c r="C180" s="13" t="s">
        <v>128</v>
      </c>
      <c r="D180" s="13">
        <v>3</v>
      </c>
      <c r="E180" s="40"/>
      <c r="F180" s="44">
        <v>1.18</v>
      </c>
      <c r="G180" s="40">
        <v>408.8</v>
      </c>
      <c r="H180" s="16"/>
      <c r="I180" s="16"/>
      <c r="J180" s="16"/>
      <c r="K180" s="46"/>
      <c r="L180" s="16"/>
      <c r="M180" s="50">
        <f>AVERAGE(L172:L179)</f>
        <v>114.06621467481816</v>
      </c>
      <c r="N180" s="1"/>
      <c r="O180" s="1"/>
    </row>
    <row r="181" spans="1:15">
      <c r="A181" s="12"/>
      <c r="B181" s="12" t="s">
        <v>142</v>
      </c>
      <c r="C181" s="12" t="s">
        <v>80</v>
      </c>
      <c r="D181" s="12">
        <v>12</v>
      </c>
      <c r="E181" s="45">
        <v>2.35</v>
      </c>
      <c r="F181" s="39"/>
      <c r="G181" s="39"/>
      <c r="H181" s="2">
        <f>AVERAGE(F196:F197)*(0.001)*(30*100000000)</f>
        <v>4245000</v>
      </c>
      <c r="I181" s="2">
        <f>E181*10</f>
        <v>23.5</v>
      </c>
      <c r="J181" s="2">
        <f t="shared" si="14"/>
        <v>99.757499999999993</v>
      </c>
      <c r="K181" s="38">
        <f t="shared" si="13"/>
        <v>44.500823174999994</v>
      </c>
      <c r="L181" s="2">
        <f t="shared" si="18"/>
        <v>148.47092822931813</v>
      </c>
      <c r="M181" s="2"/>
    </row>
    <row r="182" spans="1:15">
      <c r="A182" s="12"/>
      <c r="B182" s="12" t="s">
        <v>142</v>
      </c>
      <c r="C182" s="12" t="s">
        <v>81</v>
      </c>
      <c r="D182" s="12">
        <v>12</v>
      </c>
      <c r="E182" s="45">
        <v>2</v>
      </c>
      <c r="F182" s="39"/>
      <c r="G182" s="39"/>
      <c r="H182" s="2">
        <f>AVERAGE(F196:F197)*(0.001)*(30*100000000)</f>
        <v>4245000</v>
      </c>
      <c r="I182" s="2">
        <f t="shared" ref="I182:I195" si="19">E182*10</f>
        <v>20</v>
      </c>
      <c r="J182" s="2">
        <f t="shared" si="14"/>
        <v>84.899999999999991</v>
      </c>
      <c r="K182" s="38">
        <f t="shared" si="13"/>
        <v>37.873040999999994</v>
      </c>
      <c r="L182" s="2">
        <f t="shared" si="18"/>
        <v>126.35823679090905</v>
      </c>
      <c r="M182" s="2"/>
    </row>
    <row r="183" spans="1:15">
      <c r="A183" s="12"/>
      <c r="B183" s="12" t="s">
        <v>142</v>
      </c>
      <c r="C183" s="12" t="s">
        <v>82</v>
      </c>
      <c r="D183" s="12">
        <v>12</v>
      </c>
      <c r="E183" s="45">
        <v>2.11</v>
      </c>
      <c r="F183" s="39"/>
      <c r="G183" s="39"/>
      <c r="H183" s="2">
        <f>AVERAGE(F196:F197)*(0.001)*(30*100000000)</f>
        <v>4245000</v>
      </c>
      <c r="I183" s="2">
        <f t="shared" si="19"/>
        <v>21.099999999999998</v>
      </c>
      <c r="J183" s="2">
        <f t="shared" si="14"/>
        <v>89.569499999999977</v>
      </c>
      <c r="K183" s="38">
        <f t="shared" si="13"/>
        <v>39.956058254999988</v>
      </c>
      <c r="L183" s="2">
        <f t="shared" si="18"/>
        <v>133.30793981440905</v>
      </c>
      <c r="M183" s="2"/>
    </row>
    <row r="184" spans="1:15">
      <c r="A184" s="12"/>
      <c r="B184" s="12" t="s">
        <v>142</v>
      </c>
      <c r="C184" s="12" t="s">
        <v>83</v>
      </c>
      <c r="D184" s="12">
        <v>12</v>
      </c>
      <c r="E184" s="45">
        <v>1.95</v>
      </c>
      <c r="F184" s="39"/>
      <c r="G184" s="39"/>
      <c r="H184" s="2">
        <f>AVERAGE(F196:F197)*(0.001)*(30*100000000)</f>
        <v>4245000</v>
      </c>
      <c r="I184" s="2">
        <f t="shared" si="19"/>
        <v>19.5</v>
      </c>
      <c r="J184" s="2">
        <f t="shared" si="14"/>
        <v>82.777499999999989</v>
      </c>
      <c r="K184" s="38">
        <f t="shared" si="13"/>
        <v>36.926214974999994</v>
      </c>
      <c r="L184" s="2">
        <f t="shared" si="18"/>
        <v>123.19928087113634</v>
      </c>
      <c r="M184" s="2"/>
    </row>
    <row r="185" spans="1:15">
      <c r="A185" s="12"/>
      <c r="B185" s="12" t="s">
        <v>142</v>
      </c>
      <c r="C185" s="12" t="s">
        <v>84</v>
      </c>
      <c r="D185" s="12">
        <v>12</v>
      </c>
      <c r="E185" s="45">
        <v>1.92</v>
      </c>
      <c r="F185" s="39"/>
      <c r="G185" s="39"/>
      <c r="H185" s="2">
        <f>AVERAGE(F196:F197)*(0.001)*(30*100000000)</f>
        <v>4245000</v>
      </c>
      <c r="I185" s="2">
        <f t="shared" si="19"/>
        <v>19.2</v>
      </c>
      <c r="J185" s="2">
        <f t="shared" si="14"/>
        <v>81.503999999999991</v>
      </c>
      <c r="K185" s="38">
        <f t="shared" si="13"/>
        <v>36.358119359999996</v>
      </c>
      <c r="L185" s="2">
        <f t="shared" si="18"/>
        <v>121.30390731927271</v>
      </c>
      <c r="M185" s="2"/>
    </row>
    <row r="186" spans="1:15">
      <c r="A186" s="12"/>
      <c r="B186" s="12" t="s">
        <v>142</v>
      </c>
      <c r="C186" s="12" t="s">
        <v>85</v>
      </c>
      <c r="D186" s="12">
        <v>12</v>
      </c>
      <c r="E186" s="45">
        <v>1.95</v>
      </c>
      <c r="F186" s="39"/>
      <c r="G186" s="39"/>
      <c r="H186" s="2">
        <f>AVERAGE(F196:F197)*(0.001)*(30*100000000)</f>
        <v>4245000</v>
      </c>
      <c r="I186" s="2">
        <f t="shared" si="19"/>
        <v>19.5</v>
      </c>
      <c r="J186" s="2">
        <f t="shared" si="14"/>
        <v>82.777499999999989</v>
      </c>
      <c r="K186" s="38">
        <f t="shared" si="13"/>
        <v>36.926214974999994</v>
      </c>
      <c r="L186" s="2">
        <f t="shared" si="18"/>
        <v>123.19928087113634</v>
      </c>
      <c r="M186" s="2"/>
    </row>
    <row r="187" spans="1:15">
      <c r="A187" s="12"/>
      <c r="B187" s="12" t="s">
        <v>142</v>
      </c>
      <c r="C187" s="12" t="s">
        <v>86</v>
      </c>
      <c r="D187" s="12">
        <v>12</v>
      </c>
      <c r="E187" s="45">
        <v>2.06</v>
      </c>
      <c r="F187" s="39"/>
      <c r="G187" s="39"/>
      <c r="H187" s="2">
        <f>AVERAGE(F196:F197)*(0.001)*(30*100000000)</f>
        <v>4245000</v>
      </c>
      <c r="I187" s="2">
        <f t="shared" si="19"/>
        <v>20.6</v>
      </c>
      <c r="J187" s="2">
        <f t="shared" si="14"/>
        <v>87.447000000000003</v>
      </c>
      <c r="K187" s="38">
        <f t="shared" si="13"/>
        <v>39.009232230000002</v>
      </c>
      <c r="L187" s="2">
        <f t="shared" si="18"/>
        <v>130.14898389463636</v>
      </c>
      <c r="M187" s="2"/>
    </row>
    <row r="188" spans="1:15">
      <c r="A188" s="12"/>
      <c r="B188" s="12" t="s">
        <v>142</v>
      </c>
      <c r="C188" s="12" t="s">
        <v>87</v>
      </c>
      <c r="D188" s="12">
        <v>12</v>
      </c>
      <c r="E188" s="45">
        <v>1.77</v>
      </c>
      <c r="F188" s="39"/>
      <c r="G188" s="39"/>
      <c r="H188" s="2">
        <f>AVERAGE(F196:F197)*(0.001)*(30*100000000)</f>
        <v>4245000</v>
      </c>
      <c r="I188" s="2">
        <f t="shared" si="19"/>
        <v>17.7</v>
      </c>
      <c r="J188" s="2">
        <f t="shared" si="14"/>
        <v>75.136499999999998</v>
      </c>
      <c r="K188" s="38">
        <f t="shared" si="13"/>
        <v>33.517641284999996</v>
      </c>
      <c r="L188" s="2">
        <f t="shared" si="18"/>
        <v>111.82703955995451</v>
      </c>
      <c r="M188" s="2"/>
    </row>
    <row r="189" spans="1:15">
      <c r="A189" s="12"/>
      <c r="B189" s="12" t="s">
        <v>142</v>
      </c>
      <c r="C189" s="12" t="s">
        <v>88</v>
      </c>
      <c r="D189" s="12">
        <v>12</v>
      </c>
      <c r="E189" s="45">
        <v>2.04</v>
      </c>
      <c r="F189" s="39"/>
      <c r="G189" s="39"/>
      <c r="H189" s="2">
        <f>AVERAGE(F196:F197)*(0.001)*(30*100000000)</f>
        <v>4245000</v>
      </c>
      <c r="I189" s="2">
        <f t="shared" si="19"/>
        <v>20.399999999999999</v>
      </c>
      <c r="J189" s="2">
        <f t="shared" si="14"/>
        <v>86.597999999999999</v>
      </c>
      <c r="K189" s="38">
        <f t="shared" si="13"/>
        <v>38.630501819999999</v>
      </c>
      <c r="L189" s="2">
        <f t="shared" si="18"/>
        <v>128.88540152672726</v>
      </c>
      <c r="M189" s="2"/>
    </row>
    <row r="190" spans="1:15">
      <c r="A190" s="12"/>
      <c r="B190" s="12" t="s">
        <v>142</v>
      </c>
      <c r="C190" s="12" t="s">
        <v>89</v>
      </c>
      <c r="D190" s="12">
        <v>12</v>
      </c>
      <c r="E190" s="45">
        <v>2</v>
      </c>
      <c r="F190" s="39"/>
      <c r="G190" s="39"/>
      <c r="H190" s="2">
        <f>AVERAGE(F196:F197)*(0.001)*(30*100000000)</f>
        <v>4245000</v>
      </c>
      <c r="I190" s="2">
        <f t="shared" si="19"/>
        <v>20</v>
      </c>
      <c r="J190" s="2">
        <f t="shared" si="14"/>
        <v>84.899999999999991</v>
      </c>
      <c r="K190" s="38">
        <f t="shared" si="13"/>
        <v>37.873040999999994</v>
      </c>
      <c r="L190" s="2">
        <f t="shared" si="18"/>
        <v>126.35823679090905</v>
      </c>
      <c r="M190" s="2"/>
    </row>
    <row r="191" spans="1:15">
      <c r="A191" s="12"/>
      <c r="B191" s="12" t="s">
        <v>142</v>
      </c>
      <c r="C191" s="12" t="s">
        <v>90</v>
      </c>
      <c r="D191" s="12">
        <v>12</v>
      </c>
      <c r="E191" s="45">
        <v>1.56</v>
      </c>
      <c r="F191" s="39"/>
      <c r="G191" s="39"/>
      <c r="H191" s="2">
        <f>AVERAGE(F196:F197)*(0.001)*(30*100000000)</f>
        <v>4245000</v>
      </c>
      <c r="I191" s="2">
        <f t="shared" si="19"/>
        <v>15.600000000000001</v>
      </c>
      <c r="J191" s="2">
        <f t="shared" si="14"/>
        <v>66.222000000000008</v>
      </c>
      <c r="K191" s="38">
        <f t="shared" si="13"/>
        <v>29.540971980000002</v>
      </c>
      <c r="L191" s="2">
        <f t="shared" si="18"/>
        <v>98.55942469690909</v>
      </c>
      <c r="M191" s="2"/>
    </row>
    <row r="192" spans="1:15">
      <c r="A192" s="12"/>
      <c r="B192" s="12" t="s">
        <v>142</v>
      </c>
      <c r="C192" s="12" t="s">
        <v>91</v>
      </c>
      <c r="D192" s="12">
        <v>12</v>
      </c>
      <c r="E192" s="45">
        <v>2.1800000000000002</v>
      </c>
      <c r="F192" s="39"/>
      <c r="G192" s="39"/>
      <c r="H192" s="2">
        <f>AVERAGE(F196:F197)*(0.001)*(30*100000000)</f>
        <v>4245000</v>
      </c>
      <c r="I192" s="2">
        <f t="shared" si="19"/>
        <v>21.8</v>
      </c>
      <c r="J192" s="2">
        <f t="shared" si="14"/>
        <v>92.540999999999997</v>
      </c>
      <c r="K192" s="38">
        <f t="shared" si="13"/>
        <v>41.281614689999998</v>
      </c>
      <c r="L192" s="2">
        <f t="shared" si="18"/>
        <v>137.73047810209087</v>
      </c>
      <c r="M192" s="2"/>
    </row>
    <row r="193" spans="1:15">
      <c r="A193" s="12"/>
      <c r="B193" s="12" t="s">
        <v>142</v>
      </c>
      <c r="C193" s="12" t="s">
        <v>92</v>
      </c>
      <c r="D193" s="12">
        <v>12</v>
      </c>
      <c r="E193" s="45">
        <v>1.93</v>
      </c>
      <c r="F193" s="39"/>
      <c r="G193" s="39"/>
      <c r="H193" s="2">
        <f>AVERAGE(F196:F197)*(0.001)*(30*100000000)</f>
        <v>4245000</v>
      </c>
      <c r="I193" s="2">
        <f t="shared" si="19"/>
        <v>19.3</v>
      </c>
      <c r="J193" s="2">
        <f t="shared" si="14"/>
        <v>81.9285</v>
      </c>
      <c r="K193" s="38">
        <f t="shared" si="13"/>
        <v>36.547484564999998</v>
      </c>
      <c r="L193" s="2">
        <f t="shared" si="18"/>
        <v>121.93569850322727</v>
      </c>
      <c r="M193" s="2"/>
    </row>
    <row r="194" spans="1:15">
      <c r="A194" s="12"/>
      <c r="B194" s="12" t="s">
        <v>142</v>
      </c>
      <c r="C194" s="12" t="s">
        <v>93</v>
      </c>
      <c r="D194" s="12">
        <v>12</v>
      </c>
      <c r="E194" s="45">
        <v>2</v>
      </c>
      <c r="F194" s="39"/>
      <c r="G194" s="39"/>
      <c r="H194" s="2">
        <f>AVERAGE(F196:F197)*(0.001)*(30*100000000)</f>
        <v>4245000</v>
      </c>
      <c r="I194" s="2">
        <f t="shared" si="19"/>
        <v>20</v>
      </c>
      <c r="J194" s="2">
        <f t="shared" si="14"/>
        <v>84.899999999999991</v>
      </c>
      <c r="K194" s="38">
        <f t="shared" si="13"/>
        <v>37.873040999999994</v>
      </c>
      <c r="L194" s="2">
        <f t="shared" si="18"/>
        <v>126.35823679090905</v>
      </c>
      <c r="M194" s="2"/>
    </row>
    <row r="195" spans="1:15">
      <c r="A195" s="12"/>
      <c r="B195" s="12" t="s">
        <v>142</v>
      </c>
      <c r="C195" s="12" t="s">
        <v>94</v>
      </c>
      <c r="D195" s="12">
        <v>12</v>
      </c>
      <c r="E195" s="45">
        <v>1.63</v>
      </c>
      <c r="F195" s="39"/>
      <c r="G195" s="39"/>
      <c r="H195" s="2">
        <f>AVERAGE(F196:F197)*(0.001)*(30*100000000)</f>
        <v>4245000</v>
      </c>
      <c r="I195" s="2">
        <f t="shared" si="19"/>
        <v>16.299999999999997</v>
      </c>
      <c r="J195" s="2">
        <f t="shared" si="14"/>
        <v>69.193499999999986</v>
      </c>
      <c r="K195" s="38">
        <f t="shared" ref="K195:K258" si="20">+J195*0.44609</f>
        <v>30.866528414999994</v>
      </c>
      <c r="L195" s="2">
        <f t="shared" si="18"/>
        <v>102.98196298459088</v>
      </c>
      <c r="M195" s="2"/>
    </row>
    <row r="196" spans="1:15">
      <c r="A196" s="12"/>
      <c r="B196" s="12" t="s">
        <v>142</v>
      </c>
      <c r="C196" s="12" t="s">
        <v>128</v>
      </c>
      <c r="D196" s="12">
        <v>3</v>
      </c>
      <c r="E196" s="39"/>
      <c r="F196" s="43">
        <v>1.49</v>
      </c>
      <c r="G196" s="39">
        <v>518.79999999999995</v>
      </c>
      <c r="K196" s="38"/>
      <c r="M196" s="48">
        <f>AVERAGE(L181:L195)</f>
        <v>124.04166911640908</v>
      </c>
    </row>
    <row r="197" spans="1:15">
      <c r="A197" s="13"/>
      <c r="B197" s="13" t="s">
        <v>142</v>
      </c>
      <c r="C197" s="13" t="s">
        <v>129</v>
      </c>
      <c r="D197" s="13">
        <v>3</v>
      </c>
      <c r="E197" s="40"/>
      <c r="F197" s="44">
        <v>1.34</v>
      </c>
      <c r="G197" s="40">
        <v>467.3</v>
      </c>
      <c r="H197" s="16"/>
      <c r="I197" s="16"/>
      <c r="J197" s="16"/>
      <c r="K197" s="46"/>
      <c r="L197" s="16"/>
      <c r="M197" s="16"/>
      <c r="N197" s="1"/>
      <c r="O197" s="1"/>
    </row>
    <row r="198" spans="1:15">
      <c r="A198" s="12"/>
      <c r="B198" s="12" t="s">
        <v>143</v>
      </c>
      <c r="C198" s="12" t="s">
        <v>80</v>
      </c>
      <c r="D198" s="12">
        <v>12</v>
      </c>
      <c r="E198" s="45">
        <v>2.27</v>
      </c>
      <c r="F198" s="39"/>
      <c r="G198" s="39"/>
      <c r="H198" s="2">
        <f>AVERAGE(F215:F216)*(0.001)*(30*100000000)</f>
        <v>4769999.9999999991</v>
      </c>
      <c r="I198" s="2">
        <f>E198*10</f>
        <v>22.7</v>
      </c>
      <c r="J198" s="2">
        <f t="shared" ref="J198:J259" si="21">H198*I198*(1/1000000)</f>
        <v>108.27899999999997</v>
      </c>
      <c r="K198" s="38">
        <f t="shared" si="20"/>
        <v>48.302179109999983</v>
      </c>
      <c r="L198" s="2">
        <f t="shared" si="18"/>
        <v>161.1536339397272</v>
      </c>
      <c r="M198" s="2"/>
    </row>
    <row r="199" spans="1:15">
      <c r="A199" s="12"/>
      <c r="B199" s="12" t="s">
        <v>143</v>
      </c>
      <c r="C199" s="12" t="s">
        <v>81</v>
      </c>
      <c r="D199" s="12">
        <v>12</v>
      </c>
      <c r="E199" s="45">
        <v>2.25</v>
      </c>
      <c r="F199" s="39"/>
      <c r="G199" s="39"/>
      <c r="H199" s="2">
        <f>AVERAGE(F215:F216)*(0.001)*(30*100000000)</f>
        <v>4769999.9999999991</v>
      </c>
      <c r="I199" s="2">
        <f t="shared" ref="I199:I214" si="22">E199*10</f>
        <v>22.5</v>
      </c>
      <c r="J199" s="2">
        <f t="shared" si="21"/>
        <v>107.32499999999997</v>
      </c>
      <c r="K199" s="38">
        <f t="shared" si="20"/>
        <v>47.876609249999987</v>
      </c>
      <c r="L199" s="2">
        <f t="shared" si="18"/>
        <v>159.73377813409087</v>
      </c>
      <c r="M199" s="2"/>
    </row>
    <row r="200" spans="1:15">
      <c r="A200" s="12"/>
      <c r="B200" s="12" t="s">
        <v>143</v>
      </c>
      <c r="C200" s="12" t="s">
        <v>82</v>
      </c>
      <c r="D200" s="12">
        <v>12</v>
      </c>
      <c r="E200" s="45">
        <v>1.99</v>
      </c>
      <c r="F200" s="39"/>
      <c r="G200" s="39"/>
      <c r="H200" s="2">
        <f>AVERAGE(F215:F216)*(0.001)*(30*100000000)</f>
        <v>4769999.9999999991</v>
      </c>
      <c r="I200" s="2">
        <f t="shared" si="22"/>
        <v>19.899999999999999</v>
      </c>
      <c r="J200" s="2">
        <f t="shared" si="21"/>
        <v>94.922999999999959</v>
      </c>
      <c r="K200" s="38">
        <f t="shared" si="20"/>
        <v>42.344201069999983</v>
      </c>
      <c r="L200" s="2">
        <f t="shared" si="18"/>
        <v>141.27565266081811</v>
      </c>
      <c r="M200" s="2"/>
    </row>
    <row r="201" spans="1:15">
      <c r="A201" s="12"/>
      <c r="B201" s="12" t="s">
        <v>143</v>
      </c>
      <c r="C201" s="12" t="s">
        <v>83</v>
      </c>
      <c r="D201" s="12">
        <v>12</v>
      </c>
      <c r="E201" s="45">
        <v>1.98</v>
      </c>
      <c r="F201" s="39"/>
      <c r="G201" s="39"/>
      <c r="H201" s="2">
        <f>AVERAGE(F215:F216)*(0.001)*(30*100000000)</f>
        <v>4769999.9999999991</v>
      </c>
      <c r="I201" s="2">
        <f t="shared" si="22"/>
        <v>19.8</v>
      </c>
      <c r="J201" s="2">
        <f t="shared" si="21"/>
        <v>94.445999999999984</v>
      </c>
      <c r="K201" s="38">
        <f t="shared" si="20"/>
        <v>42.131416139999992</v>
      </c>
      <c r="L201" s="2">
        <f t="shared" si="18"/>
        <v>140.56572475799996</v>
      </c>
      <c r="M201" s="2"/>
    </row>
    <row r="202" spans="1:15">
      <c r="A202" s="12"/>
      <c r="B202" s="12" t="s">
        <v>143</v>
      </c>
      <c r="C202" s="12" t="s">
        <v>84</v>
      </c>
      <c r="D202" s="12">
        <v>12</v>
      </c>
      <c r="E202" s="45">
        <v>2.17</v>
      </c>
      <c r="F202" s="39"/>
      <c r="G202" s="39"/>
      <c r="H202" s="2">
        <f>AVERAGE(F215:F216)*(0.001)*(30*100000000)</f>
        <v>4769999.9999999991</v>
      </c>
      <c r="I202" s="2">
        <f t="shared" si="22"/>
        <v>21.7</v>
      </c>
      <c r="J202" s="2">
        <f t="shared" si="21"/>
        <v>103.50899999999997</v>
      </c>
      <c r="K202" s="38">
        <f t="shared" si="20"/>
        <v>46.174329809999989</v>
      </c>
      <c r="L202" s="2">
        <f t="shared" si="18"/>
        <v>154.0543549115454</v>
      </c>
      <c r="M202" s="2"/>
    </row>
    <row r="203" spans="1:15">
      <c r="A203" s="12"/>
      <c r="B203" s="12" t="s">
        <v>143</v>
      </c>
      <c r="C203" s="12" t="s">
        <v>85</v>
      </c>
      <c r="D203" s="12">
        <v>12</v>
      </c>
      <c r="E203" s="45">
        <v>2.08</v>
      </c>
      <c r="F203" s="39"/>
      <c r="G203" s="39"/>
      <c r="H203" s="2">
        <f>AVERAGE(F215:F216)*(0.001)*(30*100000000)</f>
        <v>4769999.9999999991</v>
      </c>
      <c r="I203" s="2">
        <f t="shared" si="22"/>
        <v>20.8</v>
      </c>
      <c r="J203" s="2">
        <f t="shared" si="21"/>
        <v>99.21599999999998</v>
      </c>
      <c r="K203" s="38">
        <f t="shared" si="20"/>
        <v>44.259265439999993</v>
      </c>
      <c r="L203" s="2">
        <f t="shared" si="18"/>
        <v>147.66500378618179</v>
      </c>
      <c r="M203" s="2"/>
    </row>
    <row r="204" spans="1:15">
      <c r="A204" s="12"/>
      <c r="B204" s="12" t="s">
        <v>143</v>
      </c>
      <c r="C204" s="12" t="s">
        <v>86</v>
      </c>
      <c r="D204" s="12">
        <v>12</v>
      </c>
      <c r="E204" s="45">
        <v>1.95</v>
      </c>
      <c r="F204" s="39"/>
      <c r="G204" s="39"/>
      <c r="H204" s="2">
        <f>AVERAGE(F215:F216)*(0.001)*(30*100000000)</f>
        <v>4769999.9999999991</v>
      </c>
      <c r="I204" s="2">
        <f t="shared" si="22"/>
        <v>19.5</v>
      </c>
      <c r="J204" s="2">
        <f t="shared" si="21"/>
        <v>93.014999999999986</v>
      </c>
      <c r="K204" s="38">
        <f t="shared" si="20"/>
        <v>41.493061349999991</v>
      </c>
      <c r="L204" s="2">
        <f t="shared" si="18"/>
        <v>138.43594104954542</v>
      </c>
      <c r="M204" s="2"/>
    </row>
    <row r="205" spans="1:15">
      <c r="A205" s="12"/>
      <c r="B205" s="12" t="s">
        <v>143</v>
      </c>
      <c r="C205" s="12" t="s">
        <v>87</v>
      </c>
      <c r="D205" s="12">
        <v>12</v>
      </c>
      <c r="E205" s="45">
        <v>1.41</v>
      </c>
      <c r="F205" s="39"/>
      <c r="G205" s="39"/>
      <c r="H205" s="2">
        <f>AVERAGE(F215:F216)*(0.001)*(30*100000000)</f>
        <v>4769999.9999999991</v>
      </c>
      <c r="I205" s="2">
        <f t="shared" si="22"/>
        <v>14.1</v>
      </c>
      <c r="J205" s="2">
        <f t="shared" si="21"/>
        <v>67.256999999999977</v>
      </c>
      <c r="K205" s="38">
        <f t="shared" si="20"/>
        <v>30.002675129999989</v>
      </c>
      <c r="L205" s="2">
        <f t="shared" si="18"/>
        <v>100.0998342973636</v>
      </c>
      <c r="M205" s="2"/>
    </row>
    <row r="206" spans="1:15">
      <c r="A206" s="12"/>
      <c r="B206" s="12" t="s">
        <v>143</v>
      </c>
      <c r="C206" s="12" t="s">
        <v>88</v>
      </c>
      <c r="D206" s="12">
        <v>12</v>
      </c>
      <c r="E206" s="45">
        <v>2.2400000000000002</v>
      </c>
      <c r="F206" s="39"/>
      <c r="G206" s="39"/>
      <c r="H206" s="2">
        <f>AVERAGE(F215:F216)*(0.001)*(30*100000000)</f>
        <v>4769999.9999999991</v>
      </c>
      <c r="I206" s="2">
        <f t="shared" si="22"/>
        <v>22.400000000000002</v>
      </c>
      <c r="J206" s="2">
        <f t="shared" si="21"/>
        <v>106.84799999999998</v>
      </c>
      <c r="K206" s="38">
        <f t="shared" si="20"/>
        <v>47.663824319999989</v>
      </c>
      <c r="L206" s="2">
        <f t="shared" si="18"/>
        <v>159.02385023127266</v>
      </c>
      <c r="M206" s="2"/>
    </row>
    <row r="207" spans="1:15">
      <c r="A207" s="12"/>
      <c r="B207" s="12" t="s">
        <v>143</v>
      </c>
      <c r="C207" s="12" t="s">
        <v>89</v>
      </c>
      <c r="D207" s="12">
        <v>12</v>
      </c>
      <c r="E207" s="45">
        <v>1.81</v>
      </c>
      <c r="F207" s="39"/>
      <c r="G207" s="39"/>
      <c r="H207" s="2">
        <f>AVERAGE(F215:F216)*(0.001)*(30*100000000)</f>
        <v>4769999.9999999991</v>
      </c>
      <c r="I207" s="2">
        <f t="shared" si="22"/>
        <v>18.100000000000001</v>
      </c>
      <c r="J207" s="2">
        <f t="shared" si="21"/>
        <v>86.336999999999975</v>
      </c>
      <c r="K207" s="38">
        <f t="shared" si="20"/>
        <v>38.514072329999991</v>
      </c>
      <c r="L207" s="2">
        <f t="shared" si="18"/>
        <v>128.49695041009088</v>
      </c>
      <c r="M207" s="2"/>
    </row>
    <row r="208" spans="1:15">
      <c r="A208" s="12"/>
      <c r="B208" s="12" t="s">
        <v>143</v>
      </c>
      <c r="C208" s="12" t="s">
        <v>90</v>
      </c>
      <c r="D208" s="12">
        <v>12</v>
      </c>
      <c r="E208" s="45">
        <v>2.27</v>
      </c>
      <c r="F208" s="39"/>
      <c r="G208" s="39"/>
      <c r="H208" s="2">
        <f>AVERAGE(F215:F216)*(0.001)*(30*100000000)</f>
        <v>4769999.9999999991</v>
      </c>
      <c r="I208" s="2">
        <f t="shared" si="22"/>
        <v>22.7</v>
      </c>
      <c r="J208" s="2">
        <f t="shared" si="21"/>
        <v>108.27899999999997</v>
      </c>
      <c r="K208" s="38">
        <f t="shared" si="20"/>
        <v>48.302179109999983</v>
      </c>
      <c r="L208" s="2">
        <f t="shared" si="18"/>
        <v>161.1536339397272</v>
      </c>
      <c r="M208" s="2"/>
    </row>
    <row r="209" spans="1:15">
      <c r="A209" s="12"/>
      <c r="B209" s="12" t="s">
        <v>143</v>
      </c>
      <c r="C209" s="12" t="s">
        <v>91</v>
      </c>
      <c r="D209" s="12">
        <v>12</v>
      </c>
      <c r="E209" s="45">
        <v>1.94</v>
      </c>
      <c r="F209" s="39"/>
      <c r="G209" s="39"/>
      <c r="H209" s="2">
        <f>AVERAGE(F215:F216)*(0.001)*(30*100000000)</f>
        <v>4769999.9999999991</v>
      </c>
      <c r="I209" s="2">
        <f t="shared" si="22"/>
        <v>19.399999999999999</v>
      </c>
      <c r="J209" s="2">
        <f t="shared" si="21"/>
        <v>92.537999999999968</v>
      </c>
      <c r="K209" s="38">
        <f t="shared" si="20"/>
        <v>41.280276419999986</v>
      </c>
      <c r="L209" s="2">
        <f t="shared" si="18"/>
        <v>137.72601314672721</v>
      </c>
      <c r="M209" s="2"/>
    </row>
    <row r="210" spans="1:15">
      <c r="A210" s="12"/>
      <c r="B210" s="12" t="s">
        <v>143</v>
      </c>
      <c r="C210" s="12" t="s">
        <v>92</v>
      </c>
      <c r="D210" s="12">
        <v>12</v>
      </c>
      <c r="E210" s="45">
        <v>1.31</v>
      </c>
      <c r="F210" s="39"/>
      <c r="G210" s="39"/>
      <c r="H210" s="2">
        <f>AVERAGE(F215:F216)*(0.001)*(30*100000000)</f>
        <v>4769999.9999999991</v>
      </c>
      <c r="I210" s="2">
        <f t="shared" si="22"/>
        <v>13.100000000000001</v>
      </c>
      <c r="J210" s="2">
        <f t="shared" si="21"/>
        <v>62.486999999999988</v>
      </c>
      <c r="K210" s="38">
        <f t="shared" si="20"/>
        <v>27.874825829999995</v>
      </c>
      <c r="L210" s="2">
        <f t="shared" si="18"/>
        <v>93.000555269181788</v>
      </c>
      <c r="M210" s="2"/>
    </row>
    <row r="211" spans="1:15">
      <c r="A211" s="12"/>
      <c r="B211" s="12" t="s">
        <v>143</v>
      </c>
      <c r="C211" s="12" t="s">
        <v>93</v>
      </c>
      <c r="D211" s="12">
        <v>12</v>
      </c>
      <c r="E211" s="45">
        <v>1.47</v>
      </c>
      <c r="F211" s="39"/>
      <c r="G211" s="39"/>
      <c r="H211" s="2">
        <f>AVERAGE(F215:F216)*(0.001)*(30*100000000)</f>
        <v>4769999.9999999991</v>
      </c>
      <c r="I211" s="2">
        <f t="shared" si="22"/>
        <v>14.7</v>
      </c>
      <c r="J211" s="2">
        <f t="shared" si="21"/>
        <v>70.118999999999986</v>
      </c>
      <c r="K211" s="38">
        <f t="shared" si="20"/>
        <v>31.279384709999992</v>
      </c>
      <c r="L211" s="2">
        <f t="shared" si="18"/>
        <v>104.35940171427269</v>
      </c>
      <c r="M211" s="2"/>
    </row>
    <row r="212" spans="1:15">
      <c r="A212" s="12"/>
      <c r="B212" s="12" t="s">
        <v>143</v>
      </c>
      <c r="C212" s="12" t="s">
        <v>94</v>
      </c>
      <c r="D212" s="12">
        <v>12</v>
      </c>
      <c r="E212" s="45">
        <v>1.44</v>
      </c>
      <c r="F212" s="39"/>
      <c r="G212" s="39"/>
      <c r="H212" s="2">
        <f>AVERAGE(F215:F216)*(0.001)*(30*100000000)</f>
        <v>4769999.9999999991</v>
      </c>
      <c r="I212" s="2">
        <f t="shared" si="22"/>
        <v>14.399999999999999</v>
      </c>
      <c r="J212" s="2">
        <f t="shared" si="21"/>
        <v>68.687999999999988</v>
      </c>
      <c r="K212" s="38">
        <f t="shared" si="20"/>
        <v>30.641029919999994</v>
      </c>
      <c r="L212" s="2">
        <f t="shared" si="18"/>
        <v>102.22961800581815</v>
      </c>
      <c r="M212" s="2"/>
    </row>
    <row r="213" spans="1:15">
      <c r="A213" s="12"/>
      <c r="B213" s="12" t="s">
        <v>143</v>
      </c>
      <c r="C213" s="12" t="s">
        <v>95</v>
      </c>
      <c r="D213" s="12">
        <v>12</v>
      </c>
      <c r="E213" s="45">
        <v>1.19</v>
      </c>
      <c r="F213" s="39"/>
      <c r="G213" s="39"/>
      <c r="H213" s="2">
        <f>AVERAGE(F215:F216)*(0.001)*(30*100000000)</f>
        <v>4769999.9999999991</v>
      </c>
      <c r="I213" s="2">
        <f t="shared" si="22"/>
        <v>11.899999999999999</v>
      </c>
      <c r="J213" s="2">
        <f t="shared" si="21"/>
        <v>56.762999999999984</v>
      </c>
      <c r="K213" s="38">
        <f t="shared" si="20"/>
        <v>25.321406669999991</v>
      </c>
      <c r="L213" s="2">
        <f t="shared" si="18"/>
        <v>84.481420435363603</v>
      </c>
      <c r="M213" s="2"/>
    </row>
    <row r="214" spans="1:15">
      <c r="A214" s="12"/>
      <c r="B214" s="12" t="s">
        <v>143</v>
      </c>
      <c r="C214" s="12" t="s">
        <v>96</v>
      </c>
      <c r="D214" s="12">
        <v>12</v>
      </c>
      <c r="E214" s="45">
        <v>1.23</v>
      </c>
      <c r="F214" s="39"/>
      <c r="G214" s="39"/>
      <c r="H214" s="2">
        <f>AVERAGE(F215:F216)*(0.001)*(30*100000000)</f>
        <v>4769999.9999999991</v>
      </c>
      <c r="I214" s="2">
        <f t="shared" si="22"/>
        <v>12.3</v>
      </c>
      <c r="J214" s="2">
        <f t="shared" si="21"/>
        <v>58.670999999999992</v>
      </c>
      <c r="K214" s="38">
        <f t="shared" si="20"/>
        <v>26.172546389999997</v>
      </c>
      <c r="L214" s="2">
        <f t="shared" si="18"/>
        <v>87.321132046636336</v>
      </c>
      <c r="M214" s="2"/>
    </row>
    <row r="215" spans="1:15">
      <c r="A215" s="12"/>
      <c r="B215" s="12" t="s">
        <v>143</v>
      </c>
      <c r="C215" s="12" t="s">
        <v>128</v>
      </c>
      <c r="D215" s="12">
        <v>3</v>
      </c>
      <c r="E215" s="39"/>
      <c r="F215" s="43">
        <v>1.7</v>
      </c>
      <c r="G215" s="39">
        <v>590.5</v>
      </c>
      <c r="K215" s="38"/>
      <c r="M215" s="48">
        <f>AVERAGE(L198:L214)</f>
        <v>129.457441102139</v>
      </c>
    </row>
    <row r="216" spans="1:15">
      <c r="A216" s="13"/>
      <c r="B216" s="13" t="s">
        <v>143</v>
      </c>
      <c r="C216" s="13" t="s">
        <v>129</v>
      </c>
      <c r="D216" s="13">
        <v>3</v>
      </c>
      <c r="E216" s="40"/>
      <c r="F216" s="44">
        <v>1.48</v>
      </c>
      <c r="G216" s="40">
        <v>515.29999999999995</v>
      </c>
      <c r="H216" s="16"/>
      <c r="I216" s="16"/>
      <c r="J216" s="16"/>
      <c r="K216" s="46"/>
      <c r="L216" s="16"/>
      <c r="M216" s="16"/>
      <c r="N216" s="1"/>
      <c r="O216" s="1"/>
    </row>
    <row r="217" spans="1:15" ht="15" customHeight="1">
      <c r="A217" s="12"/>
      <c r="B217" s="12" t="s">
        <v>144</v>
      </c>
      <c r="C217" s="12" t="s">
        <v>80</v>
      </c>
      <c r="D217" s="12">
        <v>12</v>
      </c>
      <c r="E217" s="45">
        <v>2.08</v>
      </c>
      <c r="F217" s="39"/>
      <c r="G217" s="39"/>
      <c r="H217" s="2">
        <f>F224*(0.001)*(30*100000000)</f>
        <v>4170000</v>
      </c>
      <c r="I217" s="2">
        <f>E217*10</f>
        <v>20.8</v>
      </c>
      <c r="J217" s="2">
        <f t="shared" si="21"/>
        <v>86.73599999999999</v>
      </c>
      <c r="K217" s="38">
        <f t="shared" si="20"/>
        <v>38.692062239999991</v>
      </c>
      <c r="L217" s="2">
        <f t="shared" si="18"/>
        <v>129.09078947345452</v>
      </c>
      <c r="M217" s="2"/>
    </row>
    <row r="218" spans="1:15" ht="15" customHeight="1">
      <c r="A218" s="12"/>
      <c r="B218" s="12" t="s">
        <v>144</v>
      </c>
      <c r="C218" s="12" t="s">
        <v>81</v>
      </c>
      <c r="D218" s="12">
        <v>12</v>
      </c>
      <c r="E218" s="45">
        <v>1.79</v>
      </c>
      <c r="F218" s="39"/>
      <c r="G218" s="39"/>
      <c r="H218" s="2">
        <f>F224*(0.001)*(30*100000000)</f>
        <v>4170000</v>
      </c>
      <c r="I218" s="2">
        <f t="shared" ref="I218:I223" si="23">E218*10</f>
        <v>17.899999999999999</v>
      </c>
      <c r="J218" s="2">
        <f t="shared" si="21"/>
        <v>74.643000000000001</v>
      </c>
      <c r="K218" s="38">
        <f t="shared" si="20"/>
        <v>33.297495869999999</v>
      </c>
      <c r="L218" s="2">
        <f t="shared" si="18"/>
        <v>111.09255440263635</v>
      </c>
      <c r="M218" s="2"/>
    </row>
    <row r="219" spans="1:15" ht="15" customHeight="1">
      <c r="A219" s="12"/>
      <c r="B219" s="12" t="s">
        <v>144</v>
      </c>
      <c r="C219" s="12" t="s">
        <v>82</v>
      </c>
      <c r="D219" s="12">
        <v>12</v>
      </c>
      <c r="E219" s="45">
        <v>1.82</v>
      </c>
      <c r="F219" s="39"/>
      <c r="G219" s="39"/>
      <c r="H219" s="2">
        <f>F224*(0.001)*(30*100000000)</f>
        <v>4170000</v>
      </c>
      <c r="I219" s="2">
        <f t="shared" si="23"/>
        <v>18.2</v>
      </c>
      <c r="J219" s="2">
        <f t="shared" si="21"/>
        <v>75.893999999999991</v>
      </c>
      <c r="K219" s="38">
        <f t="shared" si="20"/>
        <v>33.855554459999993</v>
      </c>
      <c r="L219" s="2">
        <f t="shared" si="18"/>
        <v>112.9544407892727</v>
      </c>
      <c r="M219" s="2"/>
    </row>
    <row r="220" spans="1:15" ht="15" customHeight="1">
      <c r="A220" s="12"/>
      <c r="B220" s="12" t="s">
        <v>144</v>
      </c>
      <c r="C220" s="12" t="s">
        <v>83</v>
      </c>
      <c r="D220" s="12">
        <v>12</v>
      </c>
      <c r="E220" s="45">
        <v>1.94</v>
      </c>
      <c r="F220" s="39"/>
      <c r="G220" s="39"/>
      <c r="H220" s="2">
        <f>F224*(0.001)*(30*100000000)</f>
        <v>4170000</v>
      </c>
      <c r="I220" s="2">
        <f t="shared" si="23"/>
        <v>19.399999999999999</v>
      </c>
      <c r="J220" s="2">
        <f t="shared" si="21"/>
        <v>80.897999999999996</v>
      </c>
      <c r="K220" s="38">
        <f t="shared" si="20"/>
        <v>36.08778882</v>
      </c>
      <c r="L220" s="2">
        <f t="shared" si="18"/>
        <v>120.40198633581817</v>
      </c>
      <c r="M220" s="2"/>
    </row>
    <row r="221" spans="1:15" ht="15" customHeight="1">
      <c r="A221" s="12"/>
      <c r="B221" s="12" t="s">
        <v>144</v>
      </c>
      <c r="C221" s="12" t="s">
        <v>84</v>
      </c>
      <c r="D221" s="12">
        <v>12</v>
      </c>
      <c r="E221" s="45">
        <v>2.2400000000000002</v>
      </c>
      <c r="F221" s="39"/>
      <c r="G221" s="39"/>
      <c r="H221" s="2">
        <f>F224*(0.001)*(30*100000000)</f>
        <v>4170000</v>
      </c>
      <c r="I221" s="2">
        <f t="shared" si="23"/>
        <v>22.400000000000002</v>
      </c>
      <c r="J221" s="2">
        <f t="shared" si="21"/>
        <v>93.408000000000015</v>
      </c>
      <c r="K221" s="38">
        <f t="shared" si="20"/>
        <v>41.668374720000003</v>
      </c>
      <c r="L221" s="2">
        <f t="shared" si="18"/>
        <v>139.02085020218183</v>
      </c>
      <c r="M221" s="2"/>
    </row>
    <row r="222" spans="1:15" ht="15" customHeight="1">
      <c r="A222" s="12"/>
      <c r="B222" s="12" t="s">
        <v>144</v>
      </c>
      <c r="C222" s="12" t="s">
        <v>85</v>
      </c>
      <c r="D222" s="12">
        <v>12</v>
      </c>
      <c r="E222" s="45">
        <v>1.83</v>
      </c>
      <c r="F222" s="39"/>
      <c r="G222" s="39"/>
      <c r="H222" s="2">
        <f>F224*(0.001)*(30*100000000)</f>
        <v>4170000</v>
      </c>
      <c r="I222" s="2">
        <f t="shared" si="23"/>
        <v>18.3</v>
      </c>
      <c r="J222" s="2">
        <f t="shared" si="21"/>
        <v>76.310999999999993</v>
      </c>
      <c r="K222" s="38">
        <f t="shared" si="20"/>
        <v>34.041573989999996</v>
      </c>
      <c r="L222" s="2">
        <f t="shared" si="18"/>
        <v>113.57506958481817</v>
      </c>
      <c r="M222" s="2"/>
    </row>
    <row r="223" spans="1:15" ht="15" customHeight="1">
      <c r="A223" s="12"/>
      <c r="B223" s="12" t="s">
        <v>144</v>
      </c>
      <c r="C223" s="12" t="s">
        <v>86</v>
      </c>
      <c r="D223" s="12">
        <v>12</v>
      </c>
      <c r="E223" s="45">
        <v>2.2000000000000002</v>
      </c>
      <c r="F223" s="39"/>
      <c r="G223" s="39"/>
      <c r="H223" s="2">
        <f>F224*(0.001)*(30*100000000)</f>
        <v>4170000</v>
      </c>
      <c r="I223" s="2">
        <f t="shared" si="23"/>
        <v>22</v>
      </c>
      <c r="J223" s="2">
        <f t="shared" si="21"/>
        <v>91.74</v>
      </c>
      <c r="K223" s="38">
        <f t="shared" si="20"/>
        <v>40.924296599999998</v>
      </c>
      <c r="L223" s="2">
        <f t="shared" si="18"/>
        <v>136.53833502000001</v>
      </c>
      <c r="M223" s="2"/>
    </row>
    <row r="224" spans="1:15" ht="15" customHeight="1">
      <c r="A224" s="13"/>
      <c r="B224" s="13" t="s">
        <v>144</v>
      </c>
      <c r="C224" s="13" t="s">
        <v>128</v>
      </c>
      <c r="D224" s="13">
        <v>3</v>
      </c>
      <c r="E224" s="40"/>
      <c r="F224" s="44">
        <v>1.39</v>
      </c>
      <c r="G224" s="40">
        <v>483.7</v>
      </c>
      <c r="H224" s="16"/>
      <c r="I224" s="16"/>
      <c r="J224" s="16"/>
      <c r="K224" s="46"/>
      <c r="L224" s="16"/>
      <c r="M224" s="50">
        <f>AVERAGE(L217:L223)</f>
        <v>123.23914654402596</v>
      </c>
      <c r="N224" s="1"/>
      <c r="O224" s="1"/>
    </row>
    <row r="225" spans="1:15">
      <c r="A225" s="12"/>
      <c r="B225" s="12" t="s">
        <v>145</v>
      </c>
      <c r="C225" s="12" t="s">
        <v>80</v>
      </c>
      <c r="D225" s="12">
        <v>12</v>
      </c>
      <c r="E225" s="45">
        <v>1.49</v>
      </c>
      <c r="F225" s="39"/>
      <c r="G225" s="39"/>
      <c r="H225" s="2">
        <f>F231*(0.001)*(30*100000000)</f>
        <v>4110000.0000000005</v>
      </c>
      <c r="I225" s="2">
        <f>E225*10</f>
        <v>14.9</v>
      </c>
      <c r="J225" s="2">
        <f t="shared" si="21"/>
        <v>61.239000000000004</v>
      </c>
      <c r="K225" s="38">
        <f t="shared" si="20"/>
        <v>27.318105510000002</v>
      </c>
      <c r="L225" s="2">
        <f t="shared" si="18"/>
        <v>91.14313383790909</v>
      </c>
      <c r="M225" s="2"/>
      <c r="N225" s="1"/>
      <c r="O225" s="1"/>
    </row>
    <row r="226" spans="1:15">
      <c r="A226" s="12"/>
      <c r="B226" s="12" t="s">
        <v>145</v>
      </c>
      <c r="C226" s="12" t="s">
        <v>81</v>
      </c>
      <c r="D226" s="12">
        <v>12</v>
      </c>
      <c r="E226" s="45">
        <v>1.95</v>
      </c>
      <c r="F226" s="39"/>
      <c r="G226" s="39"/>
      <c r="H226" s="2">
        <f>F231*(0.001)*(30*100000000)</f>
        <v>4110000.0000000005</v>
      </c>
      <c r="I226" s="2">
        <f t="shared" ref="I226:I230" si="24">E226*10</f>
        <v>19.5</v>
      </c>
      <c r="J226" s="2">
        <f t="shared" si="21"/>
        <v>80.14500000000001</v>
      </c>
      <c r="K226" s="38">
        <f t="shared" si="20"/>
        <v>35.751883050000004</v>
      </c>
      <c r="L226" s="2">
        <f t="shared" si="18"/>
        <v>119.28128253954546</v>
      </c>
      <c r="M226" s="2"/>
    </row>
    <row r="227" spans="1:15">
      <c r="A227" s="12"/>
      <c r="B227" s="12" t="s">
        <v>145</v>
      </c>
      <c r="C227" s="12" t="s">
        <v>82</v>
      </c>
      <c r="D227" s="12">
        <v>12</v>
      </c>
      <c r="E227" s="45">
        <v>1.26</v>
      </c>
      <c r="F227" s="39"/>
      <c r="G227" s="39"/>
      <c r="H227" s="2">
        <f>F231*(0.001)*(30*100000000)</f>
        <v>4110000.0000000005</v>
      </c>
      <c r="I227" s="2">
        <f t="shared" si="24"/>
        <v>12.6</v>
      </c>
      <c r="J227" s="2">
        <f t="shared" si="21"/>
        <v>51.786000000000008</v>
      </c>
      <c r="K227" s="38">
        <f t="shared" si="20"/>
        <v>23.101216740000002</v>
      </c>
      <c r="L227" s="2">
        <f t="shared" si="18"/>
        <v>77.074059487090906</v>
      </c>
      <c r="M227" s="2"/>
    </row>
    <row r="228" spans="1:15">
      <c r="A228" s="12"/>
      <c r="B228" s="12" t="s">
        <v>145</v>
      </c>
      <c r="C228" s="12" t="s">
        <v>83</v>
      </c>
      <c r="D228" s="12">
        <v>12</v>
      </c>
      <c r="E228" s="45">
        <v>2.2799999999999998</v>
      </c>
      <c r="F228" s="39"/>
      <c r="G228" s="39"/>
      <c r="H228" s="2">
        <f>F231*(0.001)*(30*100000000)</f>
        <v>4110000.0000000005</v>
      </c>
      <c r="I228" s="2">
        <f t="shared" si="24"/>
        <v>22.799999999999997</v>
      </c>
      <c r="J228" s="2">
        <f t="shared" si="21"/>
        <v>93.707999999999998</v>
      </c>
      <c r="K228" s="38">
        <f t="shared" si="20"/>
        <v>41.802201719999999</v>
      </c>
      <c r="L228" s="2">
        <f t="shared" si="18"/>
        <v>139.46734573854545</v>
      </c>
      <c r="M228" s="2"/>
    </row>
    <row r="229" spans="1:15">
      <c r="A229" s="12"/>
      <c r="B229" s="12" t="s">
        <v>145</v>
      </c>
      <c r="C229" s="12" t="s">
        <v>84</v>
      </c>
      <c r="D229" s="12">
        <v>12</v>
      </c>
      <c r="E229" s="45">
        <v>1.72</v>
      </c>
      <c r="F229" s="39"/>
      <c r="G229" s="39"/>
      <c r="H229" s="2">
        <f>F231*(0.001)*(30*100000000)</f>
        <v>4110000.0000000005</v>
      </c>
      <c r="I229" s="2">
        <f t="shared" si="24"/>
        <v>17.2</v>
      </c>
      <c r="J229" s="2">
        <f t="shared" si="21"/>
        <v>70.691999999999993</v>
      </c>
      <c r="K229" s="38">
        <f t="shared" si="20"/>
        <v>31.534994279999996</v>
      </c>
      <c r="L229" s="2">
        <f t="shared" si="18"/>
        <v>105.21220818872725</v>
      </c>
      <c r="M229" s="2"/>
    </row>
    <row r="230" spans="1:15">
      <c r="A230" s="12"/>
      <c r="B230" s="12" t="s">
        <v>145</v>
      </c>
      <c r="C230" s="12" t="s">
        <v>85</v>
      </c>
      <c r="D230" s="12">
        <v>12</v>
      </c>
      <c r="E230" s="45">
        <v>2.1</v>
      </c>
      <c r="F230" s="39"/>
      <c r="G230" s="39"/>
      <c r="H230" s="2">
        <f>F231*(0.001)*(30*100000000)</f>
        <v>4110000.0000000005</v>
      </c>
      <c r="I230" s="2">
        <f t="shared" si="24"/>
        <v>21</v>
      </c>
      <c r="J230" s="2">
        <f t="shared" si="21"/>
        <v>86.310000000000016</v>
      </c>
      <c r="K230" s="38">
        <f t="shared" si="20"/>
        <v>38.502027900000009</v>
      </c>
      <c r="L230" s="2">
        <f t="shared" si="18"/>
        <v>128.4567658118182</v>
      </c>
      <c r="M230" s="2"/>
    </row>
    <row r="231" spans="1:15">
      <c r="A231" s="13"/>
      <c r="B231" s="13" t="s">
        <v>145</v>
      </c>
      <c r="C231" s="13" t="s">
        <v>128</v>
      </c>
      <c r="D231" s="13">
        <v>3</v>
      </c>
      <c r="E231" s="40"/>
      <c r="F231" s="44">
        <v>1.37</v>
      </c>
      <c r="G231" s="40">
        <v>475.7</v>
      </c>
      <c r="H231" s="16"/>
      <c r="I231" s="16"/>
      <c r="J231" s="16"/>
      <c r="K231" s="46"/>
      <c r="L231" s="16"/>
      <c r="M231" s="50">
        <f>AVERAGE(L225:L230)</f>
        <v>110.10579926727273</v>
      </c>
      <c r="N231" s="1"/>
      <c r="O231" s="1"/>
    </row>
    <row r="232" spans="1:15">
      <c r="A232" s="12"/>
      <c r="B232" s="12" t="s">
        <v>146</v>
      </c>
      <c r="C232" s="12" t="s">
        <v>80</v>
      </c>
      <c r="D232" s="12">
        <v>12</v>
      </c>
      <c r="E232" s="45">
        <v>2.09</v>
      </c>
      <c r="F232" s="39"/>
      <c r="G232" s="39"/>
      <c r="H232" s="2">
        <f>AVERAGE(F265:F267)*(0.001)*(30*100000000)</f>
        <v>3930000</v>
      </c>
      <c r="I232" s="2">
        <f>E232*10</f>
        <v>20.9</v>
      </c>
      <c r="J232" s="2">
        <f t="shared" si="21"/>
        <v>82.137</v>
      </c>
      <c r="K232" s="38">
        <f t="shared" si="20"/>
        <v>36.640494329999996</v>
      </c>
      <c r="L232" s="2">
        <f t="shared" si="18"/>
        <v>122.24601290099996</v>
      </c>
      <c r="M232" s="2"/>
      <c r="N232" s="1"/>
      <c r="O232" s="1"/>
    </row>
    <row r="233" spans="1:15">
      <c r="A233" s="12"/>
      <c r="B233" s="12" t="s">
        <v>146</v>
      </c>
      <c r="C233" s="12" t="s">
        <v>81</v>
      </c>
      <c r="D233" s="12">
        <v>12</v>
      </c>
      <c r="E233" s="45">
        <v>1.83</v>
      </c>
      <c r="F233" s="39"/>
      <c r="G233" s="39"/>
      <c r="H233" s="2">
        <f>AVERAGE(F265:F267)*(0.001)*(30*100000000)</f>
        <v>3930000</v>
      </c>
      <c r="I233" s="2">
        <f t="shared" ref="I233:I264" si="25">E233*10</f>
        <v>18.3</v>
      </c>
      <c r="J233" s="2">
        <f t="shared" si="21"/>
        <v>71.918999999999997</v>
      </c>
      <c r="K233" s="38">
        <f t="shared" si="20"/>
        <v>32.082346709999996</v>
      </c>
      <c r="L233" s="2">
        <f t="shared" si="18"/>
        <v>107.03837493245453</v>
      </c>
      <c r="M233" s="2"/>
      <c r="N233" s="1"/>
      <c r="O233" s="1"/>
    </row>
    <row r="234" spans="1:15">
      <c r="A234" s="12"/>
      <c r="B234" s="12" t="s">
        <v>146</v>
      </c>
      <c r="C234" s="12" t="s">
        <v>82</v>
      </c>
      <c r="D234" s="12">
        <v>12</v>
      </c>
      <c r="E234" s="45">
        <v>2.31</v>
      </c>
      <c r="F234" s="39"/>
      <c r="G234" s="39"/>
      <c r="H234" s="2">
        <f>AVERAGE(F265:F267)*(0.001)*(30*100000000)</f>
        <v>3930000</v>
      </c>
      <c r="I234" s="2">
        <f t="shared" si="25"/>
        <v>23.1</v>
      </c>
      <c r="J234" s="2">
        <f t="shared" si="21"/>
        <v>90.783000000000001</v>
      </c>
      <c r="K234" s="38">
        <f t="shared" si="20"/>
        <v>40.497388469999997</v>
      </c>
      <c r="L234" s="2">
        <f t="shared" si="18"/>
        <v>135.11401425899999</v>
      </c>
      <c r="M234" s="2"/>
    </row>
    <row r="235" spans="1:15">
      <c r="A235" s="12"/>
      <c r="B235" s="12" t="s">
        <v>146</v>
      </c>
      <c r="C235" s="12" t="s">
        <v>83</v>
      </c>
      <c r="D235" s="12">
        <v>12</v>
      </c>
      <c r="E235" s="45">
        <v>2.29</v>
      </c>
      <c r="F235" s="39"/>
      <c r="G235" s="39"/>
      <c r="H235" s="2">
        <f>AVERAGE(F265:F267)*(0.001)*(30*100000000)</f>
        <v>3930000</v>
      </c>
      <c r="I235" s="2">
        <f t="shared" si="25"/>
        <v>22.9</v>
      </c>
      <c r="J235" s="2">
        <f t="shared" si="21"/>
        <v>89.997</v>
      </c>
      <c r="K235" s="38">
        <f t="shared" si="20"/>
        <v>40.146761730000001</v>
      </c>
      <c r="L235" s="2">
        <f t="shared" si="18"/>
        <v>133.94419595372727</v>
      </c>
      <c r="M235" s="2"/>
    </row>
    <row r="236" spans="1:15">
      <c r="A236" s="12"/>
      <c r="B236" s="12" t="s">
        <v>146</v>
      </c>
      <c r="C236" s="12" t="s">
        <v>84</v>
      </c>
      <c r="D236" s="12">
        <v>12</v>
      </c>
      <c r="E236" s="45">
        <v>2.2000000000000002</v>
      </c>
      <c r="F236" s="39"/>
      <c r="G236" s="39"/>
      <c r="H236" s="2">
        <f>AVERAGE(F265:F267)*(0.001)*(30*100000000)</f>
        <v>3930000</v>
      </c>
      <c r="I236" s="2">
        <f t="shared" si="25"/>
        <v>22</v>
      </c>
      <c r="J236" s="2">
        <f t="shared" si="21"/>
        <v>86.46</v>
      </c>
      <c r="K236" s="38">
        <f t="shared" si="20"/>
        <v>38.568941399999993</v>
      </c>
      <c r="L236" s="2">
        <f t="shared" si="18"/>
        <v>128.68001357999995</v>
      </c>
      <c r="M236" s="2"/>
    </row>
    <row r="237" spans="1:15">
      <c r="A237" s="12"/>
      <c r="B237" s="12" t="s">
        <v>146</v>
      </c>
      <c r="C237" s="12" t="s">
        <v>85</v>
      </c>
      <c r="D237" s="12">
        <v>12</v>
      </c>
      <c r="E237" s="45">
        <v>1.99</v>
      </c>
      <c r="F237" s="39"/>
      <c r="G237" s="39"/>
      <c r="H237" s="2">
        <f>AVERAGE(F265:F267)*(0.001)*(30*100000000)</f>
        <v>3930000</v>
      </c>
      <c r="I237" s="2">
        <f t="shared" si="25"/>
        <v>19.899999999999999</v>
      </c>
      <c r="J237" s="2">
        <f t="shared" si="21"/>
        <v>78.206999999999994</v>
      </c>
      <c r="K237" s="38">
        <f t="shared" si="20"/>
        <v>34.887360629999996</v>
      </c>
      <c r="L237" s="2">
        <f t="shared" si="18"/>
        <v>116.39692137463635</v>
      </c>
      <c r="M237" s="2"/>
    </row>
    <row r="238" spans="1:15">
      <c r="A238" s="12"/>
      <c r="B238" s="12" t="s">
        <v>146</v>
      </c>
      <c r="C238" s="12" t="s">
        <v>86</v>
      </c>
      <c r="D238" s="12">
        <v>12</v>
      </c>
      <c r="E238" s="45">
        <v>2.37</v>
      </c>
      <c r="F238" s="39"/>
      <c r="G238" s="39"/>
      <c r="H238" s="2">
        <f>AVERAGE(F265:F267)*(0.001)*(30*100000000)</f>
        <v>3930000</v>
      </c>
      <c r="I238" s="2">
        <f t="shared" si="25"/>
        <v>23.700000000000003</v>
      </c>
      <c r="J238" s="2">
        <f t="shared" si="21"/>
        <v>93.141000000000005</v>
      </c>
      <c r="K238" s="38">
        <f t="shared" si="20"/>
        <v>41.549268689999998</v>
      </c>
      <c r="L238" s="2">
        <f t="shared" si="18"/>
        <v>138.62346917481815</v>
      </c>
      <c r="M238" s="2"/>
    </row>
    <row r="239" spans="1:15">
      <c r="A239" s="12"/>
      <c r="B239" s="12" t="s">
        <v>146</v>
      </c>
      <c r="C239" s="12" t="s">
        <v>87</v>
      </c>
      <c r="D239" s="12">
        <v>12</v>
      </c>
      <c r="E239" s="45">
        <v>2.13</v>
      </c>
      <c r="F239" s="39"/>
      <c r="G239" s="39"/>
      <c r="H239" s="2">
        <f>AVERAGE(F265:F267)*(0.001)*(30*100000000)</f>
        <v>3930000</v>
      </c>
      <c r="I239" s="2">
        <f t="shared" si="25"/>
        <v>21.299999999999997</v>
      </c>
      <c r="J239" s="2">
        <f t="shared" si="21"/>
        <v>83.708999999999975</v>
      </c>
      <c r="K239" s="38">
        <f t="shared" si="20"/>
        <v>37.341747809999987</v>
      </c>
      <c r="L239" s="2">
        <f t="shared" si="18"/>
        <v>124.5856495115454</v>
      </c>
      <c r="M239" s="2"/>
    </row>
    <row r="240" spans="1:15">
      <c r="A240" s="12"/>
      <c r="B240" s="12" t="s">
        <v>146</v>
      </c>
      <c r="C240" s="12" t="s">
        <v>88</v>
      </c>
      <c r="D240" s="12">
        <v>12</v>
      </c>
      <c r="E240" s="45">
        <v>2.13</v>
      </c>
      <c r="F240" s="39"/>
      <c r="G240" s="39"/>
      <c r="H240" s="2">
        <f>AVERAGE(F265:F267)*(0.001)*(30*100000000)</f>
        <v>3930000</v>
      </c>
      <c r="I240" s="2">
        <f t="shared" si="25"/>
        <v>21.299999999999997</v>
      </c>
      <c r="J240" s="2">
        <f t="shared" si="21"/>
        <v>83.708999999999975</v>
      </c>
      <c r="K240" s="38">
        <f t="shared" si="20"/>
        <v>37.341747809999987</v>
      </c>
      <c r="L240" s="2">
        <f t="shared" si="18"/>
        <v>124.5856495115454</v>
      </c>
      <c r="M240" s="2"/>
    </row>
    <row r="241" spans="1:13">
      <c r="A241" s="12"/>
      <c r="B241" s="12" t="s">
        <v>146</v>
      </c>
      <c r="C241" s="12" t="s">
        <v>89</v>
      </c>
      <c r="D241" s="12">
        <v>12</v>
      </c>
      <c r="E241" s="45">
        <v>2.2599999999999998</v>
      </c>
      <c r="F241" s="39"/>
      <c r="G241" s="39"/>
      <c r="H241" s="2">
        <f>AVERAGE(F265:F267)*(0.001)*(30*100000000)</f>
        <v>3930000</v>
      </c>
      <c r="I241" s="2">
        <f t="shared" si="25"/>
        <v>22.599999999999998</v>
      </c>
      <c r="J241" s="2">
        <f t="shared" si="21"/>
        <v>88.817999999999984</v>
      </c>
      <c r="K241" s="38">
        <f t="shared" si="20"/>
        <v>39.620821619999994</v>
      </c>
      <c r="L241" s="2">
        <f t="shared" si="18"/>
        <v>132.18946849581815</v>
      </c>
      <c r="M241" s="2"/>
    </row>
    <row r="242" spans="1:13">
      <c r="A242" s="12"/>
      <c r="B242" s="12" t="s">
        <v>146</v>
      </c>
      <c r="C242" s="12" t="s">
        <v>90</v>
      </c>
      <c r="D242" s="12">
        <v>12</v>
      </c>
      <c r="E242" s="45">
        <v>2.13</v>
      </c>
      <c r="F242" s="39"/>
      <c r="G242" s="39"/>
      <c r="H242" s="2">
        <f>AVERAGE(F265:F267)*(0.001)*(30*100000000)</f>
        <v>3930000</v>
      </c>
      <c r="I242" s="2">
        <f t="shared" si="25"/>
        <v>21.299999999999997</v>
      </c>
      <c r="J242" s="2">
        <f t="shared" si="21"/>
        <v>83.708999999999975</v>
      </c>
      <c r="K242" s="38">
        <f t="shared" si="20"/>
        <v>37.341747809999987</v>
      </c>
      <c r="L242" s="2">
        <f t="shared" ref="L242:L305" si="26">+K242*(3.67)/1.1</f>
        <v>124.5856495115454</v>
      </c>
      <c r="M242" s="2"/>
    </row>
    <row r="243" spans="1:13">
      <c r="A243" s="12"/>
      <c r="B243" s="12" t="s">
        <v>146</v>
      </c>
      <c r="C243" s="12" t="s">
        <v>91</v>
      </c>
      <c r="D243" s="12">
        <v>12</v>
      </c>
      <c r="E243" s="45">
        <v>2.12</v>
      </c>
      <c r="F243" s="39"/>
      <c r="G243" s="39"/>
      <c r="H243" s="2">
        <f>AVERAGE(F265:F267)*(0.001)*(30*100000000)</f>
        <v>3930000</v>
      </c>
      <c r="I243" s="2">
        <f t="shared" si="25"/>
        <v>21.200000000000003</v>
      </c>
      <c r="J243" s="2">
        <f t="shared" si="21"/>
        <v>83.316000000000017</v>
      </c>
      <c r="K243" s="38">
        <f t="shared" si="20"/>
        <v>37.166434440000003</v>
      </c>
      <c r="L243" s="2">
        <f t="shared" si="26"/>
        <v>124.0007403589091</v>
      </c>
      <c r="M243" s="2"/>
    </row>
    <row r="244" spans="1:13">
      <c r="A244" s="12"/>
      <c r="B244" s="12" t="s">
        <v>146</v>
      </c>
      <c r="C244" s="12" t="s">
        <v>92</v>
      </c>
      <c r="D244" s="12">
        <v>12</v>
      </c>
      <c r="E244" s="45">
        <v>2.19</v>
      </c>
      <c r="F244" s="39"/>
      <c r="G244" s="39"/>
      <c r="H244" s="2">
        <f>AVERAGE(F265:F267)*(0.001)*(30*100000000)</f>
        <v>3930000</v>
      </c>
      <c r="I244" s="2">
        <f t="shared" si="25"/>
        <v>21.9</v>
      </c>
      <c r="J244" s="2">
        <f t="shared" si="21"/>
        <v>86.066999999999993</v>
      </c>
      <c r="K244" s="38">
        <f t="shared" si="20"/>
        <v>38.393628029999995</v>
      </c>
      <c r="L244" s="2">
        <f t="shared" si="26"/>
        <v>128.09510442736359</v>
      </c>
      <c r="M244" s="2"/>
    </row>
    <row r="245" spans="1:13">
      <c r="A245" s="12"/>
      <c r="B245" s="12" t="s">
        <v>146</v>
      </c>
      <c r="C245" s="12" t="s">
        <v>93</v>
      </c>
      <c r="D245" s="12">
        <v>12</v>
      </c>
      <c r="E245" s="45">
        <v>2.29</v>
      </c>
      <c r="F245" s="39"/>
      <c r="G245" s="39"/>
      <c r="H245" s="2">
        <f>AVERAGE(F265:F267)*(0.001)*(30*100000000)</f>
        <v>3930000</v>
      </c>
      <c r="I245" s="2">
        <f t="shared" si="25"/>
        <v>22.9</v>
      </c>
      <c r="J245" s="2">
        <f t="shared" si="21"/>
        <v>89.997</v>
      </c>
      <c r="K245" s="38">
        <f t="shared" si="20"/>
        <v>40.146761730000001</v>
      </c>
      <c r="L245" s="2">
        <f t="shared" si="26"/>
        <v>133.94419595372727</v>
      </c>
      <c r="M245" s="2"/>
    </row>
    <row r="246" spans="1:13">
      <c r="A246" s="12"/>
      <c r="B246" s="12" t="s">
        <v>146</v>
      </c>
      <c r="C246" s="12" t="s">
        <v>94</v>
      </c>
      <c r="D246" s="12">
        <v>12</v>
      </c>
      <c r="E246" s="45">
        <v>2.16</v>
      </c>
      <c r="F246" s="39"/>
      <c r="G246" s="39"/>
      <c r="H246" s="2">
        <f>AVERAGE(F265:F267)*(0.001)*(30*100000000)</f>
        <v>3930000</v>
      </c>
      <c r="I246" s="2">
        <f t="shared" si="25"/>
        <v>21.6</v>
      </c>
      <c r="J246" s="2">
        <f t="shared" si="21"/>
        <v>84.887999999999991</v>
      </c>
      <c r="K246" s="38">
        <f t="shared" si="20"/>
        <v>37.867687919999995</v>
      </c>
      <c r="L246" s="2">
        <f t="shared" si="26"/>
        <v>126.34037696945451</v>
      </c>
      <c r="M246" s="2"/>
    </row>
    <row r="247" spans="1:13">
      <c r="A247" s="12"/>
      <c r="B247" s="12" t="s">
        <v>146</v>
      </c>
      <c r="C247" s="12" t="s">
        <v>95</v>
      </c>
      <c r="D247" s="12">
        <v>12</v>
      </c>
      <c r="E247" s="45">
        <v>2.38</v>
      </c>
      <c r="F247" s="39"/>
      <c r="G247" s="39"/>
      <c r="H247" s="2">
        <f>AVERAGE(F265:F267)*(0.001)*(30*100000000)</f>
        <v>3930000</v>
      </c>
      <c r="I247" s="2">
        <f t="shared" si="25"/>
        <v>23.799999999999997</v>
      </c>
      <c r="J247" s="2">
        <f t="shared" si="21"/>
        <v>93.533999999999978</v>
      </c>
      <c r="K247" s="38">
        <f t="shared" si="20"/>
        <v>41.724582059999989</v>
      </c>
      <c r="L247" s="2">
        <f t="shared" si="26"/>
        <v>139.20837832745448</v>
      </c>
      <c r="M247" s="2"/>
    </row>
    <row r="248" spans="1:13">
      <c r="A248" s="12"/>
      <c r="B248" s="12" t="s">
        <v>146</v>
      </c>
      <c r="C248" s="12" t="s">
        <v>96</v>
      </c>
      <c r="D248" s="12">
        <v>12</v>
      </c>
      <c r="E248" s="45">
        <v>2.19</v>
      </c>
      <c r="F248" s="39"/>
      <c r="G248" s="39"/>
      <c r="H248" s="2">
        <f>AVERAGE(F265:F267)*(0.001)*(30*100000000)</f>
        <v>3930000</v>
      </c>
      <c r="I248" s="2">
        <f t="shared" si="25"/>
        <v>21.9</v>
      </c>
      <c r="J248" s="2">
        <f t="shared" si="21"/>
        <v>86.066999999999993</v>
      </c>
      <c r="K248" s="38">
        <f t="shared" si="20"/>
        <v>38.393628029999995</v>
      </c>
      <c r="L248" s="2">
        <f t="shared" si="26"/>
        <v>128.09510442736359</v>
      </c>
      <c r="M248" s="2"/>
    </row>
    <row r="249" spans="1:13">
      <c r="A249" s="12"/>
      <c r="B249" s="12" t="s">
        <v>146</v>
      </c>
      <c r="C249" s="12" t="s">
        <v>97</v>
      </c>
      <c r="D249" s="12">
        <v>12</v>
      </c>
      <c r="E249" s="45">
        <v>2.0099999999999998</v>
      </c>
      <c r="F249" s="39"/>
      <c r="G249" s="39"/>
      <c r="H249" s="2">
        <f>AVERAGE(F265:F267)*(0.001)*(30*100000000)</f>
        <v>3930000</v>
      </c>
      <c r="I249" s="2">
        <f t="shared" si="25"/>
        <v>20.099999999999998</v>
      </c>
      <c r="J249" s="2">
        <f t="shared" si="21"/>
        <v>78.992999999999981</v>
      </c>
      <c r="K249" s="38">
        <f t="shared" si="20"/>
        <v>35.237987369999992</v>
      </c>
      <c r="L249" s="2">
        <f t="shared" si="26"/>
        <v>117.56673967990905</v>
      </c>
      <c r="M249" s="2"/>
    </row>
    <row r="250" spans="1:13">
      <c r="A250" s="12"/>
      <c r="B250" s="12" t="s">
        <v>146</v>
      </c>
      <c r="C250" s="12" t="s">
        <v>98</v>
      </c>
      <c r="D250" s="12">
        <v>12</v>
      </c>
      <c r="E250" s="45">
        <v>2.2799999999999998</v>
      </c>
      <c r="F250" s="39"/>
      <c r="G250" s="39"/>
      <c r="H250" s="2">
        <f>AVERAGE(F265:F267)*(0.001)*(30*100000000)</f>
        <v>3930000</v>
      </c>
      <c r="I250" s="2">
        <f t="shared" si="25"/>
        <v>22.799999999999997</v>
      </c>
      <c r="J250" s="2">
        <f t="shared" si="21"/>
        <v>89.603999999999985</v>
      </c>
      <c r="K250" s="38">
        <f t="shared" si="20"/>
        <v>39.971448359999989</v>
      </c>
      <c r="L250" s="2">
        <f t="shared" si="26"/>
        <v>133.35928680109086</v>
      </c>
      <c r="M250" s="2"/>
    </row>
    <row r="251" spans="1:13">
      <c r="A251" s="12"/>
      <c r="B251" s="12" t="s">
        <v>146</v>
      </c>
      <c r="C251" s="12" t="s">
        <v>99</v>
      </c>
      <c r="D251" s="12">
        <v>12</v>
      </c>
      <c r="E251" s="45">
        <v>2.04</v>
      </c>
      <c r="F251" s="39"/>
      <c r="G251" s="39"/>
      <c r="H251" s="2">
        <f>AVERAGE(F265:F267)*(0.001)*(30*100000000)</f>
        <v>3930000</v>
      </c>
      <c r="I251" s="2">
        <f t="shared" si="25"/>
        <v>20.399999999999999</v>
      </c>
      <c r="J251" s="2">
        <f t="shared" si="21"/>
        <v>80.171999999999997</v>
      </c>
      <c r="K251" s="38">
        <f t="shared" si="20"/>
        <v>35.76392748</v>
      </c>
      <c r="L251" s="2">
        <f t="shared" si="26"/>
        <v>119.32146713781816</v>
      </c>
      <c r="M251" s="2"/>
    </row>
    <row r="252" spans="1:13">
      <c r="A252" s="12"/>
      <c r="B252" s="12" t="s">
        <v>146</v>
      </c>
      <c r="C252" s="12" t="s">
        <v>100</v>
      </c>
      <c r="D252" s="12">
        <v>12</v>
      </c>
      <c r="E252" s="45">
        <v>2.35</v>
      </c>
      <c r="F252" s="39"/>
      <c r="G252" s="39"/>
      <c r="H252" s="2">
        <f>AVERAGE(F265:F267)*(0.001)*(30*100000000)</f>
        <v>3930000</v>
      </c>
      <c r="I252" s="2">
        <f t="shared" si="25"/>
        <v>23.5</v>
      </c>
      <c r="J252" s="2">
        <f t="shared" si="21"/>
        <v>92.35499999999999</v>
      </c>
      <c r="K252" s="38">
        <f t="shared" si="20"/>
        <v>41.198641949999995</v>
      </c>
      <c r="L252" s="2">
        <f t="shared" si="26"/>
        <v>137.45365086954541</v>
      </c>
      <c r="M252" s="2"/>
    </row>
    <row r="253" spans="1:13">
      <c r="A253" s="12"/>
      <c r="B253" s="12" t="s">
        <v>146</v>
      </c>
      <c r="C253" s="12" t="s">
        <v>101</v>
      </c>
      <c r="D253" s="12">
        <v>12</v>
      </c>
      <c r="E253" s="45">
        <v>2.17</v>
      </c>
      <c r="F253" s="39"/>
      <c r="G253" s="39"/>
      <c r="H253" s="2">
        <f>AVERAGE(F265:F267)*(0.001)*(30*100000000)</f>
        <v>3930000</v>
      </c>
      <c r="I253" s="2">
        <f t="shared" si="25"/>
        <v>21.7</v>
      </c>
      <c r="J253" s="2">
        <f t="shared" si="21"/>
        <v>85.280999999999992</v>
      </c>
      <c r="K253" s="38">
        <f t="shared" si="20"/>
        <v>38.043001289999992</v>
      </c>
      <c r="L253" s="2">
        <f t="shared" si="26"/>
        <v>126.92528612209087</v>
      </c>
      <c r="M253" s="2"/>
    </row>
    <row r="254" spans="1:13">
      <c r="A254" s="12"/>
      <c r="B254" s="12" t="s">
        <v>146</v>
      </c>
      <c r="C254" s="12" t="s">
        <v>102</v>
      </c>
      <c r="D254" s="12">
        <v>12</v>
      </c>
      <c r="E254" s="45">
        <v>2.02</v>
      </c>
      <c r="F254" s="39"/>
      <c r="G254" s="39"/>
      <c r="H254" s="2">
        <f>AVERAGE(F265:F267)*(0.001)*(30*100000000)</f>
        <v>3930000</v>
      </c>
      <c r="I254" s="2">
        <f t="shared" si="25"/>
        <v>20.2</v>
      </c>
      <c r="J254" s="2">
        <f t="shared" si="21"/>
        <v>79.385999999999996</v>
      </c>
      <c r="K254" s="38">
        <f t="shared" si="20"/>
        <v>35.413300739999997</v>
      </c>
      <c r="L254" s="2">
        <f t="shared" si="26"/>
        <v>118.15164883254543</v>
      </c>
      <c r="M254" s="2"/>
    </row>
    <row r="255" spans="1:13">
      <c r="A255" s="12"/>
      <c r="B255" s="12" t="s">
        <v>146</v>
      </c>
      <c r="C255" s="12" t="s">
        <v>103</v>
      </c>
      <c r="D255" s="12">
        <v>12</v>
      </c>
      <c r="E255" s="45">
        <v>2.39</v>
      </c>
      <c r="F255" s="39"/>
      <c r="G255" s="39"/>
      <c r="H255" s="2">
        <f>AVERAGE(F265:F267)*(0.001)*(30*100000000)</f>
        <v>3930000</v>
      </c>
      <c r="I255" s="2">
        <f t="shared" si="25"/>
        <v>23.900000000000002</v>
      </c>
      <c r="J255" s="2">
        <f t="shared" si="21"/>
        <v>93.927000000000007</v>
      </c>
      <c r="K255" s="38">
        <f t="shared" si="20"/>
        <v>41.899895430000001</v>
      </c>
      <c r="L255" s="2">
        <f t="shared" si="26"/>
        <v>139.7932874800909</v>
      </c>
      <c r="M255" s="2"/>
    </row>
    <row r="256" spans="1:13">
      <c r="A256" s="12"/>
      <c r="B256" s="12" t="s">
        <v>146</v>
      </c>
      <c r="C256" s="12" t="s">
        <v>104</v>
      </c>
      <c r="D256" s="12">
        <v>12</v>
      </c>
      <c r="E256" s="45">
        <v>1.93</v>
      </c>
      <c r="F256" s="39"/>
      <c r="G256" s="39"/>
      <c r="H256" s="2">
        <f>AVERAGE(F265:F267)*(0.001)*(30*100000000)</f>
        <v>3930000</v>
      </c>
      <c r="I256" s="2">
        <f t="shared" si="25"/>
        <v>19.3</v>
      </c>
      <c r="J256" s="2">
        <f t="shared" si="21"/>
        <v>75.84899999999999</v>
      </c>
      <c r="K256" s="38">
        <f t="shared" si="20"/>
        <v>33.835480409999995</v>
      </c>
      <c r="L256" s="2">
        <f t="shared" si="26"/>
        <v>112.88746645881815</v>
      </c>
      <c r="M256" s="2"/>
    </row>
    <row r="257" spans="1:16">
      <c r="A257" s="12"/>
      <c r="B257" s="12" t="s">
        <v>146</v>
      </c>
      <c r="C257" s="12" t="s">
        <v>105</v>
      </c>
      <c r="D257" s="12">
        <v>12</v>
      </c>
      <c r="E257" s="45">
        <v>2.0099999999999998</v>
      </c>
      <c r="F257" s="39"/>
      <c r="G257" s="39"/>
      <c r="H257" s="2">
        <f>AVERAGE(F265:F267)*(0.001)*(30*100000000)</f>
        <v>3930000</v>
      </c>
      <c r="I257" s="2">
        <f t="shared" si="25"/>
        <v>20.099999999999998</v>
      </c>
      <c r="J257" s="2">
        <f t="shared" si="21"/>
        <v>78.992999999999981</v>
      </c>
      <c r="K257" s="38">
        <f t="shared" si="20"/>
        <v>35.237987369999992</v>
      </c>
      <c r="L257" s="2">
        <f t="shared" si="26"/>
        <v>117.56673967990905</v>
      </c>
      <c r="M257" s="2"/>
    </row>
    <row r="258" spans="1:16">
      <c r="A258" s="12"/>
      <c r="B258" s="12" t="s">
        <v>146</v>
      </c>
      <c r="C258" s="12" t="s">
        <v>106</v>
      </c>
      <c r="D258" s="12">
        <v>12</v>
      </c>
      <c r="E258" s="45">
        <v>1.69</v>
      </c>
      <c r="F258" s="39"/>
      <c r="G258" s="39"/>
      <c r="H258" s="2">
        <f>AVERAGE(F265:F267)*(0.001)*(30*100000000)</f>
        <v>3930000</v>
      </c>
      <c r="I258" s="2">
        <f t="shared" si="25"/>
        <v>16.899999999999999</v>
      </c>
      <c r="J258" s="2">
        <f t="shared" si="21"/>
        <v>66.416999999999987</v>
      </c>
      <c r="K258" s="38">
        <f t="shared" si="20"/>
        <v>29.627959529999995</v>
      </c>
      <c r="L258" s="2">
        <f t="shared" si="26"/>
        <v>98.849646795545425</v>
      </c>
      <c r="M258" s="2"/>
    </row>
    <row r="259" spans="1:16">
      <c r="A259" s="12"/>
      <c r="B259" s="12" t="s">
        <v>146</v>
      </c>
      <c r="C259" s="12" t="s">
        <v>107</v>
      </c>
      <c r="D259" s="12">
        <v>12</v>
      </c>
      <c r="E259" s="45">
        <v>2.41</v>
      </c>
      <c r="F259" s="39"/>
      <c r="G259" s="39"/>
      <c r="H259" s="2">
        <f>AVERAGE(F265:F267)*(0.001)*(30*100000000)</f>
        <v>3930000</v>
      </c>
      <c r="I259" s="2">
        <f t="shared" si="25"/>
        <v>24.1</v>
      </c>
      <c r="J259" s="2">
        <f t="shared" si="21"/>
        <v>94.712999999999994</v>
      </c>
      <c r="K259" s="38">
        <f t="shared" ref="K259:K322" si="27">+J259*0.44609</f>
        <v>42.250522169999996</v>
      </c>
      <c r="L259" s="2">
        <f t="shared" si="26"/>
        <v>140.96310578536361</v>
      </c>
      <c r="M259" s="2"/>
    </row>
    <row r="260" spans="1:16">
      <c r="A260" s="12"/>
      <c r="B260" s="12" t="s">
        <v>146</v>
      </c>
      <c r="C260" s="12" t="s">
        <v>108</v>
      </c>
      <c r="D260" s="12">
        <v>12</v>
      </c>
      <c r="E260" s="45">
        <v>1.91</v>
      </c>
      <c r="F260" s="39"/>
      <c r="G260" s="39"/>
      <c r="H260" s="2">
        <f>AVERAGE(F265:F267)*(0.001)*(30*100000000)</f>
        <v>3930000</v>
      </c>
      <c r="I260" s="2">
        <f t="shared" si="25"/>
        <v>19.099999999999998</v>
      </c>
      <c r="J260" s="2">
        <f t="shared" ref="J260:J323" si="28">H260*I260*(1/1000000)</f>
        <v>75.062999999999988</v>
      </c>
      <c r="K260" s="38">
        <f t="shared" si="27"/>
        <v>33.484853669999993</v>
      </c>
      <c r="L260" s="2">
        <f t="shared" si="26"/>
        <v>111.71764815354543</v>
      </c>
      <c r="M260" s="2"/>
    </row>
    <row r="261" spans="1:16">
      <c r="A261" s="12"/>
      <c r="B261" s="12" t="s">
        <v>146</v>
      </c>
      <c r="C261" s="12" t="s">
        <v>109</v>
      </c>
      <c r="D261" s="12">
        <v>12</v>
      </c>
      <c r="E261" s="45">
        <v>2.81</v>
      </c>
      <c r="F261" s="39"/>
      <c r="G261" s="39"/>
      <c r="H261" s="2">
        <f>AVERAGE(F265:F267)*(0.001)*(30*100000000)</f>
        <v>3930000</v>
      </c>
      <c r="I261" s="2">
        <f t="shared" si="25"/>
        <v>28.1</v>
      </c>
      <c r="J261" s="2">
        <f t="shared" si="28"/>
        <v>110.43299999999999</v>
      </c>
      <c r="K261" s="38">
        <f t="shared" si="27"/>
        <v>49.263056969999994</v>
      </c>
      <c r="L261" s="2">
        <f t="shared" si="26"/>
        <v>164.35947189081816</v>
      </c>
      <c r="M261" s="2"/>
    </row>
    <row r="262" spans="1:16">
      <c r="A262" s="12"/>
      <c r="B262" s="12" t="s">
        <v>146</v>
      </c>
      <c r="C262" s="12" t="s">
        <v>110</v>
      </c>
      <c r="D262" s="12">
        <v>12</v>
      </c>
      <c r="E262" s="45">
        <v>1.79</v>
      </c>
      <c r="F262" s="39"/>
      <c r="G262" s="39"/>
      <c r="H262" s="2">
        <f>AVERAGE(F265:F267)*(0.001)*(30*100000000)</f>
        <v>3930000</v>
      </c>
      <c r="I262" s="2">
        <f t="shared" si="25"/>
        <v>17.899999999999999</v>
      </c>
      <c r="J262" s="2">
        <f t="shared" si="28"/>
        <v>70.346999999999994</v>
      </c>
      <c r="K262" s="38">
        <f t="shared" si="27"/>
        <v>31.381093229999998</v>
      </c>
      <c r="L262" s="2">
        <f t="shared" si="26"/>
        <v>104.69873832190908</v>
      </c>
      <c r="M262" s="2"/>
    </row>
    <row r="263" spans="1:16">
      <c r="A263" s="12"/>
      <c r="B263" s="12" t="s">
        <v>146</v>
      </c>
      <c r="C263" s="12" t="s">
        <v>111</v>
      </c>
      <c r="D263" s="12">
        <v>12</v>
      </c>
      <c r="E263" s="45">
        <v>2.39</v>
      </c>
      <c r="F263" s="39"/>
      <c r="G263" s="39"/>
      <c r="H263" s="2">
        <f>AVERAGE(F265:F267)*(0.001)*(30*100000000)</f>
        <v>3930000</v>
      </c>
      <c r="I263" s="2">
        <f t="shared" si="25"/>
        <v>23.900000000000002</v>
      </c>
      <c r="J263" s="2">
        <f t="shared" si="28"/>
        <v>93.927000000000007</v>
      </c>
      <c r="K263" s="38">
        <f t="shared" si="27"/>
        <v>41.899895430000001</v>
      </c>
      <c r="L263" s="2">
        <f t="shared" si="26"/>
        <v>139.7932874800909</v>
      </c>
      <c r="M263" s="2"/>
    </row>
    <row r="264" spans="1:16">
      <c r="A264" s="12"/>
      <c r="B264" s="12" t="s">
        <v>146</v>
      </c>
      <c r="C264" s="12" t="s">
        <v>112</v>
      </c>
      <c r="D264" s="12">
        <v>12</v>
      </c>
      <c r="E264" s="45">
        <v>2.17</v>
      </c>
      <c r="F264" s="39"/>
      <c r="G264" s="39"/>
      <c r="H264" s="2">
        <f>AVERAGE(F265:F267)*(0.001)*(30*100000000)</f>
        <v>3930000</v>
      </c>
      <c r="I264" s="2">
        <f t="shared" si="25"/>
        <v>21.7</v>
      </c>
      <c r="J264" s="2">
        <f t="shared" si="28"/>
        <v>85.280999999999992</v>
      </c>
      <c r="K264" s="38">
        <f t="shared" si="27"/>
        <v>38.043001289999992</v>
      </c>
      <c r="L264" s="2">
        <f t="shared" si="26"/>
        <v>126.92528612209087</v>
      </c>
      <c r="M264" s="2"/>
    </row>
    <row r="265" spans="1:16">
      <c r="A265" s="12"/>
      <c r="B265" s="12" t="s">
        <v>146</v>
      </c>
      <c r="C265" s="12" t="s">
        <v>128</v>
      </c>
      <c r="D265" s="12">
        <v>3</v>
      </c>
      <c r="E265" s="39"/>
      <c r="F265" s="43">
        <v>1.43</v>
      </c>
      <c r="G265" s="39">
        <v>496.9</v>
      </c>
      <c r="K265" s="38"/>
      <c r="M265" s="48">
        <f>AVERAGE(L232:L265)</f>
        <v>126.60624476610742</v>
      </c>
    </row>
    <row r="266" spans="1:16">
      <c r="A266" s="12"/>
      <c r="B266" s="12" t="s">
        <v>146</v>
      </c>
      <c r="C266" s="12" t="s">
        <v>129</v>
      </c>
      <c r="D266" s="12">
        <v>3</v>
      </c>
      <c r="E266" s="39"/>
      <c r="F266" s="43">
        <v>1.51</v>
      </c>
      <c r="G266" s="39">
        <v>524.20000000000005</v>
      </c>
      <c r="K266" s="38"/>
      <c r="M266" s="2"/>
      <c r="N266" s="1"/>
      <c r="O266" s="1"/>
      <c r="P266" s="1"/>
    </row>
    <row r="267" spans="1:16" ht="12" customHeight="1">
      <c r="A267" s="13"/>
      <c r="B267" s="13" t="s">
        <v>146</v>
      </c>
      <c r="C267" s="13" t="s">
        <v>130</v>
      </c>
      <c r="D267" s="13">
        <v>3</v>
      </c>
      <c r="E267" s="40"/>
      <c r="F267" s="44">
        <v>0.99</v>
      </c>
      <c r="G267" s="40">
        <v>345</v>
      </c>
      <c r="H267" s="16"/>
      <c r="I267" s="16"/>
      <c r="J267" s="16"/>
      <c r="K267" s="46"/>
      <c r="L267" s="16"/>
      <c r="M267" s="16"/>
      <c r="N267" s="1"/>
      <c r="O267" s="1"/>
      <c r="P267" s="1"/>
    </row>
    <row r="268" spans="1:16">
      <c r="A268" s="31" t="s">
        <v>78</v>
      </c>
      <c r="B268" s="31" t="s">
        <v>147</v>
      </c>
      <c r="C268" s="31" t="s">
        <v>80</v>
      </c>
      <c r="D268" s="31">
        <v>12</v>
      </c>
      <c r="E268" s="45">
        <v>2.08</v>
      </c>
      <c r="F268" s="41"/>
      <c r="G268" s="41"/>
      <c r="H268" s="2">
        <f>F277*(0.001)*(30*100000000)</f>
        <v>4440000</v>
      </c>
      <c r="I268" s="2">
        <f>E268*10</f>
        <v>20.8</v>
      </c>
      <c r="J268" s="2">
        <f t="shared" si="28"/>
        <v>92.35199999999999</v>
      </c>
      <c r="K268" s="38">
        <f t="shared" si="27"/>
        <v>41.197303679999997</v>
      </c>
      <c r="L268" s="2">
        <f t="shared" si="26"/>
        <v>137.44918591418181</v>
      </c>
      <c r="M268" s="2"/>
      <c r="N268" s="1"/>
      <c r="O268" s="1"/>
      <c r="P268" s="1"/>
    </row>
    <row r="269" spans="1:16">
      <c r="A269" s="31"/>
      <c r="B269" s="31" t="s">
        <v>147</v>
      </c>
      <c r="C269" s="31" t="s">
        <v>81</v>
      </c>
      <c r="D269" s="31">
        <v>12</v>
      </c>
      <c r="E269" s="45">
        <v>1.61</v>
      </c>
      <c r="F269" s="41"/>
      <c r="G269" s="41"/>
      <c r="H269" s="2">
        <f>F277*(0.001)*(30*100000000)</f>
        <v>4440000</v>
      </c>
      <c r="I269" s="2">
        <f t="shared" ref="I269:I276" si="29">E269*10</f>
        <v>16.100000000000001</v>
      </c>
      <c r="J269" s="2">
        <f t="shared" si="28"/>
        <v>71.483999999999995</v>
      </c>
      <c r="K269" s="38">
        <f t="shared" si="27"/>
        <v>31.888297559999998</v>
      </c>
      <c r="L269" s="2">
        <f t="shared" si="26"/>
        <v>106.39095640472726</v>
      </c>
      <c r="M269" s="2"/>
    </row>
    <row r="270" spans="1:16">
      <c r="A270" s="31"/>
      <c r="B270" s="31" t="s">
        <v>147</v>
      </c>
      <c r="C270" s="31" t="s">
        <v>82</v>
      </c>
      <c r="D270" s="31">
        <v>12</v>
      </c>
      <c r="E270" s="45">
        <v>1.79</v>
      </c>
      <c r="F270" s="41"/>
      <c r="G270" s="41"/>
      <c r="H270" s="2">
        <f>F277*(0.001)*(30*100000000)</f>
        <v>4440000</v>
      </c>
      <c r="I270" s="2">
        <f t="shared" si="29"/>
        <v>17.899999999999999</v>
      </c>
      <c r="J270" s="2">
        <f t="shared" si="28"/>
        <v>79.475999999999999</v>
      </c>
      <c r="K270" s="38">
        <f t="shared" si="27"/>
        <v>35.45344884</v>
      </c>
      <c r="L270" s="2">
        <f t="shared" si="26"/>
        <v>118.28559749345453</v>
      </c>
      <c r="M270" s="2"/>
    </row>
    <row r="271" spans="1:16">
      <c r="A271" s="31"/>
      <c r="B271" s="31" t="s">
        <v>147</v>
      </c>
      <c r="C271" s="31" t="s">
        <v>83</v>
      </c>
      <c r="D271" s="31">
        <v>12</v>
      </c>
      <c r="E271" s="45">
        <v>2.1</v>
      </c>
      <c r="F271" s="41"/>
      <c r="G271" s="41"/>
      <c r="H271" s="2">
        <f>F277*(0.001)*(30*100000000)</f>
        <v>4440000</v>
      </c>
      <c r="I271" s="2">
        <f t="shared" si="29"/>
        <v>21</v>
      </c>
      <c r="J271" s="2">
        <f t="shared" si="28"/>
        <v>93.24</v>
      </c>
      <c r="K271" s="38">
        <f t="shared" si="27"/>
        <v>41.593431599999995</v>
      </c>
      <c r="L271" s="2">
        <f t="shared" si="26"/>
        <v>138.77081270181816</v>
      </c>
      <c r="M271" s="2"/>
    </row>
    <row r="272" spans="1:16">
      <c r="A272" s="31"/>
      <c r="B272" s="31" t="s">
        <v>147</v>
      </c>
      <c r="C272" s="31" t="s">
        <v>84</v>
      </c>
      <c r="D272" s="31">
        <v>12</v>
      </c>
      <c r="E272" s="45">
        <v>1.74</v>
      </c>
      <c r="F272" s="41"/>
      <c r="G272" s="41"/>
      <c r="H272" s="2">
        <f>F277*(0.001)*(30*100000000)</f>
        <v>4440000</v>
      </c>
      <c r="I272" s="2">
        <f t="shared" si="29"/>
        <v>17.399999999999999</v>
      </c>
      <c r="J272" s="2">
        <f t="shared" si="28"/>
        <v>77.256</v>
      </c>
      <c r="K272" s="38">
        <f t="shared" si="27"/>
        <v>34.463129039999998</v>
      </c>
      <c r="L272" s="2">
        <f t="shared" si="26"/>
        <v>114.98153052436362</v>
      </c>
      <c r="M272" s="2"/>
    </row>
    <row r="273" spans="1:13">
      <c r="A273" s="31"/>
      <c r="B273" s="31" t="s">
        <v>147</v>
      </c>
      <c r="C273" s="31" t="s">
        <v>85</v>
      </c>
      <c r="D273" s="31">
        <v>12</v>
      </c>
      <c r="E273" s="45">
        <v>1.86</v>
      </c>
      <c r="F273" s="41"/>
      <c r="G273" s="41"/>
      <c r="H273" s="2">
        <f>F277*(0.001)*(30*100000000)</f>
        <v>4440000</v>
      </c>
      <c r="I273" s="2">
        <f t="shared" si="29"/>
        <v>18.600000000000001</v>
      </c>
      <c r="J273" s="2">
        <f t="shared" si="28"/>
        <v>82.584000000000003</v>
      </c>
      <c r="K273" s="38">
        <f t="shared" si="27"/>
        <v>36.83989656</v>
      </c>
      <c r="L273" s="2">
        <f t="shared" si="26"/>
        <v>122.91129125018182</v>
      </c>
      <c r="M273" s="2"/>
    </row>
    <row r="274" spans="1:13">
      <c r="A274" s="31"/>
      <c r="B274" s="31" t="s">
        <v>147</v>
      </c>
      <c r="C274" s="31" t="s">
        <v>86</v>
      </c>
      <c r="D274" s="31">
        <v>12</v>
      </c>
      <c r="E274" s="45">
        <v>2.19</v>
      </c>
      <c r="F274" s="41"/>
      <c r="G274" s="41"/>
      <c r="H274" s="2">
        <f>F277*(0.001)*(30*100000000)</f>
        <v>4440000</v>
      </c>
      <c r="I274" s="2">
        <f t="shared" si="29"/>
        <v>21.9</v>
      </c>
      <c r="J274" s="2">
        <f t="shared" si="28"/>
        <v>97.23599999999999</v>
      </c>
      <c r="K274" s="38">
        <f t="shared" si="27"/>
        <v>43.376007239999993</v>
      </c>
      <c r="L274" s="2">
        <f t="shared" si="26"/>
        <v>144.71813324618179</v>
      </c>
      <c r="M274" s="2"/>
    </row>
    <row r="275" spans="1:13">
      <c r="A275" s="31"/>
      <c r="B275" s="31" t="s">
        <v>147</v>
      </c>
      <c r="C275" s="31" t="s">
        <v>87</v>
      </c>
      <c r="D275" s="31">
        <v>12</v>
      </c>
      <c r="E275" s="45">
        <v>2.12</v>
      </c>
      <c r="F275" s="41"/>
      <c r="G275" s="41"/>
      <c r="H275" s="2">
        <f>F277*(0.001)*(30*100000000)</f>
        <v>4440000</v>
      </c>
      <c r="I275" s="2">
        <f t="shared" si="29"/>
        <v>21.200000000000003</v>
      </c>
      <c r="J275" s="2">
        <f t="shared" si="28"/>
        <v>94.128000000000014</v>
      </c>
      <c r="K275" s="38">
        <f t="shared" si="27"/>
        <v>41.989559520000007</v>
      </c>
      <c r="L275" s="2">
        <f t="shared" si="26"/>
        <v>140.09243948945456</v>
      </c>
      <c r="M275" s="2"/>
    </row>
    <row r="276" spans="1:13">
      <c r="A276" s="31"/>
      <c r="B276" s="31" t="s">
        <v>147</v>
      </c>
      <c r="C276" s="31" t="s">
        <v>88</v>
      </c>
      <c r="D276" s="31">
        <v>12</v>
      </c>
      <c r="E276" s="45">
        <v>2.11</v>
      </c>
      <c r="F276" s="41"/>
      <c r="G276" s="41"/>
      <c r="H276" s="2">
        <f>F277*(0.001)*(30*100000000)</f>
        <v>4440000</v>
      </c>
      <c r="I276" s="2">
        <f t="shared" si="29"/>
        <v>21.099999999999998</v>
      </c>
      <c r="J276" s="2">
        <f t="shared" si="28"/>
        <v>93.683999999999983</v>
      </c>
      <c r="K276" s="38">
        <f t="shared" si="27"/>
        <v>41.791495559999994</v>
      </c>
      <c r="L276" s="2">
        <f t="shared" si="26"/>
        <v>139.43162609563635</v>
      </c>
      <c r="M276" s="2"/>
    </row>
    <row r="277" spans="1:13">
      <c r="A277" s="31"/>
      <c r="B277" s="31" t="s">
        <v>147</v>
      </c>
      <c r="C277" s="31" t="s">
        <v>128</v>
      </c>
      <c r="D277" s="31">
        <v>3</v>
      </c>
      <c r="E277" s="41"/>
      <c r="F277" s="43">
        <v>1.48</v>
      </c>
      <c r="G277" s="41">
        <v>514</v>
      </c>
      <c r="H277" s="16"/>
      <c r="J277" s="16"/>
      <c r="K277" s="46"/>
      <c r="L277" s="16"/>
      <c r="M277" s="50">
        <f>AVERAGE(L268:L276)</f>
        <v>129.22573034666664</v>
      </c>
    </row>
    <row r="278" spans="1:13" ht="21.75" customHeight="1">
      <c r="A278" s="32" t="s">
        <v>78</v>
      </c>
      <c r="B278" s="32" t="s">
        <v>148</v>
      </c>
      <c r="C278" s="32" t="s">
        <v>80</v>
      </c>
      <c r="D278" s="32">
        <v>12</v>
      </c>
      <c r="E278" s="52">
        <v>2.0699999999999998</v>
      </c>
      <c r="F278" s="42"/>
      <c r="G278" s="42"/>
      <c r="H278" s="38">
        <f>F288*(0.001)*(30*100000000)</f>
        <v>4290000</v>
      </c>
      <c r="I278" s="34">
        <f>E278*10</f>
        <v>20.7</v>
      </c>
      <c r="J278" s="2">
        <f t="shared" si="28"/>
        <v>88.802999999999997</v>
      </c>
      <c r="K278" s="38">
        <f t="shared" si="27"/>
        <v>39.614130269999997</v>
      </c>
      <c r="L278" s="2">
        <f t="shared" si="26"/>
        <v>132.16714371899999</v>
      </c>
      <c r="M278" s="2"/>
    </row>
    <row r="279" spans="1:13">
      <c r="A279" s="31"/>
      <c r="B279" s="31" t="s">
        <v>148</v>
      </c>
      <c r="C279" s="31" t="s">
        <v>81</v>
      </c>
      <c r="D279" s="31">
        <v>12</v>
      </c>
      <c r="E279" s="45">
        <v>2.41</v>
      </c>
      <c r="F279" s="41"/>
      <c r="G279" s="41"/>
      <c r="H279" s="2">
        <f>F288*(0.001)*(30*100000000)</f>
        <v>4290000</v>
      </c>
      <c r="I279" s="2">
        <f>E279*10</f>
        <v>24.1</v>
      </c>
      <c r="J279" s="2">
        <f t="shared" si="28"/>
        <v>103.389</v>
      </c>
      <c r="K279" s="38">
        <f t="shared" si="27"/>
        <v>46.120799009999999</v>
      </c>
      <c r="L279" s="2">
        <f t="shared" si="26"/>
        <v>153.87575669699999</v>
      </c>
      <c r="M279" s="2"/>
    </row>
    <row r="280" spans="1:13">
      <c r="A280" s="31"/>
      <c r="B280" s="31" t="s">
        <v>148</v>
      </c>
      <c r="C280" s="31" t="s">
        <v>82</v>
      </c>
      <c r="D280" s="31">
        <v>12</v>
      </c>
      <c r="E280" s="45">
        <v>2.5</v>
      </c>
      <c r="F280" s="41"/>
      <c r="G280" s="41"/>
      <c r="H280" s="2">
        <f>F288*(0.001)*(30*100000000)</f>
        <v>4290000</v>
      </c>
      <c r="I280" s="2">
        <f t="shared" ref="I280:I287" si="30">E280*10</f>
        <v>25</v>
      </c>
      <c r="J280" s="2">
        <f t="shared" si="28"/>
        <v>107.25</v>
      </c>
      <c r="K280" s="38">
        <f t="shared" si="27"/>
        <v>47.843152499999995</v>
      </c>
      <c r="L280" s="2">
        <f t="shared" si="26"/>
        <v>159.62215424999997</v>
      </c>
      <c r="M280" s="2"/>
    </row>
    <row r="281" spans="1:13">
      <c r="A281" s="31"/>
      <c r="B281" s="31" t="s">
        <v>148</v>
      </c>
      <c r="C281" s="31" t="s">
        <v>83</v>
      </c>
      <c r="D281" s="31">
        <v>12</v>
      </c>
      <c r="E281" s="45">
        <v>2.58</v>
      </c>
      <c r="F281" s="41"/>
      <c r="G281" s="41"/>
      <c r="H281" s="2">
        <f>F288*(0.001)*(30*100000000)</f>
        <v>4290000</v>
      </c>
      <c r="I281" s="2">
        <f t="shared" si="30"/>
        <v>25.8</v>
      </c>
      <c r="J281" s="2">
        <f t="shared" si="28"/>
        <v>110.68199999999999</v>
      </c>
      <c r="K281" s="38">
        <f t="shared" si="27"/>
        <v>49.374133379999996</v>
      </c>
      <c r="L281" s="2">
        <f t="shared" si="26"/>
        <v>164.730063186</v>
      </c>
      <c r="M281" s="2"/>
    </row>
    <row r="282" spans="1:13">
      <c r="A282" s="31"/>
      <c r="B282" s="31" t="s">
        <v>148</v>
      </c>
      <c r="C282" s="31" t="s">
        <v>84</v>
      </c>
      <c r="D282" s="31">
        <v>12</v>
      </c>
      <c r="E282" s="45">
        <v>1.83</v>
      </c>
      <c r="F282" s="41"/>
      <c r="G282" s="41"/>
      <c r="H282" s="2">
        <f>F288*(0.001)*(30*100000000)</f>
        <v>4290000</v>
      </c>
      <c r="I282" s="2">
        <f t="shared" si="30"/>
        <v>18.3</v>
      </c>
      <c r="J282" s="2">
        <f t="shared" si="28"/>
        <v>78.506999999999991</v>
      </c>
      <c r="K282" s="38">
        <f t="shared" si="27"/>
        <v>35.021187629999993</v>
      </c>
      <c r="L282" s="2">
        <f t="shared" si="26"/>
        <v>116.84341691099996</v>
      </c>
      <c r="M282" s="2"/>
    </row>
    <row r="283" spans="1:13">
      <c r="A283" s="31"/>
      <c r="B283" s="31" t="s">
        <v>148</v>
      </c>
      <c r="C283" s="31" t="s">
        <v>85</v>
      </c>
      <c r="D283" s="31">
        <v>12</v>
      </c>
      <c r="E283" s="45">
        <v>2.5499999999999998</v>
      </c>
      <c r="F283" s="41"/>
      <c r="G283" s="41"/>
      <c r="H283" s="2">
        <f>F288*(0.001)*(30*100000000)</f>
        <v>4290000</v>
      </c>
      <c r="I283" s="2">
        <f t="shared" si="30"/>
        <v>25.5</v>
      </c>
      <c r="J283" s="2">
        <f t="shared" si="28"/>
        <v>109.395</v>
      </c>
      <c r="K283" s="38">
        <f t="shared" si="27"/>
        <v>48.800015549999998</v>
      </c>
      <c r="L283" s="2">
        <f t="shared" si="26"/>
        <v>162.81459733499997</v>
      </c>
      <c r="M283" s="2"/>
    </row>
    <row r="284" spans="1:13">
      <c r="A284" s="31"/>
      <c r="B284" s="31" t="s">
        <v>148</v>
      </c>
      <c r="C284" s="31" t="s">
        <v>86</v>
      </c>
      <c r="D284" s="31">
        <v>12</v>
      </c>
      <c r="E284" s="45">
        <v>2.27</v>
      </c>
      <c r="F284" s="41"/>
      <c r="G284" s="41"/>
      <c r="H284" s="2">
        <f>F288*(0.001)*(30*100000000)</f>
        <v>4290000</v>
      </c>
      <c r="I284" s="2">
        <f t="shared" si="30"/>
        <v>22.7</v>
      </c>
      <c r="J284" s="2">
        <f t="shared" si="28"/>
        <v>97.382999999999996</v>
      </c>
      <c r="K284" s="38">
        <f t="shared" si="27"/>
        <v>43.44158247</v>
      </c>
      <c r="L284" s="2">
        <f t="shared" si="26"/>
        <v>144.936916059</v>
      </c>
      <c r="M284" s="2"/>
    </row>
    <row r="285" spans="1:13">
      <c r="A285" s="31"/>
      <c r="B285" s="31" t="s">
        <v>148</v>
      </c>
      <c r="C285" s="31" t="s">
        <v>87</v>
      </c>
      <c r="D285" s="31">
        <v>12</v>
      </c>
      <c r="E285" s="45">
        <v>2.0499999999999998</v>
      </c>
      <c r="F285" s="41"/>
      <c r="G285" s="41"/>
      <c r="H285" s="2">
        <f>F288*(0.001)*(30*100000000)</f>
        <v>4290000</v>
      </c>
      <c r="I285" s="2">
        <f t="shared" si="30"/>
        <v>20.5</v>
      </c>
      <c r="J285" s="2">
        <f t="shared" si="28"/>
        <v>87.944999999999993</v>
      </c>
      <c r="K285" s="38">
        <f t="shared" si="27"/>
        <v>39.231385049999993</v>
      </c>
      <c r="L285" s="2">
        <f t="shared" si="26"/>
        <v>130.89016648499995</v>
      </c>
      <c r="M285" s="2"/>
    </row>
    <row r="286" spans="1:13">
      <c r="A286" s="31"/>
      <c r="B286" s="31" t="s">
        <v>148</v>
      </c>
      <c r="C286" s="31" t="s">
        <v>88</v>
      </c>
      <c r="D286" s="31">
        <v>12</v>
      </c>
      <c r="E286" s="45">
        <v>2.4</v>
      </c>
      <c r="F286" s="41"/>
      <c r="G286" s="41"/>
      <c r="H286" s="2">
        <f>F288*(0.001)*(30*100000000)</f>
        <v>4290000</v>
      </c>
      <c r="I286" s="2">
        <f t="shared" si="30"/>
        <v>24</v>
      </c>
      <c r="J286" s="2">
        <f t="shared" si="28"/>
        <v>102.96</v>
      </c>
      <c r="K286" s="38">
        <f t="shared" si="27"/>
        <v>45.929426399999997</v>
      </c>
      <c r="L286" s="2">
        <f t="shared" si="26"/>
        <v>153.23726807999998</v>
      </c>
      <c r="M286" s="2"/>
    </row>
    <row r="287" spans="1:13">
      <c r="A287" s="31"/>
      <c r="B287" s="31" t="s">
        <v>148</v>
      </c>
      <c r="C287" s="31" t="s">
        <v>89</v>
      </c>
      <c r="D287" s="31">
        <v>12</v>
      </c>
      <c r="E287" s="45">
        <v>3.08</v>
      </c>
      <c r="F287" s="41"/>
      <c r="G287" s="41"/>
      <c r="H287" s="2">
        <f>F288*(0.001)*(30*100000000)</f>
        <v>4290000</v>
      </c>
      <c r="I287" s="2">
        <f t="shared" si="30"/>
        <v>30.8</v>
      </c>
      <c r="J287" s="2">
        <f t="shared" si="28"/>
        <v>132.13200000000001</v>
      </c>
      <c r="K287" s="38">
        <f t="shared" si="27"/>
        <v>58.942763880000001</v>
      </c>
      <c r="L287" s="2">
        <f t="shared" si="26"/>
        <v>196.65449403599999</v>
      </c>
      <c r="M287" s="2"/>
    </row>
    <row r="288" spans="1:13">
      <c r="A288" s="31"/>
      <c r="B288" s="31" t="s">
        <v>148</v>
      </c>
      <c r="C288" s="31" t="s">
        <v>128</v>
      </c>
      <c r="D288" s="31">
        <v>3</v>
      </c>
      <c r="E288" s="41"/>
      <c r="F288" s="43">
        <v>1.43</v>
      </c>
      <c r="G288" s="41">
        <v>495.8</v>
      </c>
      <c r="J288" s="16"/>
      <c r="K288" s="46"/>
      <c r="L288" s="16"/>
      <c r="M288" s="50">
        <f>AVERAGE(L278:L287)</f>
        <v>151.57719767579997</v>
      </c>
    </row>
    <row r="289" spans="1:13">
      <c r="A289" s="32" t="s">
        <v>78</v>
      </c>
      <c r="B289" s="32" t="s">
        <v>149</v>
      </c>
      <c r="C289" s="32" t="s">
        <v>80</v>
      </c>
      <c r="D289" s="32">
        <v>12</v>
      </c>
      <c r="E289" s="52">
        <v>2.0099999999999998</v>
      </c>
      <c r="F289" s="42"/>
      <c r="G289" s="42"/>
      <c r="H289" s="34">
        <f>F293*(0.001)*(30*100000000)</f>
        <v>4350000</v>
      </c>
      <c r="I289" s="34">
        <f>E289*10</f>
        <v>20.099999999999998</v>
      </c>
      <c r="J289" s="2">
        <f t="shared" si="28"/>
        <v>87.434999999999988</v>
      </c>
      <c r="K289" s="38">
        <f t="shared" si="27"/>
        <v>39.003879149999996</v>
      </c>
      <c r="L289" s="2">
        <f t="shared" si="26"/>
        <v>130.13112407318178</v>
      </c>
      <c r="M289" s="2"/>
    </row>
    <row r="290" spans="1:13">
      <c r="A290" s="31"/>
      <c r="B290" s="31" t="s">
        <v>149</v>
      </c>
      <c r="C290" s="31" t="s">
        <v>81</v>
      </c>
      <c r="D290" s="31">
        <v>12</v>
      </c>
      <c r="E290" s="45">
        <v>1.98</v>
      </c>
      <c r="F290" s="41"/>
      <c r="G290" s="41"/>
      <c r="H290" s="2">
        <f>F293*(0.001)*(30*100000000)</f>
        <v>4350000</v>
      </c>
      <c r="I290" s="2">
        <f>E290*10</f>
        <v>19.8</v>
      </c>
      <c r="J290" s="2">
        <f t="shared" si="28"/>
        <v>86.13</v>
      </c>
      <c r="K290" s="38">
        <f t="shared" si="27"/>
        <v>38.421731699999995</v>
      </c>
      <c r="L290" s="2">
        <f t="shared" si="26"/>
        <v>128.18886848999998</v>
      </c>
      <c r="M290" s="2"/>
    </row>
    <row r="291" spans="1:13">
      <c r="A291" s="31"/>
      <c r="B291" s="31" t="s">
        <v>149</v>
      </c>
      <c r="C291" s="31" t="s">
        <v>82</v>
      </c>
      <c r="D291" s="31">
        <v>12</v>
      </c>
      <c r="E291" s="45">
        <v>2.14</v>
      </c>
      <c r="F291" s="41"/>
      <c r="G291" s="41"/>
      <c r="H291" s="2">
        <f>F293*(0.001)*(30*100000000)</f>
        <v>4350000</v>
      </c>
      <c r="I291" s="2">
        <f t="shared" ref="I291:I354" si="31">E291*10</f>
        <v>21.400000000000002</v>
      </c>
      <c r="J291" s="2">
        <f t="shared" si="28"/>
        <v>93.090000000000018</v>
      </c>
      <c r="K291" s="38">
        <f t="shared" si="27"/>
        <v>41.526518100000004</v>
      </c>
      <c r="L291" s="2">
        <f t="shared" si="26"/>
        <v>138.54756493363635</v>
      </c>
      <c r="M291" s="2"/>
    </row>
    <row r="292" spans="1:13">
      <c r="A292" s="31"/>
      <c r="B292" s="31" t="s">
        <v>149</v>
      </c>
      <c r="C292" s="31" t="s">
        <v>83</v>
      </c>
      <c r="D292" s="31">
        <v>12</v>
      </c>
      <c r="E292" s="45">
        <v>1.76</v>
      </c>
      <c r="F292" s="41"/>
      <c r="G292" s="41"/>
      <c r="H292" s="2">
        <f>F293*(0.001)*(30*100000000)</f>
        <v>4350000</v>
      </c>
      <c r="I292" s="2">
        <f t="shared" si="31"/>
        <v>17.600000000000001</v>
      </c>
      <c r="J292" s="2">
        <f t="shared" si="28"/>
        <v>76.56</v>
      </c>
      <c r="K292" s="38">
        <f t="shared" si="27"/>
        <v>34.152650399999999</v>
      </c>
      <c r="L292" s="2">
        <f t="shared" si="26"/>
        <v>113.94566087999999</v>
      </c>
      <c r="M292" s="2"/>
    </row>
    <row r="293" spans="1:13">
      <c r="A293" s="31"/>
      <c r="B293" s="31" t="s">
        <v>149</v>
      </c>
      <c r="C293" s="31" t="s">
        <v>128</v>
      </c>
      <c r="D293" s="31">
        <v>3</v>
      </c>
      <c r="E293" s="41"/>
      <c r="F293" s="43">
        <v>1.45</v>
      </c>
      <c r="G293" s="41">
        <v>505.3</v>
      </c>
      <c r="J293" s="16"/>
      <c r="K293" s="46"/>
      <c r="L293" s="16"/>
      <c r="M293" s="50">
        <f>AVERAGE(L289:L293)</f>
        <v>127.70330459420452</v>
      </c>
    </row>
    <row r="294" spans="1:13">
      <c r="A294" s="32" t="s">
        <v>78</v>
      </c>
      <c r="B294" s="32" t="s">
        <v>150</v>
      </c>
      <c r="C294" s="32" t="s">
        <v>80</v>
      </c>
      <c r="D294" s="32">
        <v>12</v>
      </c>
      <c r="E294" s="52">
        <v>2.88</v>
      </c>
      <c r="F294" s="42"/>
      <c r="G294" s="42"/>
      <c r="H294" s="34">
        <f>AVERAGE(F316:F317)*(0.001)*(30*100000000)</f>
        <v>3405000</v>
      </c>
      <c r="I294" s="34">
        <f t="shared" si="31"/>
        <v>28.799999999999997</v>
      </c>
      <c r="J294" s="2">
        <f t="shared" si="28"/>
        <v>98.063999999999979</v>
      </c>
      <c r="K294" s="38">
        <f t="shared" si="27"/>
        <v>43.745369759999988</v>
      </c>
      <c r="L294" s="2">
        <f t="shared" si="26"/>
        <v>145.95046092654542</v>
      </c>
      <c r="M294" s="2"/>
    </row>
    <row r="295" spans="1:13">
      <c r="A295" s="31"/>
      <c r="B295" s="31" t="s">
        <v>150</v>
      </c>
      <c r="C295" s="31" t="s">
        <v>81</v>
      </c>
      <c r="D295" s="31">
        <v>12</v>
      </c>
      <c r="E295" s="45">
        <v>2.2599999999999998</v>
      </c>
      <c r="F295" s="41"/>
      <c r="G295" s="41"/>
      <c r="H295" s="2">
        <f>AVERAGE(F316:F317)*(0.001)*(30*100000000)</f>
        <v>3405000</v>
      </c>
      <c r="I295" s="2">
        <f t="shared" si="31"/>
        <v>22.599999999999998</v>
      </c>
      <c r="J295" s="2">
        <f t="shared" si="28"/>
        <v>76.953000000000003</v>
      </c>
      <c r="K295" s="38">
        <f t="shared" si="27"/>
        <v>34.327963770000004</v>
      </c>
      <c r="L295" s="2">
        <f t="shared" si="26"/>
        <v>114.53057003263636</v>
      </c>
      <c r="M295" s="2"/>
    </row>
    <row r="296" spans="1:13">
      <c r="A296" s="31"/>
      <c r="B296" s="31" t="s">
        <v>150</v>
      </c>
      <c r="C296" s="31" t="s">
        <v>82</v>
      </c>
      <c r="D296" s="31">
        <v>12</v>
      </c>
      <c r="E296" s="45">
        <v>2.87</v>
      </c>
      <c r="F296" s="41"/>
      <c r="G296" s="41"/>
      <c r="H296" s="2">
        <f>AVERAGE(F316:F317)*(0.001)*(30*100000000)</f>
        <v>3405000</v>
      </c>
      <c r="I296" s="2">
        <f t="shared" si="31"/>
        <v>28.700000000000003</v>
      </c>
      <c r="J296" s="2">
        <f t="shared" si="28"/>
        <v>97.723500000000016</v>
      </c>
      <c r="K296" s="38">
        <f t="shared" si="27"/>
        <v>43.593476115000009</v>
      </c>
      <c r="L296" s="2">
        <f t="shared" si="26"/>
        <v>145.44368849277276</v>
      </c>
      <c r="M296" s="2"/>
    </row>
    <row r="297" spans="1:13">
      <c r="A297" s="31"/>
      <c r="B297" s="31" t="s">
        <v>150</v>
      </c>
      <c r="C297" s="31" t="s">
        <v>83</v>
      </c>
      <c r="D297" s="31">
        <v>12</v>
      </c>
      <c r="E297" s="45">
        <v>3.24</v>
      </c>
      <c r="F297" s="41"/>
      <c r="G297" s="41"/>
      <c r="H297" s="2">
        <f>AVERAGE(F316:F317)*(0.001)*(30*100000000)</f>
        <v>3405000</v>
      </c>
      <c r="I297" s="2">
        <f t="shared" si="31"/>
        <v>32.400000000000006</v>
      </c>
      <c r="J297" s="2">
        <f t="shared" si="28"/>
        <v>110.32200000000002</v>
      </c>
      <c r="K297" s="38">
        <f t="shared" si="27"/>
        <v>49.213540980000005</v>
      </c>
      <c r="L297" s="2">
        <f t="shared" si="26"/>
        <v>164.19426854236363</v>
      </c>
      <c r="M297" s="2"/>
    </row>
    <row r="298" spans="1:13">
      <c r="A298" s="31"/>
      <c r="B298" s="31" t="s">
        <v>150</v>
      </c>
      <c r="C298" s="31" t="s">
        <v>84</v>
      </c>
      <c r="D298" s="31">
        <v>12</v>
      </c>
      <c r="E298" s="45">
        <v>3.21</v>
      </c>
      <c r="F298" s="41"/>
      <c r="G298" s="41"/>
      <c r="H298" s="2">
        <f>AVERAGE(F316:F317)*(0.001)*(30*100000000)</f>
        <v>3405000</v>
      </c>
      <c r="I298" s="2">
        <f t="shared" si="31"/>
        <v>32.1</v>
      </c>
      <c r="J298" s="2">
        <f t="shared" si="28"/>
        <v>109.3005</v>
      </c>
      <c r="K298" s="38">
        <f t="shared" si="27"/>
        <v>48.757860045000001</v>
      </c>
      <c r="L298" s="2">
        <f t="shared" si="26"/>
        <v>162.67395124104544</v>
      </c>
      <c r="M298" s="2"/>
    </row>
    <row r="299" spans="1:13">
      <c r="A299" s="31"/>
      <c r="B299" s="31" t="s">
        <v>150</v>
      </c>
      <c r="C299" s="31" t="s">
        <v>85</v>
      </c>
      <c r="D299" s="31">
        <v>12</v>
      </c>
      <c r="E299" s="45">
        <v>2.97</v>
      </c>
      <c r="F299" s="41"/>
      <c r="G299" s="41"/>
      <c r="H299" s="2">
        <f>AVERAGE(F316:F317)*(0.001)*(30*100000000)</f>
        <v>3405000</v>
      </c>
      <c r="I299" s="2">
        <f t="shared" si="31"/>
        <v>29.700000000000003</v>
      </c>
      <c r="J299" s="2">
        <f t="shared" si="28"/>
        <v>101.12850000000002</v>
      </c>
      <c r="K299" s="38">
        <f t="shared" si="27"/>
        <v>45.112412565000007</v>
      </c>
      <c r="L299" s="2">
        <f t="shared" si="26"/>
        <v>150.51141283050001</v>
      </c>
      <c r="M299" s="2"/>
    </row>
    <row r="300" spans="1:13">
      <c r="A300" s="31"/>
      <c r="B300" s="31" t="s">
        <v>150</v>
      </c>
      <c r="C300" s="31" t="s">
        <v>86</v>
      </c>
      <c r="D300" s="31">
        <v>12</v>
      </c>
      <c r="E300" s="45">
        <v>2.19</v>
      </c>
      <c r="F300" s="41"/>
      <c r="G300" s="41"/>
      <c r="H300" s="2">
        <f>AVERAGE(F316:F317)*(0.001)*(30*100000000)</f>
        <v>3405000</v>
      </c>
      <c r="I300" s="2">
        <f t="shared" si="31"/>
        <v>21.9</v>
      </c>
      <c r="J300" s="2">
        <f t="shared" si="28"/>
        <v>74.569499999999991</v>
      </c>
      <c r="K300" s="38">
        <f t="shared" si="27"/>
        <v>33.264708254999995</v>
      </c>
      <c r="L300" s="2">
        <f t="shared" si="26"/>
        <v>110.98316299622724</v>
      </c>
      <c r="M300" s="2"/>
    </row>
    <row r="301" spans="1:13">
      <c r="A301" s="31"/>
      <c r="B301" s="31" t="s">
        <v>150</v>
      </c>
      <c r="C301" s="31" t="s">
        <v>87</v>
      </c>
      <c r="D301" s="31">
        <v>12</v>
      </c>
      <c r="E301" s="45">
        <v>3.31</v>
      </c>
      <c r="F301" s="41"/>
      <c r="G301" s="41"/>
      <c r="H301" s="2">
        <f>AVERAGE(F316:F317)*(0.001)*(30*100000000)</f>
        <v>3405000</v>
      </c>
      <c r="I301" s="2">
        <f t="shared" si="31"/>
        <v>33.1</v>
      </c>
      <c r="J301" s="2">
        <f t="shared" si="28"/>
        <v>112.7055</v>
      </c>
      <c r="K301" s="38">
        <f t="shared" si="27"/>
        <v>50.276796494999999</v>
      </c>
      <c r="L301" s="2">
        <f t="shared" si="26"/>
        <v>167.74167557877271</v>
      </c>
      <c r="M301" s="2"/>
    </row>
    <row r="302" spans="1:13">
      <c r="A302" s="31"/>
      <c r="B302" s="31" t="s">
        <v>150</v>
      </c>
      <c r="C302" s="31" t="s">
        <v>88</v>
      </c>
      <c r="D302" s="31">
        <v>12</v>
      </c>
      <c r="E302" s="45">
        <v>2.92</v>
      </c>
      <c r="F302" s="41"/>
      <c r="G302" s="41"/>
      <c r="H302" s="2">
        <f>AVERAGE(F316:F317)*(0.001)*(30*100000000)</f>
        <v>3405000</v>
      </c>
      <c r="I302" s="2">
        <f t="shared" si="31"/>
        <v>29.2</v>
      </c>
      <c r="J302" s="2">
        <f t="shared" si="28"/>
        <v>99.426000000000002</v>
      </c>
      <c r="K302" s="38">
        <f t="shared" si="27"/>
        <v>44.352944340000001</v>
      </c>
      <c r="L302" s="2">
        <f t="shared" si="26"/>
        <v>147.97755066163634</v>
      </c>
      <c r="M302" s="2"/>
    </row>
    <row r="303" spans="1:13">
      <c r="A303" s="31"/>
      <c r="B303" s="31" t="s">
        <v>150</v>
      </c>
      <c r="C303" s="31" t="s">
        <v>89</v>
      </c>
      <c r="D303" s="31">
        <v>12</v>
      </c>
      <c r="E303" s="45">
        <v>1.93</v>
      </c>
      <c r="F303" s="41"/>
      <c r="G303" s="41"/>
      <c r="H303" s="2">
        <f>AVERAGE(F316:F317)*(0.001)*(30*100000000)</f>
        <v>3405000</v>
      </c>
      <c r="I303" s="2">
        <f t="shared" si="31"/>
        <v>19.3</v>
      </c>
      <c r="J303" s="2">
        <f t="shared" si="28"/>
        <v>65.716499999999996</v>
      </c>
      <c r="K303" s="38">
        <f t="shared" si="27"/>
        <v>29.315473484999998</v>
      </c>
      <c r="L303" s="2">
        <f t="shared" si="26"/>
        <v>97.80707971813635</v>
      </c>
      <c r="M303" s="2"/>
    </row>
    <row r="304" spans="1:13">
      <c r="A304" s="31"/>
      <c r="B304" s="31" t="s">
        <v>150</v>
      </c>
      <c r="C304" s="31" t="s">
        <v>90</v>
      </c>
      <c r="D304" s="31">
        <v>12</v>
      </c>
      <c r="E304" s="45">
        <v>2.2000000000000002</v>
      </c>
      <c r="F304" s="41"/>
      <c r="G304" s="41"/>
      <c r="H304" s="2">
        <f>AVERAGE(F316:F317)*(0.001)*(30*100000000)</f>
        <v>3405000</v>
      </c>
      <c r="I304" s="2">
        <f t="shared" si="31"/>
        <v>22</v>
      </c>
      <c r="J304" s="2">
        <f t="shared" si="28"/>
        <v>74.91</v>
      </c>
      <c r="K304" s="38">
        <f t="shared" si="27"/>
        <v>33.416601899999996</v>
      </c>
      <c r="L304" s="2">
        <f t="shared" si="26"/>
        <v>111.48993542999997</v>
      </c>
      <c r="M304" s="2"/>
    </row>
    <row r="305" spans="1:13">
      <c r="A305" s="31"/>
      <c r="B305" s="31" t="s">
        <v>150</v>
      </c>
      <c r="C305" s="31" t="s">
        <v>91</v>
      </c>
      <c r="D305" s="31">
        <v>12</v>
      </c>
      <c r="E305" s="45">
        <v>1.94</v>
      </c>
      <c r="F305" s="41"/>
      <c r="G305" s="41"/>
      <c r="H305" s="2">
        <f>AVERAGE(F316:F317)*(0.001)*(30*100000000)</f>
        <v>3405000</v>
      </c>
      <c r="I305" s="2">
        <f t="shared" si="31"/>
        <v>19.399999999999999</v>
      </c>
      <c r="J305" s="2">
        <f t="shared" si="28"/>
        <v>66.056999999999988</v>
      </c>
      <c r="K305" s="38">
        <f t="shared" si="27"/>
        <v>29.467367129999992</v>
      </c>
      <c r="L305" s="2">
        <f t="shared" si="26"/>
        <v>98.313852151909046</v>
      </c>
      <c r="M305" s="2"/>
    </row>
    <row r="306" spans="1:13">
      <c r="A306" s="31"/>
      <c r="B306" s="31" t="s">
        <v>150</v>
      </c>
      <c r="C306" s="31" t="s">
        <v>92</v>
      </c>
      <c r="D306" s="31">
        <v>12</v>
      </c>
      <c r="E306" s="45">
        <v>2.61</v>
      </c>
      <c r="F306" s="41"/>
      <c r="G306" s="41"/>
      <c r="H306" s="2">
        <f>AVERAGE(F316:F317)*(0.001)*(30*100000000)</f>
        <v>3405000</v>
      </c>
      <c r="I306" s="2">
        <f t="shared" si="31"/>
        <v>26.099999999999998</v>
      </c>
      <c r="J306" s="2">
        <f t="shared" si="28"/>
        <v>88.870499999999993</v>
      </c>
      <c r="K306" s="38">
        <f t="shared" si="27"/>
        <v>39.644241344999998</v>
      </c>
      <c r="L306" s="2">
        <f t="shared" ref="L306:L369" si="32">+K306*(3.67)/1.1</f>
        <v>132.26760521468182</v>
      </c>
      <c r="M306" s="2"/>
    </row>
    <row r="307" spans="1:13">
      <c r="A307" s="31"/>
      <c r="B307" s="31" t="s">
        <v>150</v>
      </c>
      <c r="C307" s="31" t="s">
        <v>93</v>
      </c>
      <c r="D307" s="31">
        <v>12</v>
      </c>
      <c r="E307" s="45">
        <v>2.15</v>
      </c>
      <c r="F307" s="41"/>
      <c r="G307" s="41"/>
      <c r="H307" s="2">
        <f>AVERAGE(F316:F317)*(0.001)*(30*100000000)</f>
        <v>3405000</v>
      </c>
      <c r="I307" s="2">
        <f t="shared" si="31"/>
        <v>21.5</v>
      </c>
      <c r="J307" s="2">
        <f t="shared" si="28"/>
        <v>73.207499999999996</v>
      </c>
      <c r="K307" s="38">
        <f t="shared" si="27"/>
        <v>32.657133674999997</v>
      </c>
      <c r="L307" s="2">
        <f t="shared" si="32"/>
        <v>108.95607326113634</v>
      </c>
      <c r="M307" s="2"/>
    </row>
    <row r="308" spans="1:13">
      <c r="A308" s="31"/>
      <c r="B308" s="31" t="s">
        <v>150</v>
      </c>
      <c r="C308" s="31" t="s">
        <v>94</v>
      </c>
      <c r="D308" s="31">
        <v>12</v>
      </c>
      <c r="E308" s="45">
        <v>2.09</v>
      </c>
      <c r="F308" s="41"/>
      <c r="G308" s="41"/>
      <c r="H308" s="2">
        <f>AVERAGE(F316:F317)*(0.001)*(30*100000000)</f>
        <v>3405000</v>
      </c>
      <c r="I308" s="2">
        <f t="shared" si="31"/>
        <v>20.9</v>
      </c>
      <c r="J308" s="2">
        <f t="shared" si="28"/>
        <v>71.164500000000004</v>
      </c>
      <c r="K308" s="38">
        <f t="shared" si="27"/>
        <v>31.745771805</v>
      </c>
      <c r="L308" s="2">
        <f t="shared" si="32"/>
        <v>105.91543865849998</v>
      </c>
      <c r="M308" s="2"/>
    </row>
    <row r="309" spans="1:13">
      <c r="A309" s="31"/>
      <c r="B309" s="31" t="s">
        <v>150</v>
      </c>
      <c r="C309" s="31" t="s">
        <v>95</v>
      </c>
      <c r="D309" s="31">
        <v>12</v>
      </c>
      <c r="E309" s="45">
        <v>1.68</v>
      </c>
      <c r="F309" s="41"/>
      <c r="G309" s="41"/>
      <c r="H309" s="2">
        <f>AVERAGE(F316:F317)*(0.001)*(30*100000000)</f>
        <v>3405000</v>
      </c>
      <c r="I309" s="2">
        <f t="shared" si="31"/>
        <v>16.8</v>
      </c>
      <c r="J309" s="2">
        <f t="shared" si="28"/>
        <v>57.204000000000001</v>
      </c>
      <c r="K309" s="38">
        <f t="shared" si="27"/>
        <v>25.518132359999999</v>
      </c>
      <c r="L309" s="2">
        <f t="shared" si="32"/>
        <v>85.137768873818175</v>
      </c>
      <c r="M309" s="2"/>
    </row>
    <row r="310" spans="1:13">
      <c r="A310" s="31"/>
      <c r="B310" s="31" t="s">
        <v>150</v>
      </c>
      <c r="C310" s="31" t="s">
        <v>96</v>
      </c>
      <c r="D310" s="31">
        <v>12</v>
      </c>
      <c r="E310" s="45">
        <v>1.97</v>
      </c>
      <c r="F310" s="41"/>
      <c r="G310" s="41"/>
      <c r="H310" s="2">
        <f>AVERAGE(F316:F317)*(0.001)*(30*100000000)</f>
        <v>3405000</v>
      </c>
      <c r="I310" s="2">
        <f t="shared" si="31"/>
        <v>19.7</v>
      </c>
      <c r="J310" s="2">
        <f t="shared" si="28"/>
        <v>67.078499999999991</v>
      </c>
      <c r="K310" s="38">
        <f t="shared" si="27"/>
        <v>29.923048064999996</v>
      </c>
      <c r="L310" s="2">
        <f t="shared" si="32"/>
        <v>99.834169453227247</v>
      </c>
      <c r="M310" s="2"/>
    </row>
    <row r="311" spans="1:13">
      <c r="A311" s="31"/>
      <c r="B311" s="31" t="s">
        <v>150</v>
      </c>
      <c r="C311" s="31" t="s">
        <v>97</v>
      </c>
      <c r="D311" s="31">
        <v>12</v>
      </c>
      <c r="E311" s="45">
        <v>1.82</v>
      </c>
      <c r="F311" s="41"/>
      <c r="G311" s="41"/>
      <c r="H311" s="2">
        <f>AVERAGE(F316:F317)*(0.001)*(30*100000000)</f>
        <v>3405000</v>
      </c>
      <c r="I311" s="2">
        <f t="shared" si="31"/>
        <v>18.2</v>
      </c>
      <c r="J311" s="2">
        <f t="shared" si="28"/>
        <v>61.970999999999997</v>
      </c>
      <c r="K311" s="38">
        <f t="shared" si="27"/>
        <v>27.644643389999999</v>
      </c>
      <c r="L311" s="2">
        <f t="shared" si="32"/>
        <v>92.232582946636356</v>
      </c>
      <c r="M311" s="2"/>
    </row>
    <row r="312" spans="1:13">
      <c r="A312" s="31"/>
      <c r="B312" s="31" t="s">
        <v>150</v>
      </c>
      <c r="C312" s="31" t="s">
        <v>98</v>
      </c>
      <c r="D312" s="31">
        <v>12</v>
      </c>
      <c r="E312" s="45">
        <v>2.58</v>
      </c>
      <c r="F312" s="41"/>
      <c r="G312" s="41"/>
      <c r="H312" s="2">
        <f>AVERAGE(F316:F317)*(0.001)*(30*100000000)</f>
        <v>3405000</v>
      </c>
      <c r="I312" s="2">
        <f t="shared" si="31"/>
        <v>25.8</v>
      </c>
      <c r="J312" s="2">
        <f t="shared" si="28"/>
        <v>87.84899999999999</v>
      </c>
      <c r="K312" s="38">
        <f t="shared" si="27"/>
        <v>39.188560409999994</v>
      </c>
      <c r="L312" s="2">
        <f t="shared" si="32"/>
        <v>130.74728791336358</v>
      </c>
      <c r="M312" s="2"/>
    </row>
    <row r="313" spans="1:13">
      <c r="A313" s="31"/>
      <c r="B313" s="31" t="s">
        <v>150</v>
      </c>
      <c r="C313" s="31" t="s">
        <v>99</v>
      </c>
      <c r="D313" s="31">
        <v>12</v>
      </c>
      <c r="E313" s="45">
        <v>2.5</v>
      </c>
      <c r="F313" s="41"/>
      <c r="G313" s="41"/>
      <c r="H313" s="2">
        <f>AVERAGE(F316:F317)*(0.001)*(30*100000000)</f>
        <v>3405000</v>
      </c>
      <c r="I313" s="2">
        <f t="shared" si="31"/>
        <v>25</v>
      </c>
      <c r="J313" s="2">
        <f t="shared" si="28"/>
        <v>85.125</v>
      </c>
      <c r="K313" s="38">
        <f t="shared" si="27"/>
        <v>37.973411249999998</v>
      </c>
      <c r="L313" s="2">
        <f t="shared" si="32"/>
        <v>126.6931084431818</v>
      </c>
      <c r="M313" s="2"/>
    </row>
    <row r="314" spans="1:13">
      <c r="A314" s="31"/>
      <c r="B314" s="31" t="s">
        <v>150</v>
      </c>
      <c r="C314" s="31" t="s">
        <v>100</v>
      </c>
      <c r="D314" s="31">
        <v>12</v>
      </c>
      <c r="E314" s="45">
        <v>3.03</v>
      </c>
      <c r="F314" s="41"/>
      <c r="G314" s="41"/>
      <c r="H314" s="2">
        <f>AVERAGE(F316:F317)*(0.001)*(30*100000000)</f>
        <v>3405000</v>
      </c>
      <c r="I314" s="2">
        <f t="shared" si="31"/>
        <v>30.299999999999997</v>
      </c>
      <c r="J314" s="2">
        <f t="shared" si="28"/>
        <v>103.17149999999998</v>
      </c>
      <c r="K314" s="38">
        <f t="shared" si="27"/>
        <v>46.023774434999993</v>
      </c>
      <c r="L314" s="2">
        <f t="shared" si="32"/>
        <v>153.55204743313632</v>
      </c>
      <c r="M314" s="2"/>
    </row>
    <row r="315" spans="1:13">
      <c r="A315" s="31"/>
      <c r="B315" s="31" t="s">
        <v>150</v>
      </c>
      <c r="C315" s="31" t="s">
        <v>101</v>
      </c>
      <c r="D315" s="31">
        <v>12</v>
      </c>
      <c r="E315" s="45">
        <v>1.92</v>
      </c>
      <c r="F315" s="41"/>
      <c r="G315" s="41"/>
      <c r="H315" s="2">
        <f>AVERAGE(F316:F317)*(0.001)*(30*100000000)</f>
        <v>3405000</v>
      </c>
      <c r="I315" s="2">
        <f t="shared" si="31"/>
        <v>19.2</v>
      </c>
      <c r="J315" s="2">
        <f t="shared" si="28"/>
        <v>65.375999999999991</v>
      </c>
      <c r="K315" s="38">
        <f t="shared" si="27"/>
        <v>29.163579839999993</v>
      </c>
      <c r="L315" s="2">
        <f t="shared" si="32"/>
        <v>97.300307284363598</v>
      </c>
      <c r="M315" s="2"/>
    </row>
    <row r="316" spans="1:13">
      <c r="A316" s="31"/>
      <c r="B316" s="31" t="s">
        <v>150</v>
      </c>
      <c r="C316" s="31" t="s">
        <v>128</v>
      </c>
      <c r="D316" s="31">
        <v>3</v>
      </c>
      <c r="E316" s="41"/>
      <c r="F316" s="43">
        <v>0.85</v>
      </c>
      <c r="G316" s="41">
        <v>296</v>
      </c>
      <c r="K316" s="38"/>
      <c r="M316" s="48">
        <f>AVERAGE(L294:L315)</f>
        <v>125.01154536748139</v>
      </c>
    </row>
    <row r="317" spans="1:13">
      <c r="A317" s="31"/>
      <c r="B317" s="31" t="s">
        <v>150</v>
      </c>
      <c r="C317" s="31" t="s">
        <v>129</v>
      </c>
      <c r="D317" s="31">
        <v>3</v>
      </c>
      <c r="E317" s="41"/>
      <c r="F317" s="43">
        <v>1.42</v>
      </c>
      <c r="G317" s="41">
        <v>492.9</v>
      </c>
      <c r="J317" s="16"/>
      <c r="K317" s="46"/>
      <c r="L317" s="16"/>
      <c r="M317" s="16"/>
    </row>
    <row r="318" spans="1:13">
      <c r="A318" s="32" t="s">
        <v>78</v>
      </c>
      <c r="B318" s="32" t="s">
        <v>151</v>
      </c>
      <c r="C318" s="32" t="s">
        <v>80</v>
      </c>
      <c r="D318" s="32">
        <v>12</v>
      </c>
      <c r="E318" s="52">
        <v>1.64</v>
      </c>
      <c r="F318" s="42"/>
      <c r="G318" s="42"/>
      <c r="H318" s="34">
        <f>F325*(0.001)*(30*100000000)</f>
        <v>3810000.0000000005</v>
      </c>
      <c r="I318" s="34">
        <f t="shared" si="31"/>
        <v>16.399999999999999</v>
      </c>
      <c r="J318" s="2">
        <f t="shared" si="28"/>
        <v>62.483999999999995</v>
      </c>
      <c r="K318" s="38">
        <f t="shared" si="27"/>
        <v>27.873487559999997</v>
      </c>
      <c r="L318" s="2">
        <f t="shared" si="32"/>
        <v>92.996090313818172</v>
      </c>
      <c r="M318" s="2"/>
    </row>
    <row r="319" spans="1:13">
      <c r="A319" s="31"/>
      <c r="B319" s="31" t="s">
        <v>151</v>
      </c>
      <c r="C319" s="31" t="s">
        <v>81</v>
      </c>
      <c r="D319" s="31">
        <v>12</v>
      </c>
      <c r="E319" s="45">
        <v>1.49</v>
      </c>
      <c r="F319" s="41"/>
      <c r="G319" s="41"/>
      <c r="H319" s="2">
        <f>F325*(0.001)*(30*100000000)</f>
        <v>3810000.0000000005</v>
      </c>
      <c r="I319" s="2">
        <f t="shared" si="31"/>
        <v>14.9</v>
      </c>
      <c r="J319" s="2">
        <f t="shared" si="28"/>
        <v>56.769000000000005</v>
      </c>
      <c r="K319" s="38">
        <f t="shared" si="27"/>
        <v>25.324083210000001</v>
      </c>
      <c r="L319" s="2">
        <f t="shared" si="32"/>
        <v>84.490350346090906</v>
      </c>
      <c r="M319" s="2"/>
    </row>
    <row r="320" spans="1:13">
      <c r="A320" s="31"/>
      <c r="B320" s="31" t="s">
        <v>151</v>
      </c>
      <c r="C320" s="31" t="s">
        <v>82</v>
      </c>
      <c r="D320" s="31">
        <v>12</v>
      </c>
      <c r="E320" s="45">
        <v>1.72</v>
      </c>
      <c r="F320" s="41"/>
      <c r="G320" s="41"/>
      <c r="H320" s="2">
        <f>F325*(0.001)*(30*100000000)</f>
        <v>3810000.0000000005</v>
      </c>
      <c r="I320" s="2">
        <f t="shared" si="31"/>
        <v>17.2</v>
      </c>
      <c r="J320" s="2">
        <f t="shared" si="28"/>
        <v>65.532000000000011</v>
      </c>
      <c r="K320" s="38">
        <f t="shared" si="27"/>
        <v>29.233169880000005</v>
      </c>
      <c r="L320" s="2">
        <f t="shared" si="32"/>
        <v>97.532484963272736</v>
      </c>
      <c r="M320" s="2"/>
    </row>
    <row r="321" spans="1:13">
      <c r="A321" s="31"/>
      <c r="B321" s="31" t="s">
        <v>151</v>
      </c>
      <c r="C321" s="31" t="s">
        <v>83</v>
      </c>
      <c r="D321" s="31">
        <v>12</v>
      </c>
      <c r="E321" s="45">
        <v>2.17</v>
      </c>
      <c r="F321" s="41"/>
      <c r="G321" s="41"/>
      <c r="H321" s="2">
        <f>F325*(0.001)*(30*100000000)</f>
        <v>3810000.0000000005</v>
      </c>
      <c r="I321" s="2">
        <f t="shared" si="31"/>
        <v>21.7</v>
      </c>
      <c r="J321" s="2">
        <f t="shared" si="28"/>
        <v>82.676999999999992</v>
      </c>
      <c r="K321" s="38">
        <f t="shared" si="27"/>
        <v>36.881382929999994</v>
      </c>
      <c r="L321" s="2">
        <f t="shared" si="32"/>
        <v>123.0497048664545</v>
      </c>
      <c r="M321" s="2"/>
    </row>
    <row r="322" spans="1:13">
      <c r="A322" s="31"/>
      <c r="B322" s="31" t="s">
        <v>151</v>
      </c>
      <c r="C322" s="31" t="s">
        <v>84</v>
      </c>
      <c r="D322" s="31">
        <v>12</v>
      </c>
      <c r="E322" s="45">
        <v>2.09</v>
      </c>
      <c r="F322" s="41"/>
      <c r="G322" s="41"/>
      <c r="H322" s="2">
        <f>F325*(0.001)*(30*100000000)</f>
        <v>3810000.0000000005</v>
      </c>
      <c r="I322" s="2">
        <f t="shared" si="31"/>
        <v>20.9</v>
      </c>
      <c r="J322" s="2">
        <f t="shared" si="28"/>
        <v>79.628999999999991</v>
      </c>
      <c r="K322" s="38">
        <f t="shared" si="27"/>
        <v>35.521700609999996</v>
      </c>
      <c r="L322" s="2">
        <f t="shared" si="32"/>
        <v>118.51331021699998</v>
      </c>
      <c r="M322" s="2"/>
    </row>
    <row r="323" spans="1:13">
      <c r="A323" s="31"/>
      <c r="B323" s="31" t="s">
        <v>151</v>
      </c>
      <c r="C323" s="31" t="s">
        <v>85</v>
      </c>
      <c r="D323" s="31">
        <v>12</v>
      </c>
      <c r="E323" s="45">
        <v>1.53</v>
      </c>
      <c r="F323" s="41"/>
      <c r="G323" s="41"/>
      <c r="H323" s="2">
        <f>F325*(0.001)*(30*100000000)</f>
        <v>3810000.0000000005</v>
      </c>
      <c r="I323" s="2">
        <f t="shared" si="31"/>
        <v>15.3</v>
      </c>
      <c r="J323" s="2">
        <f t="shared" si="28"/>
        <v>58.293000000000006</v>
      </c>
      <c r="K323" s="38">
        <f t="shared" ref="K323:K386" si="33">+J323*0.44609</f>
        <v>26.003924370000004</v>
      </c>
      <c r="L323" s="2">
        <f t="shared" si="32"/>
        <v>86.758547670818174</v>
      </c>
      <c r="M323" s="2"/>
    </row>
    <row r="324" spans="1:13">
      <c r="A324" s="31"/>
      <c r="B324" s="31" t="s">
        <v>151</v>
      </c>
      <c r="C324" s="31" t="s">
        <v>86</v>
      </c>
      <c r="D324" s="31">
        <v>12</v>
      </c>
      <c r="E324" s="45">
        <v>1.8</v>
      </c>
      <c r="F324" s="41"/>
      <c r="G324" s="41"/>
      <c r="H324" s="2">
        <f>F325*(0.001)*(30*100000000)</f>
        <v>3810000.0000000005</v>
      </c>
      <c r="I324" s="2">
        <f t="shared" si="31"/>
        <v>18</v>
      </c>
      <c r="J324" s="2">
        <f t="shared" ref="J324:J386" si="34">H324*I324*(1/1000000)</f>
        <v>68.580000000000013</v>
      </c>
      <c r="K324" s="38">
        <f t="shared" si="33"/>
        <v>30.592852200000003</v>
      </c>
      <c r="L324" s="2">
        <f t="shared" si="32"/>
        <v>102.06887961272727</v>
      </c>
      <c r="M324" s="2"/>
    </row>
    <row r="325" spans="1:13">
      <c r="A325" s="31"/>
      <c r="B325" s="31" t="s">
        <v>151</v>
      </c>
      <c r="C325" s="31" t="s">
        <v>128</v>
      </c>
      <c r="D325" s="31">
        <v>3</v>
      </c>
      <c r="E325" s="41"/>
      <c r="F325" s="43">
        <v>1.27</v>
      </c>
      <c r="G325" s="41">
        <v>441.5</v>
      </c>
      <c r="J325" s="16"/>
      <c r="K325" s="46"/>
      <c r="L325" s="16"/>
      <c r="M325" s="50">
        <f>AVERAGE(L318:L324)</f>
        <v>100.77276685574027</v>
      </c>
    </row>
    <row r="326" spans="1:13">
      <c r="A326" s="32" t="s">
        <v>78</v>
      </c>
      <c r="B326" s="32" t="s">
        <v>152</v>
      </c>
      <c r="C326" s="32" t="s">
        <v>80</v>
      </c>
      <c r="D326" s="32">
        <v>12</v>
      </c>
      <c r="E326" s="52">
        <v>0.95</v>
      </c>
      <c r="F326" s="42"/>
      <c r="G326" s="42"/>
      <c r="H326" s="34">
        <f>F334*(0.001)*(30*100000000)</f>
        <v>4320000</v>
      </c>
      <c r="I326" s="34">
        <f t="shared" si="31"/>
        <v>9.5</v>
      </c>
      <c r="J326" s="2">
        <f t="shared" si="34"/>
        <v>41.04</v>
      </c>
      <c r="K326" s="38">
        <f t="shared" si="33"/>
        <v>18.307533599999999</v>
      </c>
      <c r="L326" s="2">
        <f t="shared" si="32"/>
        <v>61.080589374545447</v>
      </c>
      <c r="M326" s="2"/>
    </row>
    <row r="327" spans="1:13">
      <c r="A327" s="31"/>
      <c r="B327" s="31" t="s">
        <v>152</v>
      </c>
      <c r="C327" s="31" t="s">
        <v>81</v>
      </c>
      <c r="D327" s="31">
        <v>12</v>
      </c>
      <c r="E327" s="45">
        <v>1.41</v>
      </c>
      <c r="F327" s="41"/>
      <c r="G327" s="41"/>
      <c r="H327" s="2">
        <f>F334*(0.001)*(30*100000000)</f>
        <v>4320000</v>
      </c>
      <c r="I327" s="2">
        <f t="shared" si="31"/>
        <v>14.1</v>
      </c>
      <c r="J327" s="2">
        <f t="shared" si="34"/>
        <v>60.911999999999999</v>
      </c>
      <c r="K327" s="38">
        <f t="shared" si="33"/>
        <v>27.172234079999999</v>
      </c>
      <c r="L327" s="2">
        <f t="shared" si="32"/>
        <v>90.656453703272717</v>
      </c>
      <c r="M327" s="2"/>
    </row>
    <row r="328" spans="1:13">
      <c r="A328" s="31"/>
      <c r="B328" s="31" t="s">
        <v>152</v>
      </c>
      <c r="C328" s="31" t="s">
        <v>82</v>
      </c>
      <c r="D328" s="31">
        <v>12</v>
      </c>
      <c r="E328" s="45">
        <v>0.87</v>
      </c>
      <c r="F328" s="41"/>
      <c r="G328" s="41"/>
      <c r="H328" s="2">
        <f>F334*(0.001)*(30*100000000)</f>
        <v>4320000</v>
      </c>
      <c r="I328" s="2">
        <f t="shared" si="31"/>
        <v>8.6999999999999993</v>
      </c>
      <c r="J328" s="2">
        <f t="shared" si="34"/>
        <v>37.583999999999996</v>
      </c>
      <c r="K328" s="38">
        <f t="shared" si="33"/>
        <v>16.765846559999996</v>
      </c>
      <c r="L328" s="2">
        <f t="shared" si="32"/>
        <v>55.936960795636345</v>
      </c>
      <c r="M328" s="2"/>
    </row>
    <row r="329" spans="1:13">
      <c r="A329" s="31"/>
      <c r="B329" s="31" t="s">
        <v>152</v>
      </c>
      <c r="C329" s="31" t="s">
        <v>83</v>
      </c>
      <c r="D329" s="31">
        <v>12</v>
      </c>
      <c r="E329" s="45">
        <v>1.76</v>
      </c>
      <c r="F329" s="41"/>
      <c r="G329" s="41"/>
      <c r="H329" s="2">
        <f>F334*(0.001)*(30*100000000)</f>
        <v>4320000</v>
      </c>
      <c r="I329" s="2">
        <f t="shared" si="31"/>
        <v>17.600000000000001</v>
      </c>
      <c r="J329" s="2">
        <f t="shared" si="34"/>
        <v>76.031999999999996</v>
      </c>
      <c r="K329" s="38">
        <f t="shared" si="33"/>
        <v>33.91711488</v>
      </c>
      <c r="L329" s="2">
        <f t="shared" si="32"/>
        <v>113.15982873599999</v>
      </c>
      <c r="M329" s="2"/>
    </row>
    <row r="330" spans="1:13">
      <c r="A330" s="31"/>
      <c r="B330" s="31" t="s">
        <v>152</v>
      </c>
      <c r="C330" s="31" t="s">
        <v>84</v>
      </c>
      <c r="D330" s="31">
        <v>12</v>
      </c>
      <c r="E330" s="45">
        <v>1.35</v>
      </c>
      <c r="F330" s="41"/>
      <c r="G330" s="41"/>
      <c r="H330" s="2">
        <f>F334*(0.001)*(30*100000000)</f>
        <v>4320000</v>
      </c>
      <c r="I330" s="2">
        <f t="shared" si="31"/>
        <v>13.5</v>
      </c>
      <c r="J330" s="2">
        <f t="shared" si="34"/>
        <v>58.32</v>
      </c>
      <c r="K330" s="38">
        <f t="shared" si="33"/>
        <v>26.0159688</v>
      </c>
      <c r="L330" s="2">
        <f t="shared" si="32"/>
        <v>86.798732269090905</v>
      </c>
      <c r="M330" s="2"/>
    </row>
    <row r="331" spans="1:13">
      <c r="A331" s="31"/>
      <c r="B331" s="31" t="s">
        <v>152</v>
      </c>
      <c r="C331" s="31" t="s">
        <v>85</v>
      </c>
      <c r="D331" s="31">
        <v>12</v>
      </c>
      <c r="E331" s="45">
        <v>1.6</v>
      </c>
      <c r="F331" s="41"/>
      <c r="G331" s="41"/>
      <c r="H331" s="2">
        <f>F334*(0.001)*(30*100000000)</f>
        <v>4320000</v>
      </c>
      <c r="I331" s="2">
        <f t="shared" si="31"/>
        <v>16</v>
      </c>
      <c r="J331" s="2">
        <f t="shared" si="34"/>
        <v>69.11999999999999</v>
      </c>
      <c r="K331" s="38">
        <f t="shared" si="33"/>
        <v>30.833740799999994</v>
      </c>
      <c r="L331" s="2">
        <f t="shared" si="32"/>
        <v>102.87257157818179</v>
      </c>
      <c r="M331" s="2"/>
    </row>
    <row r="332" spans="1:13">
      <c r="A332" s="31"/>
      <c r="B332" s="31" t="s">
        <v>152</v>
      </c>
      <c r="C332" s="31" t="s">
        <v>86</v>
      </c>
      <c r="D332" s="31">
        <v>12</v>
      </c>
      <c r="E332" s="45">
        <v>2</v>
      </c>
      <c r="F332" s="41"/>
      <c r="G332" s="41"/>
      <c r="H332" s="2">
        <f>F334*(0.001)*(30*100000000)</f>
        <v>4320000</v>
      </c>
      <c r="I332" s="2">
        <f t="shared" si="31"/>
        <v>20</v>
      </c>
      <c r="J332" s="2">
        <f t="shared" si="34"/>
        <v>86.399999999999991</v>
      </c>
      <c r="K332" s="38">
        <f t="shared" si="33"/>
        <v>38.542175999999998</v>
      </c>
      <c r="L332" s="2">
        <f t="shared" si="32"/>
        <v>128.59071447272726</v>
      </c>
      <c r="M332" s="2"/>
    </row>
    <row r="333" spans="1:13">
      <c r="A333" s="31"/>
      <c r="B333" s="31" t="s">
        <v>152</v>
      </c>
      <c r="C333" s="31" t="s">
        <v>87</v>
      </c>
      <c r="D333" s="31">
        <v>12</v>
      </c>
      <c r="E333" s="45">
        <v>1.95</v>
      </c>
      <c r="F333" s="41"/>
      <c r="G333" s="41"/>
      <c r="H333" s="2">
        <f>F334*(0.001)*(30*100000000)</f>
        <v>4320000</v>
      </c>
      <c r="I333" s="2">
        <f t="shared" si="31"/>
        <v>19.5</v>
      </c>
      <c r="J333" s="2">
        <f t="shared" si="34"/>
        <v>84.24</v>
      </c>
      <c r="K333" s="38">
        <f t="shared" si="33"/>
        <v>37.578621599999998</v>
      </c>
      <c r="L333" s="2">
        <f t="shared" si="32"/>
        <v>125.37594661090908</v>
      </c>
      <c r="M333" s="2"/>
    </row>
    <row r="334" spans="1:13">
      <c r="A334" s="31"/>
      <c r="B334" s="31" t="s">
        <v>152</v>
      </c>
      <c r="C334" s="31" t="s">
        <v>128</v>
      </c>
      <c r="D334" s="31">
        <v>3</v>
      </c>
      <c r="E334" s="41"/>
      <c r="F334" s="43">
        <v>1.44</v>
      </c>
      <c r="G334" s="41">
        <v>499.7</v>
      </c>
      <c r="I334" s="16"/>
      <c r="J334" s="16"/>
      <c r="K334" s="46"/>
      <c r="L334" s="16"/>
      <c r="M334" s="50">
        <f>AVERAGE(L326:L333)</f>
        <v>95.558974692545434</v>
      </c>
    </row>
    <row r="335" spans="1:13">
      <c r="A335" s="32" t="s">
        <v>78</v>
      </c>
      <c r="B335" s="32" t="s">
        <v>153</v>
      </c>
      <c r="C335" s="32" t="s">
        <v>80</v>
      </c>
      <c r="D335" s="32">
        <v>12</v>
      </c>
      <c r="E335" s="52">
        <v>1.37</v>
      </c>
      <c r="F335" s="42"/>
      <c r="G335" s="42"/>
      <c r="H335" s="34">
        <f>AVERAGE(F365:F367)*(0.001)*(30*100000000)</f>
        <v>3770000.0000000005</v>
      </c>
      <c r="I335" s="2">
        <f t="shared" si="31"/>
        <v>13.700000000000001</v>
      </c>
      <c r="J335" s="2">
        <f t="shared" si="34"/>
        <v>51.649000000000008</v>
      </c>
      <c r="K335" s="38">
        <f t="shared" si="33"/>
        <v>23.040102410000003</v>
      </c>
      <c r="L335" s="2">
        <f t="shared" si="32"/>
        <v>76.870159858818184</v>
      </c>
      <c r="M335" s="2"/>
    </row>
    <row r="336" spans="1:13">
      <c r="A336" s="31"/>
      <c r="B336" s="31" t="s">
        <v>153</v>
      </c>
      <c r="C336" s="31" t="s">
        <v>81</v>
      </c>
      <c r="D336" s="31">
        <v>12</v>
      </c>
      <c r="E336" s="45">
        <v>1.57</v>
      </c>
      <c r="F336" s="41"/>
      <c r="G336" s="41"/>
      <c r="H336" s="2">
        <f>AVERAGE(F365:F367)*(0.001)*(30*100000000)</f>
        <v>3770000.0000000005</v>
      </c>
      <c r="I336" s="2">
        <f t="shared" si="31"/>
        <v>15.700000000000001</v>
      </c>
      <c r="J336" s="2">
        <f t="shared" si="34"/>
        <v>59.189000000000014</v>
      </c>
      <c r="K336" s="38">
        <f t="shared" si="33"/>
        <v>26.403621010000005</v>
      </c>
      <c r="L336" s="2">
        <f t="shared" si="32"/>
        <v>88.092081006090922</v>
      </c>
      <c r="M336" s="2"/>
    </row>
    <row r="337" spans="1:13">
      <c r="A337" s="31"/>
      <c r="B337" s="31" t="s">
        <v>153</v>
      </c>
      <c r="C337" s="31" t="s">
        <v>82</v>
      </c>
      <c r="D337" s="31">
        <v>12</v>
      </c>
      <c r="E337" s="45">
        <v>2.0299999999999998</v>
      </c>
      <c r="F337" s="41"/>
      <c r="G337" s="41"/>
      <c r="H337" s="2">
        <f>AVERAGE(F365:F367)*(0.001)*(30*100000000)</f>
        <v>3770000.0000000005</v>
      </c>
      <c r="I337" s="2">
        <f t="shared" si="31"/>
        <v>20.299999999999997</v>
      </c>
      <c r="J337" s="2">
        <f t="shared" si="34"/>
        <v>76.530999999999992</v>
      </c>
      <c r="K337" s="38">
        <f t="shared" si="33"/>
        <v>34.139713789999995</v>
      </c>
      <c r="L337" s="2">
        <f t="shared" si="32"/>
        <v>113.90249964481815</v>
      </c>
      <c r="M337" s="2"/>
    </row>
    <row r="338" spans="1:13">
      <c r="A338" s="31"/>
      <c r="B338" s="31" t="s">
        <v>153</v>
      </c>
      <c r="C338" s="31" t="s">
        <v>83</v>
      </c>
      <c r="D338" s="31">
        <v>12</v>
      </c>
      <c r="E338" s="45">
        <v>1.49</v>
      </c>
      <c r="F338" s="41"/>
      <c r="G338" s="41"/>
      <c r="H338" s="2">
        <f>AVERAGE(F365:F367)*(0.001)*(30*100000000)</f>
        <v>3770000.0000000005</v>
      </c>
      <c r="I338" s="2">
        <f t="shared" si="31"/>
        <v>14.9</v>
      </c>
      <c r="J338" s="2">
        <f t="shared" si="34"/>
        <v>56.173000000000002</v>
      </c>
      <c r="K338" s="38">
        <f t="shared" si="33"/>
        <v>25.058213569999999</v>
      </c>
      <c r="L338" s="2">
        <f t="shared" si="32"/>
        <v>83.603312547181801</v>
      </c>
      <c r="M338" s="2"/>
    </row>
    <row r="339" spans="1:13">
      <c r="A339" s="31"/>
      <c r="B339" s="31" t="s">
        <v>153</v>
      </c>
      <c r="C339" s="31" t="s">
        <v>84</v>
      </c>
      <c r="D339" s="31">
        <v>12</v>
      </c>
      <c r="E339" s="45">
        <v>1.81</v>
      </c>
      <c r="F339" s="41"/>
      <c r="G339" s="41"/>
      <c r="H339" s="2">
        <f>AVERAGE(F365:F367)*(0.001)*(30*100000000)</f>
        <v>3770000.0000000005</v>
      </c>
      <c r="I339" s="2">
        <f t="shared" si="31"/>
        <v>18.100000000000001</v>
      </c>
      <c r="J339" s="2">
        <f t="shared" si="34"/>
        <v>68.237000000000009</v>
      </c>
      <c r="K339" s="38">
        <f t="shared" si="33"/>
        <v>30.439843330000002</v>
      </c>
      <c r="L339" s="2">
        <f t="shared" si="32"/>
        <v>101.55838638281818</v>
      </c>
      <c r="M339" s="2"/>
    </row>
    <row r="340" spans="1:13">
      <c r="A340" s="31"/>
      <c r="B340" s="31" t="s">
        <v>153</v>
      </c>
      <c r="C340" s="31" t="s">
        <v>85</v>
      </c>
      <c r="D340" s="31">
        <v>12</v>
      </c>
      <c r="E340" s="45">
        <v>1.95</v>
      </c>
      <c r="F340" s="41"/>
      <c r="G340" s="41"/>
      <c r="H340" s="2">
        <f>AVERAGE(F365:F367)*(0.001)*(30*100000000)</f>
        <v>3770000.0000000005</v>
      </c>
      <c r="I340" s="2">
        <f t="shared" si="31"/>
        <v>19.5</v>
      </c>
      <c r="J340" s="2">
        <f t="shared" si="34"/>
        <v>73.515000000000015</v>
      </c>
      <c r="K340" s="38">
        <f t="shared" si="33"/>
        <v>32.794306350000006</v>
      </c>
      <c r="L340" s="2">
        <f t="shared" si="32"/>
        <v>109.4137311859091</v>
      </c>
      <c r="M340" s="2"/>
    </row>
    <row r="341" spans="1:13">
      <c r="A341" s="31"/>
      <c r="B341" s="31" t="s">
        <v>153</v>
      </c>
      <c r="C341" s="31" t="s">
        <v>86</v>
      </c>
      <c r="D341" s="31">
        <v>12</v>
      </c>
      <c r="E341" s="45">
        <v>1.91</v>
      </c>
      <c r="F341" s="41"/>
      <c r="G341" s="41"/>
      <c r="H341" s="2">
        <f>AVERAGE(F365:F367)*(0.001)*(30*100000000)</f>
        <v>3770000.0000000005</v>
      </c>
      <c r="I341" s="2">
        <f t="shared" si="31"/>
        <v>19.099999999999998</v>
      </c>
      <c r="J341" s="2">
        <f t="shared" si="34"/>
        <v>72.006999999999991</v>
      </c>
      <c r="K341" s="38">
        <f t="shared" si="33"/>
        <v>32.121602629999998</v>
      </c>
      <c r="L341" s="2">
        <f t="shared" si="32"/>
        <v>107.16934695645453</v>
      </c>
      <c r="M341" s="2"/>
    </row>
    <row r="342" spans="1:13">
      <c r="A342" s="31"/>
      <c r="B342" s="31" t="s">
        <v>153</v>
      </c>
      <c r="C342" s="31" t="s">
        <v>87</v>
      </c>
      <c r="D342" s="31">
        <v>12</v>
      </c>
      <c r="E342" s="45">
        <v>1.81</v>
      </c>
      <c r="F342" s="41"/>
      <c r="G342" s="41"/>
      <c r="H342" s="2">
        <f>AVERAGE(F365:F367)*(0.001)*(30*100000000)</f>
        <v>3770000.0000000005</v>
      </c>
      <c r="I342" s="2">
        <f t="shared" si="31"/>
        <v>18.100000000000001</v>
      </c>
      <c r="J342" s="2">
        <f t="shared" si="34"/>
        <v>68.237000000000009</v>
      </c>
      <c r="K342" s="38">
        <f t="shared" si="33"/>
        <v>30.439843330000002</v>
      </c>
      <c r="L342" s="2">
        <f t="shared" si="32"/>
        <v>101.55838638281818</v>
      </c>
      <c r="M342" s="2"/>
    </row>
    <row r="343" spans="1:13">
      <c r="A343" s="31"/>
      <c r="B343" s="31" t="s">
        <v>153</v>
      </c>
      <c r="C343" s="31" t="s">
        <v>88</v>
      </c>
      <c r="D343" s="31">
        <v>12</v>
      </c>
      <c r="E343" s="45">
        <v>2.1800000000000002</v>
      </c>
      <c r="F343" s="41"/>
      <c r="G343" s="41"/>
      <c r="H343" s="2">
        <f>AVERAGE(F365:F367)*(0.001)*(30*100000000)</f>
        <v>3770000.0000000005</v>
      </c>
      <c r="I343" s="2">
        <f t="shared" si="31"/>
        <v>21.8</v>
      </c>
      <c r="J343" s="2">
        <f t="shared" si="34"/>
        <v>82.186000000000007</v>
      </c>
      <c r="K343" s="38">
        <f t="shared" si="33"/>
        <v>36.662352740000003</v>
      </c>
      <c r="L343" s="2">
        <f t="shared" si="32"/>
        <v>122.31894050527272</v>
      </c>
      <c r="M343" s="2"/>
    </row>
    <row r="344" spans="1:13">
      <c r="A344" s="31"/>
      <c r="B344" s="31" t="s">
        <v>153</v>
      </c>
      <c r="C344" s="31" t="s">
        <v>89</v>
      </c>
      <c r="D344" s="31">
        <v>12</v>
      </c>
      <c r="E344" s="45">
        <v>2.2000000000000002</v>
      </c>
      <c r="F344" s="41"/>
      <c r="G344" s="41"/>
      <c r="H344" s="2">
        <f>AVERAGE(F365:F367)*(0.001)*(30*100000000)</f>
        <v>3770000.0000000005</v>
      </c>
      <c r="I344" s="2">
        <f t="shared" si="31"/>
        <v>22</v>
      </c>
      <c r="J344" s="2">
        <f t="shared" si="34"/>
        <v>82.940000000000012</v>
      </c>
      <c r="K344" s="38">
        <f t="shared" si="33"/>
        <v>36.998704600000003</v>
      </c>
      <c r="L344" s="2">
        <f t="shared" si="32"/>
        <v>123.44113261999999</v>
      </c>
      <c r="M344" s="2"/>
    </row>
    <row r="345" spans="1:13">
      <c r="A345" s="31"/>
      <c r="B345" s="31" t="s">
        <v>153</v>
      </c>
      <c r="C345" s="31" t="s">
        <v>90</v>
      </c>
      <c r="D345" s="31">
        <v>12</v>
      </c>
      <c r="E345" s="45">
        <v>2.02</v>
      </c>
      <c r="F345" s="41"/>
      <c r="G345" s="41"/>
      <c r="H345" s="2">
        <f>AVERAGE(F365:F367)*(0.001)*(30*100000000)</f>
        <v>3770000.0000000005</v>
      </c>
      <c r="I345" s="2">
        <f t="shared" si="31"/>
        <v>20.2</v>
      </c>
      <c r="J345" s="2">
        <f t="shared" si="34"/>
        <v>76.153999999999996</v>
      </c>
      <c r="K345" s="38">
        <f t="shared" si="33"/>
        <v>33.971537859999998</v>
      </c>
      <c r="L345" s="2">
        <f t="shared" si="32"/>
        <v>113.34140358745454</v>
      </c>
      <c r="M345" s="2"/>
    </row>
    <row r="346" spans="1:13">
      <c r="A346" s="31"/>
      <c r="B346" s="31" t="s">
        <v>153</v>
      </c>
      <c r="C346" s="31" t="s">
        <v>91</v>
      </c>
      <c r="D346" s="31">
        <v>12</v>
      </c>
      <c r="E346" s="45">
        <v>1.4</v>
      </c>
      <c r="F346" s="41"/>
      <c r="G346" s="41"/>
      <c r="H346" s="2">
        <f>AVERAGE(F365:F367)*(0.001)*(30*100000000)</f>
        <v>3770000.0000000005</v>
      </c>
      <c r="I346" s="2">
        <f t="shared" si="31"/>
        <v>14</v>
      </c>
      <c r="J346" s="2">
        <f t="shared" si="34"/>
        <v>52.780000000000008</v>
      </c>
      <c r="K346" s="38">
        <f t="shared" si="33"/>
        <v>23.544630200000004</v>
      </c>
      <c r="L346" s="2">
        <f t="shared" si="32"/>
        <v>78.553448030909095</v>
      </c>
      <c r="M346" s="2"/>
    </row>
    <row r="347" spans="1:13">
      <c r="A347" s="31"/>
      <c r="B347" s="31" t="s">
        <v>153</v>
      </c>
      <c r="C347" s="31" t="s">
        <v>92</v>
      </c>
      <c r="D347" s="31">
        <v>12</v>
      </c>
      <c r="E347" s="45">
        <v>1.68</v>
      </c>
      <c r="F347" s="41"/>
      <c r="G347" s="41"/>
      <c r="H347" s="2">
        <f>AVERAGE(F365:F367)*(0.001)*(30*100000000)</f>
        <v>3770000.0000000005</v>
      </c>
      <c r="I347" s="2">
        <f t="shared" si="31"/>
        <v>16.8</v>
      </c>
      <c r="J347" s="2">
        <f t="shared" si="34"/>
        <v>63.336000000000006</v>
      </c>
      <c r="K347" s="38">
        <f t="shared" si="33"/>
        <v>28.253556240000002</v>
      </c>
      <c r="L347" s="2">
        <f t="shared" si="32"/>
        <v>94.264137637090911</v>
      </c>
      <c r="M347" s="2"/>
    </row>
    <row r="348" spans="1:13">
      <c r="A348" s="31"/>
      <c r="B348" s="31" t="s">
        <v>153</v>
      </c>
      <c r="C348" s="31" t="s">
        <v>93</v>
      </c>
      <c r="D348" s="31">
        <v>12</v>
      </c>
      <c r="E348" s="45">
        <v>1.87</v>
      </c>
      <c r="F348" s="41"/>
      <c r="G348" s="41"/>
      <c r="H348" s="2">
        <f>AVERAGE(F365:F367)*(0.001)*(30*100000000)</f>
        <v>3770000.0000000005</v>
      </c>
      <c r="I348" s="2">
        <f t="shared" si="31"/>
        <v>18.700000000000003</v>
      </c>
      <c r="J348" s="2">
        <f t="shared" si="34"/>
        <v>70.499000000000009</v>
      </c>
      <c r="K348" s="38">
        <f t="shared" si="33"/>
        <v>31.448898910000004</v>
      </c>
      <c r="L348" s="2">
        <f t="shared" si="32"/>
        <v>104.92496272700001</v>
      </c>
      <c r="M348" s="2"/>
    </row>
    <row r="349" spans="1:13">
      <c r="A349" s="31"/>
      <c r="B349" s="31" t="s">
        <v>153</v>
      </c>
      <c r="C349" s="31" t="s">
        <v>94</v>
      </c>
      <c r="D349" s="31">
        <v>12</v>
      </c>
      <c r="E349" s="45">
        <v>1.54</v>
      </c>
      <c r="F349" s="41"/>
      <c r="G349" s="41"/>
      <c r="H349" s="2">
        <f>AVERAGE(F365:F367)*(0.001)*(30*100000000)</f>
        <v>3770000.0000000005</v>
      </c>
      <c r="I349" s="2">
        <f t="shared" si="31"/>
        <v>15.4</v>
      </c>
      <c r="J349" s="2">
        <f t="shared" si="34"/>
        <v>58.058000000000007</v>
      </c>
      <c r="K349" s="38">
        <f t="shared" si="33"/>
        <v>25.899093220000001</v>
      </c>
      <c r="L349" s="2">
        <f t="shared" si="32"/>
        <v>86.408792833999996</v>
      </c>
      <c r="M349" s="2"/>
    </row>
    <row r="350" spans="1:13">
      <c r="A350" s="31"/>
      <c r="B350" s="31" t="s">
        <v>153</v>
      </c>
      <c r="C350" s="31" t="s">
        <v>95</v>
      </c>
      <c r="D350" s="31">
        <v>12</v>
      </c>
      <c r="E350" s="45">
        <v>1.81</v>
      </c>
      <c r="F350" s="41"/>
      <c r="G350" s="41"/>
      <c r="H350" s="2">
        <f>AVERAGE(F365:F367)*(0.001)*(30*100000000)</f>
        <v>3770000.0000000005</v>
      </c>
      <c r="I350" s="2">
        <f t="shared" si="31"/>
        <v>18.100000000000001</v>
      </c>
      <c r="J350" s="2">
        <f t="shared" si="34"/>
        <v>68.237000000000009</v>
      </c>
      <c r="K350" s="38">
        <f t="shared" si="33"/>
        <v>30.439843330000002</v>
      </c>
      <c r="L350" s="2">
        <f t="shared" si="32"/>
        <v>101.55838638281818</v>
      </c>
      <c r="M350" s="2"/>
    </row>
    <row r="351" spans="1:13">
      <c r="A351" s="31"/>
      <c r="B351" s="31" t="s">
        <v>153</v>
      </c>
      <c r="C351" s="31" t="s">
        <v>96</v>
      </c>
      <c r="D351" s="31">
        <v>12</v>
      </c>
      <c r="E351" s="45">
        <v>1.66</v>
      </c>
      <c r="F351" s="41"/>
      <c r="G351" s="41"/>
      <c r="H351" s="2">
        <f>AVERAGE(F365:F367)*(0.001)*(30*100000000)</f>
        <v>3770000.0000000005</v>
      </c>
      <c r="I351" s="2">
        <f t="shared" si="31"/>
        <v>16.599999999999998</v>
      </c>
      <c r="J351" s="2">
        <f t="shared" si="34"/>
        <v>62.581999999999994</v>
      </c>
      <c r="K351" s="38">
        <f t="shared" si="33"/>
        <v>27.917204379999998</v>
      </c>
      <c r="L351" s="2">
        <f t="shared" si="32"/>
        <v>93.141945522363613</v>
      </c>
      <c r="M351" s="2"/>
    </row>
    <row r="352" spans="1:13">
      <c r="A352" s="31"/>
      <c r="B352" s="31" t="s">
        <v>153</v>
      </c>
      <c r="C352" s="31" t="s">
        <v>97</v>
      </c>
      <c r="D352" s="31">
        <v>12</v>
      </c>
      <c r="E352" s="45">
        <v>1.74</v>
      </c>
      <c r="F352" s="41"/>
      <c r="G352" s="41"/>
      <c r="H352" s="2">
        <f>AVERAGE(F365:F367)*(0.001)*(30*100000000)</f>
        <v>3770000.0000000005</v>
      </c>
      <c r="I352" s="2">
        <f t="shared" si="31"/>
        <v>17.399999999999999</v>
      </c>
      <c r="J352" s="2">
        <f t="shared" si="34"/>
        <v>65.597999999999999</v>
      </c>
      <c r="K352" s="38">
        <f t="shared" si="33"/>
        <v>29.26261182</v>
      </c>
      <c r="L352" s="2">
        <f t="shared" si="32"/>
        <v>97.63071398127272</v>
      </c>
      <c r="M352" s="2"/>
    </row>
    <row r="353" spans="1:13">
      <c r="A353" s="31"/>
      <c r="B353" s="31" t="s">
        <v>153</v>
      </c>
      <c r="C353" s="31" t="s">
        <v>98</v>
      </c>
      <c r="D353" s="31">
        <v>12</v>
      </c>
      <c r="E353" s="45">
        <v>1.5</v>
      </c>
      <c r="F353" s="41"/>
      <c r="G353" s="41"/>
      <c r="H353" s="2">
        <f>AVERAGE(F365:F367)*(0.001)*(30*100000000)</f>
        <v>3770000.0000000005</v>
      </c>
      <c r="I353" s="2">
        <f t="shared" si="31"/>
        <v>15</v>
      </c>
      <c r="J353" s="2">
        <f t="shared" si="34"/>
        <v>56.550000000000004</v>
      </c>
      <c r="K353" s="38">
        <f t="shared" si="33"/>
        <v>25.2263895</v>
      </c>
      <c r="L353" s="2">
        <f t="shared" si="32"/>
        <v>84.164408604545443</v>
      </c>
      <c r="M353" s="2"/>
    </row>
    <row r="354" spans="1:13">
      <c r="A354" s="31"/>
      <c r="B354" s="31" t="s">
        <v>153</v>
      </c>
      <c r="C354" s="31" t="s">
        <v>99</v>
      </c>
      <c r="D354" s="31">
        <v>12</v>
      </c>
      <c r="E354" s="45">
        <v>1.42</v>
      </c>
      <c r="F354" s="41"/>
      <c r="G354" s="41"/>
      <c r="H354" s="2">
        <f>AVERAGE(F365:F367)*(0.001)*(30*100000000)</f>
        <v>3770000.0000000005</v>
      </c>
      <c r="I354" s="2">
        <f t="shared" si="31"/>
        <v>14.2</v>
      </c>
      <c r="J354" s="2">
        <f t="shared" si="34"/>
        <v>53.534000000000006</v>
      </c>
      <c r="K354" s="38">
        <f t="shared" si="33"/>
        <v>23.880982060000001</v>
      </c>
      <c r="L354" s="2">
        <f t="shared" si="32"/>
        <v>79.675640145636351</v>
      </c>
      <c r="M354" s="2"/>
    </row>
    <row r="355" spans="1:13">
      <c r="A355" s="31"/>
      <c r="B355" s="31" t="s">
        <v>153</v>
      </c>
      <c r="C355" s="31" t="s">
        <v>100</v>
      </c>
      <c r="D355" s="31">
        <v>12</v>
      </c>
      <c r="E355" s="45">
        <v>1.82</v>
      </c>
      <c r="F355" s="41"/>
      <c r="G355" s="41"/>
      <c r="H355" s="2">
        <f>AVERAGE(F365:F367)*(0.001)*(30*100000000)</f>
        <v>3770000.0000000005</v>
      </c>
      <c r="I355" s="2">
        <f t="shared" ref="I355:I418" si="35">E355*10</f>
        <v>18.2</v>
      </c>
      <c r="J355" s="2">
        <f t="shared" si="34"/>
        <v>68.61399999999999</v>
      </c>
      <c r="K355" s="38">
        <f t="shared" si="33"/>
        <v>30.608019259999995</v>
      </c>
      <c r="L355" s="2">
        <f t="shared" si="32"/>
        <v>102.1194824401818</v>
      </c>
      <c r="M355" s="2"/>
    </row>
    <row r="356" spans="1:13">
      <c r="A356" s="31"/>
      <c r="B356" s="31" t="s">
        <v>153</v>
      </c>
      <c r="C356" s="31" t="s">
        <v>101</v>
      </c>
      <c r="D356" s="31">
        <v>12</v>
      </c>
      <c r="E356" s="45">
        <v>1.84</v>
      </c>
      <c r="F356" s="41"/>
      <c r="G356" s="41"/>
      <c r="H356" s="2">
        <f>AVERAGE(F365:F367)*(0.001)*(30*100000000)</f>
        <v>3770000.0000000005</v>
      </c>
      <c r="I356" s="2">
        <f t="shared" si="35"/>
        <v>18.400000000000002</v>
      </c>
      <c r="J356" s="2">
        <f t="shared" si="34"/>
        <v>69.368000000000009</v>
      </c>
      <c r="K356" s="38">
        <f t="shared" si="33"/>
        <v>30.944371120000003</v>
      </c>
      <c r="L356" s="2">
        <f t="shared" si="32"/>
        <v>103.24167455490908</v>
      </c>
      <c r="M356" s="2"/>
    </row>
    <row r="357" spans="1:13">
      <c r="A357" s="31"/>
      <c r="B357" s="31" t="s">
        <v>153</v>
      </c>
      <c r="C357" s="31" t="s">
        <v>102</v>
      </c>
      <c r="D357" s="31">
        <v>12</v>
      </c>
      <c r="E357" s="45">
        <v>1.98</v>
      </c>
      <c r="F357" s="41"/>
      <c r="G357" s="41"/>
      <c r="H357" s="2">
        <f>AVERAGE(F365:F367)*(0.001)*(30*100000000)</f>
        <v>3770000.0000000005</v>
      </c>
      <c r="I357" s="2">
        <f t="shared" si="35"/>
        <v>19.8</v>
      </c>
      <c r="J357" s="2">
        <f t="shared" si="34"/>
        <v>74.646000000000015</v>
      </c>
      <c r="K357" s="38">
        <f t="shared" si="33"/>
        <v>33.298834140000004</v>
      </c>
      <c r="L357" s="2">
        <f t="shared" si="32"/>
        <v>111.09701935800001</v>
      </c>
      <c r="M357" s="2"/>
    </row>
    <row r="358" spans="1:13">
      <c r="A358" s="31"/>
      <c r="B358" s="31" t="s">
        <v>153</v>
      </c>
      <c r="C358" s="31" t="s">
        <v>103</v>
      </c>
      <c r="D358" s="31">
        <v>12</v>
      </c>
      <c r="E358" s="45">
        <v>1.82</v>
      </c>
      <c r="F358" s="41"/>
      <c r="G358" s="41"/>
      <c r="H358" s="2">
        <f>AVERAGE(F365:F367)*(0.001)*(30*100000000)</f>
        <v>3770000.0000000005</v>
      </c>
      <c r="I358" s="2">
        <f t="shared" si="35"/>
        <v>18.2</v>
      </c>
      <c r="J358" s="2">
        <f t="shared" si="34"/>
        <v>68.61399999999999</v>
      </c>
      <c r="K358" s="38">
        <f t="shared" si="33"/>
        <v>30.608019259999995</v>
      </c>
      <c r="L358" s="2">
        <f t="shared" si="32"/>
        <v>102.1194824401818</v>
      </c>
      <c r="M358" s="2"/>
    </row>
    <row r="359" spans="1:13">
      <c r="A359" s="31"/>
      <c r="B359" s="31" t="s">
        <v>153</v>
      </c>
      <c r="C359" s="31" t="s">
        <v>104</v>
      </c>
      <c r="D359" s="31">
        <v>12</v>
      </c>
      <c r="E359" s="45">
        <v>1.42</v>
      </c>
      <c r="F359" s="41"/>
      <c r="G359" s="41"/>
      <c r="H359" s="2">
        <f>AVERAGE(F365:F367)*(0.001)*(30*100000000)</f>
        <v>3770000.0000000005</v>
      </c>
      <c r="I359" s="2">
        <f t="shared" si="35"/>
        <v>14.2</v>
      </c>
      <c r="J359" s="2">
        <f t="shared" si="34"/>
        <v>53.534000000000006</v>
      </c>
      <c r="K359" s="38">
        <f t="shared" si="33"/>
        <v>23.880982060000001</v>
      </c>
      <c r="L359" s="2">
        <f t="shared" si="32"/>
        <v>79.675640145636351</v>
      </c>
      <c r="M359" s="2"/>
    </row>
    <row r="360" spans="1:13">
      <c r="A360" s="31"/>
      <c r="B360" s="31" t="s">
        <v>153</v>
      </c>
      <c r="C360" s="31" t="s">
        <v>105</v>
      </c>
      <c r="D360" s="31">
        <v>12</v>
      </c>
      <c r="E360" s="45">
        <v>1.52</v>
      </c>
      <c r="F360" s="41"/>
      <c r="G360" s="41"/>
      <c r="H360" s="2">
        <f>AVERAGE(F365:F367)*(0.001)*(30*100000000)</f>
        <v>3770000.0000000005</v>
      </c>
      <c r="I360" s="2">
        <f t="shared" si="35"/>
        <v>15.2</v>
      </c>
      <c r="J360" s="2">
        <f t="shared" si="34"/>
        <v>57.304000000000002</v>
      </c>
      <c r="K360" s="38">
        <f t="shared" si="33"/>
        <v>25.56274136</v>
      </c>
      <c r="L360" s="2">
        <f t="shared" si="32"/>
        <v>85.286600719272727</v>
      </c>
      <c r="M360" s="2"/>
    </row>
    <row r="361" spans="1:13">
      <c r="A361" s="31"/>
      <c r="B361" s="31" t="s">
        <v>153</v>
      </c>
      <c r="C361" s="31" t="s">
        <v>106</v>
      </c>
      <c r="D361" s="31">
        <v>12</v>
      </c>
      <c r="E361" s="45">
        <v>1.4</v>
      </c>
      <c r="F361" s="41"/>
      <c r="G361" s="41"/>
      <c r="H361" s="2">
        <f>AVERAGE(F365:F367)*(0.001)*(30*100000000)</f>
        <v>3770000.0000000005</v>
      </c>
      <c r="I361" s="2">
        <f t="shared" si="35"/>
        <v>14</v>
      </c>
      <c r="J361" s="2">
        <f t="shared" si="34"/>
        <v>52.780000000000008</v>
      </c>
      <c r="K361" s="38">
        <f t="shared" si="33"/>
        <v>23.544630200000004</v>
      </c>
      <c r="L361" s="2">
        <f t="shared" si="32"/>
        <v>78.553448030909095</v>
      </c>
      <c r="M361" s="2"/>
    </row>
    <row r="362" spans="1:13">
      <c r="A362" s="31"/>
      <c r="B362" s="31" t="s">
        <v>153</v>
      </c>
      <c r="C362" s="31" t="s">
        <v>107</v>
      </c>
      <c r="D362" s="31">
        <v>12</v>
      </c>
      <c r="E362" s="45">
        <v>2</v>
      </c>
      <c r="F362" s="41"/>
      <c r="G362" s="41"/>
      <c r="H362" s="2">
        <f>AVERAGE(F365:F367)*(0.001)*(30*100000000)</f>
        <v>3770000.0000000005</v>
      </c>
      <c r="I362" s="2">
        <f t="shared" si="35"/>
        <v>20</v>
      </c>
      <c r="J362" s="2">
        <f t="shared" si="34"/>
        <v>75.400000000000006</v>
      </c>
      <c r="K362" s="38">
        <f t="shared" si="33"/>
        <v>33.635186000000004</v>
      </c>
      <c r="L362" s="2">
        <f t="shared" si="32"/>
        <v>112.21921147272728</v>
      </c>
      <c r="M362" s="2"/>
    </row>
    <row r="363" spans="1:13">
      <c r="A363" s="31"/>
      <c r="B363" s="31" t="s">
        <v>153</v>
      </c>
      <c r="C363" s="31" t="s">
        <v>108</v>
      </c>
      <c r="D363" s="31">
        <v>12</v>
      </c>
      <c r="E363" s="45">
        <v>2.11</v>
      </c>
      <c r="F363" s="41"/>
      <c r="G363" s="41"/>
      <c r="H363" s="2">
        <f>AVERAGE(F365:F367)*(0.001)*(30*100000000)</f>
        <v>3770000.0000000005</v>
      </c>
      <c r="I363" s="2">
        <f t="shared" si="35"/>
        <v>21.099999999999998</v>
      </c>
      <c r="J363" s="2">
        <f t="shared" si="34"/>
        <v>79.546999999999997</v>
      </c>
      <c r="K363" s="38">
        <f t="shared" si="33"/>
        <v>35.485121229999997</v>
      </c>
      <c r="L363" s="2">
        <f t="shared" si="32"/>
        <v>118.39126810372724</v>
      </c>
      <c r="M363" s="2"/>
    </row>
    <row r="364" spans="1:13">
      <c r="A364" s="31"/>
      <c r="B364" s="31" t="s">
        <v>153</v>
      </c>
      <c r="C364" s="31" t="s">
        <v>109</v>
      </c>
      <c r="D364" s="31">
        <v>12</v>
      </c>
      <c r="E364" s="45">
        <v>1.1000000000000001</v>
      </c>
      <c r="F364" s="41"/>
      <c r="G364" s="41"/>
      <c r="H364" s="2">
        <f>AVERAGE(F365:F367)*(0.001)*(30*100000000)</f>
        <v>3770000.0000000005</v>
      </c>
      <c r="I364" s="2">
        <f t="shared" si="35"/>
        <v>11</v>
      </c>
      <c r="J364" s="2">
        <f t="shared" si="34"/>
        <v>41.470000000000006</v>
      </c>
      <c r="K364" s="38">
        <f t="shared" si="33"/>
        <v>18.499352300000002</v>
      </c>
      <c r="L364" s="2">
        <f t="shared" si="32"/>
        <v>61.720566309999995</v>
      </c>
      <c r="M364" s="2"/>
    </row>
    <row r="365" spans="1:13">
      <c r="A365" s="31"/>
      <c r="B365" s="31" t="s">
        <v>153</v>
      </c>
      <c r="C365" s="31" t="s">
        <v>128</v>
      </c>
      <c r="D365" s="31">
        <v>3</v>
      </c>
      <c r="E365" s="41"/>
      <c r="F365" s="43">
        <v>1.47</v>
      </c>
      <c r="G365" s="41">
        <v>510.2</v>
      </c>
      <c r="K365" s="38"/>
      <c r="M365" s="48">
        <f>AVERAGE(L335:L364)</f>
        <v>97.200540337293958</v>
      </c>
    </row>
    <row r="366" spans="1:13">
      <c r="A366" s="31"/>
      <c r="B366" s="31" t="s">
        <v>153</v>
      </c>
      <c r="C366" s="31" t="s">
        <v>129</v>
      </c>
      <c r="D366" s="31">
        <v>3</v>
      </c>
      <c r="E366" s="41"/>
      <c r="F366" s="43">
        <v>1.06</v>
      </c>
      <c r="G366" s="41">
        <v>368.9</v>
      </c>
      <c r="K366" s="38"/>
      <c r="M366" s="2"/>
    </row>
    <row r="367" spans="1:13">
      <c r="A367" s="31"/>
      <c r="B367" s="31" t="s">
        <v>153</v>
      </c>
      <c r="C367" s="31" t="s">
        <v>130</v>
      </c>
      <c r="D367" s="31">
        <v>3</v>
      </c>
      <c r="E367" s="41"/>
      <c r="F367" s="43">
        <v>1.24</v>
      </c>
      <c r="G367" s="41">
        <v>429.4</v>
      </c>
      <c r="I367" s="16"/>
      <c r="J367" s="16"/>
      <c r="K367" s="46"/>
      <c r="L367" s="16"/>
      <c r="M367" s="16"/>
    </row>
    <row r="368" spans="1:13">
      <c r="A368" s="32" t="s">
        <v>78</v>
      </c>
      <c r="B368" s="32" t="s">
        <v>154</v>
      </c>
      <c r="C368" s="32" t="s">
        <v>80</v>
      </c>
      <c r="D368" s="32">
        <v>12</v>
      </c>
      <c r="E368" s="52">
        <v>1.54</v>
      </c>
      <c r="F368" s="42"/>
      <c r="G368" s="42"/>
      <c r="H368" s="34">
        <f>F376*(0.001)*(30*100000000)</f>
        <v>4830000</v>
      </c>
      <c r="I368" s="2">
        <f t="shared" si="35"/>
        <v>15.4</v>
      </c>
      <c r="J368" s="2">
        <f t="shared" si="34"/>
        <v>74.381999999999991</v>
      </c>
      <c r="K368" s="38">
        <f t="shared" si="33"/>
        <v>33.181066379999997</v>
      </c>
      <c r="L368" s="2">
        <f t="shared" si="32"/>
        <v>110.70410328599998</v>
      </c>
      <c r="M368" s="2"/>
    </row>
    <row r="369" spans="1:13">
      <c r="A369" s="31"/>
      <c r="B369" s="31" t="s">
        <v>154</v>
      </c>
      <c r="C369" s="31" t="s">
        <v>81</v>
      </c>
      <c r="D369" s="31">
        <v>12</v>
      </c>
      <c r="E369" s="45">
        <v>3.1</v>
      </c>
      <c r="F369" s="41"/>
      <c r="G369" s="41"/>
      <c r="H369" s="2">
        <f>F376*(0.001)*(30*100000000)</f>
        <v>4830000</v>
      </c>
      <c r="I369" s="2">
        <f t="shared" si="35"/>
        <v>31</v>
      </c>
      <c r="J369" s="2">
        <f t="shared" si="34"/>
        <v>149.72999999999999</v>
      </c>
      <c r="K369" s="38">
        <f t="shared" si="33"/>
        <v>66.793055699999996</v>
      </c>
      <c r="L369" s="2">
        <f t="shared" si="32"/>
        <v>222.84592219909086</v>
      </c>
      <c r="M369" s="2"/>
    </row>
    <row r="370" spans="1:13">
      <c r="A370" s="31"/>
      <c r="B370" s="31" t="s">
        <v>154</v>
      </c>
      <c r="C370" s="31" t="s">
        <v>82</v>
      </c>
      <c r="D370" s="31">
        <v>12</v>
      </c>
      <c r="E370" s="45">
        <v>1.1499999999999999</v>
      </c>
      <c r="F370" s="41"/>
      <c r="G370" s="41"/>
      <c r="H370" s="2">
        <f>F376*(0.001)*(30*100000000)</f>
        <v>4830000</v>
      </c>
      <c r="I370" s="2">
        <f t="shared" si="35"/>
        <v>11.5</v>
      </c>
      <c r="J370" s="2">
        <f t="shared" si="34"/>
        <v>55.544999999999995</v>
      </c>
      <c r="K370" s="38">
        <f t="shared" si="33"/>
        <v>24.778069049999996</v>
      </c>
      <c r="L370" s="2">
        <f t="shared" ref="L370:L433" si="36">+K370*(3.67)/1.1</f>
        <v>82.668648557727238</v>
      </c>
      <c r="M370" s="2"/>
    </row>
    <row r="371" spans="1:13">
      <c r="A371" s="31"/>
      <c r="B371" s="31" t="s">
        <v>154</v>
      </c>
      <c r="C371" s="31" t="s">
        <v>83</v>
      </c>
      <c r="D371" s="31">
        <v>12</v>
      </c>
      <c r="E371" s="45">
        <v>1.79</v>
      </c>
      <c r="F371" s="41"/>
      <c r="G371" s="41"/>
      <c r="H371" s="2">
        <f>F376*(0.001)*(30*100000000)</f>
        <v>4830000</v>
      </c>
      <c r="I371" s="2">
        <f t="shared" si="35"/>
        <v>17.899999999999999</v>
      </c>
      <c r="J371" s="2">
        <f t="shared" si="34"/>
        <v>86.456999999999994</v>
      </c>
      <c r="K371" s="38">
        <f t="shared" si="33"/>
        <v>38.567603129999995</v>
      </c>
      <c r="L371" s="2">
        <f t="shared" si="36"/>
        <v>128.67554862463635</v>
      </c>
      <c r="M371" s="2"/>
    </row>
    <row r="372" spans="1:13">
      <c r="A372" s="31"/>
      <c r="B372" s="31" t="s">
        <v>154</v>
      </c>
      <c r="C372" s="31" t="s">
        <v>84</v>
      </c>
      <c r="D372" s="31">
        <v>12</v>
      </c>
      <c r="E372" s="45">
        <v>1.89</v>
      </c>
      <c r="F372" s="41"/>
      <c r="G372" s="41"/>
      <c r="H372" s="2">
        <f>F376*(0.001)*(30*100000000)</f>
        <v>4830000</v>
      </c>
      <c r="I372" s="2">
        <f t="shared" si="35"/>
        <v>18.899999999999999</v>
      </c>
      <c r="J372" s="2">
        <f t="shared" si="34"/>
        <v>91.286999999999992</v>
      </c>
      <c r="K372" s="38">
        <f t="shared" si="33"/>
        <v>40.722217829999998</v>
      </c>
      <c r="L372" s="2">
        <f t="shared" si="36"/>
        <v>135.8641267600909</v>
      </c>
      <c r="M372" s="2"/>
    </row>
    <row r="373" spans="1:13">
      <c r="A373" s="31"/>
      <c r="B373" s="31" t="s">
        <v>154</v>
      </c>
      <c r="C373" s="31" t="s">
        <v>85</v>
      </c>
      <c r="D373" s="31">
        <v>12</v>
      </c>
      <c r="E373" s="45">
        <v>2.0099999999999998</v>
      </c>
      <c r="F373" s="41"/>
      <c r="G373" s="41"/>
      <c r="H373" s="2">
        <f>F376*(0.001)*(30*100000000)</f>
        <v>4830000</v>
      </c>
      <c r="I373" s="2">
        <f t="shared" si="35"/>
        <v>20.099999999999998</v>
      </c>
      <c r="J373" s="2">
        <f t="shared" si="34"/>
        <v>97.082999999999984</v>
      </c>
      <c r="K373" s="38">
        <f t="shared" si="33"/>
        <v>43.307755469999989</v>
      </c>
      <c r="L373" s="2">
        <f t="shared" si="36"/>
        <v>144.4904205226363</v>
      </c>
      <c r="M373" s="2"/>
    </row>
    <row r="374" spans="1:13">
      <c r="A374" s="31"/>
      <c r="B374" s="31" t="s">
        <v>154</v>
      </c>
      <c r="C374" s="31" t="s">
        <v>86</v>
      </c>
      <c r="D374" s="31">
        <v>12</v>
      </c>
      <c r="E374" s="45">
        <v>2.0299999999999998</v>
      </c>
      <c r="F374" s="41"/>
      <c r="G374" s="41"/>
      <c r="H374" s="2">
        <f>F376*(0.001)*(30*100000000)</f>
        <v>4830000</v>
      </c>
      <c r="I374" s="2">
        <f t="shared" si="35"/>
        <v>20.299999999999997</v>
      </c>
      <c r="J374" s="2">
        <f t="shared" si="34"/>
        <v>98.048999999999978</v>
      </c>
      <c r="K374" s="38">
        <f t="shared" si="33"/>
        <v>43.738678409999991</v>
      </c>
      <c r="L374" s="2">
        <f t="shared" si="36"/>
        <v>145.92813614972724</v>
      </c>
      <c r="M374" s="2"/>
    </row>
    <row r="375" spans="1:13">
      <c r="A375" s="31"/>
      <c r="B375" s="31" t="s">
        <v>154</v>
      </c>
      <c r="C375" s="31" t="s">
        <v>87</v>
      </c>
      <c r="D375" s="31">
        <v>12</v>
      </c>
      <c r="E375" s="45">
        <v>1.5</v>
      </c>
      <c r="F375" s="41"/>
      <c r="G375" s="41"/>
      <c r="H375" s="2">
        <f>F376*(0.001)*(30*100000000)</f>
        <v>4830000</v>
      </c>
      <c r="I375" s="2">
        <f t="shared" si="35"/>
        <v>15</v>
      </c>
      <c r="J375" s="2">
        <f t="shared" si="34"/>
        <v>72.45</v>
      </c>
      <c r="K375" s="38">
        <f t="shared" si="33"/>
        <v>32.3192205</v>
      </c>
      <c r="L375" s="2">
        <f t="shared" si="36"/>
        <v>107.82867203181817</v>
      </c>
      <c r="M375" s="2"/>
    </row>
    <row r="376" spans="1:13" ht="19.5" customHeight="1">
      <c r="A376" s="31"/>
      <c r="B376" s="31" t="s">
        <v>154</v>
      </c>
      <c r="C376" s="31" t="s">
        <v>128</v>
      </c>
      <c r="D376" s="31">
        <v>3</v>
      </c>
      <c r="E376" s="41"/>
      <c r="F376" s="43">
        <v>1.61</v>
      </c>
      <c r="G376" s="41">
        <v>559.20000000000005</v>
      </c>
      <c r="I376" s="16"/>
      <c r="J376" s="16"/>
      <c r="K376" s="46"/>
      <c r="L376" s="16"/>
      <c r="M376" s="54">
        <f>AVERAGE(L368:L375)</f>
        <v>134.87569726646589</v>
      </c>
    </row>
    <row r="377" spans="1:13">
      <c r="A377" s="32" t="s">
        <v>78</v>
      </c>
      <c r="B377" s="32" t="s">
        <v>155</v>
      </c>
      <c r="C377" s="32" t="s">
        <v>80</v>
      </c>
      <c r="D377" s="32">
        <v>12</v>
      </c>
      <c r="E377" s="52">
        <v>1.91</v>
      </c>
      <c r="F377" s="42"/>
      <c r="G377" s="42"/>
      <c r="H377" s="34">
        <f>F387*(0.001)*(30*100000000)</f>
        <v>4650000.0000000009</v>
      </c>
      <c r="I377" s="2">
        <f t="shared" si="35"/>
        <v>19.099999999999998</v>
      </c>
      <c r="J377" s="2">
        <f t="shared" si="34"/>
        <v>88.815000000000012</v>
      </c>
      <c r="K377" s="38">
        <f t="shared" si="33"/>
        <v>39.619483350000003</v>
      </c>
      <c r="L377" s="2">
        <f t="shared" si="36"/>
        <v>132.18500354045455</v>
      </c>
      <c r="M377" s="34"/>
    </row>
    <row r="378" spans="1:13">
      <c r="A378" s="31"/>
      <c r="B378" s="31" t="s">
        <v>155</v>
      </c>
      <c r="C378" s="31" t="s">
        <v>81</v>
      </c>
      <c r="D378" s="31">
        <v>12</v>
      </c>
      <c r="E378" s="45">
        <v>1.93</v>
      </c>
      <c r="F378" s="41"/>
      <c r="G378" s="41"/>
      <c r="H378" s="2">
        <f>F387*(0.001)*(30*100000000)</f>
        <v>4650000.0000000009</v>
      </c>
      <c r="I378" s="2">
        <f t="shared" si="35"/>
        <v>19.3</v>
      </c>
      <c r="J378" s="2">
        <f t="shared" si="34"/>
        <v>89.745000000000005</v>
      </c>
      <c r="K378" s="38">
        <f t="shared" si="33"/>
        <v>40.034347050000001</v>
      </c>
      <c r="L378" s="2">
        <f t="shared" si="36"/>
        <v>133.5691397031818</v>
      </c>
      <c r="M378" s="2"/>
    </row>
    <row r="379" spans="1:13">
      <c r="A379" s="31"/>
      <c r="B379" s="31" t="s">
        <v>155</v>
      </c>
      <c r="C379" s="31" t="s">
        <v>82</v>
      </c>
      <c r="D379" s="31">
        <v>12</v>
      </c>
      <c r="E379" s="45">
        <v>2.09</v>
      </c>
      <c r="F379" s="41"/>
      <c r="G379" s="41"/>
      <c r="H379" s="2">
        <f>F387*(0.001)*(30*100000000)</f>
        <v>4650000.0000000009</v>
      </c>
      <c r="I379" s="2">
        <f t="shared" si="35"/>
        <v>20.9</v>
      </c>
      <c r="J379" s="2">
        <f t="shared" si="34"/>
        <v>97.185000000000016</v>
      </c>
      <c r="K379" s="38">
        <f t="shared" si="33"/>
        <v>43.353256650000006</v>
      </c>
      <c r="L379" s="2">
        <f t="shared" si="36"/>
        <v>144.64222900500002</v>
      </c>
      <c r="M379" s="2"/>
    </row>
    <row r="380" spans="1:13">
      <c r="A380" s="31"/>
      <c r="B380" s="31" t="s">
        <v>155</v>
      </c>
      <c r="C380" s="31" t="s">
        <v>83</v>
      </c>
      <c r="D380" s="31">
        <v>12</v>
      </c>
      <c r="E380" s="45">
        <v>2.38</v>
      </c>
      <c r="F380" s="41"/>
      <c r="G380" s="41"/>
      <c r="H380" s="2">
        <f>F387*(0.001)*(30*100000000)</f>
        <v>4650000.0000000009</v>
      </c>
      <c r="I380" s="2">
        <f t="shared" si="35"/>
        <v>23.799999999999997</v>
      </c>
      <c r="J380" s="2">
        <f t="shared" si="34"/>
        <v>110.67000000000002</v>
      </c>
      <c r="K380" s="38">
        <f t="shared" si="33"/>
        <v>49.368780300000005</v>
      </c>
      <c r="L380" s="2">
        <f t="shared" si="36"/>
        <v>164.71220336454545</v>
      </c>
      <c r="M380" s="2"/>
    </row>
    <row r="381" spans="1:13">
      <c r="A381" s="31"/>
      <c r="B381" s="31" t="s">
        <v>155</v>
      </c>
      <c r="C381" s="31" t="s">
        <v>84</v>
      </c>
      <c r="D381" s="31">
        <v>12</v>
      </c>
      <c r="E381" s="45">
        <v>2.21</v>
      </c>
      <c r="F381" s="41"/>
      <c r="G381" s="41"/>
      <c r="H381" s="2">
        <f>F387*(0.001)*(30*100000000)</f>
        <v>4650000.0000000009</v>
      </c>
      <c r="I381" s="2">
        <f t="shared" si="35"/>
        <v>22.1</v>
      </c>
      <c r="J381" s="2">
        <f t="shared" si="34"/>
        <v>102.76500000000003</v>
      </c>
      <c r="K381" s="38">
        <f t="shared" si="33"/>
        <v>45.842438850000015</v>
      </c>
      <c r="L381" s="2">
        <f t="shared" si="36"/>
        <v>152.94704598136369</v>
      </c>
      <c r="M381" s="2"/>
    </row>
    <row r="382" spans="1:13">
      <c r="A382" s="31"/>
      <c r="B382" s="31" t="s">
        <v>155</v>
      </c>
      <c r="C382" s="31" t="s">
        <v>85</v>
      </c>
      <c r="D382" s="31">
        <v>12</v>
      </c>
      <c r="E382" s="45">
        <v>1.79</v>
      </c>
      <c r="F382" s="41"/>
      <c r="G382" s="41"/>
      <c r="H382" s="2">
        <f>F387*(0.001)*(30*100000000)</f>
        <v>4650000.0000000009</v>
      </c>
      <c r="I382" s="2">
        <f t="shared" si="35"/>
        <v>17.899999999999999</v>
      </c>
      <c r="J382" s="2">
        <f t="shared" si="34"/>
        <v>83.235000000000014</v>
      </c>
      <c r="K382" s="38">
        <f t="shared" si="33"/>
        <v>37.130301150000008</v>
      </c>
      <c r="L382" s="2">
        <f t="shared" si="36"/>
        <v>123.88018656409092</v>
      </c>
      <c r="M382" s="2"/>
    </row>
    <row r="383" spans="1:13">
      <c r="A383" s="31"/>
      <c r="B383" s="31" t="s">
        <v>155</v>
      </c>
      <c r="C383" s="31" t="s">
        <v>86</v>
      </c>
      <c r="D383" s="31">
        <v>12</v>
      </c>
      <c r="E383" s="45">
        <v>1.44</v>
      </c>
      <c r="F383" s="41"/>
      <c r="G383" s="41"/>
      <c r="H383" s="2">
        <f>F387*(0.001)*(30*100000000)</f>
        <v>4650000.0000000009</v>
      </c>
      <c r="I383" s="2">
        <f t="shared" si="35"/>
        <v>14.399999999999999</v>
      </c>
      <c r="J383" s="2">
        <f t="shared" si="34"/>
        <v>66.960000000000008</v>
      </c>
      <c r="K383" s="38">
        <f t="shared" si="33"/>
        <v>29.870186400000001</v>
      </c>
      <c r="L383" s="2">
        <f t="shared" si="36"/>
        <v>99.657803716363631</v>
      </c>
      <c r="M383" s="2"/>
    </row>
    <row r="384" spans="1:13">
      <c r="A384" s="31"/>
      <c r="B384" s="31" t="s">
        <v>155</v>
      </c>
      <c r="C384" s="31" t="s">
        <v>87</v>
      </c>
      <c r="D384" s="31">
        <v>12</v>
      </c>
      <c r="E384" s="45">
        <v>1.8</v>
      </c>
      <c r="F384" s="41"/>
      <c r="G384" s="41"/>
      <c r="H384" s="2">
        <f>F387*(0.001)*(30*100000000)</f>
        <v>4650000.0000000009</v>
      </c>
      <c r="I384" s="2">
        <f t="shared" si="35"/>
        <v>18</v>
      </c>
      <c r="J384" s="2">
        <f t="shared" si="34"/>
        <v>83.700000000000017</v>
      </c>
      <c r="K384" s="38">
        <f t="shared" si="33"/>
        <v>37.337733000000007</v>
      </c>
      <c r="L384" s="2">
        <f t="shared" si="36"/>
        <v>124.57225464545456</v>
      </c>
      <c r="M384" s="2"/>
    </row>
    <row r="385" spans="1:13">
      <c r="A385" s="31"/>
      <c r="B385" s="31" t="s">
        <v>155</v>
      </c>
      <c r="C385" s="31" t="s">
        <v>88</v>
      </c>
      <c r="D385" s="31">
        <v>12</v>
      </c>
      <c r="E385" s="45">
        <v>2.52</v>
      </c>
      <c r="F385" s="41"/>
      <c r="G385" s="41"/>
      <c r="H385" s="2">
        <f>F387*(0.001)*(30*100000000)</f>
        <v>4650000.0000000009</v>
      </c>
      <c r="I385" s="2">
        <f t="shared" si="35"/>
        <v>25.2</v>
      </c>
      <c r="J385" s="2">
        <f t="shared" si="34"/>
        <v>117.18</v>
      </c>
      <c r="K385" s="38">
        <f t="shared" si="33"/>
        <v>52.272826200000004</v>
      </c>
      <c r="L385" s="2">
        <f t="shared" si="36"/>
        <v>174.40115650363637</v>
      </c>
      <c r="M385" s="2"/>
    </row>
    <row r="386" spans="1:13">
      <c r="A386" s="31"/>
      <c r="B386" s="31" t="s">
        <v>155</v>
      </c>
      <c r="C386" s="31" t="s">
        <v>89</v>
      </c>
      <c r="D386" s="31">
        <v>12</v>
      </c>
      <c r="E386" s="45">
        <v>2.63</v>
      </c>
      <c r="F386" s="41"/>
      <c r="G386" s="41"/>
      <c r="H386" s="2">
        <f>F387*(0.001)*(30*100000000)</f>
        <v>4650000.0000000009</v>
      </c>
      <c r="I386" s="2">
        <f t="shared" si="35"/>
        <v>26.299999999999997</v>
      </c>
      <c r="J386" s="2">
        <f t="shared" si="34"/>
        <v>122.29500000000002</v>
      </c>
      <c r="K386" s="38">
        <f t="shared" si="33"/>
        <v>54.554576550000007</v>
      </c>
      <c r="L386" s="2">
        <f t="shared" si="36"/>
        <v>182.01390539863635</v>
      </c>
      <c r="M386" s="2"/>
    </row>
    <row r="387" spans="1:13">
      <c r="A387" s="31"/>
      <c r="B387" s="31" t="s">
        <v>155</v>
      </c>
      <c r="C387" s="31" t="s">
        <v>128</v>
      </c>
      <c r="D387" s="31">
        <v>3</v>
      </c>
      <c r="E387" s="41"/>
      <c r="F387" s="43">
        <v>1.55</v>
      </c>
      <c r="G387" s="41">
        <v>538.6</v>
      </c>
      <c r="I387" s="2">
        <f t="shared" si="35"/>
        <v>0</v>
      </c>
      <c r="J387" s="16"/>
      <c r="K387" s="46"/>
      <c r="L387" s="16"/>
      <c r="M387" s="50">
        <f>AVERAGE(L377:L386)</f>
        <v>143.25809284227273</v>
      </c>
    </row>
    <row r="388" spans="1:13" ht="22.5" customHeight="1">
      <c r="A388" s="32" t="s">
        <v>78</v>
      </c>
      <c r="B388" s="32" t="s">
        <v>156</v>
      </c>
      <c r="C388" s="32" t="s">
        <v>80</v>
      </c>
      <c r="D388" s="32">
        <v>12</v>
      </c>
      <c r="E388" s="52">
        <v>1.63</v>
      </c>
      <c r="F388" s="42"/>
      <c r="G388" s="42"/>
      <c r="H388" s="53">
        <f>AVERAGE(F415:F417)*(0.001)*(30*100000000)</f>
        <v>4590000</v>
      </c>
      <c r="I388" s="34">
        <f t="shared" si="35"/>
        <v>16.299999999999997</v>
      </c>
      <c r="J388" s="2">
        <f t="shared" ref="J388:J451" si="37">H388*I388*(1/1000000)</f>
        <v>74.816999999999979</v>
      </c>
      <c r="K388" s="38">
        <f t="shared" ref="K388:K450" si="38">+J388*0.44609</f>
        <v>33.375115529999988</v>
      </c>
      <c r="L388" s="2">
        <f t="shared" si="36"/>
        <v>111.35152181372722</v>
      </c>
      <c r="M388" s="2"/>
    </row>
    <row r="389" spans="1:13">
      <c r="A389" s="31"/>
      <c r="B389" s="31" t="s">
        <v>156</v>
      </c>
      <c r="C389" s="31" t="s">
        <v>81</v>
      </c>
      <c r="D389" s="31">
        <v>12</v>
      </c>
      <c r="E389" s="45">
        <v>1.84</v>
      </c>
      <c r="F389" s="41"/>
      <c r="G389" s="41"/>
      <c r="H389" s="2">
        <f>AVERAGE(F415:F417)*(0.001)*(30*100000000)</f>
        <v>4590000</v>
      </c>
      <c r="I389" s="2">
        <f t="shared" si="35"/>
        <v>18.400000000000002</v>
      </c>
      <c r="J389" s="2">
        <f t="shared" si="37"/>
        <v>84.456000000000017</v>
      </c>
      <c r="K389" s="38">
        <f t="shared" si="38"/>
        <v>37.674977040000009</v>
      </c>
      <c r="L389" s="2">
        <f t="shared" si="36"/>
        <v>125.69742339709092</v>
      </c>
      <c r="M389" s="2"/>
    </row>
    <row r="390" spans="1:13">
      <c r="A390" s="31"/>
      <c r="B390" s="31" t="s">
        <v>156</v>
      </c>
      <c r="C390" s="31" t="s">
        <v>82</v>
      </c>
      <c r="D390" s="31">
        <v>12</v>
      </c>
      <c r="E390" s="45">
        <v>1.37</v>
      </c>
      <c r="F390" s="41"/>
      <c r="G390" s="41"/>
      <c r="H390" s="2">
        <f>AVERAGE(F415:F417)*(0.001)*(30*100000000)</f>
        <v>4590000</v>
      </c>
      <c r="I390" s="2">
        <f t="shared" si="35"/>
        <v>13.700000000000001</v>
      </c>
      <c r="J390" s="2">
        <f t="shared" si="37"/>
        <v>62.883000000000003</v>
      </c>
      <c r="K390" s="38">
        <f t="shared" si="38"/>
        <v>28.051477470000002</v>
      </c>
      <c r="L390" s="2">
        <f t="shared" si="36"/>
        <v>93.589929377181818</v>
      </c>
      <c r="M390" s="2"/>
    </row>
    <row r="391" spans="1:13">
      <c r="A391" s="31"/>
      <c r="B391" s="31" t="s">
        <v>156</v>
      </c>
      <c r="C391" s="31" t="s">
        <v>83</v>
      </c>
      <c r="D391" s="31">
        <v>12</v>
      </c>
      <c r="E391" s="45">
        <v>1.72</v>
      </c>
      <c r="F391" s="41"/>
      <c r="G391" s="41"/>
      <c r="H391" s="2">
        <f>AVERAGE(F415:F417)*(0.001)*(30*100000000)</f>
        <v>4590000</v>
      </c>
      <c r="I391" s="2">
        <f t="shared" si="35"/>
        <v>17.2</v>
      </c>
      <c r="J391" s="2">
        <f t="shared" si="37"/>
        <v>78.947999999999993</v>
      </c>
      <c r="K391" s="38">
        <f t="shared" si="38"/>
        <v>35.217913319999994</v>
      </c>
      <c r="L391" s="2">
        <f t="shared" si="36"/>
        <v>117.49976534945452</v>
      </c>
      <c r="M391" s="2"/>
    </row>
    <row r="392" spans="1:13">
      <c r="A392" s="31"/>
      <c r="B392" s="31" t="s">
        <v>156</v>
      </c>
      <c r="C392" s="31" t="s">
        <v>84</v>
      </c>
      <c r="D392" s="31">
        <v>12</v>
      </c>
      <c r="E392" s="45">
        <v>1.85</v>
      </c>
      <c r="F392" s="41"/>
      <c r="G392" s="41"/>
      <c r="H392" s="2">
        <f>AVERAGE(F415:F417)*(0.001)*(30*100000000)</f>
        <v>4590000</v>
      </c>
      <c r="I392" s="2">
        <f t="shared" si="35"/>
        <v>18.5</v>
      </c>
      <c r="J392" s="2">
        <f t="shared" si="37"/>
        <v>84.914999999999992</v>
      </c>
      <c r="K392" s="38">
        <f t="shared" si="38"/>
        <v>37.879732349999998</v>
      </c>
      <c r="L392" s="2">
        <f t="shared" si="36"/>
        <v>126.38056156772726</v>
      </c>
      <c r="M392" s="2"/>
    </row>
    <row r="393" spans="1:13" ht="21" customHeight="1">
      <c r="A393" s="31"/>
      <c r="B393" s="31" t="s">
        <v>156</v>
      </c>
      <c r="C393" s="31" t="s">
        <v>85</v>
      </c>
      <c r="D393" s="31">
        <v>12</v>
      </c>
      <c r="E393" s="45">
        <v>2.02</v>
      </c>
      <c r="F393" s="41"/>
      <c r="G393" s="41"/>
      <c r="H393" s="38">
        <f>AVERAGE(F415:F417)*(0.001)*(30*100000000)</f>
        <v>4590000</v>
      </c>
      <c r="I393" s="2">
        <f t="shared" si="35"/>
        <v>20.2</v>
      </c>
      <c r="J393" s="2">
        <f t="shared" si="37"/>
        <v>92.717999999999989</v>
      </c>
      <c r="K393" s="38">
        <f t="shared" si="38"/>
        <v>41.360572619999992</v>
      </c>
      <c r="L393" s="2">
        <f t="shared" si="36"/>
        <v>137.99391046854541</v>
      </c>
      <c r="M393" s="2"/>
    </row>
    <row r="394" spans="1:13">
      <c r="A394" s="31"/>
      <c r="B394" s="31" t="s">
        <v>156</v>
      </c>
      <c r="C394" s="31" t="s">
        <v>86</v>
      </c>
      <c r="D394" s="31">
        <v>12</v>
      </c>
      <c r="E394" s="45">
        <v>1.51</v>
      </c>
      <c r="F394" s="41"/>
      <c r="G394" s="41"/>
      <c r="H394" s="2">
        <f>AVERAGE(F415:F417)*(0.001)*(30*100000000)</f>
        <v>4590000</v>
      </c>
      <c r="I394" s="2">
        <f t="shared" si="35"/>
        <v>15.1</v>
      </c>
      <c r="J394" s="2">
        <f t="shared" si="37"/>
        <v>69.308999999999997</v>
      </c>
      <c r="K394" s="38">
        <f t="shared" si="38"/>
        <v>30.918051809999998</v>
      </c>
      <c r="L394" s="2">
        <f t="shared" si="36"/>
        <v>103.15386376609089</v>
      </c>
      <c r="M394" s="2"/>
    </row>
    <row r="395" spans="1:13">
      <c r="A395" s="31"/>
      <c r="B395" s="31" t="s">
        <v>156</v>
      </c>
      <c r="C395" s="31" t="s">
        <v>87</v>
      </c>
      <c r="D395" s="31">
        <v>12</v>
      </c>
      <c r="E395" s="45">
        <v>2.2400000000000002</v>
      </c>
      <c r="F395" s="41"/>
      <c r="G395" s="41"/>
      <c r="H395" s="2">
        <f>AVERAGE(F415:F417)*(0.001)*(30*100000000)</f>
        <v>4590000</v>
      </c>
      <c r="I395" s="2">
        <f t="shared" si="35"/>
        <v>22.400000000000002</v>
      </c>
      <c r="J395" s="2">
        <f t="shared" si="37"/>
        <v>102.81600000000002</v>
      </c>
      <c r="K395" s="38">
        <f t="shared" si="38"/>
        <v>45.865189440000009</v>
      </c>
      <c r="L395" s="2">
        <f t="shared" si="36"/>
        <v>153.02295022254546</v>
      </c>
      <c r="M395" s="2"/>
    </row>
    <row r="396" spans="1:13">
      <c r="A396" s="31"/>
      <c r="B396" s="31" t="s">
        <v>156</v>
      </c>
      <c r="C396" s="31" t="s">
        <v>88</v>
      </c>
      <c r="D396" s="31">
        <v>12</v>
      </c>
      <c r="E396" s="45">
        <v>2.0499999999999998</v>
      </c>
      <c r="F396" s="41"/>
      <c r="G396" s="41"/>
      <c r="H396" s="2">
        <f>AVERAGE(F415:F417)*(0.001)*(30*100000000)</f>
        <v>4590000</v>
      </c>
      <c r="I396" s="2">
        <f t="shared" si="35"/>
        <v>20.5</v>
      </c>
      <c r="J396" s="2">
        <f t="shared" si="37"/>
        <v>94.094999999999999</v>
      </c>
      <c r="K396" s="38">
        <f t="shared" si="38"/>
        <v>41.974838550000001</v>
      </c>
      <c r="L396" s="2">
        <f t="shared" si="36"/>
        <v>140.04332498045454</v>
      </c>
      <c r="M396" s="2"/>
    </row>
    <row r="397" spans="1:13">
      <c r="A397" s="31"/>
      <c r="B397" s="31" t="s">
        <v>156</v>
      </c>
      <c r="C397" s="31" t="s">
        <v>89</v>
      </c>
      <c r="D397" s="31">
        <v>12</v>
      </c>
      <c r="E397" s="45">
        <v>2.1800000000000002</v>
      </c>
      <c r="F397" s="41"/>
      <c r="G397" s="41"/>
      <c r="H397" s="2">
        <f>AVERAGE(F415:F417)*(0.001)*(30*100000000)</f>
        <v>4590000</v>
      </c>
      <c r="I397" s="2">
        <f t="shared" si="35"/>
        <v>21.8</v>
      </c>
      <c r="J397" s="2">
        <f t="shared" si="37"/>
        <v>100.062</v>
      </c>
      <c r="K397" s="38">
        <f t="shared" si="38"/>
        <v>44.636657579999998</v>
      </c>
      <c r="L397" s="2">
        <f t="shared" si="36"/>
        <v>148.92412119872725</v>
      </c>
      <c r="M397" s="2"/>
    </row>
    <row r="398" spans="1:13">
      <c r="A398" s="31"/>
      <c r="B398" s="31" t="s">
        <v>156</v>
      </c>
      <c r="C398" s="31" t="s">
        <v>90</v>
      </c>
      <c r="D398" s="31">
        <v>12</v>
      </c>
      <c r="E398" s="45">
        <v>2.0099999999999998</v>
      </c>
      <c r="F398" s="41"/>
      <c r="G398" s="41"/>
      <c r="H398" s="2">
        <f>AVERAGE(F415:F417)*(0.001)*(30*100000000)</f>
        <v>4590000</v>
      </c>
      <c r="I398" s="2">
        <f t="shared" si="35"/>
        <v>20.099999999999998</v>
      </c>
      <c r="J398" s="2">
        <f t="shared" si="37"/>
        <v>92.258999999999986</v>
      </c>
      <c r="K398" s="38">
        <f t="shared" si="38"/>
        <v>41.155817309999989</v>
      </c>
      <c r="L398" s="2">
        <f t="shared" si="36"/>
        <v>137.31077229790904</v>
      </c>
      <c r="M398" s="2"/>
    </row>
    <row r="399" spans="1:13">
      <c r="A399" s="31"/>
      <c r="B399" s="31" t="s">
        <v>156</v>
      </c>
      <c r="C399" s="31" t="s">
        <v>91</v>
      </c>
      <c r="D399" s="31">
        <v>12</v>
      </c>
      <c r="E399" s="45">
        <v>1.56</v>
      </c>
      <c r="F399" s="41"/>
      <c r="G399" s="41"/>
      <c r="H399" s="2">
        <f>AVERAGE(F415:F417)*(0.001)*(30*100000000)</f>
        <v>4590000</v>
      </c>
      <c r="I399" s="2">
        <f t="shared" si="35"/>
        <v>15.600000000000001</v>
      </c>
      <c r="J399" s="2">
        <f t="shared" si="37"/>
        <v>71.603999999999999</v>
      </c>
      <c r="K399" s="38">
        <f t="shared" si="38"/>
        <v>31.941828359999999</v>
      </c>
      <c r="L399" s="2">
        <f t="shared" si="36"/>
        <v>106.56955461927271</v>
      </c>
      <c r="M399" s="2"/>
    </row>
    <row r="400" spans="1:13">
      <c r="A400" s="31"/>
      <c r="B400" s="31" t="s">
        <v>156</v>
      </c>
      <c r="C400" s="31" t="s">
        <v>92</v>
      </c>
      <c r="D400" s="31">
        <v>12</v>
      </c>
      <c r="E400" s="45">
        <v>1.49</v>
      </c>
      <c r="F400" s="41"/>
      <c r="G400" s="41"/>
      <c r="H400" s="2">
        <f>AVERAGE(F415:F417)*(0.001)*(30*100000000)</f>
        <v>4590000</v>
      </c>
      <c r="I400" s="2">
        <f t="shared" si="35"/>
        <v>14.9</v>
      </c>
      <c r="J400" s="2">
        <f t="shared" si="37"/>
        <v>68.390999999999991</v>
      </c>
      <c r="K400" s="38">
        <f t="shared" si="38"/>
        <v>30.508541189999995</v>
      </c>
      <c r="L400" s="2">
        <f t="shared" si="36"/>
        <v>101.78758742481816</v>
      </c>
      <c r="M400" s="2"/>
    </row>
    <row r="401" spans="1:13">
      <c r="A401" s="31"/>
      <c r="B401" s="31" t="s">
        <v>156</v>
      </c>
      <c r="C401" s="31" t="s">
        <v>93</v>
      </c>
      <c r="D401" s="31">
        <v>12</v>
      </c>
      <c r="E401" s="45">
        <v>1.34</v>
      </c>
      <c r="F401" s="41"/>
      <c r="G401" s="41"/>
      <c r="H401" s="2">
        <f>AVERAGE(F415:F417)*(0.001)*(30*100000000)</f>
        <v>4590000</v>
      </c>
      <c r="I401" s="2">
        <f t="shared" si="35"/>
        <v>13.4</v>
      </c>
      <c r="J401" s="2">
        <f t="shared" si="37"/>
        <v>61.506</v>
      </c>
      <c r="K401" s="38">
        <f t="shared" si="38"/>
        <v>27.43721154</v>
      </c>
      <c r="L401" s="2">
        <f t="shared" si="36"/>
        <v>91.540514865272712</v>
      </c>
      <c r="M401" s="2"/>
    </row>
    <row r="402" spans="1:13">
      <c r="A402" s="31"/>
      <c r="B402" s="31" t="s">
        <v>156</v>
      </c>
      <c r="C402" s="31" t="s">
        <v>94</v>
      </c>
      <c r="D402" s="31">
        <v>12</v>
      </c>
      <c r="E402" s="45">
        <v>1.58</v>
      </c>
      <c r="F402" s="41"/>
      <c r="G402" s="41"/>
      <c r="H402" s="2">
        <f>AVERAGE(F415:F417)*(0.001)*(30*100000000)</f>
        <v>4590000</v>
      </c>
      <c r="I402" s="2">
        <f t="shared" si="35"/>
        <v>15.8</v>
      </c>
      <c r="J402" s="2">
        <f t="shared" si="37"/>
        <v>72.521999999999991</v>
      </c>
      <c r="K402" s="38">
        <f t="shared" si="38"/>
        <v>32.351338979999994</v>
      </c>
      <c r="L402" s="2">
        <f t="shared" si="36"/>
        <v>107.93583096054543</v>
      </c>
      <c r="M402" s="2"/>
    </row>
    <row r="403" spans="1:13">
      <c r="A403" s="31"/>
      <c r="B403" s="31" t="s">
        <v>156</v>
      </c>
      <c r="C403" s="31" t="s">
        <v>95</v>
      </c>
      <c r="D403" s="31">
        <v>12</v>
      </c>
      <c r="E403" s="45">
        <v>2.0099999999999998</v>
      </c>
      <c r="F403" s="41"/>
      <c r="G403" s="41"/>
      <c r="H403" s="2">
        <f>AVERAGE(F415:F417)*(0.001)*(30*100000000)</f>
        <v>4590000</v>
      </c>
      <c r="I403" s="2">
        <f t="shared" si="35"/>
        <v>20.099999999999998</v>
      </c>
      <c r="J403" s="2">
        <f t="shared" si="37"/>
        <v>92.258999999999986</v>
      </c>
      <c r="K403" s="38">
        <f t="shared" si="38"/>
        <v>41.155817309999989</v>
      </c>
      <c r="L403" s="2">
        <f t="shared" si="36"/>
        <v>137.31077229790904</v>
      </c>
      <c r="M403" s="2"/>
    </row>
    <row r="404" spans="1:13">
      <c r="A404" s="31"/>
      <c r="B404" s="31" t="s">
        <v>156</v>
      </c>
      <c r="C404" s="31" t="s">
        <v>96</v>
      </c>
      <c r="D404" s="31">
        <v>12</v>
      </c>
      <c r="E404" s="45">
        <v>2.52</v>
      </c>
      <c r="F404" s="41"/>
      <c r="G404" s="41"/>
      <c r="H404" s="2">
        <f>AVERAGE(F415:F417)*(0.001)*(30*100000000)</f>
        <v>4590000</v>
      </c>
      <c r="I404" s="2">
        <f t="shared" si="35"/>
        <v>25.2</v>
      </c>
      <c r="J404" s="2">
        <f t="shared" si="37"/>
        <v>115.66799999999999</v>
      </c>
      <c r="K404" s="38">
        <f t="shared" si="38"/>
        <v>51.598338119999994</v>
      </c>
      <c r="L404" s="2">
        <f t="shared" si="36"/>
        <v>172.15081900036358</v>
      </c>
      <c r="M404" s="2"/>
    </row>
    <row r="405" spans="1:13">
      <c r="A405" s="31"/>
      <c r="B405" s="31" t="s">
        <v>156</v>
      </c>
      <c r="C405" s="31" t="s">
        <v>97</v>
      </c>
      <c r="D405" s="31">
        <v>12</v>
      </c>
      <c r="E405" s="45">
        <v>1.2</v>
      </c>
      <c r="F405" s="41"/>
      <c r="G405" s="41"/>
      <c r="H405" s="2">
        <f>AVERAGE(F415:F417)*(0.001)*(30*100000000)</f>
        <v>4590000</v>
      </c>
      <c r="I405" s="2">
        <f t="shared" si="35"/>
        <v>12</v>
      </c>
      <c r="J405" s="2">
        <f t="shared" si="37"/>
        <v>55.08</v>
      </c>
      <c r="K405" s="38">
        <f t="shared" si="38"/>
        <v>24.5706372</v>
      </c>
      <c r="L405" s="2">
        <f t="shared" si="36"/>
        <v>81.976580476363637</v>
      </c>
      <c r="M405" s="2"/>
    </row>
    <row r="406" spans="1:13">
      <c r="A406" s="31"/>
      <c r="B406" s="31" t="s">
        <v>156</v>
      </c>
      <c r="C406" s="31" t="s">
        <v>98</v>
      </c>
      <c r="D406" s="31">
        <v>12</v>
      </c>
      <c r="E406" s="45">
        <v>1.35</v>
      </c>
      <c r="F406" s="41"/>
      <c r="G406" s="41"/>
      <c r="H406" s="2">
        <f>AVERAGE(F415:F417)*(0.001)*(30*100000000)</f>
        <v>4590000</v>
      </c>
      <c r="I406" s="2">
        <f t="shared" si="35"/>
        <v>13.5</v>
      </c>
      <c r="J406" s="2">
        <f t="shared" si="37"/>
        <v>61.964999999999996</v>
      </c>
      <c r="K406" s="38">
        <f t="shared" si="38"/>
        <v>27.641966849999996</v>
      </c>
      <c r="L406" s="2">
        <f t="shared" si="36"/>
        <v>92.223653035909066</v>
      </c>
      <c r="M406" s="2"/>
    </row>
    <row r="407" spans="1:13">
      <c r="A407" s="31"/>
      <c r="B407" s="31" t="s">
        <v>156</v>
      </c>
      <c r="C407" s="31" t="s">
        <v>99</v>
      </c>
      <c r="D407" s="31">
        <v>12</v>
      </c>
      <c r="E407" s="45">
        <v>1.4</v>
      </c>
      <c r="F407" s="41"/>
      <c r="G407" s="41"/>
      <c r="H407" s="2">
        <f>AVERAGE(F415:F417)*(0.001)*(30*100000000)</f>
        <v>4590000</v>
      </c>
      <c r="I407" s="2">
        <f t="shared" si="35"/>
        <v>14</v>
      </c>
      <c r="J407" s="2">
        <f t="shared" si="37"/>
        <v>64.259999999999991</v>
      </c>
      <c r="K407" s="38">
        <f t="shared" si="38"/>
        <v>28.665743399999997</v>
      </c>
      <c r="L407" s="2">
        <f t="shared" si="36"/>
        <v>95.639343889090881</v>
      </c>
      <c r="M407" s="2"/>
    </row>
    <row r="408" spans="1:13">
      <c r="A408" s="31"/>
      <c r="B408" s="31" t="s">
        <v>156</v>
      </c>
      <c r="C408" s="31" t="s">
        <v>100</v>
      </c>
      <c r="D408" s="31">
        <v>12</v>
      </c>
      <c r="E408" s="45">
        <v>1.5</v>
      </c>
      <c r="F408" s="41"/>
      <c r="G408" s="41"/>
      <c r="H408" s="2">
        <f>AVERAGE(F415:F417)*(0.001)*(30*100000000)</f>
        <v>4590000</v>
      </c>
      <c r="I408" s="2">
        <f t="shared" si="35"/>
        <v>15</v>
      </c>
      <c r="J408" s="2">
        <f t="shared" si="37"/>
        <v>68.849999999999994</v>
      </c>
      <c r="K408" s="38">
        <f t="shared" si="38"/>
        <v>30.713296499999995</v>
      </c>
      <c r="L408" s="2">
        <f t="shared" si="36"/>
        <v>102.47072559545452</v>
      </c>
      <c r="M408" s="2"/>
    </row>
    <row r="409" spans="1:13">
      <c r="A409" s="31"/>
      <c r="B409" s="31" t="s">
        <v>156</v>
      </c>
      <c r="C409" s="31" t="s">
        <v>101</v>
      </c>
      <c r="D409" s="31">
        <v>12</v>
      </c>
      <c r="E409" s="45">
        <v>1.51</v>
      </c>
      <c r="F409" s="41"/>
      <c r="G409" s="41"/>
      <c r="H409" s="2">
        <f>AVERAGE(F415:F417)*(0.001)*(30*100000000)</f>
        <v>4590000</v>
      </c>
      <c r="I409" s="2">
        <f t="shared" si="35"/>
        <v>15.1</v>
      </c>
      <c r="J409" s="2">
        <f t="shared" si="37"/>
        <v>69.308999999999997</v>
      </c>
      <c r="K409" s="38">
        <f t="shared" si="38"/>
        <v>30.918051809999998</v>
      </c>
      <c r="L409" s="2">
        <f t="shared" si="36"/>
        <v>103.15386376609089</v>
      </c>
      <c r="M409" s="2"/>
    </row>
    <row r="410" spans="1:13">
      <c r="A410" s="31"/>
      <c r="B410" s="31" t="s">
        <v>156</v>
      </c>
      <c r="C410" s="31" t="s">
        <v>102</v>
      </c>
      <c r="D410" s="31">
        <v>12</v>
      </c>
      <c r="E410" s="45">
        <v>1.02</v>
      </c>
      <c r="F410" s="41"/>
      <c r="G410" s="41"/>
      <c r="H410" s="2">
        <f>AVERAGE(F415:F417)*(0.001)*(30*100000000)</f>
        <v>4590000</v>
      </c>
      <c r="I410" s="2">
        <f t="shared" si="35"/>
        <v>10.199999999999999</v>
      </c>
      <c r="J410" s="2">
        <f t="shared" si="37"/>
        <v>46.817999999999998</v>
      </c>
      <c r="K410" s="38">
        <f t="shared" si="38"/>
        <v>20.885041619999999</v>
      </c>
      <c r="L410" s="2">
        <f t="shared" si="36"/>
        <v>69.680093404909087</v>
      </c>
      <c r="M410" s="2"/>
    </row>
    <row r="411" spans="1:13">
      <c r="A411" s="31"/>
      <c r="B411" s="31" t="s">
        <v>156</v>
      </c>
      <c r="C411" s="31" t="s">
        <v>103</v>
      </c>
      <c r="D411" s="31">
        <v>12</v>
      </c>
      <c r="E411" s="45">
        <v>3.02</v>
      </c>
      <c r="F411" s="41"/>
      <c r="G411" s="41"/>
      <c r="H411" s="2">
        <f>AVERAGE(F415:F417)*(0.001)*(30*100000000)</f>
        <v>4590000</v>
      </c>
      <c r="I411" s="2">
        <f t="shared" si="35"/>
        <v>30.2</v>
      </c>
      <c r="J411" s="2">
        <f t="shared" si="37"/>
        <v>138.61799999999999</v>
      </c>
      <c r="K411" s="38">
        <f t="shared" si="38"/>
        <v>61.836103619999996</v>
      </c>
      <c r="L411" s="2">
        <f t="shared" si="36"/>
        <v>206.30772753218179</v>
      </c>
      <c r="M411" s="2"/>
    </row>
    <row r="412" spans="1:13">
      <c r="A412" s="31"/>
      <c r="B412" s="31" t="s">
        <v>156</v>
      </c>
      <c r="C412" s="31" t="s">
        <v>104</v>
      </c>
      <c r="D412" s="31">
        <v>12</v>
      </c>
      <c r="E412" s="45">
        <v>2.14</v>
      </c>
      <c r="F412" s="41"/>
      <c r="G412" s="41"/>
      <c r="H412" s="2">
        <f>AVERAGE(F415:F417)*(0.001)*(30*100000000)</f>
        <v>4590000</v>
      </c>
      <c r="I412" s="2">
        <f t="shared" si="35"/>
        <v>21.400000000000002</v>
      </c>
      <c r="J412" s="2">
        <f t="shared" si="37"/>
        <v>98.226000000000013</v>
      </c>
      <c r="K412" s="38">
        <f t="shared" si="38"/>
        <v>43.817636340000007</v>
      </c>
      <c r="L412" s="2">
        <f t="shared" si="36"/>
        <v>146.19156851618183</v>
      </c>
      <c r="M412" s="2"/>
    </row>
    <row r="413" spans="1:13">
      <c r="A413" s="31"/>
      <c r="B413" s="31" t="s">
        <v>156</v>
      </c>
      <c r="C413" s="31" t="s">
        <v>105</v>
      </c>
      <c r="D413" s="31">
        <v>12</v>
      </c>
      <c r="E413" s="45">
        <v>1.99</v>
      </c>
      <c r="F413" s="41"/>
      <c r="G413" s="41"/>
      <c r="H413" s="2">
        <f>AVERAGE(F415:F417)*(0.001)*(30*100000000)</f>
        <v>4590000</v>
      </c>
      <c r="I413" s="2">
        <f t="shared" si="35"/>
        <v>19.899999999999999</v>
      </c>
      <c r="J413" s="2">
        <f t="shared" si="37"/>
        <v>91.340999999999994</v>
      </c>
      <c r="K413" s="38">
        <f t="shared" si="38"/>
        <v>40.746306689999997</v>
      </c>
      <c r="L413" s="2">
        <f t="shared" si="36"/>
        <v>135.94449595663636</v>
      </c>
      <c r="M413" s="2"/>
    </row>
    <row r="414" spans="1:13">
      <c r="A414" s="31"/>
      <c r="B414" s="31" t="s">
        <v>156</v>
      </c>
      <c r="C414" s="31" t="s">
        <v>106</v>
      </c>
      <c r="D414" s="31">
        <v>12</v>
      </c>
      <c r="E414" s="45">
        <v>1.55</v>
      </c>
      <c r="F414" s="41"/>
      <c r="G414" s="41"/>
      <c r="H414" s="2">
        <f>AVERAGE(F415:F417)*(0.001)*(30*100000000)</f>
        <v>4590000</v>
      </c>
      <c r="I414" s="2">
        <f t="shared" si="35"/>
        <v>15.5</v>
      </c>
      <c r="J414" s="2">
        <f t="shared" si="37"/>
        <v>71.144999999999996</v>
      </c>
      <c r="K414" s="38">
        <f t="shared" si="38"/>
        <v>31.737073049999996</v>
      </c>
      <c r="L414" s="2">
        <f t="shared" si="36"/>
        <v>105.88641644863634</v>
      </c>
      <c r="M414" s="2"/>
    </row>
    <row r="415" spans="1:13">
      <c r="A415" s="31"/>
      <c r="B415" s="31" t="s">
        <v>156</v>
      </c>
      <c r="C415" s="31" t="s">
        <v>128</v>
      </c>
      <c r="D415" s="31">
        <v>3</v>
      </c>
      <c r="E415" s="41"/>
      <c r="F415" s="43">
        <v>1.52</v>
      </c>
      <c r="G415" s="41">
        <v>529</v>
      </c>
      <c r="K415" s="38"/>
      <c r="M415" s="48">
        <f>AVERAGE(L388:L414)</f>
        <v>120.43472934181818</v>
      </c>
    </row>
    <row r="416" spans="1:13">
      <c r="A416" s="31"/>
      <c r="B416" s="31" t="s">
        <v>156</v>
      </c>
      <c r="C416" s="31" t="s">
        <v>129</v>
      </c>
      <c r="D416" s="31">
        <v>3</v>
      </c>
      <c r="E416" s="41"/>
      <c r="F416" s="43">
        <v>1.61</v>
      </c>
      <c r="G416" s="41">
        <v>560.20000000000005</v>
      </c>
      <c r="K416" s="38"/>
      <c r="M416" s="2"/>
    </row>
    <row r="417" spans="1:13">
      <c r="A417" s="31"/>
      <c r="B417" s="31" t="s">
        <v>156</v>
      </c>
      <c r="C417" s="31" t="s">
        <v>130</v>
      </c>
      <c r="D417" s="31">
        <v>3</v>
      </c>
      <c r="E417" s="41"/>
      <c r="F417" s="43">
        <v>1.46</v>
      </c>
      <c r="G417" s="41">
        <v>506.4</v>
      </c>
      <c r="I417" s="16"/>
      <c r="J417" s="16"/>
      <c r="K417" s="46"/>
      <c r="L417" s="16"/>
      <c r="M417" s="16"/>
    </row>
    <row r="418" spans="1:13">
      <c r="A418" s="32" t="s">
        <v>78</v>
      </c>
      <c r="B418" s="32" t="s">
        <v>157</v>
      </c>
      <c r="C418" s="32" t="s">
        <v>80</v>
      </c>
      <c r="D418" s="32">
        <v>12</v>
      </c>
      <c r="E418" s="52">
        <v>2.1</v>
      </c>
      <c r="F418" s="42"/>
      <c r="G418" s="42"/>
      <c r="H418" s="34">
        <f>AVERAGE(F434:F435)*(0.001)*(30*100000000)</f>
        <v>4410000</v>
      </c>
      <c r="I418" s="2">
        <f t="shared" si="35"/>
        <v>21</v>
      </c>
      <c r="J418" s="2">
        <f t="shared" si="37"/>
        <v>92.61</v>
      </c>
      <c r="K418" s="38">
        <f t="shared" si="38"/>
        <v>41.312394900000001</v>
      </c>
      <c r="L418" s="2">
        <f t="shared" si="36"/>
        <v>137.83317207545454</v>
      </c>
      <c r="M418" s="2"/>
    </row>
    <row r="419" spans="1:13">
      <c r="A419" s="31"/>
      <c r="B419" s="31" t="s">
        <v>157</v>
      </c>
      <c r="C419" s="31" t="s">
        <v>81</v>
      </c>
      <c r="D419" s="31">
        <v>12</v>
      </c>
      <c r="E419" s="45">
        <v>2.23</v>
      </c>
      <c r="F419" s="41"/>
      <c r="G419" s="41"/>
      <c r="H419" s="2">
        <f>AVERAGE(F434:F435)*(0.001)*(30*100000000)</f>
        <v>4410000</v>
      </c>
      <c r="I419" s="2">
        <f t="shared" ref="I419:I482" si="39">E419*10</f>
        <v>22.3</v>
      </c>
      <c r="J419" s="2">
        <f t="shared" si="37"/>
        <v>98.342999999999989</v>
      </c>
      <c r="K419" s="38">
        <f t="shared" si="38"/>
        <v>43.869828869999992</v>
      </c>
      <c r="L419" s="2">
        <f t="shared" si="36"/>
        <v>146.36570177536359</v>
      </c>
      <c r="M419" s="2"/>
    </row>
    <row r="420" spans="1:13">
      <c r="A420" s="31"/>
      <c r="B420" s="31" t="s">
        <v>157</v>
      </c>
      <c r="C420" s="31" t="s">
        <v>82</v>
      </c>
      <c r="D420" s="31">
        <v>12</v>
      </c>
      <c r="E420" s="45">
        <v>1.73</v>
      </c>
      <c r="F420" s="41"/>
      <c r="G420" s="41"/>
      <c r="H420" s="2">
        <f>AVERAGE(F434:F435)*(0.001)*(30*100000000)</f>
        <v>4410000</v>
      </c>
      <c r="I420" s="2">
        <f t="shared" si="39"/>
        <v>17.3</v>
      </c>
      <c r="J420" s="2">
        <f t="shared" si="37"/>
        <v>76.292999999999992</v>
      </c>
      <c r="K420" s="38">
        <f t="shared" si="38"/>
        <v>34.033544369999994</v>
      </c>
      <c r="L420" s="2">
        <f t="shared" si="36"/>
        <v>113.54827985263634</v>
      </c>
      <c r="M420" s="2"/>
    </row>
    <row r="421" spans="1:13">
      <c r="A421" s="31"/>
      <c r="B421" s="31" t="s">
        <v>157</v>
      </c>
      <c r="C421" s="31" t="s">
        <v>83</v>
      </c>
      <c r="D421" s="31">
        <v>12</v>
      </c>
      <c r="E421" s="45">
        <v>2.11</v>
      </c>
      <c r="F421" s="41"/>
      <c r="G421" s="41"/>
      <c r="H421" s="2">
        <f>AVERAGE(F434:F435)*(0.001)*(30*100000000)</f>
        <v>4410000</v>
      </c>
      <c r="I421" s="2">
        <f t="shared" si="39"/>
        <v>21.099999999999998</v>
      </c>
      <c r="J421" s="2">
        <f t="shared" si="37"/>
        <v>93.050999999999988</v>
      </c>
      <c r="K421" s="38">
        <f t="shared" si="38"/>
        <v>41.509120589999995</v>
      </c>
      <c r="L421" s="2">
        <f t="shared" si="36"/>
        <v>138.48952051390907</v>
      </c>
      <c r="M421" s="2"/>
    </row>
    <row r="422" spans="1:13">
      <c r="A422" s="31"/>
      <c r="B422" s="31" t="s">
        <v>157</v>
      </c>
      <c r="C422" s="31" t="s">
        <v>84</v>
      </c>
      <c r="D422" s="31">
        <v>12</v>
      </c>
      <c r="E422" s="45">
        <v>2.17</v>
      </c>
      <c r="F422" s="41"/>
      <c r="G422" s="41"/>
      <c r="H422" s="2">
        <f>AVERAGE(F434:F435)*(0.001)*(30*100000000)</f>
        <v>4410000</v>
      </c>
      <c r="I422" s="2">
        <f t="shared" si="39"/>
        <v>21.7</v>
      </c>
      <c r="J422" s="2">
        <f t="shared" si="37"/>
        <v>95.697000000000003</v>
      </c>
      <c r="K422" s="38">
        <f t="shared" si="38"/>
        <v>42.689474730000001</v>
      </c>
      <c r="L422" s="2">
        <f t="shared" si="36"/>
        <v>142.42761114463636</v>
      </c>
      <c r="M422" s="2"/>
    </row>
    <row r="423" spans="1:13">
      <c r="A423" s="31"/>
      <c r="B423" s="31" t="s">
        <v>157</v>
      </c>
      <c r="C423" s="31" t="s">
        <v>85</v>
      </c>
      <c r="D423" s="31">
        <v>12</v>
      </c>
      <c r="E423" s="45">
        <v>2.09</v>
      </c>
      <c r="F423" s="41"/>
      <c r="G423" s="41"/>
      <c r="H423" s="2">
        <f>AVERAGE(F434:F435)*(0.001)*(30*100000000)</f>
        <v>4410000</v>
      </c>
      <c r="I423" s="2">
        <f t="shared" si="39"/>
        <v>20.9</v>
      </c>
      <c r="J423" s="2">
        <f t="shared" si="37"/>
        <v>92.168999999999997</v>
      </c>
      <c r="K423" s="38">
        <f t="shared" si="38"/>
        <v>41.11566921</v>
      </c>
      <c r="L423" s="2">
        <f t="shared" si="36"/>
        <v>137.17682363699998</v>
      </c>
      <c r="M423" s="2"/>
    </row>
    <row r="424" spans="1:13">
      <c r="A424" s="31"/>
      <c r="B424" s="31" t="s">
        <v>157</v>
      </c>
      <c r="C424" s="31" t="s">
        <v>86</v>
      </c>
      <c r="D424" s="31">
        <v>12</v>
      </c>
      <c r="E424" s="45">
        <v>2.0699999999999998</v>
      </c>
      <c r="F424" s="41"/>
      <c r="G424" s="41"/>
      <c r="H424" s="2">
        <f>AVERAGE(F434:F435)*(0.001)*(30*100000000)</f>
        <v>4410000</v>
      </c>
      <c r="I424" s="2">
        <f t="shared" si="39"/>
        <v>20.7</v>
      </c>
      <c r="J424" s="2">
        <f t="shared" si="37"/>
        <v>91.286999999999992</v>
      </c>
      <c r="K424" s="38">
        <f t="shared" si="38"/>
        <v>40.722217829999998</v>
      </c>
      <c r="L424" s="2">
        <f t="shared" si="36"/>
        <v>135.8641267600909</v>
      </c>
      <c r="M424" s="2"/>
    </row>
    <row r="425" spans="1:13">
      <c r="A425" s="31"/>
      <c r="B425" s="31" t="s">
        <v>157</v>
      </c>
      <c r="C425" s="31" t="s">
        <v>87</v>
      </c>
      <c r="D425" s="31">
        <v>12</v>
      </c>
      <c r="E425" s="45">
        <v>1.52</v>
      </c>
      <c r="F425" s="41"/>
      <c r="G425" s="41"/>
      <c r="H425" s="2">
        <f>AVERAGE(F434:F435)*(0.001)*(30*100000000)</f>
        <v>4410000</v>
      </c>
      <c r="I425" s="2">
        <f t="shared" si="39"/>
        <v>15.2</v>
      </c>
      <c r="J425" s="2">
        <f t="shared" si="37"/>
        <v>67.031999999999996</v>
      </c>
      <c r="K425" s="38">
        <f t="shared" si="38"/>
        <v>29.902304879999999</v>
      </c>
      <c r="L425" s="2">
        <f t="shared" si="36"/>
        <v>99.764962645090904</v>
      </c>
      <c r="M425" s="2"/>
    </row>
    <row r="426" spans="1:13">
      <c r="A426" s="31"/>
      <c r="B426" s="31" t="s">
        <v>157</v>
      </c>
      <c r="C426" s="31" t="s">
        <v>88</v>
      </c>
      <c r="D426" s="31">
        <v>12</v>
      </c>
      <c r="E426" s="45">
        <v>1.85</v>
      </c>
      <c r="F426" s="41"/>
      <c r="G426" s="41"/>
      <c r="H426" s="2">
        <f>AVERAGE(F434:F435)*(0.001)*(30*100000000)</f>
        <v>4410000</v>
      </c>
      <c r="I426" s="2">
        <f t="shared" si="39"/>
        <v>18.5</v>
      </c>
      <c r="J426" s="2">
        <f t="shared" si="37"/>
        <v>81.584999999999994</v>
      </c>
      <c r="K426" s="38">
        <f t="shared" si="38"/>
        <v>36.394252649999999</v>
      </c>
      <c r="L426" s="2">
        <f t="shared" si="36"/>
        <v>121.42446111409089</v>
      </c>
      <c r="M426" s="2"/>
    </row>
    <row r="427" spans="1:13">
      <c r="A427" s="31"/>
      <c r="B427" s="31" t="s">
        <v>157</v>
      </c>
      <c r="C427" s="31" t="s">
        <v>89</v>
      </c>
      <c r="D427" s="31">
        <v>12</v>
      </c>
      <c r="E427" s="45">
        <v>1.91</v>
      </c>
      <c r="F427" s="41"/>
      <c r="G427" s="41"/>
      <c r="H427" s="2">
        <f>AVERAGE(F434:F435)*(0.001)*(30*100000000)</f>
        <v>4410000</v>
      </c>
      <c r="I427" s="2">
        <f t="shared" si="39"/>
        <v>19.099999999999998</v>
      </c>
      <c r="J427" s="2">
        <f t="shared" si="37"/>
        <v>84.23099999999998</v>
      </c>
      <c r="K427" s="38">
        <f t="shared" si="38"/>
        <v>37.57460678999999</v>
      </c>
      <c r="L427" s="2">
        <f t="shared" si="36"/>
        <v>125.36255174481815</v>
      </c>
      <c r="M427" s="2"/>
    </row>
    <row r="428" spans="1:13">
      <c r="A428" s="31"/>
      <c r="B428" s="31" t="s">
        <v>157</v>
      </c>
      <c r="C428" s="31" t="s">
        <v>90</v>
      </c>
      <c r="D428" s="31">
        <v>12</v>
      </c>
      <c r="E428" s="45">
        <v>2.42</v>
      </c>
      <c r="F428" s="41"/>
      <c r="G428" s="41"/>
      <c r="H428" s="2">
        <f>AVERAGE(F434:F435)*(0.001)*(30*100000000)</f>
        <v>4410000</v>
      </c>
      <c r="I428" s="2">
        <f t="shared" si="39"/>
        <v>24.2</v>
      </c>
      <c r="J428" s="2">
        <f t="shared" si="37"/>
        <v>106.72199999999999</v>
      </c>
      <c r="K428" s="38">
        <f t="shared" si="38"/>
        <v>47.607616979999996</v>
      </c>
      <c r="L428" s="2">
        <f t="shared" si="36"/>
        <v>158.83632210599998</v>
      </c>
      <c r="M428" s="2"/>
    </row>
    <row r="429" spans="1:13">
      <c r="A429" s="31"/>
      <c r="B429" s="31" t="s">
        <v>157</v>
      </c>
      <c r="C429" s="31" t="s">
        <v>91</v>
      </c>
      <c r="D429" s="31">
        <v>12</v>
      </c>
      <c r="E429" s="45">
        <v>1.83</v>
      </c>
      <c r="F429" s="41"/>
      <c r="G429" s="41"/>
      <c r="H429" s="2">
        <f>AVERAGE(F434:F435)*(0.001)*(30*100000000)</f>
        <v>4410000</v>
      </c>
      <c r="I429" s="2">
        <f t="shared" si="39"/>
        <v>18.3</v>
      </c>
      <c r="J429" s="2">
        <f t="shared" si="37"/>
        <v>80.703000000000003</v>
      </c>
      <c r="K429" s="38">
        <f t="shared" si="38"/>
        <v>36.000801270000004</v>
      </c>
      <c r="L429" s="2">
        <f t="shared" si="36"/>
        <v>120.11176423718182</v>
      </c>
      <c r="M429" s="2"/>
    </row>
    <row r="430" spans="1:13">
      <c r="A430" s="31"/>
      <c r="B430" s="31" t="s">
        <v>157</v>
      </c>
      <c r="C430" s="31" t="s">
        <v>92</v>
      </c>
      <c r="D430" s="31">
        <v>12</v>
      </c>
      <c r="E430" s="45">
        <v>1.71</v>
      </c>
      <c r="F430" s="41"/>
      <c r="G430" s="41"/>
      <c r="H430" s="2">
        <f>AVERAGE(F434:F435)*(0.001)*(30*100000000)</f>
        <v>4410000</v>
      </c>
      <c r="I430" s="2">
        <f t="shared" si="39"/>
        <v>17.100000000000001</v>
      </c>
      <c r="J430" s="2">
        <f t="shared" si="37"/>
        <v>75.411000000000001</v>
      </c>
      <c r="K430" s="38">
        <f t="shared" si="38"/>
        <v>33.640092989999999</v>
      </c>
      <c r="L430" s="2">
        <f t="shared" si="36"/>
        <v>112.23558297572725</v>
      </c>
      <c r="M430" s="2"/>
    </row>
    <row r="431" spans="1:13">
      <c r="A431" s="31"/>
      <c r="B431" s="31" t="s">
        <v>157</v>
      </c>
      <c r="C431" s="31" t="s">
        <v>93</v>
      </c>
      <c r="D431" s="31">
        <v>12</v>
      </c>
      <c r="E431" s="45">
        <v>2.2200000000000002</v>
      </c>
      <c r="F431" s="41"/>
      <c r="G431" s="41"/>
      <c r="H431" s="2">
        <f>AVERAGE(F434:F435)*(0.001)*(30*100000000)</f>
        <v>4410000</v>
      </c>
      <c r="I431" s="2">
        <f t="shared" si="39"/>
        <v>22.200000000000003</v>
      </c>
      <c r="J431" s="2">
        <f t="shared" si="37"/>
        <v>97.902000000000015</v>
      </c>
      <c r="K431" s="38">
        <f t="shared" si="38"/>
        <v>43.673103180000005</v>
      </c>
      <c r="L431" s="2">
        <f t="shared" si="36"/>
        <v>145.70935333690909</v>
      </c>
      <c r="M431" s="2"/>
    </row>
    <row r="432" spans="1:13">
      <c r="A432" s="31"/>
      <c r="B432" s="31" t="s">
        <v>157</v>
      </c>
      <c r="C432" s="31" t="s">
        <v>94</v>
      </c>
      <c r="D432" s="31">
        <v>12</v>
      </c>
      <c r="E432" s="45">
        <v>1.53</v>
      </c>
      <c r="F432" s="41"/>
      <c r="G432" s="41"/>
      <c r="H432" s="2">
        <f>AVERAGE(F434:F435)*(0.001)*(30*100000000)</f>
        <v>4410000</v>
      </c>
      <c r="I432" s="2">
        <f t="shared" si="39"/>
        <v>15.3</v>
      </c>
      <c r="J432" s="2">
        <f t="shared" si="37"/>
        <v>67.472999999999999</v>
      </c>
      <c r="K432" s="38">
        <f t="shared" si="38"/>
        <v>30.09903057</v>
      </c>
      <c r="L432" s="2">
        <f t="shared" si="36"/>
        <v>100.42131108354545</v>
      </c>
      <c r="M432" s="2"/>
    </row>
    <row r="433" spans="1:13">
      <c r="A433" s="31"/>
      <c r="B433" s="31" t="s">
        <v>157</v>
      </c>
      <c r="C433" s="31" t="s">
        <v>95</v>
      </c>
      <c r="D433" s="31">
        <v>12</v>
      </c>
      <c r="E433" s="45">
        <v>1.99</v>
      </c>
      <c r="F433" s="41"/>
      <c r="G433" s="41"/>
      <c r="H433" s="2">
        <f>AVERAGE(F434:F435)*(0.001)*(30*100000000)</f>
        <v>4410000</v>
      </c>
      <c r="I433" s="2">
        <f t="shared" si="39"/>
        <v>19.899999999999999</v>
      </c>
      <c r="J433" s="2">
        <f t="shared" si="37"/>
        <v>87.759</v>
      </c>
      <c r="K433" s="38">
        <f t="shared" si="38"/>
        <v>39.148412309999998</v>
      </c>
      <c r="L433" s="2">
        <f t="shared" si="36"/>
        <v>130.61333925245452</v>
      </c>
      <c r="M433" s="2"/>
    </row>
    <row r="434" spans="1:13">
      <c r="A434" s="31"/>
      <c r="B434" s="31" t="s">
        <v>157</v>
      </c>
      <c r="C434" s="31" t="s">
        <v>128</v>
      </c>
      <c r="D434" s="31">
        <v>3</v>
      </c>
      <c r="E434" s="41"/>
      <c r="F434" s="43">
        <v>1.48</v>
      </c>
      <c r="G434" s="41">
        <v>515</v>
      </c>
      <c r="K434" s="38"/>
      <c r="M434" s="48">
        <f>AVERAGE(L418:L433)</f>
        <v>129.1365552659318</v>
      </c>
    </row>
    <row r="435" spans="1:13">
      <c r="A435" s="31"/>
      <c r="B435" s="31" t="s">
        <v>157</v>
      </c>
      <c r="C435" s="31" t="s">
        <v>129</v>
      </c>
      <c r="D435" s="31">
        <v>3</v>
      </c>
      <c r="E435" s="41"/>
      <c r="F435" s="43">
        <v>1.46</v>
      </c>
      <c r="G435" s="41">
        <v>506.9</v>
      </c>
      <c r="I435" s="16"/>
      <c r="J435" s="16"/>
      <c r="K435" s="46"/>
      <c r="L435" s="16"/>
      <c r="M435" s="16"/>
    </row>
    <row r="436" spans="1:13" ht="15" customHeight="1">
      <c r="A436" s="32" t="s">
        <v>78</v>
      </c>
      <c r="B436" s="32" t="s">
        <v>158</v>
      </c>
      <c r="C436" s="32" t="s">
        <v>80</v>
      </c>
      <c r="D436" s="32">
        <v>12</v>
      </c>
      <c r="E436" s="52">
        <v>1.97</v>
      </c>
      <c r="F436" s="42"/>
      <c r="G436" s="42"/>
      <c r="H436" s="34">
        <f>F446*(0.001)*(30*100000000)</f>
        <v>4830000</v>
      </c>
      <c r="I436" s="2">
        <f t="shared" si="39"/>
        <v>19.7</v>
      </c>
      <c r="J436" s="2">
        <f t="shared" si="37"/>
        <v>95.150999999999996</v>
      </c>
      <c r="K436" s="38">
        <f t="shared" si="38"/>
        <v>42.445909589999999</v>
      </c>
      <c r="L436" s="2">
        <f t="shared" ref="L436:L495" si="40">+K436*(3.67)/1.1</f>
        <v>141.61498926845454</v>
      </c>
      <c r="M436" s="2"/>
    </row>
    <row r="437" spans="1:13">
      <c r="A437" s="31"/>
      <c r="B437" s="31" t="s">
        <v>158</v>
      </c>
      <c r="C437" s="31" t="s">
        <v>81</v>
      </c>
      <c r="D437" s="31">
        <v>12</v>
      </c>
      <c r="E437" s="45">
        <v>1.58</v>
      </c>
      <c r="F437" s="41"/>
      <c r="G437" s="41"/>
      <c r="H437" s="2">
        <f>F446*(0.001)*(30*100000000)</f>
        <v>4830000</v>
      </c>
      <c r="I437" s="2">
        <f t="shared" si="39"/>
        <v>15.8</v>
      </c>
      <c r="J437" s="2">
        <f t="shared" si="37"/>
        <v>76.313999999999993</v>
      </c>
      <c r="K437" s="38">
        <f t="shared" si="38"/>
        <v>34.042912259999994</v>
      </c>
      <c r="L437" s="2">
        <f t="shared" si="40"/>
        <v>113.5795345401818</v>
      </c>
      <c r="M437" s="2"/>
    </row>
    <row r="438" spans="1:13">
      <c r="A438" s="31"/>
      <c r="B438" s="31" t="s">
        <v>158</v>
      </c>
      <c r="C438" s="31" t="s">
        <v>82</v>
      </c>
      <c r="D438" s="31">
        <v>12</v>
      </c>
      <c r="E438" s="45">
        <v>2.04</v>
      </c>
      <c r="F438" s="41"/>
      <c r="G438" s="41"/>
      <c r="H438" s="2">
        <f>F446*(0.001)*(30*100000000)</f>
        <v>4830000</v>
      </c>
      <c r="I438" s="2">
        <f t="shared" si="39"/>
        <v>20.399999999999999</v>
      </c>
      <c r="J438" s="2">
        <f t="shared" si="37"/>
        <v>98.531999999999996</v>
      </c>
      <c r="K438" s="38">
        <f t="shared" si="38"/>
        <v>43.95413988</v>
      </c>
      <c r="L438" s="2">
        <f t="shared" si="40"/>
        <v>146.64699396327271</v>
      </c>
      <c r="M438" s="2"/>
    </row>
    <row r="439" spans="1:13">
      <c r="A439" s="31"/>
      <c r="B439" s="31" t="s">
        <v>158</v>
      </c>
      <c r="C439" s="31" t="s">
        <v>83</v>
      </c>
      <c r="D439" s="31">
        <v>12</v>
      </c>
      <c r="E439" s="45">
        <v>2.12</v>
      </c>
      <c r="F439" s="41"/>
      <c r="G439" s="41"/>
      <c r="H439" s="2">
        <f>F446*(0.001)*(30*100000000)</f>
        <v>4830000</v>
      </c>
      <c r="I439" s="2">
        <f t="shared" si="39"/>
        <v>21.200000000000003</v>
      </c>
      <c r="J439" s="2">
        <f t="shared" si="37"/>
        <v>102.39600000000002</v>
      </c>
      <c r="K439" s="38">
        <f t="shared" si="38"/>
        <v>45.677831640000008</v>
      </c>
      <c r="L439" s="2">
        <f t="shared" si="40"/>
        <v>152.39785647163637</v>
      </c>
      <c r="M439" s="2"/>
    </row>
    <row r="440" spans="1:13">
      <c r="A440" s="31"/>
      <c r="B440" s="31" t="s">
        <v>158</v>
      </c>
      <c r="C440" s="31" t="s">
        <v>84</v>
      </c>
      <c r="D440" s="31">
        <v>12</v>
      </c>
      <c r="E440" s="45">
        <v>2.2599999999999998</v>
      </c>
      <c r="F440" s="41"/>
      <c r="G440" s="41"/>
      <c r="H440" s="2">
        <f>F446*(0.001)*(30*100000000)</f>
        <v>4830000</v>
      </c>
      <c r="I440" s="2">
        <f t="shared" si="39"/>
        <v>22.599999999999998</v>
      </c>
      <c r="J440" s="2">
        <f t="shared" si="37"/>
        <v>109.15799999999999</v>
      </c>
      <c r="K440" s="38">
        <f t="shared" si="38"/>
        <v>48.694292219999994</v>
      </c>
      <c r="L440" s="2">
        <f t="shared" si="40"/>
        <v>162.46186586127268</v>
      </c>
      <c r="M440" s="2"/>
    </row>
    <row r="441" spans="1:13">
      <c r="A441" s="31"/>
      <c r="B441" s="31" t="s">
        <v>158</v>
      </c>
      <c r="C441" s="31" t="s">
        <v>85</v>
      </c>
      <c r="D441" s="31">
        <v>12</v>
      </c>
      <c r="E441" s="45">
        <v>1.83</v>
      </c>
      <c r="F441" s="41"/>
      <c r="G441" s="41"/>
      <c r="H441" s="2">
        <f>F446*(0.001)*(30*100000000)</f>
        <v>4830000</v>
      </c>
      <c r="I441" s="2">
        <f t="shared" si="39"/>
        <v>18.3</v>
      </c>
      <c r="J441" s="2">
        <f t="shared" si="37"/>
        <v>88.388999999999996</v>
      </c>
      <c r="K441" s="38">
        <f t="shared" si="38"/>
        <v>39.429449009999999</v>
      </c>
      <c r="L441" s="2">
        <f t="shared" si="40"/>
        <v>131.55097987881817</v>
      </c>
      <c r="M441" s="2"/>
    </row>
    <row r="442" spans="1:13">
      <c r="A442" s="31"/>
      <c r="B442" s="31" t="s">
        <v>158</v>
      </c>
      <c r="C442" s="31" t="s">
        <v>86</v>
      </c>
      <c r="D442" s="31">
        <v>12</v>
      </c>
      <c r="E442" s="45">
        <v>1.97</v>
      </c>
      <c r="F442" s="41"/>
      <c r="G442" s="41"/>
      <c r="H442" s="2">
        <f>F446*(0.001)*(30*100000000)</f>
        <v>4830000</v>
      </c>
      <c r="I442" s="2">
        <f t="shared" si="39"/>
        <v>19.7</v>
      </c>
      <c r="J442" s="2">
        <f t="shared" si="37"/>
        <v>95.150999999999996</v>
      </c>
      <c r="K442" s="38">
        <f t="shared" si="38"/>
        <v>42.445909589999999</v>
      </c>
      <c r="L442" s="2">
        <f t="shared" si="40"/>
        <v>141.61498926845454</v>
      </c>
      <c r="M442" s="2"/>
    </row>
    <row r="443" spans="1:13">
      <c r="A443" s="31"/>
      <c r="B443" s="31" t="s">
        <v>158</v>
      </c>
      <c r="C443" s="31" t="s">
        <v>87</v>
      </c>
      <c r="D443" s="31">
        <v>12</v>
      </c>
      <c r="E443" s="45">
        <v>2.57</v>
      </c>
      <c r="F443" s="41"/>
      <c r="G443" s="41"/>
      <c r="H443" s="2">
        <f>F446*(0.001)*(30*100000000)</f>
        <v>4830000</v>
      </c>
      <c r="I443" s="2">
        <f t="shared" si="39"/>
        <v>25.7</v>
      </c>
      <c r="J443" s="2">
        <f t="shared" si="37"/>
        <v>124.131</v>
      </c>
      <c r="K443" s="38">
        <f t="shared" si="38"/>
        <v>55.373597789999998</v>
      </c>
      <c r="L443" s="2">
        <f t="shared" si="40"/>
        <v>184.7464580811818</v>
      </c>
      <c r="M443" s="2"/>
    </row>
    <row r="444" spans="1:13">
      <c r="A444" s="31"/>
      <c r="B444" s="31" t="s">
        <v>158</v>
      </c>
      <c r="C444" s="31" t="s">
        <v>88</v>
      </c>
      <c r="D444" s="31">
        <v>12</v>
      </c>
      <c r="E444" s="45">
        <v>2.0099999999999998</v>
      </c>
      <c r="F444" s="41"/>
      <c r="G444" s="41"/>
      <c r="H444" s="2">
        <f>F446*(0.001)*(30*100000000)</f>
        <v>4830000</v>
      </c>
      <c r="I444" s="2">
        <f t="shared" si="39"/>
        <v>20.099999999999998</v>
      </c>
      <c r="J444" s="2">
        <f t="shared" si="37"/>
        <v>97.082999999999984</v>
      </c>
      <c r="K444" s="38">
        <f t="shared" si="38"/>
        <v>43.307755469999989</v>
      </c>
      <c r="L444" s="2">
        <f t="shared" si="40"/>
        <v>144.4904205226363</v>
      </c>
      <c r="M444" s="2"/>
    </row>
    <row r="445" spans="1:13">
      <c r="A445" s="31"/>
      <c r="B445" s="31" t="s">
        <v>158</v>
      </c>
      <c r="C445" s="31" t="s">
        <v>89</v>
      </c>
      <c r="D445" s="31">
        <v>12</v>
      </c>
      <c r="E445" s="45">
        <v>2.04</v>
      </c>
      <c r="F445" s="41"/>
      <c r="G445" s="41"/>
      <c r="H445" s="2">
        <f>F446*(0.001)*(30*100000000)</f>
        <v>4830000</v>
      </c>
      <c r="I445" s="2">
        <f t="shared" si="39"/>
        <v>20.399999999999999</v>
      </c>
      <c r="J445" s="2">
        <f t="shared" si="37"/>
        <v>98.531999999999996</v>
      </c>
      <c r="K445" s="38">
        <f t="shared" si="38"/>
        <v>43.95413988</v>
      </c>
      <c r="L445" s="2">
        <f t="shared" si="40"/>
        <v>146.64699396327271</v>
      </c>
      <c r="M445" s="2"/>
    </row>
    <row r="446" spans="1:13">
      <c r="A446" s="31"/>
      <c r="B446" s="31" t="s">
        <v>158</v>
      </c>
      <c r="C446" s="31" t="s">
        <v>128</v>
      </c>
      <c r="D446" s="31">
        <v>3</v>
      </c>
      <c r="E446" s="41"/>
      <c r="F446" s="43">
        <v>1.61</v>
      </c>
      <c r="G446" s="41">
        <v>560.4</v>
      </c>
      <c r="I446" s="16"/>
      <c r="J446" s="16"/>
      <c r="K446" s="46"/>
      <c r="L446" s="16"/>
      <c r="M446" s="50">
        <f>AVERAGE(L436:L445)</f>
        <v>146.57510818191815</v>
      </c>
    </row>
    <row r="447" spans="1:13">
      <c r="A447" s="32" t="s">
        <v>78</v>
      </c>
      <c r="B447" s="32" t="s">
        <v>159</v>
      </c>
      <c r="C447" s="32" t="s">
        <v>80</v>
      </c>
      <c r="D447" s="32">
        <v>12</v>
      </c>
      <c r="E447" s="52">
        <v>1.54</v>
      </c>
      <c r="F447" s="42"/>
      <c r="G447" s="42"/>
      <c r="H447" s="34">
        <f>F461*(0.001)*(30*100000000)</f>
        <v>4560000</v>
      </c>
      <c r="I447" s="2">
        <f t="shared" si="39"/>
        <v>15.4</v>
      </c>
      <c r="J447" s="2">
        <f t="shared" si="37"/>
        <v>70.224000000000004</v>
      </c>
      <c r="K447" s="38">
        <f t="shared" si="38"/>
        <v>31.326224160000002</v>
      </c>
      <c r="L447" s="2">
        <f t="shared" si="40"/>
        <v>104.515675152</v>
      </c>
      <c r="M447" s="2"/>
    </row>
    <row r="448" spans="1:13">
      <c r="A448" s="31"/>
      <c r="B448" s="31" t="s">
        <v>159</v>
      </c>
      <c r="C448" s="31" t="s">
        <v>81</v>
      </c>
      <c r="D448" s="31">
        <v>12</v>
      </c>
      <c r="E448" s="45">
        <v>2.06</v>
      </c>
      <c r="F448" s="41"/>
      <c r="G448" s="41"/>
      <c r="H448" s="2">
        <f>F461*(0.001)*(30*100000000)</f>
        <v>4560000</v>
      </c>
      <c r="I448" s="2">
        <f t="shared" si="39"/>
        <v>20.6</v>
      </c>
      <c r="J448" s="2">
        <f t="shared" si="37"/>
        <v>93.935999999999993</v>
      </c>
      <c r="K448" s="38">
        <f t="shared" si="38"/>
        <v>41.903910239999995</v>
      </c>
      <c r="L448" s="2">
        <f t="shared" si="40"/>
        <v>139.80668234618179</v>
      </c>
      <c r="M448" s="2"/>
    </row>
    <row r="449" spans="1:13">
      <c r="A449" s="31"/>
      <c r="B449" s="31" t="s">
        <v>159</v>
      </c>
      <c r="C449" s="31" t="s">
        <v>82</v>
      </c>
      <c r="D449" s="31">
        <v>12</v>
      </c>
      <c r="E449" s="45">
        <v>2.42</v>
      </c>
      <c r="F449" s="41"/>
      <c r="G449" s="41"/>
      <c r="H449" s="2">
        <f>F461*(0.001)*(30*100000000)</f>
        <v>4560000</v>
      </c>
      <c r="I449" s="2">
        <f t="shared" si="39"/>
        <v>24.2</v>
      </c>
      <c r="J449" s="2">
        <f t="shared" si="37"/>
        <v>110.35199999999999</v>
      </c>
      <c r="K449" s="38">
        <f t="shared" si="38"/>
        <v>49.226923679999992</v>
      </c>
      <c r="L449" s="2">
        <f t="shared" si="40"/>
        <v>164.23891809599996</v>
      </c>
      <c r="M449" s="2"/>
    </row>
    <row r="450" spans="1:13">
      <c r="A450" s="31"/>
      <c r="B450" s="31" t="s">
        <v>159</v>
      </c>
      <c r="C450" s="31" t="s">
        <v>83</v>
      </c>
      <c r="D450" s="31">
        <v>12</v>
      </c>
      <c r="E450" s="45">
        <v>1.87</v>
      </c>
      <c r="F450" s="41"/>
      <c r="G450" s="41"/>
      <c r="H450" s="2">
        <f>F461*(0.001)*(30*100000000)</f>
        <v>4560000</v>
      </c>
      <c r="I450" s="2">
        <f t="shared" si="39"/>
        <v>18.700000000000003</v>
      </c>
      <c r="J450" s="2">
        <f t="shared" si="37"/>
        <v>85.272000000000006</v>
      </c>
      <c r="K450" s="38">
        <f t="shared" si="38"/>
        <v>38.038986479999998</v>
      </c>
      <c r="L450" s="2">
        <f t="shared" si="40"/>
        <v>126.91189125599999</v>
      </c>
      <c r="M450" s="2"/>
    </row>
    <row r="451" spans="1:13">
      <c r="A451" s="31"/>
      <c r="B451" s="31" t="s">
        <v>159</v>
      </c>
      <c r="C451" s="31" t="s">
        <v>84</v>
      </c>
      <c r="D451" s="31">
        <v>12</v>
      </c>
      <c r="E451" s="45">
        <v>1.68</v>
      </c>
      <c r="F451" s="41"/>
      <c r="G451" s="41"/>
      <c r="H451" s="2">
        <f>F461*(0.001)*(30*100000000)</f>
        <v>4560000</v>
      </c>
      <c r="I451" s="2">
        <f t="shared" si="39"/>
        <v>16.8</v>
      </c>
      <c r="J451" s="2">
        <f t="shared" si="37"/>
        <v>76.60799999999999</v>
      </c>
      <c r="K451" s="38">
        <f t="shared" ref="K451:K495" si="41">+J451*0.44609</f>
        <v>34.174062719999995</v>
      </c>
      <c r="L451" s="2">
        <f t="shared" si="40"/>
        <v>114.01710016581815</v>
      </c>
      <c r="M451" s="2"/>
    </row>
    <row r="452" spans="1:13">
      <c r="A452" s="31"/>
      <c r="B452" s="31" t="s">
        <v>159</v>
      </c>
      <c r="C452" s="31" t="s">
        <v>85</v>
      </c>
      <c r="D452" s="31">
        <v>12</v>
      </c>
      <c r="E452" s="45">
        <v>1.42</v>
      </c>
      <c r="F452" s="41"/>
      <c r="G452" s="41"/>
      <c r="H452" s="2">
        <f>F461*(0.001)*(30*100000000)</f>
        <v>4560000</v>
      </c>
      <c r="I452" s="2">
        <f t="shared" si="39"/>
        <v>14.2</v>
      </c>
      <c r="J452" s="2">
        <f t="shared" ref="J452:J495" si="42">H452*I452*(1/1000000)</f>
        <v>64.751999999999995</v>
      </c>
      <c r="K452" s="38">
        <f t="shared" si="41"/>
        <v>28.885219679999999</v>
      </c>
      <c r="L452" s="2">
        <f t="shared" si="40"/>
        <v>96.371596568727256</v>
      </c>
      <c r="M452" s="2"/>
    </row>
    <row r="453" spans="1:13">
      <c r="A453" s="31"/>
      <c r="B453" s="31" t="s">
        <v>159</v>
      </c>
      <c r="C453" s="31" t="s">
        <v>86</v>
      </c>
      <c r="D453" s="31">
        <v>12</v>
      </c>
      <c r="E453" s="45">
        <v>1.78</v>
      </c>
      <c r="F453" s="41"/>
      <c r="G453" s="41"/>
      <c r="H453" s="2">
        <f>F461*(0.001)*(30*100000000)</f>
        <v>4560000</v>
      </c>
      <c r="I453" s="2">
        <f t="shared" si="39"/>
        <v>17.8</v>
      </c>
      <c r="J453" s="2">
        <f t="shared" si="42"/>
        <v>81.167999999999992</v>
      </c>
      <c r="K453" s="38">
        <f t="shared" si="41"/>
        <v>36.208233119999996</v>
      </c>
      <c r="L453" s="2">
        <f t="shared" si="40"/>
        <v>120.80383231854542</v>
      </c>
      <c r="M453" s="2"/>
    </row>
    <row r="454" spans="1:13">
      <c r="A454" s="31"/>
      <c r="B454" s="31" t="s">
        <v>159</v>
      </c>
      <c r="C454" s="31" t="s">
        <v>87</v>
      </c>
      <c r="D454" s="31">
        <v>12</v>
      </c>
      <c r="E454" s="45">
        <v>1.84</v>
      </c>
      <c r="F454" s="41"/>
      <c r="G454" s="41"/>
      <c r="H454" s="2">
        <f>F461*(0.001)*(30*100000000)</f>
        <v>4560000</v>
      </c>
      <c r="I454" s="2">
        <f t="shared" si="39"/>
        <v>18.400000000000002</v>
      </c>
      <c r="J454" s="2">
        <f t="shared" si="42"/>
        <v>83.904000000000011</v>
      </c>
      <c r="K454" s="38">
        <f t="shared" si="41"/>
        <v>37.428735360000005</v>
      </c>
      <c r="L454" s="2">
        <f t="shared" si="40"/>
        <v>124.87587161018182</v>
      </c>
      <c r="M454" s="2"/>
    </row>
    <row r="455" spans="1:13">
      <c r="A455" s="31"/>
      <c r="B455" s="31" t="s">
        <v>159</v>
      </c>
      <c r="C455" s="31" t="s">
        <v>88</v>
      </c>
      <c r="D455" s="31">
        <v>12</v>
      </c>
      <c r="E455" s="45">
        <v>2.78</v>
      </c>
      <c r="F455" s="41"/>
      <c r="G455" s="41"/>
      <c r="H455" s="2">
        <f>F461*(0.001)*(30*100000000)</f>
        <v>4560000</v>
      </c>
      <c r="I455" s="2">
        <f t="shared" si="39"/>
        <v>27.799999999999997</v>
      </c>
      <c r="J455" s="2">
        <f t="shared" si="42"/>
        <v>126.76799999999997</v>
      </c>
      <c r="K455" s="38">
        <f t="shared" si="41"/>
        <v>56.549937119999989</v>
      </c>
      <c r="L455" s="2">
        <f t="shared" si="40"/>
        <v>188.67115384581811</v>
      </c>
      <c r="M455" s="2"/>
    </row>
    <row r="456" spans="1:13">
      <c r="A456" s="31"/>
      <c r="B456" s="31" t="s">
        <v>159</v>
      </c>
      <c r="C456" s="31" t="s">
        <v>89</v>
      </c>
      <c r="D456" s="31">
        <v>12</v>
      </c>
      <c r="E456" s="45">
        <v>2.34</v>
      </c>
      <c r="F456" s="41"/>
      <c r="G456" s="41"/>
      <c r="H456" s="2">
        <f>F461*(0.001)*(30*100000000)</f>
        <v>4560000</v>
      </c>
      <c r="I456" s="2">
        <f t="shared" si="39"/>
        <v>23.4</v>
      </c>
      <c r="J456" s="2">
        <f t="shared" si="42"/>
        <v>106.70399999999999</v>
      </c>
      <c r="K456" s="38">
        <f t="shared" si="41"/>
        <v>47.599587359999994</v>
      </c>
      <c r="L456" s="2">
        <f t="shared" si="40"/>
        <v>158.80953237381814</v>
      </c>
      <c r="M456" s="2"/>
    </row>
    <row r="457" spans="1:13">
      <c r="A457" s="31"/>
      <c r="B457" s="31" t="s">
        <v>159</v>
      </c>
      <c r="C457" s="31" t="s">
        <v>90</v>
      </c>
      <c r="D457" s="31">
        <v>12</v>
      </c>
      <c r="E457" s="45">
        <v>2.4300000000000002</v>
      </c>
      <c r="F457" s="41"/>
      <c r="G457" s="41"/>
      <c r="H457" s="2">
        <f>F461*(0.001)*(30*100000000)</f>
        <v>4560000</v>
      </c>
      <c r="I457" s="2">
        <f t="shared" si="39"/>
        <v>24.3</v>
      </c>
      <c r="J457" s="2">
        <f t="shared" si="42"/>
        <v>110.80799999999999</v>
      </c>
      <c r="K457" s="38">
        <f t="shared" si="41"/>
        <v>49.430340719999997</v>
      </c>
      <c r="L457" s="2">
        <f t="shared" si="40"/>
        <v>164.9175913112727</v>
      </c>
      <c r="M457" s="2"/>
    </row>
    <row r="458" spans="1:13">
      <c r="A458" s="31"/>
      <c r="B458" s="31" t="s">
        <v>159</v>
      </c>
      <c r="C458" s="31" t="s">
        <v>91</v>
      </c>
      <c r="D458" s="31">
        <v>12</v>
      </c>
      <c r="E458" s="45">
        <v>2.25</v>
      </c>
      <c r="F458" s="41"/>
      <c r="G458" s="41"/>
      <c r="H458" s="2">
        <f>F461*(0.001)*(30*100000000)</f>
        <v>4560000</v>
      </c>
      <c r="I458" s="2">
        <f t="shared" si="39"/>
        <v>22.5</v>
      </c>
      <c r="J458" s="2">
        <f t="shared" si="42"/>
        <v>102.6</v>
      </c>
      <c r="K458" s="38">
        <f t="shared" si="41"/>
        <v>45.768833999999998</v>
      </c>
      <c r="L458" s="2">
        <f t="shared" si="40"/>
        <v>152.70147343636361</v>
      </c>
      <c r="M458" s="2"/>
    </row>
    <row r="459" spans="1:13">
      <c r="A459" s="31"/>
      <c r="B459" s="31" t="s">
        <v>159</v>
      </c>
      <c r="C459" s="31" t="s">
        <v>92</v>
      </c>
      <c r="D459" s="31">
        <v>12</v>
      </c>
      <c r="E459" s="45">
        <v>1.6</v>
      </c>
      <c r="F459" s="41"/>
      <c r="G459" s="41"/>
      <c r="H459" s="2">
        <f>F461*(0.001)*(30*100000000)</f>
        <v>4560000</v>
      </c>
      <c r="I459" s="2">
        <f t="shared" si="39"/>
        <v>16</v>
      </c>
      <c r="J459" s="2">
        <f t="shared" si="42"/>
        <v>72.959999999999994</v>
      </c>
      <c r="K459" s="38">
        <f t="shared" si="41"/>
        <v>32.546726399999997</v>
      </c>
      <c r="L459" s="2">
        <f t="shared" si="40"/>
        <v>108.58771444363634</v>
      </c>
      <c r="M459" s="2"/>
    </row>
    <row r="460" spans="1:13">
      <c r="A460" s="31"/>
      <c r="B460" s="31" t="s">
        <v>159</v>
      </c>
      <c r="C460" s="31" t="s">
        <v>93</v>
      </c>
      <c r="D460" s="31">
        <v>12</v>
      </c>
      <c r="E460" s="45">
        <v>2.0499999999999998</v>
      </c>
      <c r="F460" s="41"/>
      <c r="G460" s="41"/>
      <c r="H460" s="2">
        <f>F461*(0.001)*(30*100000000)</f>
        <v>4560000</v>
      </c>
      <c r="I460" s="2">
        <f t="shared" si="39"/>
        <v>20.5</v>
      </c>
      <c r="J460" s="2">
        <f t="shared" si="42"/>
        <v>93.47999999999999</v>
      </c>
      <c r="K460" s="38">
        <f t="shared" si="41"/>
        <v>41.700493199999997</v>
      </c>
      <c r="L460" s="2">
        <f t="shared" si="40"/>
        <v>139.12800913090908</v>
      </c>
      <c r="M460" s="2"/>
    </row>
    <row r="461" spans="1:13">
      <c r="A461" s="31"/>
      <c r="B461" s="31" t="s">
        <v>159</v>
      </c>
      <c r="C461" s="31" t="s">
        <v>128</v>
      </c>
      <c r="D461" s="31">
        <v>3</v>
      </c>
      <c r="E461" s="41"/>
      <c r="F461" s="43">
        <v>1.52</v>
      </c>
      <c r="G461" s="41">
        <v>528.5</v>
      </c>
      <c r="I461" s="16"/>
      <c r="J461" s="16"/>
      <c r="K461" s="46"/>
      <c r="L461" s="16"/>
      <c r="M461" s="50">
        <f>AVERAGE(L447:L460)</f>
        <v>136.02550300394802</v>
      </c>
    </row>
    <row r="462" spans="1:13">
      <c r="A462" s="32" t="s">
        <v>78</v>
      </c>
      <c r="B462" s="32" t="s">
        <v>160</v>
      </c>
      <c r="C462" s="32" t="s">
        <v>80</v>
      </c>
      <c r="D462" s="32">
        <v>12</v>
      </c>
      <c r="E462" s="52">
        <v>2.4900000000000002</v>
      </c>
      <c r="F462" s="42"/>
      <c r="G462" s="42"/>
      <c r="H462" s="34">
        <f>AVERAGE(F482:F483)*(0.001)*(30*100000000)</f>
        <v>4275000</v>
      </c>
      <c r="I462" s="2">
        <f t="shared" si="39"/>
        <v>24.900000000000002</v>
      </c>
      <c r="J462" s="2">
        <f t="shared" si="42"/>
        <v>106.44750000000001</v>
      </c>
      <c r="K462" s="38">
        <f t="shared" si="41"/>
        <v>47.485165275</v>
      </c>
      <c r="L462" s="2">
        <f t="shared" si="40"/>
        <v>158.42777869022726</v>
      </c>
      <c r="M462" s="2"/>
    </row>
    <row r="463" spans="1:13">
      <c r="A463" s="31"/>
      <c r="B463" s="31" t="s">
        <v>160</v>
      </c>
      <c r="C463" s="31" t="s">
        <v>81</v>
      </c>
      <c r="D463" s="31">
        <v>12</v>
      </c>
      <c r="E463" s="45">
        <v>2.0299999999999998</v>
      </c>
      <c r="F463" s="41"/>
      <c r="G463" s="41"/>
      <c r="H463" s="2">
        <f>AVERAGE(F482:F483)*(0.001)*(30*100000000)</f>
        <v>4275000</v>
      </c>
      <c r="I463" s="2">
        <f t="shared" si="39"/>
        <v>20.299999999999997</v>
      </c>
      <c r="J463" s="2">
        <f t="shared" si="42"/>
        <v>86.782499999999985</v>
      </c>
      <c r="K463" s="38">
        <f t="shared" si="41"/>
        <v>38.712805424999992</v>
      </c>
      <c r="L463" s="2">
        <f t="shared" si="40"/>
        <v>129.15999628159088</v>
      </c>
      <c r="M463" s="2"/>
    </row>
    <row r="464" spans="1:13">
      <c r="A464" s="31"/>
      <c r="B464" s="31" t="s">
        <v>160</v>
      </c>
      <c r="C464" s="31" t="s">
        <v>82</v>
      </c>
      <c r="D464" s="31">
        <v>12</v>
      </c>
      <c r="E464" s="45">
        <v>2.2999999999999998</v>
      </c>
      <c r="F464" s="41"/>
      <c r="G464" s="41"/>
      <c r="H464" s="2">
        <f>AVERAGE(F482:F483)*(0.001)*(30*100000000)</f>
        <v>4275000</v>
      </c>
      <c r="I464" s="2">
        <f t="shared" si="39"/>
        <v>23</v>
      </c>
      <c r="J464" s="2">
        <f t="shared" si="42"/>
        <v>98.324999999999989</v>
      </c>
      <c r="K464" s="38">
        <f t="shared" si="41"/>
        <v>43.861799249999997</v>
      </c>
      <c r="L464" s="2">
        <f t="shared" si="40"/>
        <v>146.33891204318181</v>
      </c>
      <c r="M464" s="2"/>
    </row>
    <row r="465" spans="1:13">
      <c r="A465" s="31"/>
      <c r="B465" s="31" t="s">
        <v>160</v>
      </c>
      <c r="C465" s="31" t="s">
        <v>83</v>
      </c>
      <c r="D465" s="31">
        <v>12</v>
      </c>
      <c r="E465" s="45">
        <v>2.16</v>
      </c>
      <c r="F465" s="41"/>
      <c r="G465" s="41"/>
      <c r="H465" s="2">
        <f>AVERAGE(F482:F483)*(0.001)*(30*100000000)</f>
        <v>4275000</v>
      </c>
      <c r="I465" s="2">
        <f t="shared" si="39"/>
        <v>21.6</v>
      </c>
      <c r="J465" s="2">
        <f t="shared" si="42"/>
        <v>92.339999999999989</v>
      </c>
      <c r="K465" s="38">
        <f t="shared" si="41"/>
        <v>41.191950599999991</v>
      </c>
      <c r="L465" s="2">
        <f t="shared" si="40"/>
        <v>137.43132609272723</v>
      </c>
      <c r="M465" s="2"/>
    </row>
    <row r="466" spans="1:13">
      <c r="A466" s="31"/>
      <c r="B466" s="31" t="s">
        <v>160</v>
      </c>
      <c r="C466" s="31" t="s">
        <v>84</v>
      </c>
      <c r="D466" s="31">
        <v>12</v>
      </c>
      <c r="E466" s="45">
        <v>2</v>
      </c>
      <c r="F466" s="41"/>
      <c r="G466" s="41"/>
      <c r="H466" s="2">
        <f>AVERAGE(F482:F483)*(0.001)*(30*100000000)</f>
        <v>4275000</v>
      </c>
      <c r="I466" s="2">
        <f t="shared" si="39"/>
        <v>20</v>
      </c>
      <c r="J466" s="2">
        <f t="shared" si="42"/>
        <v>85.5</v>
      </c>
      <c r="K466" s="38">
        <f t="shared" si="41"/>
        <v>38.140695000000001</v>
      </c>
      <c r="L466" s="2">
        <f t="shared" si="40"/>
        <v>127.25122786363636</v>
      </c>
      <c r="M466" s="2"/>
    </row>
    <row r="467" spans="1:13">
      <c r="A467" s="31"/>
      <c r="B467" s="31" t="s">
        <v>160</v>
      </c>
      <c r="C467" s="31" t="s">
        <v>85</v>
      </c>
      <c r="D467" s="31">
        <v>12</v>
      </c>
      <c r="E467" s="45">
        <v>2.17</v>
      </c>
      <c r="F467" s="41"/>
      <c r="G467" s="41"/>
      <c r="H467" s="2">
        <f>AVERAGE(F482:F483)*(0.001)*(30*100000000)</f>
        <v>4275000</v>
      </c>
      <c r="I467" s="2">
        <f t="shared" si="39"/>
        <v>21.7</v>
      </c>
      <c r="J467" s="2">
        <f t="shared" si="42"/>
        <v>92.767499999999998</v>
      </c>
      <c r="K467" s="38">
        <f t="shared" si="41"/>
        <v>41.382654074999998</v>
      </c>
      <c r="L467" s="2">
        <f t="shared" si="40"/>
        <v>138.06758223204542</v>
      </c>
      <c r="M467" s="2"/>
    </row>
    <row r="468" spans="1:13">
      <c r="A468" s="31"/>
      <c r="B468" s="31" t="s">
        <v>160</v>
      </c>
      <c r="C468" s="31" t="s">
        <v>86</v>
      </c>
      <c r="D468" s="31">
        <v>12</v>
      </c>
      <c r="E468" s="45">
        <v>2.2200000000000002</v>
      </c>
      <c r="F468" s="41"/>
      <c r="G468" s="41"/>
      <c r="H468" s="2">
        <f>AVERAGE(F482:F483)*(0.001)*(30*100000000)</f>
        <v>4275000</v>
      </c>
      <c r="I468" s="2">
        <f t="shared" si="39"/>
        <v>22.200000000000003</v>
      </c>
      <c r="J468" s="2">
        <f t="shared" si="42"/>
        <v>94.905000000000015</v>
      </c>
      <c r="K468" s="38">
        <f t="shared" si="41"/>
        <v>42.336171450000009</v>
      </c>
      <c r="L468" s="2">
        <f t="shared" si="40"/>
        <v>141.24886292863638</v>
      </c>
      <c r="M468" s="2"/>
    </row>
    <row r="469" spans="1:13">
      <c r="A469" s="31"/>
      <c r="B469" s="31" t="s">
        <v>160</v>
      </c>
      <c r="C469" s="31" t="s">
        <v>87</v>
      </c>
      <c r="D469" s="31">
        <v>12</v>
      </c>
      <c r="E469" s="45">
        <v>2.4500000000000002</v>
      </c>
      <c r="F469" s="41"/>
      <c r="G469" s="41"/>
      <c r="H469" s="2">
        <f>AVERAGE(F482:F483)*(0.001)*(30*100000000)</f>
        <v>4275000</v>
      </c>
      <c r="I469" s="2">
        <f t="shared" si="39"/>
        <v>24.5</v>
      </c>
      <c r="J469" s="2">
        <f t="shared" si="42"/>
        <v>104.7375</v>
      </c>
      <c r="K469" s="38">
        <f t="shared" si="41"/>
        <v>46.722351374999995</v>
      </c>
      <c r="L469" s="2">
        <f t="shared" si="40"/>
        <v>155.88275413295452</v>
      </c>
      <c r="M469" s="2"/>
    </row>
    <row r="470" spans="1:13">
      <c r="A470" s="31"/>
      <c r="B470" s="31" t="s">
        <v>160</v>
      </c>
      <c r="C470" s="31" t="s">
        <v>88</v>
      </c>
      <c r="D470" s="31">
        <v>12</v>
      </c>
      <c r="E470" s="45">
        <v>2.1800000000000002</v>
      </c>
      <c r="F470" s="41"/>
      <c r="G470" s="41"/>
      <c r="H470" s="2">
        <f>AVERAGE(F482:F483)*(0.001)*(30*100000000)</f>
        <v>4275000</v>
      </c>
      <c r="I470" s="2">
        <f t="shared" si="39"/>
        <v>21.8</v>
      </c>
      <c r="J470" s="2">
        <f t="shared" si="42"/>
        <v>93.194999999999993</v>
      </c>
      <c r="K470" s="38">
        <f t="shared" si="41"/>
        <v>41.573357549999997</v>
      </c>
      <c r="L470" s="2">
        <f t="shared" si="40"/>
        <v>138.70383837136362</v>
      </c>
      <c r="M470" s="2"/>
    </row>
    <row r="471" spans="1:13">
      <c r="A471" s="31"/>
      <c r="B471" s="31" t="s">
        <v>160</v>
      </c>
      <c r="C471" s="31" t="s">
        <v>89</v>
      </c>
      <c r="D471" s="31">
        <v>12</v>
      </c>
      <c r="E471" s="45">
        <v>1.81</v>
      </c>
      <c r="F471" s="41"/>
      <c r="G471" s="41"/>
      <c r="H471" s="2">
        <f>AVERAGE(F482:F483)*(0.001)*(30*100000000)</f>
        <v>4275000</v>
      </c>
      <c r="I471" s="2">
        <f t="shared" si="39"/>
        <v>18.100000000000001</v>
      </c>
      <c r="J471" s="2">
        <f t="shared" si="42"/>
        <v>77.377499999999998</v>
      </c>
      <c r="K471" s="38">
        <f t="shared" si="41"/>
        <v>34.517328974999998</v>
      </c>
      <c r="L471" s="2">
        <f t="shared" si="40"/>
        <v>115.16236121659088</v>
      </c>
      <c r="M471" s="2"/>
    </row>
    <row r="472" spans="1:13">
      <c r="A472" s="31"/>
      <c r="B472" s="31" t="s">
        <v>160</v>
      </c>
      <c r="C472" s="31" t="s">
        <v>90</v>
      </c>
      <c r="D472" s="31">
        <v>12</v>
      </c>
      <c r="E472" s="45">
        <v>1.83</v>
      </c>
      <c r="F472" s="41"/>
      <c r="G472" s="41"/>
      <c r="H472" s="2">
        <f>AVERAGE(F482:F483)*(0.001)*(30*100000000)</f>
        <v>4275000</v>
      </c>
      <c r="I472" s="2">
        <f t="shared" si="39"/>
        <v>18.3</v>
      </c>
      <c r="J472" s="2">
        <f t="shared" si="42"/>
        <v>78.232500000000002</v>
      </c>
      <c r="K472" s="38">
        <f t="shared" si="41"/>
        <v>34.898735924999997</v>
      </c>
      <c r="L472" s="2">
        <f t="shared" si="40"/>
        <v>116.43487349522727</v>
      </c>
      <c r="M472" s="2"/>
    </row>
    <row r="473" spans="1:13">
      <c r="A473" s="31"/>
      <c r="B473" s="31" t="s">
        <v>160</v>
      </c>
      <c r="C473" s="31" t="s">
        <v>91</v>
      </c>
      <c r="D473" s="31">
        <v>12</v>
      </c>
      <c r="E473" s="45">
        <v>1.93</v>
      </c>
      <c r="F473" s="41"/>
      <c r="G473" s="41"/>
      <c r="H473" s="2">
        <f>AVERAGE(F482:F483)*(0.001)*(30*100000000)</f>
        <v>4275000</v>
      </c>
      <c r="I473" s="2">
        <f t="shared" si="39"/>
        <v>19.3</v>
      </c>
      <c r="J473" s="2">
        <f t="shared" si="42"/>
        <v>82.507499999999993</v>
      </c>
      <c r="K473" s="38">
        <f t="shared" si="41"/>
        <v>36.805770674999998</v>
      </c>
      <c r="L473" s="2">
        <f t="shared" si="40"/>
        <v>122.79743488840907</v>
      </c>
      <c r="M473" s="2"/>
    </row>
    <row r="474" spans="1:13">
      <c r="A474" s="31"/>
      <c r="B474" s="31" t="s">
        <v>160</v>
      </c>
      <c r="C474" s="31" t="s">
        <v>92</v>
      </c>
      <c r="D474" s="31">
        <v>12</v>
      </c>
      <c r="E474" s="45">
        <v>1.59</v>
      </c>
      <c r="F474" s="41"/>
      <c r="G474" s="41"/>
      <c r="H474" s="2">
        <f>AVERAGE(F482:F483)*(0.001)*(30*100000000)</f>
        <v>4275000</v>
      </c>
      <c r="I474" s="2">
        <f t="shared" si="39"/>
        <v>15.9</v>
      </c>
      <c r="J474" s="2">
        <f t="shared" si="42"/>
        <v>67.972499999999997</v>
      </c>
      <c r="K474" s="38">
        <f t="shared" si="41"/>
        <v>30.321852524999997</v>
      </c>
      <c r="L474" s="2">
        <f t="shared" si="40"/>
        <v>101.16472615159088</v>
      </c>
      <c r="M474" s="2"/>
    </row>
    <row r="475" spans="1:13">
      <c r="A475" s="31"/>
      <c r="B475" s="31" t="s">
        <v>160</v>
      </c>
      <c r="C475" s="31" t="s">
        <v>93</v>
      </c>
      <c r="D475" s="31">
        <v>12</v>
      </c>
      <c r="E475" s="45">
        <v>1.73</v>
      </c>
      <c r="F475" s="41"/>
      <c r="G475" s="41"/>
      <c r="H475" s="2">
        <f>AVERAGE(F482:F483)*(0.001)*(30*100000000)</f>
        <v>4275000</v>
      </c>
      <c r="I475" s="2">
        <f t="shared" si="39"/>
        <v>17.3</v>
      </c>
      <c r="J475" s="2">
        <f t="shared" si="42"/>
        <v>73.957499999999996</v>
      </c>
      <c r="K475" s="38">
        <f t="shared" si="41"/>
        <v>32.991701174999996</v>
      </c>
      <c r="L475" s="2">
        <f t="shared" si="40"/>
        <v>110.07231210204543</v>
      </c>
      <c r="M475" s="2"/>
    </row>
    <row r="476" spans="1:13">
      <c r="A476" s="31"/>
      <c r="B476" s="31" t="s">
        <v>160</v>
      </c>
      <c r="C476" s="31" t="s">
        <v>94</v>
      </c>
      <c r="D476" s="31">
        <v>12</v>
      </c>
      <c r="E476" s="45">
        <v>1.74</v>
      </c>
      <c r="F476" s="41"/>
      <c r="G476" s="41"/>
      <c r="H476" s="2">
        <f>AVERAGE(F482:F483)*(0.001)*(30*100000000)</f>
        <v>4275000</v>
      </c>
      <c r="I476" s="2">
        <f t="shared" si="39"/>
        <v>17.399999999999999</v>
      </c>
      <c r="J476" s="2">
        <f t="shared" si="42"/>
        <v>74.384999999999991</v>
      </c>
      <c r="K476" s="38">
        <f t="shared" si="41"/>
        <v>33.182404649999995</v>
      </c>
      <c r="L476" s="2">
        <f t="shared" si="40"/>
        <v>110.70856824136361</v>
      </c>
      <c r="M476" s="2"/>
    </row>
    <row r="477" spans="1:13">
      <c r="A477" s="31"/>
      <c r="B477" s="31" t="s">
        <v>160</v>
      </c>
      <c r="C477" s="31" t="s">
        <v>95</v>
      </c>
      <c r="D477" s="31">
        <v>12</v>
      </c>
      <c r="E477" s="45">
        <v>2.37</v>
      </c>
      <c r="F477" s="41"/>
      <c r="G477" s="41"/>
      <c r="H477" s="2">
        <f>AVERAGE(F482:F483)*(0.001)*(30*100000000)</f>
        <v>4275000</v>
      </c>
      <c r="I477" s="2">
        <f t="shared" si="39"/>
        <v>23.700000000000003</v>
      </c>
      <c r="J477" s="2">
        <f t="shared" si="42"/>
        <v>101.31750000000001</v>
      </c>
      <c r="K477" s="38">
        <f t="shared" si="41"/>
        <v>45.196723575</v>
      </c>
      <c r="L477" s="2">
        <f t="shared" si="40"/>
        <v>150.79270501840909</v>
      </c>
      <c r="M477" s="2"/>
    </row>
    <row r="478" spans="1:13">
      <c r="A478" s="31"/>
      <c r="B478" s="31" t="s">
        <v>160</v>
      </c>
      <c r="C478" s="31" t="s">
        <v>96</v>
      </c>
      <c r="D478" s="31">
        <v>12</v>
      </c>
      <c r="E478" s="45">
        <v>1.82</v>
      </c>
      <c r="F478" s="41"/>
      <c r="G478" s="41"/>
      <c r="H478" s="2">
        <f>AVERAGE(F482:F483)*(0.001)*(30*100000000)</f>
        <v>4275000</v>
      </c>
      <c r="I478" s="2">
        <f t="shared" si="39"/>
        <v>18.2</v>
      </c>
      <c r="J478" s="2">
        <f t="shared" si="42"/>
        <v>77.804999999999993</v>
      </c>
      <c r="K478" s="38">
        <f t="shared" si="41"/>
        <v>34.708032449999997</v>
      </c>
      <c r="L478" s="2">
        <f t="shared" si="40"/>
        <v>115.79861735590907</v>
      </c>
      <c r="M478" s="2"/>
    </row>
    <row r="479" spans="1:13">
      <c r="A479" s="31"/>
      <c r="B479" s="31" t="s">
        <v>160</v>
      </c>
      <c r="C479" s="31" t="s">
        <v>97</v>
      </c>
      <c r="D479" s="31">
        <v>12</v>
      </c>
      <c r="E479" s="45">
        <v>1.6</v>
      </c>
      <c r="F479" s="41"/>
      <c r="G479" s="41"/>
      <c r="H479" s="2">
        <f>AVERAGE(F482:F483)*(0.001)*(30*100000000)</f>
        <v>4275000</v>
      </c>
      <c r="I479" s="2">
        <f t="shared" si="39"/>
        <v>16</v>
      </c>
      <c r="J479" s="2">
        <f t="shared" si="42"/>
        <v>68.399999999999991</v>
      </c>
      <c r="K479" s="38">
        <f t="shared" si="41"/>
        <v>30.512555999999996</v>
      </c>
      <c r="L479" s="2">
        <f t="shared" si="40"/>
        <v>101.80098229090908</v>
      </c>
      <c r="M479" s="2"/>
    </row>
    <row r="480" spans="1:13">
      <c r="A480" s="31"/>
      <c r="B480" s="31" t="s">
        <v>160</v>
      </c>
      <c r="C480" s="31" t="s">
        <v>98</v>
      </c>
      <c r="D480" s="31">
        <v>12</v>
      </c>
      <c r="E480" s="45">
        <v>1.53</v>
      </c>
      <c r="F480" s="41"/>
      <c r="G480" s="41"/>
      <c r="H480" s="2">
        <f>AVERAGE(F482:F483)*(0.001)*(30*100000000)</f>
        <v>4275000</v>
      </c>
      <c r="I480" s="2">
        <f t="shared" si="39"/>
        <v>15.3</v>
      </c>
      <c r="J480" s="2">
        <f t="shared" si="42"/>
        <v>65.407499999999999</v>
      </c>
      <c r="K480" s="38">
        <f t="shared" si="41"/>
        <v>29.177631674999997</v>
      </c>
      <c r="L480" s="2">
        <f t="shared" si="40"/>
        <v>97.347189315681803</v>
      </c>
      <c r="M480" s="2"/>
    </row>
    <row r="481" spans="1:13">
      <c r="A481" s="31"/>
      <c r="B481" s="31" t="s">
        <v>160</v>
      </c>
      <c r="C481" s="31" t="s">
        <v>99</v>
      </c>
      <c r="D481" s="31">
        <v>12</v>
      </c>
      <c r="E481" s="45">
        <v>1.88</v>
      </c>
      <c r="F481" s="41"/>
      <c r="G481" s="41"/>
      <c r="H481" s="2">
        <f>AVERAGE(F482:F483)*(0.001)*(30*100000000)</f>
        <v>4275000</v>
      </c>
      <c r="I481" s="2">
        <f t="shared" si="39"/>
        <v>18.799999999999997</v>
      </c>
      <c r="J481" s="2">
        <f t="shared" si="42"/>
        <v>80.369999999999976</v>
      </c>
      <c r="K481" s="38">
        <f t="shared" si="41"/>
        <v>35.852253299999987</v>
      </c>
      <c r="L481" s="2">
        <f t="shared" si="40"/>
        <v>119.61615419181813</v>
      </c>
      <c r="M481" s="2"/>
    </row>
    <row r="482" spans="1:13">
      <c r="A482" s="31"/>
      <c r="B482" s="31" t="s">
        <v>160</v>
      </c>
      <c r="C482" s="31" t="s">
        <v>128</v>
      </c>
      <c r="D482" s="31">
        <v>3</v>
      </c>
      <c r="E482" s="41"/>
      <c r="F482" s="43">
        <v>1.36</v>
      </c>
      <c r="G482" s="41">
        <v>473.9</v>
      </c>
      <c r="I482" s="2">
        <f t="shared" si="39"/>
        <v>0</v>
      </c>
      <c r="K482" s="38"/>
      <c r="M482" s="48">
        <f>AVERAGE(L462:L481)</f>
        <v>126.71041014521586</v>
      </c>
    </row>
    <row r="483" spans="1:13">
      <c r="A483" s="31"/>
      <c r="B483" s="31" t="s">
        <v>160</v>
      </c>
      <c r="C483" s="31" t="s">
        <v>129</v>
      </c>
      <c r="D483" s="31">
        <v>3</v>
      </c>
      <c r="E483" s="41"/>
      <c r="F483" s="43">
        <v>1.49</v>
      </c>
      <c r="G483" s="41">
        <v>518.5</v>
      </c>
      <c r="I483" s="16">
        <f t="shared" ref="I483:I495" si="43">E483*10</f>
        <v>0</v>
      </c>
      <c r="J483" s="16"/>
      <c r="K483" s="46"/>
      <c r="L483" s="16"/>
      <c r="M483" s="16"/>
    </row>
    <row r="484" spans="1:13">
      <c r="A484" s="32" t="s">
        <v>78</v>
      </c>
      <c r="B484" s="32" t="s">
        <v>161</v>
      </c>
      <c r="C484" s="32" t="s">
        <v>80</v>
      </c>
      <c r="D484" s="32">
        <v>12</v>
      </c>
      <c r="E484" s="52">
        <v>1.98</v>
      </c>
      <c r="F484" s="42"/>
      <c r="G484" s="42"/>
      <c r="H484" s="34">
        <f>F496*(0.001)*(30*100000000)</f>
        <v>4440000</v>
      </c>
      <c r="I484" s="2">
        <f t="shared" si="43"/>
        <v>19.8</v>
      </c>
      <c r="J484" s="2">
        <f t="shared" si="42"/>
        <v>87.911999999999992</v>
      </c>
      <c r="K484" s="38">
        <f t="shared" si="41"/>
        <v>39.216664079999994</v>
      </c>
      <c r="L484" s="2">
        <f t="shared" si="40"/>
        <v>130.84105197599999</v>
      </c>
      <c r="M484" s="2"/>
    </row>
    <row r="485" spans="1:13">
      <c r="A485" s="31"/>
      <c r="B485" s="31" t="s">
        <v>161</v>
      </c>
      <c r="C485" s="31" t="s">
        <v>81</v>
      </c>
      <c r="D485" s="31">
        <v>12</v>
      </c>
      <c r="E485" s="45">
        <v>2.0699999999999998</v>
      </c>
      <c r="F485" s="41"/>
      <c r="G485" s="41"/>
      <c r="H485" s="2">
        <f>F496*(0.001)*(30*100000000)</f>
        <v>4440000</v>
      </c>
      <c r="I485" s="2">
        <f t="shared" si="43"/>
        <v>20.7</v>
      </c>
      <c r="J485" s="2">
        <f t="shared" si="42"/>
        <v>91.908000000000001</v>
      </c>
      <c r="K485" s="38">
        <f t="shared" si="41"/>
        <v>40.999239719999998</v>
      </c>
      <c r="L485" s="2">
        <f t="shared" si="40"/>
        <v>136.78837252036362</v>
      </c>
      <c r="M485" s="2"/>
    </row>
    <row r="486" spans="1:13">
      <c r="A486" s="31"/>
      <c r="B486" s="31" t="s">
        <v>161</v>
      </c>
      <c r="C486" s="31" t="s">
        <v>82</v>
      </c>
      <c r="D486" s="31">
        <v>12</v>
      </c>
      <c r="E486" s="45">
        <v>1.8</v>
      </c>
      <c r="F486" s="41"/>
      <c r="G486" s="41"/>
      <c r="H486" s="2">
        <f>F496*(0.001)*(30*100000000)</f>
        <v>4440000</v>
      </c>
      <c r="I486" s="2">
        <f t="shared" si="43"/>
        <v>18</v>
      </c>
      <c r="J486" s="2">
        <f t="shared" si="42"/>
        <v>79.92</v>
      </c>
      <c r="K486" s="38">
        <f t="shared" si="41"/>
        <v>35.651512799999999</v>
      </c>
      <c r="L486" s="2">
        <f t="shared" si="40"/>
        <v>118.94641088727271</v>
      </c>
      <c r="M486" s="2"/>
    </row>
    <row r="487" spans="1:13">
      <c r="A487" s="31"/>
      <c r="B487" s="31" t="s">
        <v>161</v>
      </c>
      <c r="C487" s="31" t="s">
        <v>83</v>
      </c>
      <c r="D487" s="31">
        <v>12</v>
      </c>
      <c r="E487" s="45">
        <v>2.36</v>
      </c>
      <c r="F487" s="41"/>
      <c r="G487" s="41"/>
      <c r="H487" s="2">
        <f>F496*(0.001)*(30*100000000)</f>
        <v>4440000</v>
      </c>
      <c r="I487" s="2">
        <f t="shared" si="43"/>
        <v>23.599999999999998</v>
      </c>
      <c r="J487" s="2">
        <f t="shared" si="42"/>
        <v>104.78399999999998</v>
      </c>
      <c r="K487" s="38">
        <f t="shared" si="41"/>
        <v>46.743094559999989</v>
      </c>
      <c r="L487" s="2">
        <f t="shared" si="40"/>
        <v>155.95196094109085</v>
      </c>
      <c r="M487" s="2"/>
    </row>
    <row r="488" spans="1:13">
      <c r="A488" s="31"/>
      <c r="B488" s="31" t="s">
        <v>161</v>
      </c>
      <c r="C488" s="31" t="s">
        <v>84</v>
      </c>
      <c r="D488" s="31">
        <v>12</v>
      </c>
      <c r="E488" s="45">
        <v>1.59</v>
      </c>
      <c r="F488" s="41"/>
      <c r="G488" s="41"/>
      <c r="H488" s="2">
        <f>F496*(0.001)*(30*100000000)</f>
        <v>4440000</v>
      </c>
      <c r="I488" s="2">
        <f t="shared" si="43"/>
        <v>15.9</v>
      </c>
      <c r="J488" s="2">
        <f t="shared" si="42"/>
        <v>70.596000000000004</v>
      </c>
      <c r="K488" s="38">
        <f t="shared" si="41"/>
        <v>31.49216964</v>
      </c>
      <c r="L488" s="2">
        <f t="shared" si="40"/>
        <v>105.0693296170909</v>
      </c>
      <c r="M488" s="2"/>
    </row>
    <row r="489" spans="1:13">
      <c r="A489" s="31"/>
      <c r="B489" s="31" t="s">
        <v>161</v>
      </c>
      <c r="C489" s="31" t="s">
        <v>85</v>
      </c>
      <c r="D489" s="31">
        <v>12</v>
      </c>
      <c r="E489" s="45">
        <v>1.96</v>
      </c>
      <c r="F489" s="41"/>
      <c r="G489" s="41"/>
      <c r="H489" s="2">
        <f>F496*(0.001)*(30*100000000)</f>
        <v>4440000</v>
      </c>
      <c r="I489" s="2">
        <f t="shared" si="43"/>
        <v>19.600000000000001</v>
      </c>
      <c r="J489" s="2">
        <f t="shared" si="42"/>
        <v>87.024000000000001</v>
      </c>
      <c r="K489" s="38">
        <f t="shared" si="41"/>
        <v>38.820536159999996</v>
      </c>
      <c r="L489" s="2">
        <f t="shared" si="40"/>
        <v>129.51942518836361</v>
      </c>
      <c r="M489" s="2"/>
    </row>
    <row r="490" spans="1:13">
      <c r="A490" s="31"/>
      <c r="B490" s="31" t="s">
        <v>161</v>
      </c>
      <c r="C490" s="31" t="s">
        <v>86</v>
      </c>
      <c r="D490" s="31">
        <v>12</v>
      </c>
      <c r="E490" s="45">
        <v>2.29</v>
      </c>
      <c r="F490" s="41"/>
      <c r="G490" s="41"/>
      <c r="H490" s="2">
        <f>F496*(0.001)*(30*100000000)</f>
        <v>4440000</v>
      </c>
      <c r="I490" s="2">
        <f t="shared" si="43"/>
        <v>22.9</v>
      </c>
      <c r="J490" s="2">
        <f t="shared" si="42"/>
        <v>101.676</v>
      </c>
      <c r="K490" s="38">
        <f t="shared" si="41"/>
        <v>45.356646839999996</v>
      </c>
      <c r="L490" s="2">
        <f t="shared" si="40"/>
        <v>151.32626718436362</v>
      </c>
      <c r="M490" s="2"/>
    </row>
    <row r="491" spans="1:13">
      <c r="A491" s="31"/>
      <c r="B491" s="31" t="s">
        <v>161</v>
      </c>
      <c r="C491" s="31" t="s">
        <v>87</v>
      </c>
      <c r="D491" s="31">
        <v>12</v>
      </c>
      <c r="E491" s="45">
        <v>2.2400000000000002</v>
      </c>
      <c r="F491" s="41"/>
      <c r="G491" s="41"/>
      <c r="H491" s="2">
        <f>F496*(0.001)*(30*100000000)</f>
        <v>4440000</v>
      </c>
      <c r="I491" s="2">
        <f t="shared" si="43"/>
        <v>22.400000000000002</v>
      </c>
      <c r="J491" s="2">
        <f t="shared" si="42"/>
        <v>99.456000000000017</v>
      </c>
      <c r="K491" s="38">
        <f t="shared" si="41"/>
        <v>44.366327040000009</v>
      </c>
      <c r="L491" s="2">
        <f t="shared" si="40"/>
        <v>148.02220021527273</v>
      </c>
      <c r="M491" s="2"/>
    </row>
    <row r="492" spans="1:13">
      <c r="A492" s="31"/>
      <c r="B492" s="31" t="s">
        <v>161</v>
      </c>
      <c r="C492" s="31" t="s">
        <v>88</v>
      </c>
      <c r="D492" s="31">
        <v>12</v>
      </c>
      <c r="E492" s="45">
        <v>2.0699999999999998</v>
      </c>
      <c r="F492" s="41"/>
      <c r="G492" s="41"/>
      <c r="H492" s="2">
        <f>F496*(0.001)*(30*100000000)</f>
        <v>4440000</v>
      </c>
      <c r="I492" s="2">
        <f t="shared" si="43"/>
        <v>20.7</v>
      </c>
      <c r="J492" s="2">
        <f t="shared" si="42"/>
        <v>91.908000000000001</v>
      </c>
      <c r="K492" s="38">
        <f t="shared" si="41"/>
        <v>40.999239719999998</v>
      </c>
      <c r="L492" s="2">
        <f t="shared" si="40"/>
        <v>136.78837252036362</v>
      </c>
      <c r="M492" s="2"/>
    </row>
    <row r="493" spans="1:13">
      <c r="A493" s="31"/>
      <c r="B493" s="31" t="s">
        <v>161</v>
      </c>
      <c r="C493" s="31" t="s">
        <v>89</v>
      </c>
      <c r="D493" s="31">
        <v>12</v>
      </c>
      <c r="E493" s="45">
        <v>2.0299999999999998</v>
      </c>
      <c r="F493" s="41"/>
      <c r="G493" s="41"/>
      <c r="H493" s="2">
        <f>F496*(0.001)*(30*100000000)</f>
        <v>4440000</v>
      </c>
      <c r="I493" s="2">
        <f t="shared" si="43"/>
        <v>20.299999999999997</v>
      </c>
      <c r="J493" s="2">
        <f t="shared" si="42"/>
        <v>90.131999999999977</v>
      </c>
      <c r="K493" s="38">
        <f t="shared" si="41"/>
        <v>40.206983879999989</v>
      </c>
      <c r="L493" s="2">
        <f t="shared" si="40"/>
        <v>134.14511894509084</v>
      </c>
      <c r="M493" s="2"/>
    </row>
    <row r="494" spans="1:13">
      <c r="A494" s="31"/>
      <c r="B494" s="31" t="s">
        <v>161</v>
      </c>
      <c r="C494" s="31" t="s">
        <v>90</v>
      </c>
      <c r="D494" s="31">
        <v>12</v>
      </c>
      <c r="E494" s="45">
        <v>2.14</v>
      </c>
      <c r="F494" s="41"/>
      <c r="G494" s="41"/>
      <c r="H494" s="2">
        <f>F496*(0.001)*(30*100000000)</f>
        <v>4440000</v>
      </c>
      <c r="I494" s="2">
        <f t="shared" si="43"/>
        <v>21.400000000000002</v>
      </c>
      <c r="J494" s="2">
        <f t="shared" si="42"/>
        <v>95.016000000000005</v>
      </c>
      <c r="K494" s="38">
        <f t="shared" si="41"/>
        <v>42.385687439999998</v>
      </c>
      <c r="L494" s="2">
        <f t="shared" si="40"/>
        <v>141.41406627709088</v>
      </c>
      <c r="M494" s="2"/>
    </row>
    <row r="495" spans="1:13">
      <c r="A495" s="31"/>
      <c r="B495" s="31" t="s">
        <v>161</v>
      </c>
      <c r="C495" s="31" t="s">
        <v>91</v>
      </c>
      <c r="D495" s="31">
        <v>12</v>
      </c>
      <c r="E495" s="45">
        <v>1.79</v>
      </c>
      <c r="F495" s="41"/>
      <c r="G495" s="41"/>
      <c r="H495" s="2">
        <f>F496*(0.001)*(30*100000000)</f>
        <v>4440000</v>
      </c>
      <c r="I495" s="2">
        <f t="shared" si="43"/>
        <v>17.899999999999999</v>
      </c>
      <c r="J495" s="2">
        <f t="shared" si="42"/>
        <v>79.475999999999999</v>
      </c>
      <c r="K495" s="38">
        <f t="shared" si="41"/>
        <v>35.45344884</v>
      </c>
      <c r="L495" s="2">
        <f t="shared" si="40"/>
        <v>118.28559749345453</v>
      </c>
      <c r="M495" s="2"/>
    </row>
    <row r="496" spans="1:13">
      <c r="A496" s="66"/>
      <c r="B496" s="66" t="s">
        <v>161</v>
      </c>
      <c r="C496" s="66" t="s">
        <v>128</v>
      </c>
      <c r="D496" s="66">
        <v>3</v>
      </c>
      <c r="E496" s="67"/>
      <c r="F496" s="44">
        <v>1.48</v>
      </c>
      <c r="G496" s="67">
        <v>515.1</v>
      </c>
      <c r="H496" s="16"/>
      <c r="I496" s="16"/>
      <c r="J496" s="16"/>
      <c r="K496" s="46"/>
      <c r="L496" s="16"/>
      <c r="M496" s="50">
        <f>AVERAGE(L484:L495)</f>
        <v>133.92484781381816</v>
      </c>
    </row>
    <row r="497" spans="11:13">
      <c r="K497" s="38"/>
      <c r="L497" s="1"/>
      <c r="M497" s="68">
        <f>AVERAGE(M14:M496)</f>
        <v>128.55507072949447</v>
      </c>
    </row>
    <row r="498" spans="11:13">
      <c r="K498" s="38"/>
    </row>
    <row r="499" spans="11:13">
      <c r="K499" s="38"/>
    </row>
    <row r="500" spans="11:13">
      <c r="K500" s="38"/>
    </row>
    <row r="501" spans="11:13">
      <c r="K501" s="38"/>
    </row>
    <row r="502" spans="11:13">
      <c r="K502" s="38"/>
    </row>
    <row r="503" spans="11:13">
      <c r="K503" s="38"/>
    </row>
    <row r="1048555" spans="13:13">
      <c r="M1048555">
        <f>AVERAGE(M50:M1048554)</f>
        <v>128.55507072949447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DCF6-072C-467A-9555-CD37FB8F61F7}">
  <sheetPr>
    <tabColor rgb="FF00B050"/>
  </sheetPr>
  <dimension ref="A1:N533"/>
  <sheetViews>
    <sheetView topLeftCell="A377" workbookViewId="0">
      <selection activeCell="M533" sqref="M533"/>
    </sheetView>
  </sheetViews>
  <sheetFormatPr defaultRowHeight="15"/>
  <cols>
    <col min="1" max="1" width="16.42578125" customWidth="1"/>
    <col min="2" max="2" width="21.42578125" customWidth="1"/>
    <col min="10" max="10" width="11.7109375" customWidth="1"/>
  </cols>
  <sheetData>
    <row r="1" spans="1:13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162</v>
      </c>
      <c r="M1" s="15" t="s">
        <v>38</v>
      </c>
    </row>
    <row r="2" spans="1:13">
      <c r="A2" t="s">
        <v>163</v>
      </c>
      <c r="B2" t="s">
        <v>164</v>
      </c>
      <c r="C2">
        <v>1</v>
      </c>
      <c r="D2">
        <v>12</v>
      </c>
      <c r="E2" s="57">
        <v>0.66</v>
      </c>
      <c r="H2">
        <f>F15*(0.001)*(30*100000000)</f>
        <v>3060000</v>
      </c>
      <c r="I2">
        <f>E2*10</f>
        <v>6.6000000000000005</v>
      </c>
      <c r="J2">
        <f>H2*I2*(1/1000000)</f>
        <v>20.195999999999998</v>
      </c>
      <c r="K2">
        <f>+J2*0.44609</f>
        <v>9.0092336399999979</v>
      </c>
      <c r="L2">
        <f>+K2*(3.67)/1.1</f>
        <v>30.058079507999988</v>
      </c>
      <c r="M2" s="2"/>
    </row>
    <row r="3" spans="1:13">
      <c r="A3" t="s">
        <v>163</v>
      </c>
      <c r="B3" t="s">
        <v>164</v>
      </c>
      <c r="C3">
        <v>2</v>
      </c>
      <c r="D3">
        <v>12</v>
      </c>
      <c r="E3" s="57">
        <v>0.82</v>
      </c>
      <c r="H3">
        <f>F15*(0.001)*(30*100000000)</f>
        <v>3060000</v>
      </c>
      <c r="I3">
        <f t="shared" ref="I3:I66" si="0">E3*10</f>
        <v>8.1999999999999993</v>
      </c>
      <c r="J3">
        <f t="shared" ref="J3:J66" si="1">H3*I3*(1/1000000)</f>
        <v>25.091999999999995</v>
      </c>
      <c r="K3">
        <f t="shared" ref="K3:K66" si="2">+J3*0.44609</f>
        <v>11.193290279999998</v>
      </c>
      <c r="L3">
        <f t="shared" ref="L3:L66" si="3">+K3*(3.67)/1.1</f>
        <v>37.344886661454531</v>
      </c>
      <c r="M3" s="2"/>
    </row>
    <row r="4" spans="1:13">
      <c r="A4" t="s">
        <v>163</v>
      </c>
      <c r="B4" t="s">
        <v>164</v>
      </c>
      <c r="C4">
        <v>3</v>
      </c>
      <c r="D4">
        <v>12</v>
      </c>
      <c r="E4" s="57">
        <v>1.07</v>
      </c>
      <c r="H4">
        <f>F15*(0.001)*(30*100000000)</f>
        <v>3060000</v>
      </c>
      <c r="I4">
        <f t="shared" si="0"/>
        <v>10.700000000000001</v>
      </c>
      <c r="J4">
        <f t="shared" si="1"/>
        <v>32.742000000000004</v>
      </c>
      <c r="K4">
        <f t="shared" si="2"/>
        <v>14.605878780000001</v>
      </c>
      <c r="L4">
        <f t="shared" si="3"/>
        <v>48.730522838727275</v>
      </c>
      <c r="M4" s="2"/>
    </row>
    <row r="5" spans="1:13">
      <c r="A5" t="s">
        <v>163</v>
      </c>
      <c r="B5" t="s">
        <v>164</v>
      </c>
      <c r="C5">
        <v>4</v>
      </c>
      <c r="D5">
        <v>12</v>
      </c>
      <c r="E5" s="57">
        <v>0.87</v>
      </c>
      <c r="H5">
        <f>F15*(0.001)*(30*100000000)</f>
        <v>3060000</v>
      </c>
      <c r="I5">
        <f t="shared" si="0"/>
        <v>8.6999999999999993</v>
      </c>
      <c r="J5">
        <f t="shared" si="1"/>
        <v>26.621999999999996</v>
      </c>
      <c r="K5">
        <f t="shared" si="2"/>
        <v>11.875807979999998</v>
      </c>
      <c r="L5">
        <f t="shared" si="3"/>
        <v>39.622013896909081</v>
      </c>
      <c r="M5" s="2"/>
    </row>
    <row r="6" spans="1:13">
      <c r="A6" t="s">
        <v>163</v>
      </c>
      <c r="B6" t="s">
        <v>164</v>
      </c>
      <c r="C6">
        <v>5</v>
      </c>
      <c r="D6">
        <v>12</v>
      </c>
      <c r="E6" s="57">
        <v>0.61</v>
      </c>
      <c r="H6">
        <f>F15*(0.001)*(30*100000000)</f>
        <v>3060000</v>
      </c>
      <c r="I6">
        <f t="shared" si="0"/>
        <v>6.1</v>
      </c>
      <c r="J6">
        <f t="shared" si="1"/>
        <v>18.666</v>
      </c>
      <c r="K6">
        <f t="shared" si="2"/>
        <v>8.3267159399999997</v>
      </c>
      <c r="L6">
        <f t="shared" si="3"/>
        <v>27.780952272545452</v>
      </c>
      <c r="M6" s="2"/>
    </row>
    <row r="7" spans="1:13">
      <c r="A7" t="s">
        <v>163</v>
      </c>
      <c r="B7" t="s">
        <v>164</v>
      </c>
      <c r="C7">
        <v>6</v>
      </c>
      <c r="D7">
        <v>12</v>
      </c>
      <c r="E7" s="57">
        <v>0.56999999999999995</v>
      </c>
      <c r="H7">
        <f>F15*(0.001)*(30*100000000)</f>
        <v>3060000</v>
      </c>
      <c r="I7">
        <f t="shared" si="0"/>
        <v>5.6999999999999993</v>
      </c>
      <c r="J7">
        <f t="shared" si="1"/>
        <v>17.441999999999997</v>
      </c>
      <c r="K7">
        <f t="shared" si="2"/>
        <v>7.7807017799999985</v>
      </c>
      <c r="L7">
        <f t="shared" si="3"/>
        <v>25.959250484181808</v>
      </c>
      <c r="M7" s="2"/>
    </row>
    <row r="8" spans="1:13">
      <c r="A8" t="s">
        <v>163</v>
      </c>
      <c r="B8" t="s">
        <v>164</v>
      </c>
      <c r="C8">
        <v>7</v>
      </c>
      <c r="D8">
        <v>12</v>
      </c>
      <c r="E8" s="57">
        <v>0.71</v>
      </c>
      <c r="H8">
        <f>F15*(0.001)*(30*100000000)</f>
        <v>3060000</v>
      </c>
      <c r="I8">
        <f t="shared" si="0"/>
        <v>7.1</v>
      </c>
      <c r="J8">
        <f t="shared" si="1"/>
        <v>21.725999999999999</v>
      </c>
      <c r="K8">
        <f t="shared" si="2"/>
        <v>9.6917513399999997</v>
      </c>
      <c r="L8">
        <f t="shared" si="3"/>
        <v>32.335206743454542</v>
      </c>
      <c r="M8" s="2"/>
    </row>
    <row r="9" spans="1:13">
      <c r="A9" t="s">
        <v>163</v>
      </c>
      <c r="B9" t="s">
        <v>164</v>
      </c>
      <c r="C9">
        <v>8</v>
      </c>
      <c r="D9">
        <v>12</v>
      </c>
      <c r="E9" s="57">
        <v>0.71</v>
      </c>
      <c r="H9">
        <f>F15*(0.001)*(30*100000000)</f>
        <v>3060000</v>
      </c>
      <c r="I9">
        <f t="shared" si="0"/>
        <v>7.1</v>
      </c>
      <c r="J9">
        <f t="shared" si="1"/>
        <v>21.725999999999999</v>
      </c>
      <c r="K9">
        <f t="shared" si="2"/>
        <v>9.6917513399999997</v>
      </c>
      <c r="L9">
        <f t="shared" si="3"/>
        <v>32.335206743454542</v>
      </c>
      <c r="M9" s="2"/>
    </row>
    <row r="10" spans="1:13">
      <c r="A10" t="s">
        <v>163</v>
      </c>
      <c r="B10" t="s">
        <v>164</v>
      </c>
      <c r="C10">
        <v>9</v>
      </c>
      <c r="D10">
        <v>12</v>
      </c>
      <c r="E10" s="57">
        <v>0.68</v>
      </c>
      <c r="H10">
        <f>F15*(0.001)*(30*100000000)</f>
        <v>3060000</v>
      </c>
      <c r="I10">
        <f t="shared" si="0"/>
        <v>6.8000000000000007</v>
      </c>
      <c r="J10">
        <f t="shared" si="1"/>
        <v>20.808000000000003</v>
      </c>
      <c r="K10">
        <f t="shared" si="2"/>
        <v>9.2822407200000008</v>
      </c>
      <c r="L10">
        <f t="shared" si="3"/>
        <v>30.968930402181819</v>
      </c>
      <c r="M10" s="2"/>
    </row>
    <row r="11" spans="1:13">
      <c r="A11" t="s">
        <v>163</v>
      </c>
      <c r="B11" t="s">
        <v>164</v>
      </c>
      <c r="C11">
        <v>10</v>
      </c>
      <c r="D11">
        <v>12</v>
      </c>
      <c r="E11" s="57">
        <v>0.89</v>
      </c>
      <c r="H11">
        <f>F15*(0.001)*(30*100000000)</f>
        <v>3060000</v>
      </c>
      <c r="I11">
        <f t="shared" si="0"/>
        <v>8.9</v>
      </c>
      <c r="J11">
        <f t="shared" si="1"/>
        <v>27.233999999999998</v>
      </c>
      <c r="K11">
        <f t="shared" si="2"/>
        <v>12.148815059999999</v>
      </c>
      <c r="L11">
        <f t="shared" si="3"/>
        <v>40.532864791090901</v>
      </c>
      <c r="M11" s="2"/>
    </row>
    <row r="12" spans="1:13">
      <c r="A12" t="s">
        <v>163</v>
      </c>
      <c r="B12" t="s">
        <v>164</v>
      </c>
      <c r="C12">
        <v>11</v>
      </c>
      <c r="D12">
        <v>12</v>
      </c>
      <c r="E12" s="57">
        <v>0.72</v>
      </c>
      <c r="H12">
        <f>F15*(0.001)*(30*100000000)</f>
        <v>3060000</v>
      </c>
      <c r="I12">
        <f t="shared" si="0"/>
        <v>7.1999999999999993</v>
      </c>
      <c r="J12">
        <f t="shared" si="1"/>
        <v>22.031999999999996</v>
      </c>
      <c r="K12">
        <f t="shared" si="2"/>
        <v>9.8282548799999976</v>
      </c>
      <c r="L12">
        <f t="shared" si="3"/>
        <v>32.790632190545438</v>
      </c>
      <c r="M12" s="2"/>
    </row>
    <row r="13" spans="1:13">
      <c r="A13" t="s">
        <v>163</v>
      </c>
      <c r="B13" t="s">
        <v>164</v>
      </c>
      <c r="C13">
        <v>12</v>
      </c>
      <c r="D13">
        <v>12</v>
      </c>
      <c r="E13" s="57">
        <v>0.69</v>
      </c>
      <c r="H13">
        <f>F15*(0.001)*(30*100000000)</f>
        <v>3060000</v>
      </c>
      <c r="I13">
        <f t="shared" si="0"/>
        <v>6.8999999999999995</v>
      </c>
      <c r="J13">
        <f t="shared" si="1"/>
        <v>21.114000000000001</v>
      </c>
      <c r="K13">
        <f t="shared" si="2"/>
        <v>9.4187442600000004</v>
      </c>
      <c r="L13">
        <f t="shared" si="3"/>
        <v>31.424355849272725</v>
      </c>
      <c r="M13" s="2"/>
    </row>
    <row r="14" spans="1:13">
      <c r="A14" t="s">
        <v>163</v>
      </c>
      <c r="B14" t="s">
        <v>164</v>
      </c>
      <c r="C14">
        <v>13</v>
      </c>
      <c r="D14">
        <v>12</v>
      </c>
      <c r="E14" s="57">
        <v>0.61</v>
      </c>
      <c r="H14">
        <f>F15*(0.001)*(30*100000000)</f>
        <v>3060000</v>
      </c>
      <c r="I14">
        <f t="shared" si="0"/>
        <v>6.1</v>
      </c>
      <c r="J14">
        <f t="shared" si="1"/>
        <v>18.666</v>
      </c>
      <c r="K14">
        <f t="shared" si="2"/>
        <v>8.3267159399999997</v>
      </c>
      <c r="L14">
        <f t="shared" si="3"/>
        <v>27.780952272545452</v>
      </c>
      <c r="M14" s="2"/>
    </row>
    <row r="15" spans="1:13">
      <c r="A15" s="14" t="s">
        <v>163</v>
      </c>
      <c r="B15" s="14" t="s">
        <v>164</v>
      </c>
      <c r="C15" s="14" t="s">
        <v>165</v>
      </c>
      <c r="D15" s="14">
        <v>3</v>
      </c>
      <c r="E15" s="14"/>
      <c r="F15" s="36">
        <v>1.02</v>
      </c>
      <c r="G15" s="14">
        <v>354.3</v>
      </c>
      <c r="H15" s="14"/>
      <c r="I15" s="14"/>
      <c r="J15" s="14"/>
      <c r="K15" s="14"/>
      <c r="L15" s="14"/>
      <c r="M15" s="63">
        <f>AVERAGE(L2:L14)</f>
        <v>33.666450358027966</v>
      </c>
    </row>
    <row r="16" spans="1:13">
      <c r="A16" t="s">
        <v>163</v>
      </c>
      <c r="B16" t="s">
        <v>166</v>
      </c>
      <c r="C16">
        <v>1</v>
      </c>
      <c r="D16">
        <v>12</v>
      </c>
      <c r="E16" s="57">
        <v>2.0699999999999998</v>
      </c>
      <c r="H16">
        <f>F21*(0.001)*(30*100000000)</f>
        <v>2100000</v>
      </c>
      <c r="I16">
        <f t="shared" si="0"/>
        <v>20.7</v>
      </c>
      <c r="J16">
        <f t="shared" si="1"/>
        <v>43.47</v>
      </c>
      <c r="K16">
        <f t="shared" si="2"/>
        <v>19.391532299999998</v>
      </c>
      <c r="L16">
        <f t="shared" si="3"/>
        <v>64.697203219090895</v>
      </c>
      <c r="M16" s="2"/>
    </row>
    <row r="17" spans="1:13">
      <c r="A17" t="s">
        <v>163</v>
      </c>
      <c r="B17" t="s">
        <v>166</v>
      </c>
      <c r="C17">
        <v>2</v>
      </c>
      <c r="D17">
        <v>12</v>
      </c>
      <c r="E17" s="57">
        <v>3.08</v>
      </c>
      <c r="H17">
        <f>F21*(0.001)*(30*100000000)</f>
        <v>2100000</v>
      </c>
      <c r="I17">
        <f t="shared" si="0"/>
        <v>30.8</v>
      </c>
      <c r="J17">
        <f t="shared" si="1"/>
        <v>64.679999999999993</v>
      </c>
      <c r="K17">
        <f t="shared" si="2"/>
        <v>28.853101199999998</v>
      </c>
      <c r="L17">
        <f t="shared" si="3"/>
        <v>96.264437639999983</v>
      </c>
      <c r="M17" s="2"/>
    </row>
    <row r="18" spans="1:13">
      <c r="A18" t="s">
        <v>163</v>
      </c>
      <c r="B18" t="s">
        <v>166</v>
      </c>
      <c r="C18">
        <v>3</v>
      </c>
      <c r="D18">
        <v>12</v>
      </c>
      <c r="E18" s="57">
        <v>3.6</v>
      </c>
      <c r="H18">
        <f>F21*(0.001)*(30*100000000)</f>
        <v>2100000</v>
      </c>
      <c r="I18">
        <f t="shared" si="0"/>
        <v>36</v>
      </c>
      <c r="J18">
        <f t="shared" si="1"/>
        <v>75.599999999999994</v>
      </c>
      <c r="K18">
        <f t="shared" si="2"/>
        <v>33.724404</v>
      </c>
      <c r="L18">
        <f t="shared" si="3"/>
        <v>112.51687516363636</v>
      </c>
      <c r="M18" s="2"/>
    </row>
    <row r="19" spans="1:13">
      <c r="A19" t="s">
        <v>163</v>
      </c>
      <c r="B19" t="s">
        <v>166</v>
      </c>
      <c r="C19">
        <v>4</v>
      </c>
      <c r="D19">
        <v>12</v>
      </c>
      <c r="E19" s="57">
        <v>2.89</v>
      </c>
      <c r="H19">
        <f>F21*(0.001)*(30*100000000)</f>
        <v>2100000</v>
      </c>
      <c r="I19">
        <f t="shared" si="0"/>
        <v>28.900000000000002</v>
      </c>
      <c r="J19">
        <f t="shared" si="1"/>
        <v>60.690000000000005</v>
      </c>
      <c r="K19">
        <f t="shared" si="2"/>
        <v>27.0732021</v>
      </c>
      <c r="L19">
        <f t="shared" si="3"/>
        <v>90.326047006363623</v>
      </c>
      <c r="M19" s="2"/>
    </row>
    <row r="20" spans="1:13">
      <c r="A20" t="s">
        <v>163</v>
      </c>
      <c r="B20" t="s">
        <v>166</v>
      </c>
      <c r="C20">
        <v>5</v>
      </c>
      <c r="D20">
        <v>12</v>
      </c>
      <c r="E20" s="57">
        <v>1.38</v>
      </c>
      <c r="H20">
        <f>F21*(0.001)*(30*100000000)</f>
        <v>2100000</v>
      </c>
      <c r="I20">
        <f t="shared" si="0"/>
        <v>13.799999999999999</v>
      </c>
      <c r="J20">
        <f t="shared" si="1"/>
        <v>28.979999999999993</v>
      </c>
      <c r="K20">
        <f t="shared" si="2"/>
        <v>12.927688199999997</v>
      </c>
      <c r="L20">
        <f t="shared" si="3"/>
        <v>43.131468812727256</v>
      </c>
      <c r="M20" s="2"/>
    </row>
    <row r="21" spans="1:13">
      <c r="A21" s="14" t="s">
        <v>163</v>
      </c>
      <c r="B21" s="14" t="s">
        <v>166</v>
      </c>
      <c r="C21" s="14" t="s">
        <v>45</v>
      </c>
      <c r="D21" s="14">
        <v>3</v>
      </c>
      <c r="E21" s="14"/>
      <c r="F21" s="36">
        <v>0.7</v>
      </c>
      <c r="G21" s="14">
        <v>242.7</v>
      </c>
      <c r="H21" s="14"/>
      <c r="I21" s="14"/>
      <c r="J21" s="14"/>
      <c r="K21" s="14"/>
      <c r="L21" s="14"/>
      <c r="M21" s="63">
        <f>AVERAGE(L16:L20)</f>
        <v>81.387206368363621</v>
      </c>
    </row>
    <row r="22" spans="1:13">
      <c r="A22" t="s">
        <v>163</v>
      </c>
      <c r="B22" t="s">
        <v>167</v>
      </c>
      <c r="C22">
        <v>1</v>
      </c>
      <c r="D22">
        <v>12</v>
      </c>
      <c r="E22" s="57">
        <v>2.8</v>
      </c>
      <c r="H22">
        <f>F24*(0.001)*(30*100000000)</f>
        <v>3120000.0000000005</v>
      </c>
      <c r="I22">
        <f t="shared" si="0"/>
        <v>28</v>
      </c>
      <c r="J22">
        <f t="shared" si="1"/>
        <v>87.360000000000014</v>
      </c>
      <c r="K22">
        <f t="shared" si="2"/>
        <v>38.970422400000004</v>
      </c>
      <c r="L22">
        <f t="shared" si="3"/>
        <v>130.01950018909091</v>
      </c>
      <c r="M22" s="2"/>
    </row>
    <row r="23" spans="1:13">
      <c r="A23" t="s">
        <v>163</v>
      </c>
      <c r="B23" t="s">
        <v>167</v>
      </c>
      <c r="C23">
        <v>2</v>
      </c>
      <c r="D23">
        <v>12</v>
      </c>
      <c r="E23" s="57">
        <v>2.91</v>
      </c>
      <c r="H23">
        <f>F24*(0.001)*(30*100000000)</f>
        <v>3120000.0000000005</v>
      </c>
      <c r="I23">
        <f t="shared" si="0"/>
        <v>29.1</v>
      </c>
      <c r="J23">
        <f t="shared" si="1"/>
        <v>90.792000000000016</v>
      </c>
      <c r="K23">
        <f t="shared" si="2"/>
        <v>40.501403280000005</v>
      </c>
      <c r="L23">
        <f t="shared" si="3"/>
        <v>135.12740912509091</v>
      </c>
      <c r="M23" s="2"/>
    </row>
    <row r="24" spans="1:13">
      <c r="A24" s="14" t="s">
        <v>163</v>
      </c>
      <c r="B24" s="14" t="s">
        <v>167</v>
      </c>
      <c r="C24" s="14" t="s">
        <v>51</v>
      </c>
      <c r="D24" s="14">
        <v>3</v>
      </c>
      <c r="E24" s="14"/>
      <c r="F24" s="36">
        <v>1.04</v>
      </c>
      <c r="G24" s="14">
        <v>360</v>
      </c>
      <c r="H24" s="14"/>
      <c r="I24" s="14"/>
      <c r="J24" s="14"/>
      <c r="K24" s="14"/>
      <c r="L24" s="14"/>
      <c r="M24" s="63">
        <f>AVERAGE(L22:L23)</f>
        <v>132.57345465709091</v>
      </c>
    </row>
    <row r="25" spans="1:13">
      <c r="A25" t="s">
        <v>163</v>
      </c>
      <c r="B25" t="s">
        <v>168</v>
      </c>
      <c r="C25">
        <v>1</v>
      </c>
      <c r="D25">
        <v>12</v>
      </c>
      <c r="E25" s="57">
        <v>2.68</v>
      </c>
      <c r="H25">
        <f>F33*(0.001)*(30*100000000)</f>
        <v>2670000</v>
      </c>
      <c r="I25">
        <f t="shared" si="0"/>
        <v>26.8</v>
      </c>
      <c r="J25">
        <f t="shared" si="1"/>
        <v>71.555999999999997</v>
      </c>
      <c r="K25">
        <f t="shared" si="2"/>
        <v>31.920416039999999</v>
      </c>
      <c r="L25">
        <f t="shared" si="3"/>
        <v>106.49811533345454</v>
      </c>
      <c r="M25" s="2"/>
    </row>
    <row r="26" spans="1:13">
      <c r="A26" t="s">
        <v>163</v>
      </c>
      <c r="B26" t="s">
        <v>168</v>
      </c>
      <c r="C26">
        <v>2</v>
      </c>
      <c r="D26">
        <v>12</v>
      </c>
      <c r="E26" s="57">
        <v>2.76</v>
      </c>
      <c r="H26">
        <f>F33*(0.001)*(30*100000000)</f>
        <v>2670000</v>
      </c>
      <c r="I26">
        <f t="shared" si="0"/>
        <v>27.599999999999998</v>
      </c>
      <c r="J26">
        <f t="shared" si="1"/>
        <v>73.691999999999993</v>
      </c>
      <c r="K26">
        <f t="shared" si="2"/>
        <v>32.873264279999994</v>
      </c>
      <c r="L26">
        <f t="shared" si="3"/>
        <v>109.6771635523636</v>
      </c>
      <c r="M26" s="2"/>
    </row>
    <row r="27" spans="1:13">
      <c r="A27" t="s">
        <v>163</v>
      </c>
      <c r="B27" t="s">
        <v>168</v>
      </c>
      <c r="C27">
        <v>3</v>
      </c>
      <c r="D27">
        <v>12</v>
      </c>
      <c r="E27" s="57">
        <v>0.99</v>
      </c>
      <c r="H27">
        <f>F33*(0.001)*(30*100000000)</f>
        <v>2670000</v>
      </c>
      <c r="I27">
        <f t="shared" si="0"/>
        <v>9.9</v>
      </c>
      <c r="J27">
        <f t="shared" si="1"/>
        <v>26.433</v>
      </c>
      <c r="K27">
        <f t="shared" si="2"/>
        <v>11.791496969999999</v>
      </c>
      <c r="L27">
        <f t="shared" si="3"/>
        <v>39.340721708999993</v>
      </c>
      <c r="M27" s="2"/>
    </row>
    <row r="28" spans="1:13">
      <c r="A28" t="s">
        <v>163</v>
      </c>
      <c r="B28" t="s">
        <v>168</v>
      </c>
      <c r="C28">
        <v>4</v>
      </c>
      <c r="D28">
        <v>12</v>
      </c>
      <c r="E28" s="57">
        <v>3.44</v>
      </c>
      <c r="H28">
        <f>F33*(0.001)*(30*100000000)</f>
        <v>2670000</v>
      </c>
      <c r="I28">
        <f t="shared" si="0"/>
        <v>34.4</v>
      </c>
      <c r="J28">
        <f t="shared" si="1"/>
        <v>91.847999999999999</v>
      </c>
      <c r="K28">
        <f t="shared" si="2"/>
        <v>40.972474319999996</v>
      </c>
      <c r="L28">
        <f t="shared" si="3"/>
        <v>136.69907341309087</v>
      </c>
      <c r="M28" s="2"/>
    </row>
    <row r="29" spans="1:13">
      <c r="A29" t="s">
        <v>163</v>
      </c>
      <c r="B29" t="s">
        <v>168</v>
      </c>
      <c r="C29">
        <v>5</v>
      </c>
      <c r="D29">
        <v>12</v>
      </c>
      <c r="E29" s="57">
        <v>1.81</v>
      </c>
      <c r="H29">
        <f>F33*(0.001)*(30*100000000)</f>
        <v>2670000</v>
      </c>
      <c r="I29">
        <f t="shared" si="0"/>
        <v>18.100000000000001</v>
      </c>
      <c r="J29">
        <f t="shared" si="1"/>
        <v>48.327000000000005</v>
      </c>
      <c r="K29">
        <f t="shared" si="2"/>
        <v>21.558191430000001</v>
      </c>
      <c r="L29">
        <f t="shared" si="3"/>
        <v>71.925965952818174</v>
      </c>
      <c r="M29" s="2"/>
    </row>
    <row r="30" spans="1:13">
      <c r="A30" t="s">
        <v>163</v>
      </c>
      <c r="B30" t="s">
        <v>168</v>
      </c>
      <c r="C30">
        <v>6</v>
      </c>
      <c r="D30">
        <v>12</v>
      </c>
      <c r="E30" s="57">
        <v>2.42</v>
      </c>
      <c r="H30">
        <f>F33*(0.001)*(30*100000000)</f>
        <v>2670000</v>
      </c>
      <c r="I30">
        <f t="shared" si="0"/>
        <v>24.2</v>
      </c>
      <c r="J30">
        <f t="shared" si="1"/>
        <v>64.61399999999999</v>
      </c>
      <c r="K30">
        <f t="shared" si="2"/>
        <v>28.823659259999996</v>
      </c>
      <c r="L30">
        <f t="shared" si="3"/>
        <v>96.166208621999971</v>
      </c>
      <c r="M30" s="2"/>
    </row>
    <row r="31" spans="1:13">
      <c r="A31" t="s">
        <v>163</v>
      </c>
      <c r="B31" t="s">
        <v>168</v>
      </c>
      <c r="C31">
        <v>7</v>
      </c>
      <c r="D31">
        <v>12</v>
      </c>
      <c r="E31" s="57">
        <v>2.52</v>
      </c>
      <c r="H31">
        <f>F33*(0.001)*(30*100000000)</f>
        <v>2670000</v>
      </c>
      <c r="I31">
        <f t="shared" si="0"/>
        <v>25.2</v>
      </c>
      <c r="J31">
        <f t="shared" si="1"/>
        <v>67.283999999999992</v>
      </c>
      <c r="K31">
        <f t="shared" si="2"/>
        <v>30.014719559999996</v>
      </c>
      <c r="L31">
        <f t="shared" si="3"/>
        <v>100.14001889563635</v>
      </c>
      <c r="M31" s="2"/>
    </row>
    <row r="32" spans="1:13">
      <c r="A32" t="s">
        <v>163</v>
      </c>
      <c r="B32" t="s">
        <v>168</v>
      </c>
      <c r="C32">
        <v>8</v>
      </c>
      <c r="D32">
        <v>12</v>
      </c>
      <c r="E32" s="57">
        <v>2.21</v>
      </c>
      <c r="H32">
        <f>F33*(0.001)*(30*100000000)</f>
        <v>2670000</v>
      </c>
      <c r="I32">
        <f t="shared" si="0"/>
        <v>22.1</v>
      </c>
      <c r="J32">
        <f t="shared" si="1"/>
        <v>59.007000000000005</v>
      </c>
      <c r="K32">
        <f t="shared" si="2"/>
        <v>26.322432630000002</v>
      </c>
      <c r="L32">
        <f t="shared" si="3"/>
        <v>87.821207047363629</v>
      </c>
      <c r="M32" s="2"/>
    </row>
    <row r="33" spans="1:13">
      <c r="A33" s="14" t="s">
        <v>163</v>
      </c>
      <c r="B33" s="14" t="s">
        <v>168</v>
      </c>
      <c r="C33" s="14" t="s">
        <v>43</v>
      </c>
      <c r="D33" s="14">
        <v>3</v>
      </c>
      <c r="E33" s="14"/>
      <c r="F33" s="36">
        <v>0.89</v>
      </c>
      <c r="G33" s="14">
        <v>307.60000000000002</v>
      </c>
      <c r="H33" s="14"/>
      <c r="I33" s="14"/>
      <c r="J33" s="14"/>
      <c r="K33" s="14"/>
      <c r="L33" s="14"/>
      <c r="M33" s="63">
        <f>AVERAGE(L25:L32)</f>
        <v>93.533559315715891</v>
      </c>
    </row>
    <row r="34" spans="1:13">
      <c r="A34" t="s">
        <v>163</v>
      </c>
      <c r="B34" t="s">
        <v>169</v>
      </c>
      <c r="C34">
        <v>1</v>
      </c>
      <c r="D34">
        <v>12</v>
      </c>
      <c r="E34" s="57">
        <v>0.63</v>
      </c>
      <c r="H34">
        <f>AVERAGE(F49:F50)*(0.001)*(30*100000000)</f>
        <v>3105000.0000000005</v>
      </c>
      <c r="I34">
        <f t="shared" si="0"/>
        <v>6.3</v>
      </c>
      <c r="J34">
        <f t="shared" si="1"/>
        <v>19.561500000000002</v>
      </c>
      <c r="K34">
        <f t="shared" si="2"/>
        <v>8.7261895350000014</v>
      </c>
      <c r="L34">
        <f t="shared" si="3"/>
        <v>29.113741448590911</v>
      </c>
      <c r="M34" s="2"/>
    </row>
    <row r="35" spans="1:13">
      <c r="A35" t="s">
        <v>163</v>
      </c>
      <c r="B35" t="s">
        <v>169</v>
      </c>
      <c r="C35">
        <v>2</v>
      </c>
      <c r="D35">
        <v>12</v>
      </c>
      <c r="E35" s="57">
        <v>0.69</v>
      </c>
      <c r="H35">
        <f>AVERAGE(F49:F50)*(0.001)*(30*100000000)</f>
        <v>3105000.0000000005</v>
      </c>
      <c r="I35">
        <f t="shared" si="0"/>
        <v>6.8999999999999995</v>
      </c>
      <c r="J35">
        <f t="shared" si="1"/>
        <v>21.424499999999998</v>
      </c>
      <c r="K35">
        <f t="shared" si="2"/>
        <v>9.5572552049999988</v>
      </c>
      <c r="L35">
        <f t="shared" si="3"/>
        <v>31.886478729409085</v>
      </c>
      <c r="M35" s="2"/>
    </row>
    <row r="36" spans="1:13">
      <c r="A36" t="s">
        <v>163</v>
      </c>
      <c r="B36" t="s">
        <v>169</v>
      </c>
      <c r="C36">
        <v>3</v>
      </c>
      <c r="D36">
        <v>12</v>
      </c>
      <c r="E36" s="57">
        <v>0.7</v>
      </c>
      <c r="H36">
        <f>AVERAGE(F49:F50)*(0.001)*(30*100000000)</f>
        <v>3105000.0000000005</v>
      </c>
      <c r="I36">
        <f t="shared" si="0"/>
        <v>7</v>
      </c>
      <c r="J36">
        <f t="shared" si="1"/>
        <v>21.735000000000003</v>
      </c>
      <c r="K36">
        <f t="shared" si="2"/>
        <v>9.6957661500000007</v>
      </c>
      <c r="L36">
        <f t="shared" si="3"/>
        <v>32.348601609545454</v>
      </c>
      <c r="M36" s="2"/>
    </row>
    <row r="37" spans="1:13">
      <c r="A37" t="s">
        <v>163</v>
      </c>
      <c r="B37" t="s">
        <v>169</v>
      </c>
      <c r="C37">
        <v>4</v>
      </c>
      <c r="D37">
        <v>12</v>
      </c>
      <c r="E37" s="57">
        <v>0.64</v>
      </c>
      <c r="H37">
        <f>AVERAGE(F49:F50)*(0.001)*(30*100000000)</f>
        <v>3105000.0000000005</v>
      </c>
      <c r="I37">
        <f t="shared" si="0"/>
        <v>6.4</v>
      </c>
      <c r="J37">
        <f t="shared" si="1"/>
        <v>19.872000000000003</v>
      </c>
      <c r="K37">
        <f t="shared" si="2"/>
        <v>8.8647004800000015</v>
      </c>
      <c r="L37">
        <f t="shared" si="3"/>
        <v>29.575864328727278</v>
      </c>
      <c r="M37" s="2"/>
    </row>
    <row r="38" spans="1:13">
      <c r="A38" t="s">
        <v>163</v>
      </c>
      <c r="B38" t="s">
        <v>169</v>
      </c>
      <c r="C38">
        <v>5</v>
      </c>
      <c r="D38">
        <v>12</v>
      </c>
      <c r="E38" s="57">
        <v>0.7</v>
      </c>
      <c r="H38">
        <f>AVERAGE(F49:F50)*(0.001)*(30*100000000)</f>
        <v>3105000.0000000005</v>
      </c>
      <c r="I38">
        <f t="shared" si="0"/>
        <v>7</v>
      </c>
      <c r="J38">
        <f t="shared" si="1"/>
        <v>21.735000000000003</v>
      </c>
      <c r="K38">
        <f t="shared" si="2"/>
        <v>9.6957661500000007</v>
      </c>
      <c r="L38">
        <f t="shared" si="3"/>
        <v>32.348601609545454</v>
      </c>
      <c r="M38" s="2"/>
    </row>
    <row r="39" spans="1:13">
      <c r="A39" t="s">
        <v>163</v>
      </c>
      <c r="B39" t="s">
        <v>169</v>
      </c>
      <c r="C39">
        <v>6</v>
      </c>
      <c r="D39">
        <v>12</v>
      </c>
      <c r="E39" s="57">
        <v>0.76</v>
      </c>
      <c r="H39">
        <f>AVERAGE(F49:F50)*(0.001)*(30*100000000)</f>
        <v>3105000.0000000005</v>
      </c>
      <c r="I39">
        <f t="shared" si="0"/>
        <v>7.6</v>
      </c>
      <c r="J39">
        <f t="shared" si="1"/>
        <v>23.598000000000003</v>
      </c>
      <c r="K39">
        <f t="shared" si="2"/>
        <v>10.52683182</v>
      </c>
      <c r="L39">
        <f t="shared" si="3"/>
        <v>35.121338890363639</v>
      </c>
      <c r="M39" s="2"/>
    </row>
    <row r="40" spans="1:13">
      <c r="A40" t="s">
        <v>163</v>
      </c>
      <c r="B40" t="s">
        <v>169</v>
      </c>
      <c r="C40">
        <v>7</v>
      </c>
      <c r="D40">
        <v>12</v>
      </c>
      <c r="E40" s="57">
        <v>0.62</v>
      </c>
      <c r="H40">
        <f>AVERAGE(F49:F50)*(0.001)*(30*100000000)</f>
        <v>3105000.0000000005</v>
      </c>
      <c r="I40">
        <f t="shared" si="0"/>
        <v>6.2</v>
      </c>
      <c r="J40">
        <f t="shared" si="1"/>
        <v>19.251000000000001</v>
      </c>
      <c r="K40">
        <f t="shared" si="2"/>
        <v>8.5876785899999994</v>
      </c>
      <c r="L40">
        <f t="shared" si="3"/>
        <v>28.651618568454541</v>
      </c>
      <c r="M40" s="2"/>
    </row>
    <row r="41" spans="1:13">
      <c r="A41" t="s">
        <v>163</v>
      </c>
      <c r="B41" t="s">
        <v>169</v>
      </c>
      <c r="C41">
        <v>8</v>
      </c>
      <c r="D41">
        <v>12</v>
      </c>
      <c r="E41" s="57">
        <v>0.6</v>
      </c>
      <c r="H41">
        <f>AVERAGE(F49:F50)*(0.001)*(30*100000000)</f>
        <v>3105000.0000000005</v>
      </c>
      <c r="I41">
        <f t="shared" si="0"/>
        <v>6</v>
      </c>
      <c r="J41">
        <f t="shared" si="1"/>
        <v>18.630000000000003</v>
      </c>
      <c r="K41">
        <f t="shared" si="2"/>
        <v>8.3106567000000009</v>
      </c>
      <c r="L41">
        <f t="shared" si="3"/>
        <v>27.727372808181819</v>
      </c>
      <c r="M41" s="2"/>
    </row>
    <row r="42" spans="1:13">
      <c r="A42" t="s">
        <v>163</v>
      </c>
      <c r="B42" t="s">
        <v>169</v>
      </c>
      <c r="C42">
        <v>9</v>
      </c>
      <c r="D42">
        <v>12</v>
      </c>
      <c r="E42" s="57">
        <v>0.89</v>
      </c>
      <c r="H42">
        <f>AVERAGE(F49:F50)*(0.001)*(30*100000000)</f>
        <v>3105000.0000000005</v>
      </c>
      <c r="I42">
        <f t="shared" si="0"/>
        <v>8.9</v>
      </c>
      <c r="J42">
        <f t="shared" si="1"/>
        <v>27.634500000000003</v>
      </c>
      <c r="K42">
        <f t="shared" si="2"/>
        <v>12.327474105</v>
      </c>
      <c r="L42">
        <f t="shared" si="3"/>
        <v>41.128936332136362</v>
      </c>
      <c r="M42" s="2"/>
    </row>
    <row r="43" spans="1:13">
      <c r="A43" t="s">
        <v>163</v>
      </c>
      <c r="B43" t="s">
        <v>169</v>
      </c>
      <c r="C43">
        <v>10</v>
      </c>
      <c r="D43">
        <v>12</v>
      </c>
      <c r="E43" s="57">
        <v>0.94</v>
      </c>
      <c r="H43">
        <f>AVERAGE(F49:F50)*(0.001)*(30*100000000)</f>
        <v>3105000.0000000005</v>
      </c>
      <c r="I43">
        <f t="shared" si="0"/>
        <v>9.3999999999999986</v>
      </c>
      <c r="J43">
        <f t="shared" si="1"/>
        <v>29.186999999999998</v>
      </c>
      <c r="K43">
        <f t="shared" si="2"/>
        <v>13.020028829999999</v>
      </c>
      <c r="L43">
        <f t="shared" si="3"/>
        <v>43.439550732818176</v>
      </c>
      <c r="M43" s="2"/>
    </row>
    <row r="44" spans="1:13">
      <c r="A44" t="s">
        <v>163</v>
      </c>
      <c r="B44" t="s">
        <v>169</v>
      </c>
      <c r="C44">
        <v>11</v>
      </c>
      <c r="D44">
        <v>12</v>
      </c>
      <c r="E44" s="57">
        <v>1.27</v>
      </c>
      <c r="H44">
        <f>AVERAGE(F49:F50)*(0.001)*(30*100000000)</f>
        <v>3105000.0000000005</v>
      </c>
      <c r="I44">
        <f t="shared" si="0"/>
        <v>12.7</v>
      </c>
      <c r="J44">
        <f t="shared" si="1"/>
        <v>39.433499999999995</v>
      </c>
      <c r="K44">
        <f t="shared" si="2"/>
        <v>17.590890014999996</v>
      </c>
      <c r="L44">
        <f t="shared" si="3"/>
        <v>58.689605777318171</v>
      </c>
      <c r="M44" s="2"/>
    </row>
    <row r="45" spans="1:13">
      <c r="A45" t="s">
        <v>163</v>
      </c>
      <c r="B45" t="s">
        <v>169</v>
      </c>
      <c r="C45">
        <v>12</v>
      </c>
      <c r="D45">
        <v>12</v>
      </c>
      <c r="E45" s="57">
        <v>1.26</v>
      </c>
      <c r="H45">
        <f>AVERAGE(F49:F50)*(0.001)*(30*100000000)</f>
        <v>3105000.0000000005</v>
      </c>
      <c r="I45">
        <f t="shared" si="0"/>
        <v>12.6</v>
      </c>
      <c r="J45">
        <f t="shared" si="1"/>
        <v>39.123000000000005</v>
      </c>
      <c r="K45">
        <f t="shared" si="2"/>
        <v>17.452379070000003</v>
      </c>
      <c r="L45">
        <f t="shared" si="3"/>
        <v>58.227482897181822</v>
      </c>
      <c r="M45" s="2"/>
    </row>
    <row r="46" spans="1:13">
      <c r="A46" t="s">
        <v>163</v>
      </c>
      <c r="B46" t="s">
        <v>169</v>
      </c>
      <c r="C46">
        <v>13</v>
      </c>
      <c r="D46">
        <v>12</v>
      </c>
      <c r="E46" s="57">
        <v>0.94</v>
      </c>
      <c r="H46">
        <f>AVERAGE(F49:F50)*(0.001)*(30*100000000)</f>
        <v>3105000.0000000005</v>
      </c>
      <c r="I46">
        <f t="shared" si="0"/>
        <v>9.3999999999999986</v>
      </c>
      <c r="J46">
        <f t="shared" si="1"/>
        <v>29.186999999999998</v>
      </c>
      <c r="K46">
        <f t="shared" si="2"/>
        <v>13.020028829999999</v>
      </c>
      <c r="L46">
        <f t="shared" si="3"/>
        <v>43.439550732818176</v>
      </c>
      <c r="M46" s="2"/>
    </row>
    <row r="47" spans="1:13">
      <c r="A47" t="s">
        <v>163</v>
      </c>
      <c r="B47" t="s">
        <v>169</v>
      </c>
      <c r="C47">
        <v>14</v>
      </c>
      <c r="D47">
        <v>12</v>
      </c>
      <c r="E47" s="57">
        <v>0.8</v>
      </c>
      <c r="H47">
        <f>AVERAGE(F49:F50)*(0.001)*(30*100000000)</f>
        <v>3105000.0000000005</v>
      </c>
      <c r="I47">
        <f t="shared" si="0"/>
        <v>8</v>
      </c>
      <c r="J47">
        <f t="shared" si="1"/>
        <v>24.840000000000003</v>
      </c>
      <c r="K47">
        <f t="shared" si="2"/>
        <v>11.080875600000001</v>
      </c>
      <c r="L47">
        <f t="shared" si="3"/>
        <v>36.96983041090909</v>
      </c>
      <c r="M47" s="2"/>
    </row>
    <row r="48" spans="1:13">
      <c r="A48" t="s">
        <v>163</v>
      </c>
      <c r="B48" t="s">
        <v>169</v>
      </c>
      <c r="C48">
        <v>15</v>
      </c>
      <c r="D48">
        <v>12</v>
      </c>
      <c r="E48" s="57">
        <v>0.94</v>
      </c>
      <c r="H48">
        <f>AVERAGE(F49:F50)*(0.001)*(30*100000000)</f>
        <v>3105000.0000000005</v>
      </c>
      <c r="I48">
        <f t="shared" si="0"/>
        <v>9.3999999999999986</v>
      </c>
      <c r="J48">
        <f t="shared" si="1"/>
        <v>29.186999999999998</v>
      </c>
      <c r="K48">
        <f t="shared" si="2"/>
        <v>13.020028829999999</v>
      </c>
      <c r="L48">
        <f t="shared" si="3"/>
        <v>43.439550732818176</v>
      </c>
      <c r="M48" s="2"/>
    </row>
    <row r="49" spans="1:13">
      <c r="A49" t="s">
        <v>163</v>
      </c>
      <c r="B49" t="s">
        <v>169</v>
      </c>
      <c r="C49" t="s">
        <v>43</v>
      </c>
      <c r="D49">
        <v>3</v>
      </c>
      <c r="F49" s="35">
        <v>1</v>
      </c>
      <c r="G49">
        <v>349</v>
      </c>
      <c r="M49" s="2"/>
    </row>
    <row r="50" spans="1:13">
      <c r="A50" s="14" t="s">
        <v>163</v>
      </c>
      <c r="B50" s="14" t="s">
        <v>169</v>
      </c>
      <c r="C50" s="14" t="s">
        <v>165</v>
      </c>
      <c r="D50" s="14">
        <v>3</v>
      </c>
      <c r="E50" s="14"/>
      <c r="F50" s="36">
        <v>1.07</v>
      </c>
      <c r="G50" s="14">
        <v>370.8</v>
      </c>
      <c r="H50" s="14"/>
      <c r="I50" s="14"/>
      <c r="J50" s="14"/>
      <c r="K50" s="14"/>
      <c r="L50" s="14"/>
      <c r="M50" s="63">
        <f>AVERAGE(L34:L48)</f>
        <v>38.140541707254542</v>
      </c>
    </row>
    <row r="51" spans="1:13">
      <c r="A51" t="s">
        <v>163</v>
      </c>
      <c r="B51" t="s">
        <v>170</v>
      </c>
      <c r="C51">
        <v>1</v>
      </c>
      <c r="D51">
        <v>12</v>
      </c>
      <c r="E51" s="57">
        <v>1.47</v>
      </c>
      <c r="H51">
        <f>AVERAGE(F67:F68)*(0.001)*(30*100000000)</f>
        <v>3435000</v>
      </c>
      <c r="I51">
        <f t="shared" si="0"/>
        <v>14.7</v>
      </c>
      <c r="J51">
        <f t="shared" si="1"/>
        <v>50.494499999999995</v>
      </c>
      <c r="K51">
        <f t="shared" si="2"/>
        <v>22.525091504999995</v>
      </c>
      <c r="L51">
        <f t="shared" si="3"/>
        <v>75.151896203045425</v>
      </c>
      <c r="M51" s="2"/>
    </row>
    <row r="52" spans="1:13">
      <c r="A52" t="s">
        <v>163</v>
      </c>
      <c r="B52" t="s">
        <v>170</v>
      </c>
      <c r="C52">
        <v>2</v>
      </c>
      <c r="D52">
        <v>12</v>
      </c>
      <c r="E52" s="57">
        <v>0.71</v>
      </c>
      <c r="H52">
        <f>AVERAGE(F49:F50)*(0.001)*(30*100000000)</f>
        <v>3105000.0000000005</v>
      </c>
      <c r="I52">
        <f t="shared" si="0"/>
        <v>7.1</v>
      </c>
      <c r="J52">
        <f t="shared" si="1"/>
        <v>22.045500000000004</v>
      </c>
      <c r="K52">
        <f t="shared" si="2"/>
        <v>9.8342770950000009</v>
      </c>
      <c r="L52">
        <f t="shared" si="3"/>
        <v>32.810724489681824</v>
      </c>
      <c r="M52" s="2"/>
    </row>
    <row r="53" spans="1:13">
      <c r="A53" t="s">
        <v>163</v>
      </c>
      <c r="B53" t="s">
        <v>170</v>
      </c>
      <c r="C53">
        <v>3</v>
      </c>
      <c r="D53">
        <v>12</v>
      </c>
      <c r="E53" s="57">
        <v>0.84</v>
      </c>
      <c r="H53">
        <f>AVERAGE(F49:F50)*(0.001)*(30*100000000)</f>
        <v>3105000.0000000005</v>
      </c>
      <c r="I53">
        <f t="shared" si="0"/>
        <v>8.4</v>
      </c>
      <c r="J53">
        <f t="shared" si="1"/>
        <v>26.082000000000004</v>
      </c>
      <c r="K53">
        <f t="shared" si="2"/>
        <v>11.634919380000001</v>
      </c>
      <c r="L53">
        <f t="shared" si="3"/>
        <v>38.818321931454548</v>
      </c>
      <c r="M53" s="2"/>
    </row>
    <row r="54" spans="1:13">
      <c r="A54" t="s">
        <v>163</v>
      </c>
      <c r="B54" t="s">
        <v>170</v>
      </c>
      <c r="C54">
        <v>4</v>
      </c>
      <c r="D54">
        <v>12</v>
      </c>
      <c r="E54" s="57">
        <v>0.8</v>
      </c>
      <c r="H54">
        <f>AVERAGE(F49:F50)*(0.001)*(30*100000000)</f>
        <v>3105000.0000000005</v>
      </c>
      <c r="I54">
        <f t="shared" si="0"/>
        <v>8</v>
      </c>
      <c r="J54">
        <f t="shared" si="1"/>
        <v>24.840000000000003</v>
      </c>
      <c r="K54">
        <f t="shared" si="2"/>
        <v>11.080875600000001</v>
      </c>
      <c r="L54">
        <f t="shared" si="3"/>
        <v>36.96983041090909</v>
      </c>
      <c r="M54" s="2"/>
    </row>
    <row r="55" spans="1:13">
      <c r="A55" t="s">
        <v>163</v>
      </c>
      <c r="B55" t="s">
        <v>170</v>
      </c>
      <c r="C55">
        <v>5</v>
      </c>
      <c r="D55">
        <v>12</v>
      </c>
      <c r="E55" s="57">
        <v>0.59</v>
      </c>
      <c r="H55">
        <f>AVERAGE(F49:F50)*(0.001)*(30*100000000)</f>
        <v>3105000.0000000005</v>
      </c>
      <c r="I55">
        <f t="shared" si="0"/>
        <v>5.8999999999999995</v>
      </c>
      <c r="J55">
        <f t="shared" si="1"/>
        <v>18.319499999999998</v>
      </c>
      <c r="K55">
        <f t="shared" si="2"/>
        <v>8.172145754999999</v>
      </c>
      <c r="L55">
        <f t="shared" si="3"/>
        <v>27.265249928045449</v>
      </c>
      <c r="M55" s="2"/>
    </row>
    <row r="56" spans="1:13">
      <c r="A56" t="s">
        <v>163</v>
      </c>
      <c r="B56" t="s">
        <v>170</v>
      </c>
      <c r="C56">
        <v>6</v>
      </c>
      <c r="D56">
        <v>12</v>
      </c>
      <c r="E56" s="57">
        <v>0.82</v>
      </c>
      <c r="H56">
        <f>AVERAGE(F49:F50)*(0.001)*(30*100000000)</f>
        <v>3105000.0000000005</v>
      </c>
      <c r="I56">
        <f t="shared" si="0"/>
        <v>8.1999999999999993</v>
      </c>
      <c r="J56">
        <f t="shared" si="1"/>
        <v>25.460999999999999</v>
      </c>
      <c r="K56">
        <f t="shared" si="2"/>
        <v>11.357897489999999</v>
      </c>
      <c r="L56">
        <f t="shared" si="3"/>
        <v>37.894076171181808</v>
      </c>
      <c r="M56" s="2"/>
    </row>
    <row r="57" spans="1:13">
      <c r="A57" t="s">
        <v>163</v>
      </c>
      <c r="B57" t="s">
        <v>170</v>
      </c>
      <c r="C57">
        <v>7</v>
      </c>
      <c r="D57">
        <v>12</v>
      </c>
      <c r="E57" s="57">
        <v>0.79</v>
      </c>
      <c r="H57">
        <f>AVERAGE(F49:F50)*(0.001)*(30*100000000)</f>
        <v>3105000.0000000005</v>
      </c>
      <c r="I57">
        <f t="shared" si="0"/>
        <v>7.9</v>
      </c>
      <c r="J57">
        <f t="shared" si="1"/>
        <v>24.529500000000002</v>
      </c>
      <c r="K57">
        <f t="shared" si="2"/>
        <v>10.942364655</v>
      </c>
      <c r="L57">
        <f t="shared" si="3"/>
        <v>36.507707530772727</v>
      </c>
      <c r="M57" s="2"/>
    </row>
    <row r="58" spans="1:13">
      <c r="A58" t="s">
        <v>163</v>
      </c>
      <c r="B58" t="s">
        <v>170</v>
      </c>
      <c r="C58">
        <v>8</v>
      </c>
      <c r="D58">
        <v>12</v>
      </c>
      <c r="E58" s="57">
        <v>0.85</v>
      </c>
      <c r="H58">
        <f>AVERAGE(F49:F50)*(0.001)*(30*100000000)</f>
        <v>3105000.0000000005</v>
      </c>
      <c r="I58">
        <f t="shared" si="0"/>
        <v>8.5</v>
      </c>
      <c r="J58">
        <f t="shared" si="1"/>
        <v>26.392500000000002</v>
      </c>
      <c r="K58">
        <f t="shared" si="2"/>
        <v>11.773430325</v>
      </c>
      <c r="L58">
        <f t="shared" si="3"/>
        <v>39.280444811590904</v>
      </c>
      <c r="M58" s="2"/>
    </row>
    <row r="59" spans="1:13">
      <c r="A59" t="s">
        <v>163</v>
      </c>
      <c r="B59" t="s">
        <v>170</v>
      </c>
      <c r="C59">
        <v>9</v>
      </c>
      <c r="D59">
        <v>12</v>
      </c>
      <c r="E59" s="57">
        <v>0.79</v>
      </c>
      <c r="H59">
        <f>AVERAGE(F49:F50)*(0.001)*(30*100000000)</f>
        <v>3105000.0000000005</v>
      </c>
      <c r="I59">
        <f t="shared" si="0"/>
        <v>7.9</v>
      </c>
      <c r="J59">
        <f t="shared" si="1"/>
        <v>24.529500000000002</v>
      </c>
      <c r="K59">
        <f t="shared" si="2"/>
        <v>10.942364655</v>
      </c>
      <c r="L59">
        <f t="shared" si="3"/>
        <v>36.507707530772727</v>
      </c>
      <c r="M59" s="2"/>
    </row>
    <row r="60" spans="1:13">
      <c r="A60" t="s">
        <v>163</v>
      </c>
      <c r="B60" t="s">
        <v>170</v>
      </c>
      <c r="C60">
        <v>10</v>
      </c>
      <c r="D60">
        <v>12</v>
      </c>
      <c r="E60" s="57">
        <v>0.75</v>
      </c>
      <c r="H60">
        <f>AVERAGE(F49:F50)*(0.001)*(30*100000000)</f>
        <v>3105000.0000000005</v>
      </c>
      <c r="I60">
        <f t="shared" si="0"/>
        <v>7.5</v>
      </c>
      <c r="J60">
        <f t="shared" si="1"/>
        <v>23.287500000000001</v>
      </c>
      <c r="K60">
        <f t="shared" si="2"/>
        <v>10.388320875</v>
      </c>
      <c r="L60">
        <f t="shared" si="3"/>
        <v>34.659216010227269</v>
      </c>
      <c r="M60" s="2"/>
    </row>
    <row r="61" spans="1:13">
      <c r="A61" t="s">
        <v>163</v>
      </c>
      <c r="B61" t="s">
        <v>170</v>
      </c>
      <c r="C61">
        <v>11</v>
      </c>
      <c r="D61">
        <v>12</v>
      </c>
      <c r="E61" s="57">
        <v>0.67</v>
      </c>
      <c r="H61">
        <f>AVERAGE(F49:F50)*(0.001)*(30*100000000)</f>
        <v>3105000.0000000005</v>
      </c>
      <c r="I61">
        <f t="shared" si="0"/>
        <v>6.7</v>
      </c>
      <c r="J61">
        <f t="shared" si="1"/>
        <v>20.803500000000003</v>
      </c>
      <c r="K61">
        <f t="shared" si="2"/>
        <v>9.280233315000002</v>
      </c>
      <c r="L61">
        <f t="shared" si="3"/>
        <v>30.96223296913637</v>
      </c>
      <c r="M61" s="2"/>
    </row>
    <row r="62" spans="1:13">
      <c r="A62" t="s">
        <v>163</v>
      </c>
      <c r="B62" t="s">
        <v>170</v>
      </c>
      <c r="C62">
        <v>12</v>
      </c>
      <c r="D62">
        <v>12</v>
      </c>
      <c r="E62" s="57">
        <v>1.05</v>
      </c>
      <c r="H62">
        <f>AVERAGE(F49:F50)*(0.001)*(30*100000000)</f>
        <v>3105000.0000000005</v>
      </c>
      <c r="I62">
        <f t="shared" si="0"/>
        <v>10.5</v>
      </c>
      <c r="J62">
        <f t="shared" si="1"/>
        <v>32.602499999999999</v>
      </c>
      <c r="K62">
        <f t="shared" si="2"/>
        <v>14.543649224999999</v>
      </c>
      <c r="L62">
        <f t="shared" si="3"/>
        <v>48.522902414318175</v>
      </c>
      <c r="M62" s="2"/>
    </row>
    <row r="63" spans="1:13">
      <c r="A63" t="s">
        <v>163</v>
      </c>
      <c r="B63" t="s">
        <v>170</v>
      </c>
      <c r="C63">
        <v>13</v>
      </c>
      <c r="D63">
        <v>12</v>
      </c>
      <c r="E63" s="57">
        <v>0.75</v>
      </c>
      <c r="H63">
        <f>AVERAGE(F49:F50)*(0.001)*(30*100000000)</f>
        <v>3105000.0000000005</v>
      </c>
      <c r="I63">
        <f t="shared" si="0"/>
        <v>7.5</v>
      </c>
      <c r="J63">
        <f t="shared" si="1"/>
        <v>23.287500000000001</v>
      </c>
      <c r="K63">
        <f t="shared" si="2"/>
        <v>10.388320875</v>
      </c>
      <c r="L63">
        <f t="shared" si="3"/>
        <v>34.659216010227269</v>
      </c>
      <c r="M63" s="2"/>
    </row>
    <row r="64" spans="1:13">
      <c r="A64" t="s">
        <v>163</v>
      </c>
      <c r="B64" t="s">
        <v>170</v>
      </c>
      <c r="C64">
        <v>14</v>
      </c>
      <c r="D64">
        <v>12</v>
      </c>
      <c r="E64" s="57">
        <v>0.87</v>
      </c>
      <c r="H64">
        <f>AVERAGE(F49:F50)*(0.001)*(30*100000000)</f>
        <v>3105000.0000000005</v>
      </c>
      <c r="I64">
        <f t="shared" si="0"/>
        <v>8.6999999999999993</v>
      </c>
      <c r="J64">
        <f t="shared" si="1"/>
        <v>27.013500000000001</v>
      </c>
      <c r="K64">
        <f t="shared" si="2"/>
        <v>12.050452215</v>
      </c>
      <c r="L64">
        <f t="shared" si="3"/>
        <v>40.20469057186363</v>
      </c>
      <c r="M64" s="2"/>
    </row>
    <row r="65" spans="1:13">
      <c r="A65" t="s">
        <v>163</v>
      </c>
      <c r="B65" t="s">
        <v>170</v>
      </c>
      <c r="C65">
        <v>15</v>
      </c>
      <c r="D65">
        <v>12</v>
      </c>
      <c r="E65" s="57">
        <v>0.56999999999999995</v>
      </c>
      <c r="H65">
        <f>AVERAGE(F49:F50)*(0.001)*(30*100000000)</f>
        <v>3105000.0000000005</v>
      </c>
      <c r="I65">
        <f t="shared" si="0"/>
        <v>5.6999999999999993</v>
      </c>
      <c r="J65">
        <f t="shared" si="1"/>
        <v>17.698499999999999</v>
      </c>
      <c r="K65">
        <f t="shared" si="2"/>
        <v>7.8951238649999995</v>
      </c>
      <c r="L65">
        <f t="shared" si="3"/>
        <v>26.34100416777272</v>
      </c>
      <c r="M65" s="2"/>
    </row>
    <row r="66" spans="1:13">
      <c r="A66" t="s">
        <v>163</v>
      </c>
      <c r="B66" t="s">
        <v>170</v>
      </c>
      <c r="C66">
        <v>16</v>
      </c>
      <c r="D66">
        <v>12</v>
      </c>
      <c r="E66" s="57">
        <v>0.61</v>
      </c>
      <c r="H66">
        <f>AVERAGE(F49:F50)*(0.001)*(30*100000000)</f>
        <v>3105000.0000000005</v>
      </c>
      <c r="I66">
        <f t="shared" si="0"/>
        <v>6.1</v>
      </c>
      <c r="J66">
        <f t="shared" si="1"/>
        <v>18.9405</v>
      </c>
      <c r="K66">
        <f t="shared" si="2"/>
        <v>8.4491676449999993</v>
      </c>
      <c r="L66">
        <f t="shared" si="3"/>
        <v>28.189495688318178</v>
      </c>
      <c r="M66" s="2"/>
    </row>
    <row r="67" spans="1:13">
      <c r="A67" t="s">
        <v>163</v>
      </c>
      <c r="B67" t="s">
        <v>170</v>
      </c>
      <c r="C67" t="s">
        <v>171</v>
      </c>
      <c r="D67">
        <v>3</v>
      </c>
      <c r="F67" s="35">
        <v>1.08</v>
      </c>
      <c r="G67">
        <v>375</v>
      </c>
      <c r="M67" s="2"/>
    </row>
    <row r="68" spans="1:13">
      <c r="A68" s="14" t="s">
        <v>163</v>
      </c>
      <c r="B68" s="14" t="s">
        <v>170</v>
      </c>
      <c r="C68" s="14" t="s">
        <v>172</v>
      </c>
      <c r="D68" s="14">
        <v>3</v>
      </c>
      <c r="E68" s="14"/>
      <c r="F68" s="36">
        <v>1.21</v>
      </c>
      <c r="G68" s="14">
        <v>421</v>
      </c>
      <c r="H68" s="14"/>
      <c r="I68" s="14"/>
      <c r="J68" s="14"/>
      <c r="K68" s="14"/>
      <c r="L68" s="14"/>
      <c r="M68" s="70">
        <f>AVERAGE(L51:L66)</f>
        <v>37.796544802457383</v>
      </c>
    </row>
    <row r="69" spans="1:13">
      <c r="A69" t="s">
        <v>163</v>
      </c>
      <c r="B69" t="s">
        <v>173</v>
      </c>
      <c r="C69">
        <v>1</v>
      </c>
      <c r="D69">
        <v>12</v>
      </c>
      <c r="E69" s="57">
        <v>0.76</v>
      </c>
      <c r="H69">
        <f>F83*(0.001)*(30*100000000)</f>
        <v>2790000</v>
      </c>
      <c r="I69">
        <f t="shared" ref="I69:I130" si="4">E69*10</f>
        <v>7.6</v>
      </c>
      <c r="J69">
        <f t="shared" ref="J69:J130" si="5">H69*I69*(1/1000000)</f>
        <v>21.204000000000001</v>
      </c>
      <c r="K69">
        <f t="shared" ref="K69:K130" si="6">+J69*0.44609</f>
        <v>9.4588923600000001</v>
      </c>
      <c r="L69">
        <f t="shared" ref="L69:L130" si="7">+K69*(3.67)/1.1</f>
        <v>31.558304510181816</v>
      </c>
      <c r="M69" s="2"/>
    </row>
    <row r="70" spans="1:13">
      <c r="A70" t="s">
        <v>163</v>
      </c>
      <c r="B70" t="s">
        <v>173</v>
      </c>
      <c r="C70">
        <v>2</v>
      </c>
      <c r="D70">
        <v>12</v>
      </c>
      <c r="E70" s="57">
        <v>0.41</v>
      </c>
      <c r="H70">
        <f>F83*(0.001)*(30*100000000)</f>
        <v>2790000</v>
      </c>
      <c r="I70">
        <f t="shared" si="4"/>
        <v>4.0999999999999996</v>
      </c>
      <c r="J70">
        <f t="shared" si="5"/>
        <v>11.438999999999998</v>
      </c>
      <c r="K70">
        <f t="shared" si="6"/>
        <v>5.1028235099999995</v>
      </c>
      <c r="L70">
        <f t="shared" si="7"/>
        <v>17.024874801545451</v>
      </c>
      <c r="M70" s="2"/>
    </row>
    <row r="71" spans="1:13">
      <c r="A71" t="s">
        <v>163</v>
      </c>
      <c r="B71" t="s">
        <v>173</v>
      </c>
      <c r="C71">
        <v>3</v>
      </c>
      <c r="D71">
        <v>12</v>
      </c>
      <c r="E71" s="57">
        <v>0.8</v>
      </c>
      <c r="H71">
        <f>F83*(0.001)*(30*100000000)</f>
        <v>2790000</v>
      </c>
      <c r="I71">
        <f t="shared" si="4"/>
        <v>8</v>
      </c>
      <c r="J71">
        <f t="shared" si="5"/>
        <v>22.32</v>
      </c>
      <c r="K71">
        <f t="shared" si="6"/>
        <v>9.9567288000000005</v>
      </c>
      <c r="L71">
        <f t="shared" si="7"/>
        <v>33.219267905454544</v>
      </c>
      <c r="M71" s="2"/>
    </row>
    <row r="72" spans="1:13">
      <c r="A72" t="s">
        <v>163</v>
      </c>
      <c r="B72" t="s">
        <v>173</v>
      </c>
      <c r="C72">
        <v>4</v>
      </c>
      <c r="D72">
        <v>12</v>
      </c>
      <c r="E72" s="57">
        <v>0.33</v>
      </c>
      <c r="H72">
        <f>F83*(0.001)*(30*100000000)</f>
        <v>2790000</v>
      </c>
      <c r="I72">
        <f t="shared" si="4"/>
        <v>3.3000000000000003</v>
      </c>
      <c r="J72">
        <f t="shared" si="5"/>
        <v>9.206999999999999</v>
      </c>
      <c r="K72">
        <f t="shared" si="6"/>
        <v>4.1071506299999996</v>
      </c>
      <c r="L72">
        <f t="shared" si="7"/>
        <v>13.702948010999997</v>
      </c>
      <c r="M72" s="2"/>
    </row>
    <row r="73" spans="1:13">
      <c r="A73" t="s">
        <v>163</v>
      </c>
      <c r="B73" t="s">
        <v>173</v>
      </c>
      <c r="C73">
        <v>5</v>
      </c>
      <c r="D73">
        <v>12</v>
      </c>
      <c r="E73" s="57">
        <v>0.99</v>
      </c>
      <c r="H73">
        <f>F83*(0.001)*(30*100000000)</f>
        <v>2790000</v>
      </c>
      <c r="I73">
        <f t="shared" si="4"/>
        <v>9.9</v>
      </c>
      <c r="J73">
        <f t="shared" si="5"/>
        <v>27.620999999999999</v>
      </c>
      <c r="K73">
        <f t="shared" si="6"/>
        <v>12.321451889999999</v>
      </c>
      <c r="L73">
        <f t="shared" si="7"/>
        <v>41.10884403299999</v>
      </c>
      <c r="M73" s="2"/>
    </row>
    <row r="74" spans="1:13">
      <c r="A74" t="s">
        <v>163</v>
      </c>
      <c r="B74" t="s">
        <v>173</v>
      </c>
      <c r="C74">
        <v>6</v>
      </c>
      <c r="D74">
        <v>12</v>
      </c>
      <c r="E74" s="57">
        <v>0.82</v>
      </c>
      <c r="H74">
        <f>F83*(0.001)*(30*100000000)</f>
        <v>2790000</v>
      </c>
      <c r="I74">
        <f t="shared" si="4"/>
        <v>8.1999999999999993</v>
      </c>
      <c r="J74">
        <f t="shared" si="5"/>
        <v>22.877999999999997</v>
      </c>
      <c r="K74">
        <f t="shared" si="6"/>
        <v>10.205647019999999</v>
      </c>
      <c r="L74">
        <f t="shared" si="7"/>
        <v>34.049749603090902</v>
      </c>
      <c r="M74" s="2"/>
    </row>
    <row r="75" spans="1:13">
      <c r="A75" t="s">
        <v>163</v>
      </c>
      <c r="B75" t="s">
        <v>173</v>
      </c>
      <c r="C75">
        <v>7</v>
      </c>
      <c r="D75">
        <v>12</v>
      </c>
      <c r="E75" s="57">
        <v>0.82</v>
      </c>
      <c r="H75">
        <f>F83*(0.001)*(30*100000000)</f>
        <v>2790000</v>
      </c>
      <c r="I75">
        <f t="shared" si="4"/>
        <v>8.1999999999999993</v>
      </c>
      <c r="J75">
        <f t="shared" si="5"/>
        <v>22.877999999999997</v>
      </c>
      <c r="K75">
        <f t="shared" si="6"/>
        <v>10.205647019999999</v>
      </c>
      <c r="L75">
        <f t="shared" si="7"/>
        <v>34.049749603090902</v>
      </c>
      <c r="M75" s="2"/>
    </row>
    <row r="76" spans="1:13">
      <c r="A76" t="s">
        <v>163</v>
      </c>
      <c r="B76" t="s">
        <v>173</v>
      </c>
      <c r="C76">
        <v>8</v>
      </c>
      <c r="D76">
        <v>12</v>
      </c>
      <c r="E76" s="57">
        <v>0.91</v>
      </c>
      <c r="H76">
        <f>F83*(0.001)*(30*100000000)</f>
        <v>2790000</v>
      </c>
      <c r="I76">
        <f t="shared" si="4"/>
        <v>9.1</v>
      </c>
      <c r="J76">
        <f t="shared" si="5"/>
        <v>25.388999999999999</v>
      </c>
      <c r="K76">
        <f t="shared" si="6"/>
        <v>11.32577901</v>
      </c>
      <c r="L76">
        <f t="shared" si="7"/>
        <v>37.786917242454543</v>
      </c>
      <c r="M76" s="2"/>
    </row>
    <row r="77" spans="1:13">
      <c r="A77" t="s">
        <v>163</v>
      </c>
      <c r="B77" t="s">
        <v>173</v>
      </c>
      <c r="C77">
        <v>9</v>
      </c>
      <c r="D77">
        <v>12</v>
      </c>
      <c r="E77" s="57">
        <v>0.82</v>
      </c>
      <c r="H77">
        <f>F83*(0.001)*(30*100000000)</f>
        <v>2790000</v>
      </c>
      <c r="I77">
        <f t="shared" si="4"/>
        <v>8.1999999999999993</v>
      </c>
      <c r="J77">
        <f t="shared" si="5"/>
        <v>22.877999999999997</v>
      </c>
      <c r="K77">
        <f t="shared" si="6"/>
        <v>10.205647019999999</v>
      </c>
      <c r="L77">
        <f t="shared" si="7"/>
        <v>34.049749603090902</v>
      </c>
      <c r="M77" s="2"/>
    </row>
    <row r="78" spans="1:13">
      <c r="A78" t="s">
        <v>163</v>
      </c>
      <c r="B78" t="s">
        <v>173</v>
      </c>
      <c r="C78">
        <v>10</v>
      </c>
      <c r="D78">
        <v>12</v>
      </c>
      <c r="E78" s="57">
        <v>1.17</v>
      </c>
      <c r="H78">
        <f>F83*(0.001)*(30*100000000)</f>
        <v>2790000</v>
      </c>
      <c r="I78">
        <f t="shared" si="4"/>
        <v>11.7</v>
      </c>
      <c r="J78">
        <f t="shared" si="5"/>
        <v>32.642999999999994</v>
      </c>
      <c r="K78">
        <f t="shared" si="6"/>
        <v>14.561715869999997</v>
      </c>
      <c r="L78">
        <f t="shared" si="7"/>
        <v>48.583179311727257</v>
      </c>
      <c r="M78" s="2"/>
    </row>
    <row r="79" spans="1:13">
      <c r="A79" t="s">
        <v>163</v>
      </c>
      <c r="B79" t="s">
        <v>173</v>
      </c>
      <c r="C79">
        <v>11</v>
      </c>
      <c r="D79">
        <v>12</v>
      </c>
      <c r="E79" s="57">
        <v>0.55000000000000004</v>
      </c>
      <c r="H79">
        <f>F83*(0.001)*(30*100000000)</f>
        <v>2790000</v>
      </c>
      <c r="I79">
        <f t="shared" si="4"/>
        <v>5.5</v>
      </c>
      <c r="J79">
        <f t="shared" si="5"/>
        <v>15.344999999999999</v>
      </c>
      <c r="K79">
        <f t="shared" si="6"/>
        <v>6.845251049999999</v>
      </c>
      <c r="L79">
        <f t="shared" si="7"/>
        <v>22.838246684999994</v>
      </c>
      <c r="M79" s="2"/>
    </row>
    <row r="80" spans="1:13">
      <c r="A80" t="s">
        <v>163</v>
      </c>
      <c r="B80" t="s">
        <v>173</v>
      </c>
      <c r="C80">
        <v>12</v>
      </c>
      <c r="D80">
        <v>12</v>
      </c>
      <c r="E80" s="57">
        <v>1.06</v>
      </c>
      <c r="H80">
        <f>F83*(0.001)*(30*100000000)</f>
        <v>2790000</v>
      </c>
      <c r="I80">
        <f t="shared" si="4"/>
        <v>10.600000000000001</v>
      </c>
      <c r="J80">
        <f t="shared" si="5"/>
        <v>29.574000000000002</v>
      </c>
      <c r="K80">
        <f t="shared" si="6"/>
        <v>13.192665660000001</v>
      </c>
      <c r="L80">
        <f t="shared" si="7"/>
        <v>44.015529974727272</v>
      </c>
      <c r="M80" s="2"/>
    </row>
    <row r="81" spans="1:13">
      <c r="A81" t="s">
        <v>163</v>
      </c>
      <c r="B81" t="s">
        <v>173</v>
      </c>
      <c r="C81">
        <v>13</v>
      </c>
      <c r="D81">
        <v>12</v>
      </c>
      <c r="E81" s="57">
        <v>0.97</v>
      </c>
      <c r="H81">
        <f>F83*(0.001)*(30*100000000)</f>
        <v>2790000</v>
      </c>
      <c r="I81">
        <f t="shared" si="4"/>
        <v>9.6999999999999993</v>
      </c>
      <c r="J81">
        <f t="shared" si="5"/>
        <v>27.062999999999995</v>
      </c>
      <c r="K81">
        <f t="shared" si="6"/>
        <v>12.072533669999997</v>
      </c>
      <c r="L81">
        <f t="shared" si="7"/>
        <v>40.278362335363624</v>
      </c>
      <c r="M81" s="2"/>
    </row>
    <row r="82" spans="1:13">
      <c r="A82" t="s">
        <v>163</v>
      </c>
      <c r="B82" t="s">
        <v>173</v>
      </c>
      <c r="C82">
        <v>14</v>
      </c>
      <c r="D82">
        <v>12</v>
      </c>
      <c r="E82">
        <v>0.82</v>
      </c>
      <c r="H82">
        <f>F83*(0.001)*(30*100000000)</f>
        <v>2790000</v>
      </c>
      <c r="I82">
        <f t="shared" si="4"/>
        <v>8.1999999999999993</v>
      </c>
      <c r="J82">
        <f t="shared" si="5"/>
        <v>22.877999999999997</v>
      </c>
      <c r="K82">
        <f t="shared" si="6"/>
        <v>10.205647019999999</v>
      </c>
      <c r="L82">
        <f t="shared" si="7"/>
        <v>34.049749603090902</v>
      </c>
      <c r="M82" s="2"/>
    </row>
    <row r="83" spans="1:13">
      <c r="A83" s="14" t="s">
        <v>163</v>
      </c>
      <c r="B83" s="14" t="s">
        <v>173</v>
      </c>
      <c r="C83" s="14" t="s">
        <v>52</v>
      </c>
      <c r="D83" s="14">
        <v>3</v>
      </c>
      <c r="E83" s="14"/>
      <c r="F83" s="36">
        <v>0.93</v>
      </c>
      <c r="G83" s="14">
        <v>324</v>
      </c>
      <c r="H83" s="14"/>
      <c r="I83" s="14"/>
      <c r="J83" s="14"/>
      <c r="K83" s="14"/>
      <c r="L83" s="14"/>
      <c r="M83" s="63">
        <f>AVERAGE(L69:L82)</f>
        <v>33.308248087344147</v>
      </c>
    </row>
    <row r="84" spans="1:13">
      <c r="A84" t="s">
        <v>163</v>
      </c>
      <c r="B84" t="s">
        <v>174</v>
      </c>
      <c r="C84">
        <v>1</v>
      </c>
      <c r="D84">
        <v>12</v>
      </c>
      <c r="E84" s="57">
        <v>0.99</v>
      </c>
      <c r="H84">
        <f>F98*(0.001)*(30*100000000)</f>
        <v>3150000.0000000005</v>
      </c>
      <c r="I84">
        <f t="shared" si="4"/>
        <v>9.9</v>
      </c>
      <c r="J84">
        <f t="shared" si="5"/>
        <v>31.185000000000006</v>
      </c>
      <c r="K84">
        <f t="shared" si="6"/>
        <v>13.911316650000002</v>
      </c>
      <c r="L84">
        <f t="shared" si="7"/>
        <v>46.413211005000001</v>
      </c>
      <c r="M84" s="2"/>
    </row>
    <row r="85" spans="1:13">
      <c r="A85" t="s">
        <v>163</v>
      </c>
      <c r="B85" t="s">
        <v>174</v>
      </c>
      <c r="C85">
        <v>2</v>
      </c>
      <c r="D85">
        <v>12</v>
      </c>
      <c r="E85" s="57">
        <v>0.86</v>
      </c>
      <c r="H85">
        <f>F98*(0.001)*(30*100000000)</f>
        <v>3150000.0000000005</v>
      </c>
      <c r="I85">
        <f t="shared" si="4"/>
        <v>8.6</v>
      </c>
      <c r="J85">
        <f t="shared" si="5"/>
        <v>27.090000000000003</v>
      </c>
      <c r="K85">
        <f t="shared" si="6"/>
        <v>12.084578100000002</v>
      </c>
      <c r="L85">
        <f t="shared" si="7"/>
        <v>40.318546933636362</v>
      </c>
      <c r="M85" s="2"/>
    </row>
    <row r="86" spans="1:13">
      <c r="A86" t="s">
        <v>163</v>
      </c>
      <c r="B86" t="s">
        <v>174</v>
      </c>
      <c r="C86">
        <v>3</v>
      </c>
      <c r="D86">
        <v>12</v>
      </c>
      <c r="E86" s="57">
        <v>0.84</v>
      </c>
      <c r="H86">
        <f>F98*(0.001)*(30*100000000)</f>
        <v>3150000.0000000005</v>
      </c>
      <c r="I86">
        <f t="shared" si="4"/>
        <v>8.4</v>
      </c>
      <c r="J86">
        <f t="shared" si="5"/>
        <v>26.46</v>
      </c>
      <c r="K86">
        <f t="shared" si="6"/>
        <v>11.8035414</v>
      </c>
      <c r="L86">
        <f t="shared" si="7"/>
        <v>39.380906307272724</v>
      </c>
      <c r="M86" s="2"/>
    </row>
    <row r="87" spans="1:13">
      <c r="A87" t="s">
        <v>163</v>
      </c>
      <c r="B87" t="s">
        <v>174</v>
      </c>
      <c r="C87">
        <v>4</v>
      </c>
      <c r="D87">
        <v>12</v>
      </c>
      <c r="E87" s="57">
        <v>1.22</v>
      </c>
      <c r="H87">
        <f>F98*(0.001)*(30*100000000)</f>
        <v>3150000.0000000005</v>
      </c>
      <c r="I87">
        <f t="shared" si="4"/>
        <v>12.2</v>
      </c>
      <c r="J87">
        <f t="shared" si="5"/>
        <v>38.43</v>
      </c>
      <c r="K87">
        <f t="shared" si="6"/>
        <v>17.143238699999998</v>
      </c>
      <c r="L87">
        <f t="shared" si="7"/>
        <v>57.19607820818181</v>
      </c>
      <c r="M87" s="2"/>
    </row>
    <row r="88" spans="1:13">
      <c r="A88" t="s">
        <v>163</v>
      </c>
      <c r="B88" t="s">
        <v>174</v>
      </c>
      <c r="C88">
        <v>5</v>
      </c>
      <c r="D88">
        <v>12</v>
      </c>
      <c r="E88" s="57">
        <v>0.79</v>
      </c>
      <c r="H88">
        <f>F98*(0.001)*(30*100000000)</f>
        <v>3150000.0000000005</v>
      </c>
      <c r="I88">
        <f t="shared" si="4"/>
        <v>7.9</v>
      </c>
      <c r="J88">
        <f t="shared" si="5"/>
        <v>24.885000000000002</v>
      </c>
      <c r="K88">
        <f t="shared" si="6"/>
        <v>11.10094965</v>
      </c>
      <c r="L88">
        <f t="shared" si="7"/>
        <v>37.036804741363632</v>
      </c>
      <c r="M88" s="2"/>
    </row>
    <row r="89" spans="1:13">
      <c r="A89" t="s">
        <v>163</v>
      </c>
      <c r="B89" t="s">
        <v>174</v>
      </c>
      <c r="C89">
        <v>6</v>
      </c>
      <c r="D89">
        <v>12</v>
      </c>
      <c r="E89" s="57">
        <v>0.73</v>
      </c>
      <c r="H89">
        <f>F98*(0.001)*(30*100000000)</f>
        <v>3150000.0000000005</v>
      </c>
      <c r="I89">
        <f t="shared" si="4"/>
        <v>7.3</v>
      </c>
      <c r="J89">
        <f t="shared" si="5"/>
        <v>22.995000000000001</v>
      </c>
      <c r="K89">
        <f t="shared" si="6"/>
        <v>10.25783955</v>
      </c>
      <c r="L89">
        <f t="shared" si="7"/>
        <v>34.223882862272724</v>
      </c>
      <c r="M89" s="2"/>
    </row>
    <row r="90" spans="1:13">
      <c r="A90" t="s">
        <v>163</v>
      </c>
      <c r="B90" t="s">
        <v>174</v>
      </c>
      <c r="C90">
        <v>7</v>
      </c>
      <c r="D90">
        <v>12</v>
      </c>
      <c r="E90" s="57">
        <v>0.74</v>
      </c>
      <c r="H90">
        <f>F98*(0.001)*(30*100000000)</f>
        <v>3150000.0000000005</v>
      </c>
      <c r="I90">
        <f t="shared" si="4"/>
        <v>7.4</v>
      </c>
      <c r="J90">
        <f t="shared" si="5"/>
        <v>23.310000000000002</v>
      </c>
      <c r="K90">
        <f t="shared" si="6"/>
        <v>10.398357900000001</v>
      </c>
      <c r="L90">
        <f t="shared" si="7"/>
        <v>34.692703175454547</v>
      </c>
      <c r="M90" s="2"/>
    </row>
    <row r="91" spans="1:13">
      <c r="A91" t="s">
        <v>163</v>
      </c>
      <c r="B91" t="s">
        <v>174</v>
      </c>
      <c r="C91">
        <v>8</v>
      </c>
      <c r="D91">
        <v>12</v>
      </c>
      <c r="E91" s="57">
        <v>0.89</v>
      </c>
      <c r="H91">
        <f>F98*(0.001)*(30*100000000)</f>
        <v>3150000.0000000005</v>
      </c>
      <c r="I91">
        <f t="shared" si="4"/>
        <v>8.9</v>
      </c>
      <c r="J91">
        <f t="shared" si="5"/>
        <v>28.035000000000004</v>
      </c>
      <c r="K91">
        <f t="shared" si="6"/>
        <v>12.506133150000002</v>
      </c>
      <c r="L91">
        <f t="shared" si="7"/>
        <v>41.725007873181823</v>
      </c>
      <c r="M91" s="2"/>
    </row>
    <row r="92" spans="1:13">
      <c r="A92" t="s">
        <v>163</v>
      </c>
      <c r="B92" t="s">
        <v>174</v>
      </c>
      <c r="C92">
        <v>9</v>
      </c>
      <c r="D92">
        <v>12</v>
      </c>
      <c r="E92" s="57">
        <v>0.8</v>
      </c>
      <c r="H92">
        <f>F98*(0.001)*(30*100000000)</f>
        <v>3150000.0000000005</v>
      </c>
      <c r="I92">
        <f t="shared" si="4"/>
        <v>8</v>
      </c>
      <c r="J92">
        <f t="shared" si="5"/>
        <v>25.200000000000003</v>
      </c>
      <c r="K92">
        <f t="shared" si="6"/>
        <v>11.241468000000001</v>
      </c>
      <c r="L92">
        <f t="shared" si="7"/>
        <v>37.505625054545455</v>
      </c>
      <c r="M92" s="2"/>
    </row>
    <row r="93" spans="1:13">
      <c r="A93" t="s">
        <v>163</v>
      </c>
      <c r="B93" t="s">
        <v>174</v>
      </c>
      <c r="C93">
        <v>10</v>
      </c>
      <c r="D93">
        <v>12</v>
      </c>
      <c r="E93" s="57">
        <v>1.1000000000000001</v>
      </c>
      <c r="H93">
        <f>F98*(0.001)*(30*100000000)</f>
        <v>3150000.0000000005</v>
      </c>
      <c r="I93">
        <f t="shared" si="4"/>
        <v>11</v>
      </c>
      <c r="J93">
        <f t="shared" si="5"/>
        <v>34.650000000000006</v>
      </c>
      <c r="K93">
        <f t="shared" si="6"/>
        <v>15.457018500000002</v>
      </c>
      <c r="L93">
        <f t="shared" si="7"/>
        <v>51.570234450000001</v>
      </c>
      <c r="M93" s="2"/>
    </row>
    <row r="94" spans="1:13">
      <c r="A94" t="s">
        <v>163</v>
      </c>
      <c r="B94" t="s">
        <v>174</v>
      </c>
      <c r="C94">
        <v>11</v>
      </c>
      <c r="D94">
        <v>12</v>
      </c>
      <c r="E94" s="57">
        <v>0.95</v>
      </c>
      <c r="H94">
        <f>F98*(0.001)*(30*100000000)</f>
        <v>3150000.0000000005</v>
      </c>
      <c r="I94">
        <f t="shared" si="4"/>
        <v>9.5</v>
      </c>
      <c r="J94">
        <f t="shared" si="5"/>
        <v>29.925000000000001</v>
      </c>
      <c r="K94">
        <f t="shared" si="6"/>
        <v>13.349243250000001</v>
      </c>
      <c r="L94">
        <f t="shared" si="7"/>
        <v>44.537929752272724</v>
      </c>
      <c r="M94" s="2"/>
    </row>
    <row r="95" spans="1:13">
      <c r="A95" t="s">
        <v>163</v>
      </c>
      <c r="B95" t="s">
        <v>174</v>
      </c>
      <c r="C95">
        <v>12</v>
      </c>
      <c r="D95">
        <v>12</v>
      </c>
      <c r="E95" s="57">
        <v>0.83</v>
      </c>
      <c r="H95">
        <f>F98*(0.001)*(30*100000000)</f>
        <v>3150000.0000000005</v>
      </c>
      <c r="I95">
        <f t="shared" si="4"/>
        <v>8.2999999999999989</v>
      </c>
      <c r="J95">
        <f t="shared" si="5"/>
        <v>26.145</v>
      </c>
      <c r="K95">
        <f t="shared" si="6"/>
        <v>11.66302305</v>
      </c>
      <c r="L95">
        <f t="shared" si="7"/>
        <v>38.912085994090901</v>
      </c>
      <c r="M95" s="2"/>
    </row>
    <row r="96" spans="1:13">
      <c r="A96" t="s">
        <v>163</v>
      </c>
      <c r="B96" t="s">
        <v>174</v>
      </c>
      <c r="C96">
        <v>13</v>
      </c>
      <c r="D96">
        <v>12</v>
      </c>
      <c r="E96" s="57">
        <v>0.97</v>
      </c>
      <c r="H96">
        <f>F98*(0.001)*(30*100000000)</f>
        <v>3150000.0000000005</v>
      </c>
      <c r="I96">
        <f t="shared" si="4"/>
        <v>9.6999999999999993</v>
      </c>
      <c r="J96">
        <f t="shared" si="5"/>
        <v>30.555000000000003</v>
      </c>
      <c r="K96">
        <f t="shared" si="6"/>
        <v>13.63027995</v>
      </c>
      <c r="L96">
        <f t="shared" si="7"/>
        <v>45.475570378636363</v>
      </c>
      <c r="M96" s="2"/>
    </row>
    <row r="97" spans="1:13">
      <c r="A97" t="s">
        <v>163</v>
      </c>
      <c r="B97" t="s">
        <v>174</v>
      </c>
      <c r="C97">
        <v>14</v>
      </c>
      <c r="D97">
        <v>12</v>
      </c>
      <c r="E97" s="57">
        <v>0.76</v>
      </c>
      <c r="H97">
        <f>F98*(0.001)*(30*100000000)</f>
        <v>3150000.0000000005</v>
      </c>
      <c r="I97">
        <f t="shared" si="4"/>
        <v>7.6</v>
      </c>
      <c r="J97">
        <f t="shared" si="5"/>
        <v>23.94</v>
      </c>
      <c r="K97">
        <f t="shared" si="6"/>
        <v>10.6793946</v>
      </c>
      <c r="L97">
        <f t="shared" si="7"/>
        <v>35.630343801818178</v>
      </c>
      <c r="M97" s="2"/>
    </row>
    <row r="98" spans="1:13">
      <c r="A98" s="14" t="s">
        <v>163</v>
      </c>
      <c r="B98" s="14" t="s">
        <v>174</v>
      </c>
      <c r="C98" s="14" t="s">
        <v>49</v>
      </c>
      <c r="D98" s="14">
        <v>3</v>
      </c>
      <c r="E98" s="14"/>
      <c r="F98" s="36">
        <v>1.05</v>
      </c>
      <c r="G98" s="14">
        <v>363.4</v>
      </c>
      <c r="H98" s="14"/>
      <c r="I98" s="14"/>
      <c r="J98" s="14"/>
      <c r="K98" s="14"/>
      <c r="L98" s="14"/>
      <c r="M98" s="63">
        <f>AVERAGE(L84:L97)</f>
        <v>41.758495038409087</v>
      </c>
    </row>
    <row r="99" spans="1:13">
      <c r="A99" t="s">
        <v>163</v>
      </c>
      <c r="B99" t="s">
        <v>175</v>
      </c>
      <c r="C99">
        <v>1</v>
      </c>
      <c r="D99">
        <v>12</v>
      </c>
      <c r="E99" s="57">
        <v>3.21</v>
      </c>
      <c r="H99">
        <f>F107*(0.001)*(30*100000000)</f>
        <v>3030000</v>
      </c>
      <c r="I99">
        <f t="shared" si="4"/>
        <v>32.1</v>
      </c>
      <c r="J99">
        <f t="shared" si="5"/>
        <v>97.262999999999991</v>
      </c>
      <c r="K99">
        <f t="shared" si="6"/>
        <v>43.388051669999996</v>
      </c>
      <c r="L99">
        <f t="shared" si="7"/>
        <v>144.75831784445452</v>
      </c>
      <c r="M99" s="2"/>
    </row>
    <row r="100" spans="1:13">
      <c r="A100" t="s">
        <v>163</v>
      </c>
      <c r="B100" t="s">
        <v>175</v>
      </c>
      <c r="C100">
        <v>2</v>
      </c>
      <c r="D100">
        <v>12</v>
      </c>
      <c r="E100" s="57">
        <v>3.26</v>
      </c>
      <c r="H100">
        <f>F107*(0.001)*(30*100000000)</f>
        <v>3030000</v>
      </c>
      <c r="I100">
        <f t="shared" si="4"/>
        <v>32.599999999999994</v>
      </c>
      <c r="J100">
        <f t="shared" si="5"/>
        <v>98.777999999999977</v>
      </c>
      <c r="K100">
        <f t="shared" si="6"/>
        <v>44.06387801999999</v>
      </c>
      <c r="L100">
        <f t="shared" si="7"/>
        <v>147.01312030309086</v>
      </c>
      <c r="M100" s="2"/>
    </row>
    <row r="101" spans="1:13">
      <c r="A101" t="s">
        <v>163</v>
      </c>
      <c r="B101" t="s">
        <v>175</v>
      </c>
      <c r="C101">
        <v>3</v>
      </c>
      <c r="D101">
        <v>12</v>
      </c>
      <c r="E101" s="57">
        <v>3.79</v>
      </c>
      <c r="H101">
        <f>F107*(0.001)*(30*100000000)</f>
        <v>3030000</v>
      </c>
      <c r="I101">
        <f t="shared" si="4"/>
        <v>37.9</v>
      </c>
      <c r="J101">
        <f t="shared" si="5"/>
        <v>114.83699999999999</v>
      </c>
      <c r="K101">
        <f t="shared" si="6"/>
        <v>51.227637329999993</v>
      </c>
      <c r="L101">
        <f t="shared" si="7"/>
        <v>170.91402636463633</v>
      </c>
      <c r="M101" s="2"/>
    </row>
    <row r="102" spans="1:13">
      <c r="A102" t="s">
        <v>163</v>
      </c>
      <c r="B102" t="s">
        <v>175</v>
      </c>
      <c r="C102">
        <v>4</v>
      </c>
      <c r="D102">
        <v>12</v>
      </c>
      <c r="E102" s="57">
        <v>3.45</v>
      </c>
      <c r="H102">
        <f>F107*(0.001)*(30*100000000)</f>
        <v>3030000</v>
      </c>
      <c r="I102">
        <f t="shared" si="4"/>
        <v>34.5</v>
      </c>
      <c r="J102">
        <f t="shared" si="5"/>
        <v>104.535</v>
      </c>
      <c r="K102">
        <f t="shared" si="6"/>
        <v>46.63201815</v>
      </c>
      <c r="L102">
        <f t="shared" si="7"/>
        <v>155.58136964590909</v>
      </c>
      <c r="M102" s="2"/>
    </row>
    <row r="103" spans="1:13">
      <c r="A103" t="s">
        <v>163</v>
      </c>
      <c r="B103" t="s">
        <v>175</v>
      </c>
      <c r="C103">
        <v>5</v>
      </c>
      <c r="D103">
        <v>12</v>
      </c>
      <c r="E103" s="57">
        <v>0.88</v>
      </c>
      <c r="H103">
        <f>F107*(0.001)*(30*100000000)</f>
        <v>3030000</v>
      </c>
      <c r="I103">
        <f t="shared" si="4"/>
        <v>8.8000000000000007</v>
      </c>
      <c r="J103">
        <f t="shared" si="5"/>
        <v>26.664000000000001</v>
      </c>
      <c r="K103">
        <f t="shared" si="6"/>
        <v>11.894543759999999</v>
      </c>
      <c r="L103">
        <f t="shared" si="7"/>
        <v>39.684523271999993</v>
      </c>
      <c r="M103" s="2"/>
    </row>
    <row r="104" spans="1:13">
      <c r="A104" t="s">
        <v>163</v>
      </c>
      <c r="B104" t="s">
        <v>175</v>
      </c>
      <c r="C104">
        <v>6</v>
      </c>
      <c r="D104">
        <v>12</v>
      </c>
      <c r="E104" s="57">
        <v>3.6</v>
      </c>
      <c r="H104">
        <f>F107*(0.001)*(30*100000000)</f>
        <v>3030000</v>
      </c>
      <c r="I104">
        <f t="shared" si="4"/>
        <v>36</v>
      </c>
      <c r="J104">
        <f t="shared" si="5"/>
        <v>109.08</v>
      </c>
      <c r="K104">
        <f t="shared" si="6"/>
        <v>48.659497199999997</v>
      </c>
      <c r="L104">
        <f t="shared" si="7"/>
        <v>162.34577702181815</v>
      </c>
      <c r="M104" s="2"/>
    </row>
    <row r="105" spans="1:13">
      <c r="A105" t="s">
        <v>163</v>
      </c>
      <c r="B105" t="s">
        <v>175</v>
      </c>
      <c r="C105">
        <v>7</v>
      </c>
      <c r="D105">
        <v>12</v>
      </c>
      <c r="E105" s="57">
        <v>0.76</v>
      </c>
      <c r="H105">
        <f>F107*(0.001)*(30*100000000)</f>
        <v>3030000</v>
      </c>
      <c r="I105">
        <f t="shared" si="4"/>
        <v>7.6</v>
      </c>
      <c r="J105">
        <f t="shared" si="5"/>
        <v>23.027999999999999</v>
      </c>
      <c r="K105">
        <f t="shared" si="6"/>
        <v>10.272560519999999</v>
      </c>
      <c r="L105">
        <f t="shared" si="7"/>
        <v>34.272997371272716</v>
      </c>
      <c r="M105" s="2"/>
    </row>
    <row r="106" spans="1:13">
      <c r="A106" t="s">
        <v>163</v>
      </c>
      <c r="B106" t="s">
        <v>175</v>
      </c>
      <c r="C106">
        <v>8</v>
      </c>
      <c r="D106">
        <v>12</v>
      </c>
      <c r="E106" s="57">
        <v>0.56999999999999995</v>
      </c>
      <c r="H106">
        <f>F107*(0.001)*(30*100000000)</f>
        <v>3030000</v>
      </c>
      <c r="I106">
        <f t="shared" si="4"/>
        <v>5.6999999999999993</v>
      </c>
      <c r="J106">
        <f t="shared" si="5"/>
        <v>17.270999999999997</v>
      </c>
      <c r="K106">
        <f t="shared" si="6"/>
        <v>7.7044203899999983</v>
      </c>
      <c r="L106">
        <f t="shared" si="7"/>
        <v>25.704748028454535</v>
      </c>
      <c r="M106" s="2"/>
    </row>
    <row r="107" spans="1:13">
      <c r="A107" s="14" t="s">
        <v>163</v>
      </c>
      <c r="B107" s="14" t="s">
        <v>175</v>
      </c>
      <c r="C107" s="14" t="s">
        <v>47</v>
      </c>
      <c r="D107" s="14">
        <v>3</v>
      </c>
      <c r="E107" s="14"/>
      <c r="F107" s="36">
        <v>1.01</v>
      </c>
      <c r="G107" s="14">
        <v>351.4</v>
      </c>
      <c r="H107" s="14"/>
      <c r="I107" s="14"/>
      <c r="J107" s="14"/>
      <c r="K107" s="14"/>
      <c r="L107" s="14"/>
      <c r="M107" s="63">
        <f>AVERAGE(L99:L106)</f>
        <v>110.03435998145453</v>
      </c>
    </row>
    <row r="108" spans="1:13">
      <c r="A108" t="s">
        <v>163</v>
      </c>
      <c r="B108" t="s">
        <v>176</v>
      </c>
      <c r="C108">
        <v>1</v>
      </c>
      <c r="D108">
        <v>12</v>
      </c>
      <c r="E108" s="57">
        <v>0.84</v>
      </c>
      <c r="H108">
        <f>AVERAGE(F124:F125)*(0.001)*(30*100000000)</f>
        <v>3045000</v>
      </c>
      <c r="I108">
        <f t="shared" si="4"/>
        <v>8.4</v>
      </c>
      <c r="J108">
        <f t="shared" si="5"/>
        <v>25.577999999999999</v>
      </c>
      <c r="K108">
        <f t="shared" si="6"/>
        <v>11.41009002</v>
      </c>
      <c r="L108">
        <f t="shared" si="7"/>
        <v>38.068209430363638</v>
      </c>
      <c r="M108" s="2"/>
    </row>
    <row r="109" spans="1:13">
      <c r="A109" t="s">
        <v>163</v>
      </c>
      <c r="B109" t="s">
        <v>176</v>
      </c>
      <c r="C109">
        <v>2</v>
      </c>
      <c r="D109">
        <v>12</v>
      </c>
      <c r="E109" s="57">
        <v>0.89</v>
      </c>
      <c r="H109">
        <f>AVERAGE(F124:F125)*(0.001)*(30*100000000)</f>
        <v>3045000</v>
      </c>
      <c r="I109">
        <f t="shared" si="4"/>
        <v>8.9</v>
      </c>
      <c r="J109">
        <f t="shared" si="5"/>
        <v>27.1005</v>
      </c>
      <c r="K109">
        <f t="shared" si="6"/>
        <v>12.089262045</v>
      </c>
      <c r="L109">
        <f t="shared" si="7"/>
        <v>40.334174277409083</v>
      </c>
      <c r="M109" s="2"/>
    </row>
    <row r="110" spans="1:13">
      <c r="A110" t="s">
        <v>163</v>
      </c>
      <c r="B110" t="s">
        <v>176</v>
      </c>
      <c r="C110">
        <v>3</v>
      </c>
      <c r="D110">
        <v>12</v>
      </c>
      <c r="E110" s="57">
        <v>0.84</v>
      </c>
      <c r="H110">
        <f>AVERAGE(F124:F125)*(0.001)*(30*100000000)</f>
        <v>3045000</v>
      </c>
      <c r="I110">
        <f t="shared" si="4"/>
        <v>8.4</v>
      </c>
      <c r="J110">
        <f t="shared" si="5"/>
        <v>25.577999999999999</v>
      </c>
      <c r="K110">
        <f t="shared" si="6"/>
        <v>11.41009002</v>
      </c>
      <c r="L110">
        <f t="shared" si="7"/>
        <v>38.068209430363638</v>
      </c>
      <c r="M110" s="2"/>
    </row>
    <row r="111" spans="1:13">
      <c r="A111" t="s">
        <v>163</v>
      </c>
      <c r="B111" t="s">
        <v>176</v>
      </c>
      <c r="C111">
        <v>4</v>
      </c>
      <c r="D111">
        <v>12</v>
      </c>
      <c r="E111" s="57">
        <v>1.08</v>
      </c>
      <c r="H111">
        <f>AVERAGE(F124:F125)*(0.001)*(30*100000000)</f>
        <v>3045000</v>
      </c>
      <c r="I111">
        <f t="shared" si="4"/>
        <v>10.8</v>
      </c>
      <c r="J111">
        <f t="shared" si="5"/>
        <v>32.886000000000003</v>
      </c>
      <c r="K111">
        <f t="shared" si="6"/>
        <v>14.67011574</v>
      </c>
      <c r="L111">
        <f t="shared" si="7"/>
        <v>48.944840696181814</v>
      </c>
      <c r="M111" s="2"/>
    </row>
    <row r="112" spans="1:13">
      <c r="A112" t="s">
        <v>163</v>
      </c>
      <c r="B112" t="s">
        <v>176</v>
      </c>
      <c r="C112">
        <v>5</v>
      </c>
      <c r="D112">
        <v>12</v>
      </c>
      <c r="E112" s="57">
        <v>1.28</v>
      </c>
      <c r="H112">
        <f>AVERAGE(F124:F125)*(0.001)*(30*100000000)</f>
        <v>3045000</v>
      </c>
      <c r="I112">
        <f t="shared" si="4"/>
        <v>12.8</v>
      </c>
      <c r="J112">
        <f t="shared" si="5"/>
        <v>38.975999999999999</v>
      </c>
      <c r="K112">
        <f t="shared" si="6"/>
        <v>17.386803839999999</v>
      </c>
      <c r="L112">
        <f t="shared" si="7"/>
        <v>58.008700084363625</v>
      </c>
      <c r="M112" s="2"/>
    </row>
    <row r="113" spans="1:13">
      <c r="A113" t="s">
        <v>163</v>
      </c>
      <c r="B113" t="s">
        <v>176</v>
      </c>
      <c r="C113">
        <v>6</v>
      </c>
      <c r="D113">
        <v>12</v>
      </c>
      <c r="E113" s="57">
        <v>1.45</v>
      </c>
      <c r="H113">
        <f>AVERAGE(F124:F125)*(0.001)*(30*100000000)</f>
        <v>3045000</v>
      </c>
      <c r="I113">
        <f t="shared" si="4"/>
        <v>14.5</v>
      </c>
      <c r="J113">
        <f t="shared" si="5"/>
        <v>44.152499999999996</v>
      </c>
      <c r="K113">
        <f t="shared" si="6"/>
        <v>19.695988724999999</v>
      </c>
      <c r="L113">
        <f t="shared" si="7"/>
        <v>65.712980564318173</v>
      </c>
      <c r="M113" s="2"/>
    </row>
    <row r="114" spans="1:13">
      <c r="A114" t="s">
        <v>163</v>
      </c>
      <c r="B114" t="s">
        <v>176</v>
      </c>
      <c r="C114">
        <v>7</v>
      </c>
      <c r="D114">
        <v>12</v>
      </c>
      <c r="E114" s="57">
        <v>1.07</v>
      </c>
      <c r="H114">
        <f>AVERAGE(F124:F125)*(0.001)*(30*100000000)</f>
        <v>3045000</v>
      </c>
      <c r="I114">
        <f t="shared" si="4"/>
        <v>10.700000000000001</v>
      </c>
      <c r="J114">
        <f t="shared" si="5"/>
        <v>32.581500000000005</v>
      </c>
      <c r="K114">
        <f t="shared" si="6"/>
        <v>14.534281335000003</v>
      </c>
      <c r="L114">
        <f t="shared" si="7"/>
        <v>48.491647726772733</v>
      </c>
      <c r="M114" s="2"/>
    </row>
    <row r="115" spans="1:13">
      <c r="A115" t="s">
        <v>163</v>
      </c>
      <c r="B115" t="s">
        <v>176</v>
      </c>
      <c r="C115">
        <v>8</v>
      </c>
      <c r="D115">
        <v>12</v>
      </c>
      <c r="E115" s="57">
        <v>1.04</v>
      </c>
      <c r="H115">
        <f>AVERAGE(F124:F125)*(0.001)*(30*100000000)</f>
        <v>3045000</v>
      </c>
      <c r="I115">
        <f t="shared" si="4"/>
        <v>10.4</v>
      </c>
      <c r="J115">
        <f t="shared" si="5"/>
        <v>31.667999999999999</v>
      </c>
      <c r="K115">
        <f t="shared" si="6"/>
        <v>14.126778119999999</v>
      </c>
      <c r="L115">
        <f t="shared" si="7"/>
        <v>47.132068818545449</v>
      </c>
      <c r="M115" s="2"/>
    </row>
    <row r="116" spans="1:13">
      <c r="A116" t="s">
        <v>163</v>
      </c>
      <c r="B116" t="s">
        <v>176</v>
      </c>
      <c r="C116">
        <v>9</v>
      </c>
      <c r="D116">
        <v>12</v>
      </c>
      <c r="E116" s="57">
        <v>1.3</v>
      </c>
      <c r="H116">
        <f>AVERAGE(F124:F125)*(0.001)*(30*100000000)</f>
        <v>3045000</v>
      </c>
      <c r="I116">
        <f t="shared" si="4"/>
        <v>13</v>
      </c>
      <c r="J116">
        <f t="shared" si="5"/>
        <v>39.585000000000001</v>
      </c>
      <c r="K116">
        <f t="shared" si="6"/>
        <v>17.65847265</v>
      </c>
      <c r="L116">
        <f t="shared" si="7"/>
        <v>58.915086023181814</v>
      </c>
      <c r="M116" s="2"/>
    </row>
    <row r="117" spans="1:13">
      <c r="A117" t="s">
        <v>163</v>
      </c>
      <c r="B117" t="s">
        <v>176</v>
      </c>
      <c r="C117">
        <v>10</v>
      </c>
      <c r="D117">
        <v>12</v>
      </c>
      <c r="E117" s="57">
        <v>0.84</v>
      </c>
      <c r="H117">
        <f>AVERAGE(F124:F125)*(0.001)*(30*100000000)</f>
        <v>3045000</v>
      </c>
      <c r="I117">
        <f t="shared" si="4"/>
        <v>8.4</v>
      </c>
      <c r="J117">
        <f t="shared" si="5"/>
        <v>25.577999999999999</v>
      </c>
      <c r="K117">
        <f t="shared" si="6"/>
        <v>11.41009002</v>
      </c>
      <c r="L117">
        <f t="shared" si="7"/>
        <v>38.068209430363638</v>
      </c>
      <c r="M117" s="2"/>
    </row>
    <row r="118" spans="1:13">
      <c r="A118" t="s">
        <v>163</v>
      </c>
      <c r="B118" t="s">
        <v>176</v>
      </c>
      <c r="C118">
        <v>11</v>
      </c>
      <c r="D118">
        <v>12</v>
      </c>
      <c r="E118" s="57">
        <v>0.93</v>
      </c>
      <c r="H118">
        <f>AVERAGE(F124:F125)*(0.001)*(30*100000000)</f>
        <v>3045000</v>
      </c>
      <c r="I118">
        <f t="shared" si="4"/>
        <v>9.3000000000000007</v>
      </c>
      <c r="J118">
        <f t="shared" si="5"/>
        <v>28.318500000000004</v>
      </c>
      <c r="K118">
        <f t="shared" si="6"/>
        <v>12.632599665000001</v>
      </c>
      <c r="L118">
        <f t="shared" si="7"/>
        <v>42.146946155045455</v>
      </c>
      <c r="M118" s="2"/>
    </row>
    <row r="119" spans="1:13">
      <c r="A119" t="s">
        <v>163</v>
      </c>
      <c r="B119" t="s">
        <v>176</v>
      </c>
      <c r="C119">
        <v>12</v>
      </c>
      <c r="D119">
        <v>12</v>
      </c>
      <c r="E119" s="57">
        <v>0.84</v>
      </c>
      <c r="H119">
        <f>AVERAGE(F124:F125)*(0.001)*(30*100000000)</f>
        <v>3045000</v>
      </c>
      <c r="I119">
        <f t="shared" si="4"/>
        <v>8.4</v>
      </c>
      <c r="J119">
        <f t="shared" si="5"/>
        <v>25.577999999999999</v>
      </c>
      <c r="K119">
        <f t="shared" si="6"/>
        <v>11.41009002</v>
      </c>
      <c r="L119">
        <f t="shared" si="7"/>
        <v>38.068209430363638</v>
      </c>
      <c r="M119" s="2"/>
    </row>
    <row r="120" spans="1:13">
      <c r="A120" t="s">
        <v>163</v>
      </c>
      <c r="B120" t="s">
        <v>176</v>
      </c>
      <c r="C120">
        <v>13</v>
      </c>
      <c r="D120">
        <v>12</v>
      </c>
      <c r="E120" s="57">
        <v>1</v>
      </c>
      <c r="H120">
        <f>AVERAGE(F124:F125)*(0.001)*(30*100000000)</f>
        <v>3045000</v>
      </c>
      <c r="I120">
        <f t="shared" si="4"/>
        <v>10</v>
      </c>
      <c r="J120">
        <f t="shared" si="5"/>
        <v>30.45</v>
      </c>
      <c r="K120">
        <f t="shared" si="6"/>
        <v>13.5834405</v>
      </c>
      <c r="L120">
        <f t="shared" si="7"/>
        <v>45.319296940909084</v>
      </c>
      <c r="M120" s="2"/>
    </row>
    <row r="121" spans="1:13">
      <c r="A121" t="s">
        <v>163</v>
      </c>
      <c r="B121" t="s">
        <v>176</v>
      </c>
      <c r="C121">
        <v>14</v>
      </c>
      <c r="D121">
        <v>12</v>
      </c>
      <c r="E121" s="57">
        <v>0.96</v>
      </c>
      <c r="H121">
        <f>AVERAGE(F124:F125)*(0.001)*(30*100000000)</f>
        <v>3045000</v>
      </c>
      <c r="I121">
        <f t="shared" si="4"/>
        <v>9.6</v>
      </c>
      <c r="J121">
        <f t="shared" si="5"/>
        <v>29.231999999999999</v>
      </c>
      <c r="K121">
        <f t="shared" si="6"/>
        <v>13.040102879999999</v>
      </c>
      <c r="L121">
        <f t="shared" si="7"/>
        <v>43.506525063272719</v>
      </c>
      <c r="M121" s="2"/>
    </row>
    <row r="122" spans="1:13">
      <c r="A122" t="s">
        <v>163</v>
      </c>
      <c r="B122" t="s">
        <v>176</v>
      </c>
      <c r="C122">
        <v>15</v>
      </c>
      <c r="D122">
        <v>12</v>
      </c>
      <c r="E122" s="57">
        <v>0.8</v>
      </c>
      <c r="H122">
        <f>AVERAGE(F124:F125)*(0.001)*(30*100000000)</f>
        <v>3045000</v>
      </c>
      <c r="I122">
        <f t="shared" si="4"/>
        <v>8</v>
      </c>
      <c r="J122">
        <f t="shared" si="5"/>
        <v>24.36</v>
      </c>
      <c r="K122">
        <f t="shared" si="6"/>
        <v>10.866752399999999</v>
      </c>
      <c r="L122">
        <f t="shared" si="7"/>
        <v>36.255437552727265</v>
      </c>
      <c r="M122" s="2"/>
    </row>
    <row r="123" spans="1:13">
      <c r="A123" t="s">
        <v>163</v>
      </c>
      <c r="B123" t="s">
        <v>176</v>
      </c>
      <c r="C123">
        <v>16</v>
      </c>
      <c r="D123">
        <v>12</v>
      </c>
      <c r="E123" s="57">
        <v>0.88</v>
      </c>
      <c r="H123">
        <f>AVERAGE(F124:F125)*(0.001)*(30*100000000)</f>
        <v>3045000</v>
      </c>
      <c r="I123">
        <f t="shared" si="4"/>
        <v>8.8000000000000007</v>
      </c>
      <c r="J123">
        <f t="shared" si="5"/>
        <v>26.796000000000003</v>
      </c>
      <c r="K123">
        <f t="shared" si="6"/>
        <v>11.953427640000001</v>
      </c>
      <c r="L123">
        <f t="shared" si="7"/>
        <v>39.880981307999996</v>
      </c>
      <c r="M123" s="2"/>
    </row>
    <row r="124" spans="1:13">
      <c r="A124" t="s">
        <v>163</v>
      </c>
      <c r="B124" t="s">
        <v>176</v>
      </c>
      <c r="C124" t="s">
        <v>51</v>
      </c>
      <c r="D124">
        <v>3</v>
      </c>
      <c r="F124" s="35">
        <v>1.06</v>
      </c>
      <c r="G124">
        <v>368.9</v>
      </c>
      <c r="M124" s="70">
        <f>AVERAGE(L108:L123)</f>
        <v>45.432595183261355</v>
      </c>
    </row>
    <row r="125" spans="1:13">
      <c r="A125" s="14" t="s">
        <v>163</v>
      </c>
      <c r="B125" s="14" t="s">
        <v>176</v>
      </c>
      <c r="C125" s="14" t="s">
        <v>52</v>
      </c>
      <c r="D125" s="14">
        <v>3</v>
      </c>
      <c r="E125" s="14"/>
      <c r="F125" s="36">
        <v>0.97</v>
      </c>
      <c r="G125" s="14">
        <v>338.6</v>
      </c>
      <c r="H125" s="14"/>
      <c r="I125" s="14"/>
      <c r="J125" s="14"/>
      <c r="K125" s="14"/>
      <c r="L125" s="14"/>
      <c r="M125" s="16"/>
    </row>
    <row r="126" spans="1:13">
      <c r="A126" t="s">
        <v>163</v>
      </c>
      <c r="B126" t="s">
        <v>177</v>
      </c>
      <c r="C126">
        <v>1</v>
      </c>
      <c r="D126">
        <v>12</v>
      </c>
      <c r="E126" s="57">
        <v>0.92</v>
      </c>
      <c r="H126">
        <f>(F139)*(0.001)*(30*100000000)</f>
        <v>3210000</v>
      </c>
      <c r="I126">
        <f t="shared" si="4"/>
        <v>9.2000000000000011</v>
      </c>
      <c r="J126">
        <f t="shared" si="5"/>
        <v>29.532000000000004</v>
      </c>
      <c r="K126">
        <f t="shared" si="6"/>
        <v>13.173929880000001</v>
      </c>
      <c r="L126">
        <f t="shared" si="7"/>
        <v>43.953020599636361</v>
      </c>
      <c r="M126" s="2"/>
    </row>
    <row r="127" spans="1:13">
      <c r="A127" t="s">
        <v>163</v>
      </c>
      <c r="B127" t="s">
        <v>177</v>
      </c>
      <c r="C127">
        <v>2</v>
      </c>
      <c r="D127">
        <v>12</v>
      </c>
      <c r="E127" s="57">
        <v>0.95</v>
      </c>
      <c r="H127">
        <f>(F139)*(0.001)*(30*100000000)</f>
        <v>3210000</v>
      </c>
      <c r="I127">
        <f t="shared" si="4"/>
        <v>9.5</v>
      </c>
      <c r="J127">
        <f t="shared" si="5"/>
        <v>30.494999999999997</v>
      </c>
      <c r="K127">
        <f t="shared" si="6"/>
        <v>13.603514549999998</v>
      </c>
      <c r="L127">
        <f t="shared" si="7"/>
        <v>45.386271271363626</v>
      </c>
      <c r="M127" s="2"/>
    </row>
    <row r="128" spans="1:13">
      <c r="A128" t="s">
        <v>163</v>
      </c>
      <c r="B128" t="s">
        <v>177</v>
      </c>
      <c r="C128">
        <v>3</v>
      </c>
      <c r="D128">
        <v>12</v>
      </c>
      <c r="E128" s="57">
        <v>0.94</v>
      </c>
      <c r="H128">
        <f>(F139)*(0.001)*(30*100000000)</f>
        <v>3210000</v>
      </c>
      <c r="I128">
        <f t="shared" si="4"/>
        <v>9.3999999999999986</v>
      </c>
      <c r="J128">
        <f t="shared" si="5"/>
        <v>30.173999999999996</v>
      </c>
      <c r="K128">
        <f t="shared" si="6"/>
        <v>13.460319659999998</v>
      </c>
      <c r="L128">
        <f t="shared" si="7"/>
        <v>44.908521047454535</v>
      </c>
      <c r="M128" s="2"/>
    </row>
    <row r="129" spans="1:13">
      <c r="A129" t="s">
        <v>163</v>
      </c>
      <c r="B129" t="s">
        <v>177</v>
      </c>
      <c r="C129">
        <v>4</v>
      </c>
      <c r="D129">
        <v>12</v>
      </c>
      <c r="E129" s="57">
        <v>1.1000000000000001</v>
      </c>
      <c r="H129">
        <f>(F139)*(0.001)*(30*100000000)</f>
        <v>3210000</v>
      </c>
      <c r="I129">
        <f t="shared" si="4"/>
        <v>11</v>
      </c>
      <c r="J129">
        <f t="shared" si="5"/>
        <v>35.309999999999995</v>
      </c>
      <c r="K129">
        <f t="shared" si="6"/>
        <v>15.751437899999997</v>
      </c>
      <c r="L129">
        <f t="shared" si="7"/>
        <v>52.552524629999986</v>
      </c>
      <c r="M129" s="2"/>
    </row>
    <row r="130" spans="1:13">
      <c r="A130" t="s">
        <v>163</v>
      </c>
      <c r="B130" t="s">
        <v>177</v>
      </c>
      <c r="C130">
        <v>5</v>
      </c>
      <c r="D130">
        <v>12</v>
      </c>
      <c r="E130" s="57">
        <v>1.1399999999999999</v>
      </c>
      <c r="H130">
        <f>(F139)*(0.001)*(30*100000000)</f>
        <v>3210000</v>
      </c>
      <c r="I130">
        <f t="shared" si="4"/>
        <v>11.399999999999999</v>
      </c>
      <c r="J130">
        <f t="shared" si="5"/>
        <v>36.593999999999994</v>
      </c>
      <c r="K130">
        <f t="shared" si="6"/>
        <v>16.324217459999996</v>
      </c>
      <c r="L130">
        <f t="shared" si="7"/>
        <v>54.463525525636349</v>
      </c>
      <c r="M130" s="2"/>
    </row>
    <row r="131" spans="1:13">
      <c r="A131" t="s">
        <v>163</v>
      </c>
      <c r="B131" t="s">
        <v>177</v>
      </c>
      <c r="C131">
        <v>6</v>
      </c>
      <c r="D131">
        <v>12</v>
      </c>
      <c r="E131" s="57">
        <v>0.95</v>
      </c>
      <c r="H131">
        <f>(F139)*(0.001)*(30*100000000)</f>
        <v>3210000</v>
      </c>
      <c r="I131">
        <f t="shared" ref="I131:I194" si="8">E131*10</f>
        <v>9.5</v>
      </c>
      <c r="J131">
        <f t="shared" ref="J131:J194" si="9">H131*I131*(1/1000000)</f>
        <v>30.494999999999997</v>
      </c>
      <c r="K131">
        <f t="shared" ref="K131:K194" si="10">+J131*0.44609</f>
        <v>13.603514549999998</v>
      </c>
      <c r="L131">
        <f t="shared" ref="L131:L194" si="11">+K131*(3.67)/1.1</f>
        <v>45.386271271363626</v>
      </c>
      <c r="M131" s="2"/>
    </row>
    <row r="132" spans="1:13">
      <c r="A132" t="s">
        <v>163</v>
      </c>
      <c r="B132" t="s">
        <v>177</v>
      </c>
      <c r="C132">
        <v>7</v>
      </c>
      <c r="D132">
        <v>12</v>
      </c>
      <c r="E132" s="57">
        <v>1.05</v>
      </c>
      <c r="H132">
        <f>(F139)*(0.001)*(30*100000000)</f>
        <v>3210000</v>
      </c>
      <c r="I132">
        <f t="shared" si="8"/>
        <v>10.5</v>
      </c>
      <c r="J132">
        <f t="shared" si="9"/>
        <v>33.704999999999998</v>
      </c>
      <c r="K132">
        <f t="shared" si="10"/>
        <v>15.035463449999998</v>
      </c>
      <c r="L132">
        <f t="shared" si="11"/>
        <v>50.163773510454533</v>
      </c>
      <c r="M132" s="2"/>
    </row>
    <row r="133" spans="1:13">
      <c r="A133" t="s">
        <v>163</v>
      </c>
      <c r="B133" t="s">
        <v>177</v>
      </c>
      <c r="C133">
        <v>8</v>
      </c>
      <c r="D133">
        <v>12</v>
      </c>
      <c r="E133" s="57">
        <v>1.26</v>
      </c>
      <c r="H133">
        <f>(F139)*(0.001)*(30*100000000)</f>
        <v>3210000</v>
      </c>
      <c r="I133">
        <f t="shared" si="8"/>
        <v>12.6</v>
      </c>
      <c r="J133">
        <f t="shared" si="9"/>
        <v>40.445999999999998</v>
      </c>
      <c r="K133">
        <f t="shared" si="10"/>
        <v>18.042556139999999</v>
      </c>
      <c r="L133">
        <f t="shared" si="11"/>
        <v>60.196528212545445</v>
      </c>
      <c r="M133" s="2"/>
    </row>
    <row r="134" spans="1:13">
      <c r="A134" t="s">
        <v>163</v>
      </c>
      <c r="B134" t="s">
        <v>177</v>
      </c>
      <c r="C134">
        <v>9</v>
      </c>
      <c r="D134">
        <v>12</v>
      </c>
      <c r="E134" s="57">
        <v>1.17</v>
      </c>
      <c r="H134">
        <f>(F139)*(0.001)*(30*100000000)</f>
        <v>3210000</v>
      </c>
      <c r="I134">
        <f t="shared" si="8"/>
        <v>11.7</v>
      </c>
      <c r="J134">
        <f t="shared" si="9"/>
        <v>37.556999999999995</v>
      </c>
      <c r="K134">
        <f t="shared" si="10"/>
        <v>16.753802129999997</v>
      </c>
      <c r="L134">
        <f t="shared" si="11"/>
        <v>55.896776197363621</v>
      </c>
      <c r="M134" s="2"/>
    </row>
    <row r="135" spans="1:13">
      <c r="A135" t="s">
        <v>163</v>
      </c>
      <c r="B135" t="s">
        <v>177</v>
      </c>
      <c r="C135">
        <v>10</v>
      </c>
      <c r="D135">
        <v>12</v>
      </c>
      <c r="E135" s="57">
        <v>1.17</v>
      </c>
      <c r="H135">
        <f>(F139)*(0.001)*(30*100000000)</f>
        <v>3210000</v>
      </c>
      <c r="I135">
        <f t="shared" si="8"/>
        <v>11.7</v>
      </c>
      <c r="J135">
        <f t="shared" si="9"/>
        <v>37.556999999999995</v>
      </c>
      <c r="K135">
        <f t="shared" si="10"/>
        <v>16.753802129999997</v>
      </c>
      <c r="L135">
        <f t="shared" si="11"/>
        <v>55.896776197363621</v>
      </c>
      <c r="M135" s="2"/>
    </row>
    <row r="136" spans="1:13">
      <c r="A136" t="s">
        <v>163</v>
      </c>
      <c r="B136" t="s">
        <v>177</v>
      </c>
      <c r="C136">
        <v>11</v>
      </c>
      <c r="D136">
        <v>12</v>
      </c>
      <c r="E136" s="57">
        <v>0.96</v>
      </c>
      <c r="H136">
        <f>(F139)*(0.001)*(30*100000000)</f>
        <v>3210000</v>
      </c>
      <c r="I136">
        <f t="shared" si="8"/>
        <v>9.6</v>
      </c>
      <c r="J136">
        <f t="shared" si="9"/>
        <v>30.815999999999999</v>
      </c>
      <c r="K136">
        <f t="shared" si="10"/>
        <v>13.746709439999998</v>
      </c>
      <c r="L136">
        <f t="shared" si="11"/>
        <v>45.864021495272716</v>
      </c>
      <c r="M136" s="2"/>
    </row>
    <row r="137" spans="1:13">
      <c r="A137" t="s">
        <v>163</v>
      </c>
      <c r="B137" t="s">
        <v>177</v>
      </c>
      <c r="C137">
        <v>12</v>
      </c>
      <c r="D137">
        <v>12</v>
      </c>
      <c r="E137" s="57">
        <v>1.04</v>
      </c>
      <c r="H137">
        <f>(F139)*(0.001)*(30*100000000)</f>
        <v>3210000</v>
      </c>
      <c r="I137">
        <f t="shared" si="8"/>
        <v>10.4</v>
      </c>
      <c r="J137">
        <f t="shared" si="9"/>
        <v>33.384</v>
      </c>
      <c r="K137">
        <f t="shared" si="10"/>
        <v>14.89226856</v>
      </c>
      <c r="L137">
        <f t="shared" si="11"/>
        <v>49.686023286545449</v>
      </c>
      <c r="M137" s="2"/>
    </row>
    <row r="138" spans="1:13">
      <c r="A138" t="s">
        <v>163</v>
      </c>
      <c r="B138" t="s">
        <v>177</v>
      </c>
      <c r="C138">
        <v>13</v>
      </c>
      <c r="D138">
        <v>12</v>
      </c>
      <c r="E138" s="57">
        <v>1.28</v>
      </c>
      <c r="H138">
        <f>(F139)*(0.001)*(30*100000000)</f>
        <v>3210000</v>
      </c>
      <c r="I138">
        <f t="shared" si="8"/>
        <v>12.8</v>
      </c>
      <c r="J138">
        <f t="shared" si="9"/>
        <v>41.088000000000001</v>
      </c>
      <c r="K138">
        <f t="shared" si="10"/>
        <v>18.328945919999999</v>
      </c>
      <c r="L138">
        <f t="shared" si="11"/>
        <v>61.152028660363626</v>
      </c>
      <c r="M138" s="2"/>
    </row>
    <row r="139" spans="1:13">
      <c r="A139" s="14" t="s">
        <v>163</v>
      </c>
      <c r="B139" s="14" t="s">
        <v>177</v>
      </c>
      <c r="C139" s="14" t="s">
        <v>45</v>
      </c>
      <c r="D139" s="14">
        <v>3</v>
      </c>
      <c r="E139" s="14"/>
      <c r="F139" s="36">
        <v>1.07</v>
      </c>
      <c r="G139" s="14">
        <v>371.2</v>
      </c>
      <c r="H139" s="14"/>
      <c r="I139" s="14"/>
      <c r="J139" s="14"/>
      <c r="K139" s="14"/>
      <c r="L139" s="14"/>
      <c r="M139" s="63">
        <f>AVERAGE(L126:L138)</f>
        <v>51.192773992720277</v>
      </c>
    </row>
    <row r="140" spans="1:13">
      <c r="A140" t="s">
        <v>163</v>
      </c>
      <c r="B140" t="s">
        <v>178</v>
      </c>
      <c r="C140">
        <v>1</v>
      </c>
      <c r="D140">
        <v>12</v>
      </c>
      <c r="E140" s="57">
        <v>0.42</v>
      </c>
      <c r="H140">
        <f>(F155)*(0.001)*(30*100000000)</f>
        <v>3420000</v>
      </c>
      <c r="I140">
        <f t="shared" si="8"/>
        <v>4.2</v>
      </c>
      <c r="J140">
        <f t="shared" si="9"/>
        <v>14.363999999999999</v>
      </c>
      <c r="K140">
        <f t="shared" si="10"/>
        <v>6.407636759999999</v>
      </c>
      <c r="L140">
        <f t="shared" si="11"/>
        <v>21.378206281090904</v>
      </c>
      <c r="M140" s="2"/>
    </row>
    <row r="141" spans="1:13">
      <c r="A141" t="s">
        <v>163</v>
      </c>
      <c r="B141" t="s">
        <v>178</v>
      </c>
      <c r="C141">
        <v>2</v>
      </c>
      <c r="D141">
        <v>12</v>
      </c>
      <c r="E141" s="57">
        <v>0.55000000000000004</v>
      </c>
      <c r="H141">
        <f>(F155)*(0.001)*(30*100000000)</f>
        <v>3420000</v>
      </c>
      <c r="I141">
        <f t="shared" si="8"/>
        <v>5.5</v>
      </c>
      <c r="J141">
        <f t="shared" si="9"/>
        <v>18.809999999999999</v>
      </c>
      <c r="K141">
        <f t="shared" si="10"/>
        <v>8.3909528999999985</v>
      </c>
      <c r="L141">
        <f t="shared" si="11"/>
        <v>27.995270129999991</v>
      </c>
      <c r="M141" s="2"/>
    </row>
    <row r="142" spans="1:13">
      <c r="A142" t="s">
        <v>163</v>
      </c>
      <c r="B142" t="s">
        <v>178</v>
      </c>
      <c r="C142">
        <v>3</v>
      </c>
      <c r="D142">
        <v>12</v>
      </c>
      <c r="E142" s="57">
        <v>0.45</v>
      </c>
      <c r="H142">
        <f>(F155)*(0.001)*(30*100000000)</f>
        <v>3420000</v>
      </c>
      <c r="I142">
        <f t="shared" si="8"/>
        <v>4.5</v>
      </c>
      <c r="J142">
        <f t="shared" si="9"/>
        <v>15.389999999999999</v>
      </c>
      <c r="K142">
        <f t="shared" si="10"/>
        <v>6.8653250999999988</v>
      </c>
      <c r="L142">
        <f t="shared" si="11"/>
        <v>22.90522101545454</v>
      </c>
      <c r="M142" s="2"/>
    </row>
    <row r="143" spans="1:13">
      <c r="A143" t="s">
        <v>163</v>
      </c>
      <c r="B143" t="s">
        <v>178</v>
      </c>
      <c r="C143">
        <v>4</v>
      </c>
      <c r="D143">
        <v>12</v>
      </c>
      <c r="E143" s="57">
        <v>0.55000000000000004</v>
      </c>
      <c r="H143">
        <f>(F155)*(0.001)*(30*100000000)</f>
        <v>3420000</v>
      </c>
      <c r="I143">
        <f t="shared" si="8"/>
        <v>5.5</v>
      </c>
      <c r="J143">
        <f t="shared" si="9"/>
        <v>18.809999999999999</v>
      </c>
      <c r="K143">
        <f t="shared" si="10"/>
        <v>8.3909528999999985</v>
      </c>
      <c r="L143">
        <f t="shared" si="11"/>
        <v>27.995270129999991</v>
      </c>
      <c r="M143" s="2"/>
    </row>
    <row r="144" spans="1:13">
      <c r="A144" t="s">
        <v>163</v>
      </c>
      <c r="B144" t="s">
        <v>178</v>
      </c>
      <c r="C144">
        <v>5</v>
      </c>
      <c r="D144">
        <v>12</v>
      </c>
      <c r="E144" s="57">
        <v>0.81</v>
      </c>
      <c r="H144">
        <f>(F155)*(0.001)*(30*100000000)</f>
        <v>3420000</v>
      </c>
      <c r="I144">
        <f t="shared" si="8"/>
        <v>8.1000000000000014</v>
      </c>
      <c r="J144">
        <f t="shared" si="9"/>
        <v>27.702000000000002</v>
      </c>
      <c r="K144">
        <f t="shared" si="10"/>
        <v>12.357585180000001</v>
      </c>
      <c r="L144">
        <f t="shared" si="11"/>
        <v>41.229397827818183</v>
      </c>
      <c r="M144" s="2"/>
    </row>
    <row r="145" spans="1:13">
      <c r="A145" t="s">
        <v>163</v>
      </c>
      <c r="B145" t="s">
        <v>178</v>
      </c>
      <c r="C145">
        <v>6</v>
      </c>
      <c r="D145">
        <v>12</v>
      </c>
      <c r="E145" s="57">
        <v>0.55000000000000004</v>
      </c>
      <c r="H145">
        <f>(F155)*(0.001)*(30*100000000)</f>
        <v>3420000</v>
      </c>
      <c r="I145">
        <f t="shared" si="8"/>
        <v>5.5</v>
      </c>
      <c r="J145">
        <f t="shared" si="9"/>
        <v>18.809999999999999</v>
      </c>
      <c r="K145">
        <f t="shared" si="10"/>
        <v>8.3909528999999985</v>
      </c>
      <c r="L145">
        <f t="shared" si="11"/>
        <v>27.995270129999991</v>
      </c>
      <c r="M145" s="2"/>
    </row>
    <row r="146" spans="1:13">
      <c r="A146" t="s">
        <v>163</v>
      </c>
      <c r="B146" t="s">
        <v>178</v>
      </c>
      <c r="C146">
        <v>7</v>
      </c>
      <c r="D146">
        <v>12</v>
      </c>
      <c r="E146" s="57">
        <v>0.51</v>
      </c>
      <c r="H146">
        <f>(F155)*(0.001)*(30*100000000)</f>
        <v>3420000</v>
      </c>
      <c r="I146">
        <f t="shared" si="8"/>
        <v>5.0999999999999996</v>
      </c>
      <c r="J146">
        <f t="shared" si="9"/>
        <v>17.442</v>
      </c>
      <c r="K146">
        <f t="shared" si="10"/>
        <v>7.7807017800000002</v>
      </c>
      <c r="L146">
        <f t="shared" si="11"/>
        <v>25.959250484181815</v>
      </c>
      <c r="M146" s="2"/>
    </row>
    <row r="147" spans="1:13">
      <c r="A147" t="s">
        <v>163</v>
      </c>
      <c r="B147" t="s">
        <v>178</v>
      </c>
      <c r="C147">
        <v>8</v>
      </c>
      <c r="D147">
        <v>12</v>
      </c>
      <c r="E147" s="57">
        <v>0.49</v>
      </c>
      <c r="H147">
        <f>(F155)*(0.001)*(30*100000000)</f>
        <v>3420000</v>
      </c>
      <c r="I147">
        <f t="shared" si="8"/>
        <v>4.9000000000000004</v>
      </c>
      <c r="J147">
        <f t="shared" si="9"/>
        <v>16.758000000000003</v>
      </c>
      <c r="K147">
        <f t="shared" si="10"/>
        <v>7.4755762200000007</v>
      </c>
      <c r="L147">
        <f t="shared" si="11"/>
        <v>24.94124066127273</v>
      </c>
      <c r="M147" s="2"/>
    </row>
    <row r="148" spans="1:13">
      <c r="A148" t="s">
        <v>163</v>
      </c>
      <c r="B148" t="s">
        <v>178</v>
      </c>
      <c r="C148">
        <v>9</v>
      </c>
      <c r="D148">
        <v>12</v>
      </c>
      <c r="E148" s="57">
        <v>0.45</v>
      </c>
      <c r="H148">
        <f>(F155)*(0.001)*(30*100000000)</f>
        <v>3420000</v>
      </c>
      <c r="I148">
        <f t="shared" si="8"/>
        <v>4.5</v>
      </c>
      <c r="J148">
        <f t="shared" si="9"/>
        <v>15.389999999999999</v>
      </c>
      <c r="K148">
        <f t="shared" si="10"/>
        <v>6.8653250999999988</v>
      </c>
      <c r="L148">
        <f t="shared" si="11"/>
        <v>22.90522101545454</v>
      </c>
      <c r="M148" s="2"/>
    </row>
    <row r="149" spans="1:13">
      <c r="A149" t="s">
        <v>163</v>
      </c>
      <c r="B149" t="s">
        <v>178</v>
      </c>
      <c r="C149">
        <v>10</v>
      </c>
      <c r="D149">
        <v>12</v>
      </c>
      <c r="E149" s="57">
        <v>0.67</v>
      </c>
      <c r="H149">
        <f>(F155)*(0.001)*(30*100000000)</f>
        <v>3420000</v>
      </c>
      <c r="I149">
        <f t="shared" si="8"/>
        <v>6.7</v>
      </c>
      <c r="J149">
        <f t="shared" si="9"/>
        <v>22.913999999999998</v>
      </c>
      <c r="K149">
        <f t="shared" si="10"/>
        <v>10.221706259999999</v>
      </c>
      <c r="L149">
        <f t="shared" si="11"/>
        <v>34.103329067454538</v>
      </c>
      <c r="M149" s="2"/>
    </row>
    <row r="150" spans="1:13">
      <c r="A150" t="s">
        <v>163</v>
      </c>
      <c r="B150" t="s">
        <v>178</v>
      </c>
      <c r="C150">
        <v>11</v>
      </c>
      <c r="D150">
        <v>12</v>
      </c>
      <c r="E150" s="57">
        <v>0.63</v>
      </c>
      <c r="H150">
        <f>(F155)*(0.001)*(30*100000000)</f>
        <v>3420000</v>
      </c>
      <c r="I150">
        <f t="shared" si="8"/>
        <v>6.3</v>
      </c>
      <c r="J150">
        <f t="shared" si="9"/>
        <v>21.545999999999999</v>
      </c>
      <c r="K150">
        <f t="shared" si="10"/>
        <v>9.6114551399999986</v>
      </c>
      <c r="L150">
        <f t="shared" si="11"/>
        <v>32.067309421636359</v>
      </c>
      <c r="M150" s="2"/>
    </row>
    <row r="151" spans="1:13">
      <c r="A151" t="s">
        <v>163</v>
      </c>
      <c r="B151" t="s">
        <v>178</v>
      </c>
      <c r="C151">
        <v>12</v>
      </c>
      <c r="D151">
        <v>12</v>
      </c>
      <c r="E151" s="57">
        <v>0.61</v>
      </c>
      <c r="H151">
        <f>(F155)*(0.001)*(30*100000000)</f>
        <v>3420000</v>
      </c>
      <c r="I151">
        <f t="shared" si="8"/>
        <v>6.1</v>
      </c>
      <c r="J151">
        <f t="shared" si="9"/>
        <v>20.861999999999998</v>
      </c>
      <c r="K151">
        <f t="shared" si="10"/>
        <v>9.3063295799999981</v>
      </c>
      <c r="L151">
        <f t="shared" si="11"/>
        <v>31.049299598727263</v>
      </c>
      <c r="M151" s="2"/>
    </row>
    <row r="152" spans="1:13">
      <c r="A152" t="s">
        <v>163</v>
      </c>
      <c r="B152" t="s">
        <v>178</v>
      </c>
      <c r="C152">
        <v>13</v>
      </c>
      <c r="D152">
        <v>12</v>
      </c>
      <c r="E152" s="57">
        <v>0.54</v>
      </c>
      <c r="H152">
        <f>(F155)*(0.001)*(30*100000000)</f>
        <v>3420000</v>
      </c>
      <c r="I152">
        <f t="shared" si="8"/>
        <v>5.4</v>
      </c>
      <c r="J152">
        <f t="shared" si="9"/>
        <v>18.468</v>
      </c>
      <c r="K152">
        <f t="shared" si="10"/>
        <v>8.23839012</v>
      </c>
      <c r="L152">
        <f t="shared" si="11"/>
        <v>27.486265218545451</v>
      </c>
      <c r="M152" s="2"/>
    </row>
    <row r="153" spans="1:13">
      <c r="A153" t="s">
        <v>163</v>
      </c>
      <c r="B153" t="s">
        <v>178</v>
      </c>
      <c r="C153">
        <v>14</v>
      </c>
      <c r="D153">
        <v>12</v>
      </c>
      <c r="E153" s="57">
        <v>0.6</v>
      </c>
      <c r="H153">
        <f>(F155)*(0.001)*(30*100000000)</f>
        <v>3420000</v>
      </c>
      <c r="I153">
        <f t="shared" si="8"/>
        <v>6</v>
      </c>
      <c r="J153">
        <f t="shared" si="9"/>
        <v>20.52</v>
      </c>
      <c r="K153">
        <f t="shared" si="10"/>
        <v>9.1537667999999996</v>
      </c>
      <c r="L153">
        <f t="shared" si="11"/>
        <v>30.540294687272723</v>
      </c>
      <c r="M153" s="2"/>
    </row>
    <row r="154" spans="1:13">
      <c r="A154" t="s">
        <v>163</v>
      </c>
      <c r="B154" t="s">
        <v>178</v>
      </c>
      <c r="C154">
        <v>15</v>
      </c>
      <c r="D154">
        <v>12</v>
      </c>
      <c r="E154" s="57">
        <v>0.56999999999999995</v>
      </c>
      <c r="H154">
        <f>(F155)*(0.001)*(30*100000000)</f>
        <v>3420000</v>
      </c>
      <c r="I154">
        <f t="shared" si="8"/>
        <v>5.6999999999999993</v>
      </c>
      <c r="J154">
        <f t="shared" si="9"/>
        <v>19.493999999999996</v>
      </c>
      <c r="K154">
        <f t="shared" si="10"/>
        <v>8.6960784599999972</v>
      </c>
      <c r="L154">
        <f t="shared" si="11"/>
        <v>29.01327995290908</v>
      </c>
      <c r="M154" s="2"/>
    </row>
    <row r="155" spans="1:13">
      <c r="A155" s="14" t="s">
        <v>163</v>
      </c>
      <c r="B155" s="14" t="s">
        <v>178</v>
      </c>
      <c r="C155" s="14" t="s">
        <v>45</v>
      </c>
      <c r="D155" s="14">
        <v>3</v>
      </c>
      <c r="E155" s="14"/>
      <c r="F155" s="36">
        <v>1.1399999999999999</v>
      </c>
      <c r="G155" s="14">
        <v>397.3</v>
      </c>
      <c r="H155" s="14"/>
      <c r="I155" s="14"/>
      <c r="J155" s="14"/>
      <c r="K155" s="14"/>
      <c r="L155" s="14"/>
      <c r="M155" s="63">
        <f>AVERAGE(L140:L154)</f>
        <v>28.504275041454541</v>
      </c>
    </row>
    <row r="156" spans="1:13">
      <c r="A156" t="s">
        <v>163</v>
      </c>
      <c r="B156" t="s">
        <v>179</v>
      </c>
      <c r="C156">
        <v>1</v>
      </c>
      <c r="D156">
        <v>12</v>
      </c>
      <c r="E156" s="57">
        <v>1.05</v>
      </c>
      <c r="H156">
        <f>(F174)*(0.001)*(30*100000000)</f>
        <v>3480000</v>
      </c>
      <c r="I156">
        <f t="shared" si="8"/>
        <v>10.5</v>
      </c>
      <c r="J156">
        <f t="shared" si="9"/>
        <v>36.54</v>
      </c>
      <c r="K156">
        <f t="shared" si="10"/>
        <v>16.300128600000001</v>
      </c>
      <c r="L156">
        <f t="shared" si="11"/>
        <v>54.383156329090909</v>
      </c>
      <c r="M156" s="2"/>
    </row>
    <row r="157" spans="1:13">
      <c r="A157" t="s">
        <v>163</v>
      </c>
      <c r="B157" t="s">
        <v>179</v>
      </c>
      <c r="C157">
        <v>2</v>
      </c>
      <c r="D157">
        <v>12</v>
      </c>
      <c r="E157" s="57">
        <v>0.8</v>
      </c>
      <c r="H157">
        <f>(F174)*(0.001)*(30*100000000)</f>
        <v>3480000</v>
      </c>
      <c r="I157">
        <f t="shared" si="8"/>
        <v>8</v>
      </c>
      <c r="J157">
        <f t="shared" si="9"/>
        <v>27.84</v>
      </c>
      <c r="K157">
        <f t="shared" si="10"/>
        <v>12.4191456</v>
      </c>
      <c r="L157">
        <f t="shared" si="11"/>
        <v>41.434785774545446</v>
      </c>
      <c r="M157" s="2"/>
    </row>
    <row r="158" spans="1:13">
      <c r="A158" t="s">
        <v>163</v>
      </c>
      <c r="B158" t="s">
        <v>179</v>
      </c>
      <c r="C158">
        <v>3</v>
      </c>
      <c r="D158">
        <v>12</v>
      </c>
      <c r="E158" s="57">
        <v>0.8</v>
      </c>
      <c r="H158">
        <f>(F174)*(0.001)*(30*100000000)</f>
        <v>3480000</v>
      </c>
      <c r="I158">
        <f t="shared" si="8"/>
        <v>8</v>
      </c>
      <c r="J158">
        <f t="shared" si="9"/>
        <v>27.84</v>
      </c>
      <c r="K158">
        <f t="shared" si="10"/>
        <v>12.4191456</v>
      </c>
      <c r="L158">
        <f t="shared" si="11"/>
        <v>41.434785774545446</v>
      </c>
      <c r="M158" s="2"/>
    </row>
    <row r="159" spans="1:13">
      <c r="A159" t="s">
        <v>163</v>
      </c>
      <c r="B159" t="s">
        <v>179</v>
      </c>
      <c r="C159">
        <v>4</v>
      </c>
      <c r="D159">
        <v>12</v>
      </c>
      <c r="E159" s="57">
        <v>1.08</v>
      </c>
      <c r="H159">
        <f>(F174)*(0.001)*(30*100000000)</f>
        <v>3480000</v>
      </c>
      <c r="I159">
        <f t="shared" si="8"/>
        <v>10.8</v>
      </c>
      <c r="J159">
        <f t="shared" si="9"/>
        <v>37.583999999999996</v>
      </c>
      <c r="K159">
        <f t="shared" si="10"/>
        <v>16.765846559999996</v>
      </c>
      <c r="L159">
        <f t="shared" si="11"/>
        <v>55.936960795636345</v>
      </c>
      <c r="M159" s="2"/>
    </row>
    <row r="160" spans="1:13">
      <c r="A160" t="s">
        <v>163</v>
      </c>
      <c r="B160" t="s">
        <v>179</v>
      </c>
      <c r="C160">
        <v>5</v>
      </c>
      <c r="D160">
        <v>12</v>
      </c>
      <c r="E160" s="57">
        <v>0.79</v>
      </c>
      <c r="H160">
        <f>(F174)*(0.001)*(30*100000000)</f>
        <v>3480000</v>
      </c>
      <c r="I160">
        <f t="shared" si="8"/>
        <v>7.9</v>
      </c>
      <c r="J160">
        <f t="shared" si="9"/>
        <v>27.491999999999997</v>
      </c>
      <c r="K160">
        <f t="shared" si="10"/>
        <v>12.263906279999999</v>
      </c>
      <c r="L160">
        <f t="shared" si="11"/>
        <v>40.916850952363632</v>
      </c>
      <c r="M160" s="2"/>
    </row>
    <row r="161" spans="1:13">
      <c r="A161" t="s">
        <v>163</v>
      </c>
      <c r="B161" t="s">
        <v>179</v>
      </c>
      <c r="C161">
        <v>6</v>
      </c>
      <c r="D161">
        <v>12</v>
      </c>
      <c r="E161" s="57">
        <v>0.93</v>
      </c>
      <c r="H161">
        <f>(F174)*(0.001)*(30*100000000)</f>
        <v>3480000</v>
      </c>
      <c r="I161">
        <f t="shared" si="8"/>
        <v>9.3000000000000007</v>
      </c>
      <c r="J161">
        <f t="shared" si="9"/>
        <v>32.364000000000004</v>
      </c>
      <c r="K161">
        <f t="shared" si="10"/>
        <v>14.437256760000002</v>
      </c>
      <c r="L161">
        <f t="shared" si="11"/>
        <v>48.167938462909092</v>
      </c>
      <c r="M161" s="2"/>
    </row>
    <row r="162" spans="1:13">
      <c r="A162" t="s">
        <v>163</v>
      </c>
      <c r="B162" t="s">
        <v>179</v>
      </c>
      <c r="C162">
        <v>7</v>
      </c>
      <c r="D162">
        <v>12</v>
      </c>
      <c r="E162" s="57">
        <v>0.99</v>
      </c>
      <c r="H162">
        <f>(F174)*(0.001)*(30*100000000)</f>
        <v>3480000</v>
      </c>
      <c r="I162">
        <f t="shared" si="8"/>
        <v>9.9</v>
      </c>
      <c r="J162">
        <f t="shared" si="9"/>
        <v>34.451999999999998</v>
      </c>
      <c r="K162">
        <f t="shared" si="10"/>
        <v>15.368692679999999</v>
      </c>
      <c r="L162">
        <f t="shared" si="11"/>
        <v>51.275547395999993</v>
      </c>
      <c r="M162" s="2"/>
    </row>
    <row r="163" spans="1:13">
      <c r="A163" t="s">
        <v>163</v>
      </c>
      <c r="B163" t="s">
        <v>179</v>
      </c>
      <c r="C163">
        <v>8</v>
      </c>
      <c r="D163">
        <v>12</v>
      </c>
      <c r="E163" s="57">
        <v>0.75</v>
      </c>
      <c r="H163">
        <f>(F174)*(0.001)*(30*100000000)</f>
        <v>3480000</v>
      </c>
      <c r="I163">
        <f t="shared" si="8"/>
        <v>7.5</v>
      </c>
      <c r="J163">
        <f t="shared" si="9"/>
        <v>26.099999999999998</v>
      </c>
      <c r="K163">
        <f t="shared" si="10"/>
        <v>11.642948999999998</v>
      </c>
      <c r="L163">
        <f t="shared" si="11"/>
        <v>38.845111663636352</v>
      </c>
      <c r="M163" s="2"/>
    </row>
    <row r="164" spans="1:13">
      <c r="A164" t="s">
        <v>163</v>
      </c>
      <c r="B164" t="s">
        <v>179</v>
      </c>
      <c r="C164">
        <v>9</v>
      </c>
      <c r="D164">
        <v>12</v>
      </c>
      <c r="E164" s="57">
        <v>0.8</v>
      </c>
      <c r="H164">
        <f>(F174)*(0.001)*(30*100000000)</f>
        <v>3480000</v>
      </c>
      <c r="I164">
        <f t="shared" si="8"/>
        <v>8</v>
      </c>
      <c r="J164">
        <f t="shared" si="9"/>
        <v>27.84</v>
      </c>
      <c r="K164">
        <f t="shared" si="10"/>
        <v>12.4191456</v>
      </c>
      <c r="L164">
        <f t="shared" si="11"/>
        <v>41.434785774545446</v>
      </c>
      <c r="M164" s="2"/>
    </row>
    <row r="165" spans="1:13">
      <c r="A165" t="s">
        <v>163</v>
      </c>
      <c r="B165" t="s">
        <v>179</v>
      </c>
      <c r="C165">
        <v>10</v>
      </c>
      <c r="D165">
        <v>12</v>
      </c>
      <c r="E165" s="57">
        <v>0.85</v>
      </c>
      <c r="H165">
        <f>(F174)*(0.001)*(30*100000000)</f>
        <v>3480000</v>
      </c>
      <c r="I165">
        <f t="shared" si="8"/>
        <v>8.5</v>
      </c>
      <c r="J165">
        <f t="shared" si="9"/>
        <v>29.58</v>
      </c>
      <c r="K165">
        <f t="shared" si="10"/>
        <v>13.195342199999999</v>
      </c>
      <c r="L165">
        <f t="shared" si="11"/>
        <v>44.024459885454533</v>
      </c>
      <c r="M165" s="2"/>
    </row>
    <row r="166" spans="1:13">
      <c r="A166" t="s">
        <v>163</v>
      </c>
      <c r="B166" t="s">
        <v>179</v>
      </c>
      <c r="C166">
        <v>11</v>
      </c>
      <c r="D166">
        <v>12</v>
      </c>
      <c r="E166" s="57">
        <v>0.74</v>
      </c>
      <c r="H166">
        <f>(F174)*(0.001)*(30*100000000)</f>
        <v>3480000</v>
      </c>
      <c r="I166">
        <f t="shared" si="8"/>
        <v>7.4</v>
      </c>
      <c r="J166">
        <f t="shared" si="9"/>
        <v>25.751999999999999</v>
      </c>
      <c r="K166">
        <f t="shared" si="10"/>
        <v>11.48770968</v>
      </c>
      <c r="L166">
        <f t="shared" si="11"/>
        <v>38.327176841454545</v>
      </c>
      <c r="M166" s="2"/>
    </row>
    <row r="167" spans="1:13">
      <c r="A167" t="s">
        <v>163</v>
      </c>
      <c r="B167" t="s">
        <v>179</v>
      </c>
      <c r="C167">
        <v>12</v>
      </c>
      <c r="D167">
        <v>12</v>
      </c>
      <c r="E167" s="57">
        <v>1.22</v>
      </c>
      <c r="H167">
        <f>(F174)*(0.001)*(30*100000000)</f>
        <v>3480000</v>
      </c>
      <c r="I167">
        <f t="shared" si="8"/>
        <v>12.2</v>
      </c>
      <c r="J167">
        <f t="shared" si="9"/>
        <v>42.455999999999996</v>
      </c>
      <c r="K167">
        <f t="shared" si="10"/>
        <v>18.939197039999996</v>
      </c>
      <c r="L167">
        <f t="shared" si="11"/>
        <v>63.188048306181805</v>
      </c>
      <c r="M167" s="2"/>
    </row>
    <row r="168" spans="1:13">
      <c r="A168" t="s">
        <v>163</v>
      </c>
      <c r="B168" t="s">
        <v>179</v>
      </c>
      <c r="C168">
        <v>13</v>
      </c>
      <c r="D168">
        <v>12</v>
      </c>
      <c r="E168" s="57">
        <v>0.95</v>
      </c>
      <c r="H168">
        <f>(F174)*(0.001)*(30*100000000)</f>
        <v>3480000</v>
      </c>
      <c r="I168">
        <f t="shared" si="8"/>
        <v>9.5</v>
      </c>
      <c r="J168">
        <f t="shared" si="9"/>
        <v>33.059999999999995</v>
      </c>
      <c r="K168">
        <f t="shared" si="10"/>
        <v>14.747735399999998</v>
      </c>
      <c r="L168">
        <f t="shared" si="11"/>
        <v>49.203808107272721</v>
      </c>
      <c r="M168" s="2"/>
    </row>
    <row r="169" spans="1:13">
      <c r="A169" t="s">
        <v>163</v>
      </c>
      <c r="B169" t="s">
        <v>179</v>
      </c>
      <c r="C169">
        <v>14</v>
      </c>
      <c r="D169">
        <v>12</v>
      </c>
      <c r="E169" s="57">
        <v>1.05</v>
      </c>
      <c r="H169">
        <f>(F174)*(0.001)*(30*100000000)</f>
        <v>3480000</v>
      </c>
      <c r="I169">
        <f t="shared" si="8"/>
        <v>10.5</v>
      </c>
      <c r="J169">
        <f t="shared" si="9"/>
        <v>36.54</v>
      </c>
      <c r="K169">
        <f t="shared" si="10"/>
        <v>16.300128600000001</v>
      </c>
      <c r="L169">
        <f t="shared" si="11"/>
        <v>54.383156329090909</v>
      </c>
      <c r="M169" s="2"/>
    </row>
    <row r="170" spans="1:13">
      <c r="A170" t="s">
        <v>163</v>
      </c>
      <c r="B170" t="s">
        <v>179</v>
      </c>
      <c r="C170">
        <v>15</v>
      </c>
      <c r="D170">
        <v>12</v>
      </c>
      <c r="E170" s="57">
        <v>1.02</v>
      </c>
      <c r="H170">
        <f>(F174)*(0.001)*(30*100000000)</f>
        <v>3480000</v>
      </c>
      <c r="I170">
        <f t="shared" si="8"/>
        <v>10.199999999999999</v>
      </c>
      <c r="J170">
        <f t="shared" si="9"/>
        <v>35.495999999999995</v>
      </c>
      <c r="K170">
        <f t="shared" si="10"/>
        <v>15.834410639999998</v>
      </c>
      <c r="L170">
        <f t="shared" si="11"/>
        <v>52.829351862545444</v>
      </c>
      <c r="M170" s="2"/>
    </row>
    <row r="171" spans="1:13">
      <c r="A171" t="s">
        <v>163</v>
      </c>
      <c r="B171" t="s">
        <v>179</v>
      </c>
      <c r="C171">
        <v>16</v>
      </c>
      <c r="D171">
        <v>12</v>
      </c>
      <c r="E171" s="57">
        <v>0.99</v>
      </c>
      <c r="H171">
        <f>(F174)*(0.001)*(30*100000000)</f>
        <v>3480000</v>
      </c>
      <c r="I171">
        <f t="shared" si="8"/>
        <v>9.9</v>
      </c>
      <c r="J171">
        <f t="shared" si="9"/>
        <v>34.451999999999998</v>
      </c>
      <c r="K171">
        <f t="shared" si="10"/>
        <v>15.368692679999999</v>
      </c>
      <c r="L171">
        <f t="shared" si="11"/>
        <v>51.275547395999993</v>
      </c>
      <c r="M171" s="2"/>
    </row>
    <row r="172" spans="1:13">
      <c r="A172" t="s">
        <v>163</v>
      </c>
      <c r="B172" t="s">
        <v>179</v>
      </c>
      <c r="C172">
        <v>17</v>
      </c>
      <c r="D172">
        <v>12</v>
      </c>
      <c r="E172" s="57">
        <v>0.97</v>
      </c>
      <c r="H172">
        <f>(F174)*(0.001)*(30*100000000)</f>
        <v>3480000</v>
      </c>
      <c r="I172">
        <f t="shared" si="8"/>
        <v>9.6999999999999993</v>
      </c>
      <c r="J172">
        <f t="shared" si="9"/>
        <v>33.756</v>
      </c>
      <c r="K172">
        <f t="shared" si="10"/>
        <v>15.058214039999999</v>
      </c>
      <c r="L172">
        <f t="shared" si="11"/>
        <v>50.239677751636357</v>
      </c>
      <c r="M172" s="2"/>
    </row>
    <row r="173" spans="1:13">
      <c r="A173" t="s">
        <v>163</v>
      </c>
      <c r="B173" t="s">
        <v>179</v>
      </c>
      <c r="C173">
        <v>18</v>
      </c>
      <c r="D173">
        <v>12</v>
      </c>
      <c r="E173" s="57">
        <v>1.04</v>
      </c>
      <c r="H173">
        <f>(F174)*(0.001)*(30*100000000)</f>
        <v>3480000</v>
      </c>
      <c r="I173">
        <f t="shared" si="8"/>
        <v>10.4</v>
      </c>
      <c r="J173">
        <f t="shared" si="9"/>
        <v>36.192</v>
      </c>
      <c r="K173">
        <f t="shared" si="10"/>
        <v>16.144889280000001</v>
      </c>
      <c r="L173">
        <f t="shared" si="11"/>
        <v>53.865221506909087</v>
      </c>
      <c r="M173" s="2"/>
    </row>
    <row r="174" spans="1:13">
      <c r="A174" s="14" t="s">
        <v>163</v>
      </c>
      <c r="B174" s="14" t="s">
        <v>179</v>
      </c>
      <c r="C174" s="14" t="s">
        <v>45</v>
      </c>
      <c r="D174" s="14">
        <v>3</v>
      </c>
      <c r="E174" s="14"/>
      <c r="F174" s="36">
        <v>1.1599999999999999</v>
      </c>
      <c r="G174" s="14">
        <v>402.7</v>
      </c>
      <c r="H174" s="14"/>
      <c r="I174" s="14"/>
      <c r="J174" s="14"/>
      <c r="K174" s="14"/>
      <c r="L174" s="14"/>
      <c r="M174" s="63">
        <f>AVERAGE(L156:L173)</f>
        <v>48.398131717212109</v>
      </c>
    </row>
    <row r="175" spans="1:13">
      <c r="A175" t="s">
        <v>163</v>
      </c>
      <c r="B175" t="s">
        <v>180</v>
      </c>
      <c r="C175">
        <v>1</v>
      </c>
      <c r="D175">
        <v>12</v>
      </c>
      <c r="E175" s="57">
        <v>0.54</v>
      </c>
      <c r="H175">
        <f>AVERAGE(F191:F192)*(0.001)*(30*100000000)</f>
        <v>3584999.9999999995</v>
      </c>
      <c r="I175">
        <f t="shared" si="8"/>
        <v>5.4</v>
      </c>
      <c r="J175">
        <f t="shared" si="9"/>
        <v>19.358999999999998</v>
      </c>
      <c r="K175">
        <f t="shared" si="10"/>
        <v>8.6358563099999994</v>
      </c>
      <c r="L175">
        <f t="shared" si="11"/>
        <v>28.812356961545451</v>
      </c>
      <c r="M175" s="2"/>
    </row>
    <row r="176" spans="1:13">
      <c r="A176" t="s">
        <v>163</v>
      </c>
      <c r="B176" t="s">
        <v>180</v>
      </c>
      <c r="C176">
        <v>2</v>
      </c>
      <c r="D176">
        <v>12</v>
      </c>
      <c r="E176" s="57">
        <v>0.66</v>
      </c>
      <c r="H176">
        <f>AVERAGE(F191:F192)*(0.001)*(30*100000000)</f>
        <v>3584999.9999999995</v>
      </c>
      <c r="I176">
        <f t="shared" si="8"/>
        <v>6.6000000000000005</v>
      </c>
      <c r="J176">
        <f t="shared" si="9"/>
        <v>23.660999999999998</v>
      </c>
      <c r="K176">
        <f t="shared" si="10"/>
        <v>10.554935489999998</v>
      </c>
      <c r="L176">
        <f t="shared" si="11"/>
        <v>35.215102952999992</v>
      </c>
      <c r="M176" s="2"/>
    </row>
    <row r="177" spans="1:13">
      <c r="A177" t="s">
        <v>163</v>
      </c>
      <c r="B177" t="s">
        <v>180</v>
      </c>
      <c r="C177">
        <v>3</v>
      </c>
      <c r="D177">
        <v>12</v>
      </c>
      <c r="E177" s="57">
        <v>0.63</v>
      </c>
      <c r="H177">
        <f>AVERAGE(F191:F192)*(0.001)*(30*100000000)</f>
        <v>3584999.9999999995</v>
      </c>
      <c r="I177">
        <f t="shared" si="8"/>
        <v>6.3</v>
      </c>
      <c r="J177">
        <f t="shared" si="9"/>
        <v>22.585499999999996</v>
      </c>
      <c r="K177">
        <f t="shared" si="10"/>
        <v>10.075165694999997</v>
      </c>
      <c r="L177">
        <f t="shared" si="11"/>
        <v>33.61441645513635</v>
      </c>
      <c r="M177" s="2"/>
    </row>
    <row r="178" spans="1:13">
      <c r="A178" t="s">
        <v>163</v>
      </c>
      <c r="B178" t="s">
        <v>180</v>
      </c>
      <c r="C178">
        <v>4</v>
      </c>
      <c r="D178">
        <v>12</v>
      </c>
      <c r="E178" s="57">
        <v>1.0900000000000001</v>
      </c>
      <c r="H178">
        <f>AVERAGE(F191:F192)*(0.001)*(30*100000000)</f>
        <v>3584999.9999999995</v>
      </c>
      <c r="I178">
        <f t="shared" si="8"/>
        <v>10.9</v>
      </c>
      <c r="J178">
        <f t="shared" si="9"/>
        <v>39.076499999999989</v>
      </c>
      <c r="K178">
        <f t="shared" si="10"/>
        <v>17.431635884999995</v>
      </c>
      <c r="L178">
        <f t="shared" si="11"/>
        <v>58.15827608904543</v>
      </c>
      <c r="M178" s="2"/>
    </row>
    <row r="179" spans="1:13">
      <c r="A179" t="s">
        <v>163</v>
      </c>
      <c r="B179" t="s">
        <v>180</v>
      </c>
      <c r="C179">
        <v>5</v>
      </c>
      <c r="D179">
        <v>12</v>
      </c>
      <c r="E179" s="57">
        <v>0.81</v>
      </c>
      <c r="H179">
        <f>AVERAGE(F191:F192)*(0.001)*(30*100000000)</f>
        <v>3584999.9999999995</v>
      </c>
      <c r="I179">
        <f t="shared" si="8"/>
        <v>8.1000000000000014</v>
      </c>
      <c r="J179">
        <f t="shared" si="9"/>
        <v>29.038499999999999</v>
      </c>
      <c r="K179">
        <f t="shared" si="10"/>
        <v>12.953784465</v>
      </c>
      <c r="L179">
        <f t="shared" si="11"/>
        <v>43.218535442318178</v>
      </c>
      <c r="M179" s="2"/>
    </row>
    <row r="180" spans="1:13">
      <c r="A180" t="s">
        <v>163</v>
      </c>
      <c r="B180" t="s">
        <v>180</v>
      </c>
      <c r="C180">
        <v>6</v>
      </c>
      <c r="D180">
        <v>12</v>
      </c>
      <c r="E180" s="57">
        <v>0.82</v>
      </c>
      <c r="H180">
        <f>AVERAGE(F191:F192)*(0.001)*(30*100000000)</f>
        <v>3584999.9999999995</v>
      </c>
      <c r="I180">
        <f t="shared" si="8"/>
        <v>8.1999999999999993</v>
      </c>
      <c r="J180">
        <f t="shared" si="9"/>
        <v>29.396999999999991</v>
      </c>
      <c r="K180">
        <f t="shared" si="10"/>
        <v>13.113707729999996</v>
      </c>
      <c r="L180">
        <f t="shared" si="11"/>
        <v>43.752097608272713</v>
      </c>
      <c r="M180" s="2"/>
    </row>
    <row r="181" spans="1:13">
      <c r="A181" t="s">
        <v>163</v>
      </c>
      <c r="B181" t="s">
        <v>180</v>
      </c>
      <c r="C181">
        <v>7</v>
      </c>
      <c r="D181">
        <v>12</v>
      </c>
      <c r="E181" s="57">
        <v>0.7</v>
      </c>
      <c r="H181">
        <f>AVERAGE(F191:F192)*(0.001)*(30*100000000)</f>
        <v>3584999.9999999995</v>
      </c>
      <c r="I181">
        <f t="shared" si="8"/>
        <v>7</v>
      </c>
      <c r="J181">
        <f t="shared" si="9"/>
        <v>25.094999999999995</v>
      </c>
      <c r="K181">
        <f t="shared" si="10"/>
        <v>11.194628549999997</v>
      </c>
      <c r="L181">
        <f t="shared" si="11"/>
        <v>37.349351616818169</v>
      </c>
      <c r="M181" s="2"/>
    </row>
    <row r="182" spans="1:13">
      <c r="A182" t="s">
        <v>163</v>
      </c>
      <c r="B182" t="s">
        <v>180</v>
      </c>
      <c r="C182">
        <v>8</v>
      </c>
      <c r="D182">
        <v>12</v>
      </c>
      <c r="E182" s="57">
        <v>0.66</v>
      </c>
      <c r="H182">
        <f>AVERAGE(F191:F192)*(0.001)*(30*100000000)</f>
        <v>3584999.9999999995</v>
      </c>
      <c r="I182">
        <f t="shared" si="8"/>
        <v>6.6000000000000005</v>
      </c>
      <c r="J182">
        <f t="shared" si="9"/>
        <v>23.660999999999998</v>
      </c>
      <c r="K182">
        <f t="shared" si="10"/>
        <v>10.554935489999998</v>
      </c>
      <c r="L182">
        <f t="shared" si="11"/>
        <v>35.215102952999992</v>
      </c>
      <c r="M182" s="2"/>
    </row>
    <row r="183" spans="1:13">
      <c r="A183" t="s">
        <v>163</v>
      </c>
      <c r="B183" t="s">
        <v>180</v>
      </c>
      <c r="C183">
        <v>9</v>
      </c>
      <c r="D183">
        <v>12</v>
      </c>
      <c r="E183" s="57">
        <v>0.65</v>
      </c>
      <c r="H183">
        <f>AVERAGE(F191:F192)*(0.001)*(30*100000000)</f>
        <v>3584999.9999999995</v>
      </c>
      <c r="I183">
        <f t="shared" si="8"/>
        <v>6.5</v>
      </c>
      <c r="J183">
        <f t="shared" si="9"/>
        <v>23.302499999999995</v>
      </c>
      <c r="K183">
        <f t="shared" si="10"/>
        <v>10.395012224999997</v>
      </c>
      <c r="L183">
        <f t="shared" si="11"/>
        <v>34.681540787045442</v>
      </c>
      <c r="M183" s="2"/>
    </row>
    <row r="184" spans="1:13">
      <c r="A184" t="s">
        <v>163</v>
      </c>
      <c r="B184" t="s">
        <v>180</v>
      </c>
      <c r="C184">
        <v>10</v>
      </c>
      <c r="D184">
        <v>12</v>
      </c>
      <c r="E184" s="57">
        <v>1.17</v>
      </c>
      <c r="H184">
        <f>AVERAGE(F191:F192)*(0.001)*(30*100000000)</f>
        <v>3584999.9999999995</v>
      </c>
      <c r="I184">
        <f t="shared" si="8"/>
        <v>11.7</v>
      </c>
      <c r="J184">
        <f t="shared" si="9"/>
        <v>41.944499999999991</v>
      </c>
      <c r="K184">
        <f t="shared" si="10"/>
        <v>18.711022004999997</v>
      </c>
      <c r="L184">
        <f t="shared" si="11"/>
        <v>62.426773416681797</v>
      </c>
      <c r="M184" s="2"/>
    </row>
    <row r="185" spans="1:13">
      <c r="A185" t="s">
        <v>163</v>
      </c>
      <c r="B185" t="s">
        <v>180</v>
      </c>
      <c r="C185">
        <v>11</v>
      </c>
      <c r="D185">
        <v>12</v>
      </c>
      <c r="E185" s="57">
        <v>1.02</v>
      </c>
      <c r="H185">
        <f>AVERAGE(F191:F192)*(0.001)*(30*100000000)</f>
        <v>3584999.9999999995</v>
      </c>
      <c r="I185">
        <f t="shared" si="8"/>
        <v>10.199999999999999</v>
      </c>
      <c r="J185">
        <f t="shared" si="9"/>
        <v>36.566999999999993</v>
      </c>
      <c r="K185">
        <f t="shared" si="10"/>
        <v>16.312173029999997</v>
      </c>
      <c r="L185">
        <f t="shared" si="11"/>
        <v>54.423340927363618</v>
      </c>
      <c r="M185" s="2"/>
    </row>
    <row r="186" spans="1:13">
      <c r="A186" t="s">
        <v>163</v>
      </c>
      <c r="B186" t="s">
        <v>180</v>
      </c>
      <c r="C186">
        <v>12</v>
      </c>
      <c r="D186">
        <v>12</v>
      </c>
      <c r="E186" s="57">
        <v>0.77</v>
      </c>
      <c r="H186">
        <f>AVERAGE(F191:F192)*(0.001)*(30*100000000)</f>
        <v>3584999.9999999995</v>
      </c>
      <c r="I186">
        <f t="shared" si="8"/>
        <v>7.7</v>
      </c>
      <c r="J186">
        <f t="shared" si="9"/>
        <v>27.604499999999994</v>
      </c>
      <c r="K186">
        <f t="shared" si="10"/>
        <v>12.314091404999997</v>
      </c>
      <c r="L186">
        <f t="shared" si="11"/>
        <v>41.084286778499987</v>
      </c>
      <c r="M186" s="2"/>
    </row>
    <row r="187" spans="1:13">
      <c r="A187" t="s">
        <v>163</v>
      </c>
      <c r="B187" t="s">
        <v>180</v>
      </c>
      <c r="C187">
        <v>13</v>
      </c>
      <c r="D187">
        <v>12</v>
      </c>
      <c r="E187" s="57">
        <v>1.05</v>
      </c>
      <c r="H187">
        <f>AVERAGE(F191:F192)*(0.001)*(30*100000000)</f>
        <v>3584999.9999999995</v>
      </c>
      <c r="I187">
        <f t="shared" si="8"/>
        <v>10.5</v>
      </c>
      <c r="J187">
        <f t="shared" si="9"/>
        <v>37.642499999999991</v>
      </c>
      <c r="K187">
        <f t="shared" si="10"/>
        <v>16.791942824999996</v>
      </c>
      <c r="L187">
        <f t="shared" si="11"/>
        <v>56.02402742522726</v>
      </c>
      <c r="M187" s="2"/>
    </row>
    <row r="188" spans="1:13">
      <c r="A188" t="s">
        <v>163</v>
      </c>
      <c r="B188" t="s">
        <v>180</v>
      </c>
      <c r="C188">
        <v>14</v>
      </c>
      <c r="D188">
        <v>12</v>
      </c>
      <c r="E188" s="57">
        <v>1.04</v>
      </c>
      <c r="H188">
        <f>AVERAGE(F191:F192)*(0.001)*(30*100000000)</f>
        <v>3584999.9999999995</v>
      </c>
      <c r="I188">
        <f t="shared" si="8"/>
        <v>10.4</v>
      </c>
      <c r="J188">
        <f t="shared" si="9"/>
        <v>37.283999999999999</v>
      </c>
      <c r="K188">
        <f t="shared" si="10"/>
        <v>16.63201956</v>
      </c>
      <c r="L188">
        <f t="shared" si="11"/>
        <v>55.490465259272725</v>
      </c>
      <c r="M188" s="2"/>
    </row>
    <row r="189" spans="1:13">
      <c r="A189" t="s">
        <v>163</v>
      </c>
      <c r="B189" t="s">
        <v>180</v>
      </c>
      <c r="C189">
        <v>15</v>
      </c>
      <c r="D189">
        <v>12</v>
      </c>
      <c r="E189" s="57">
        <v>1.02</v>
      </c>
      <c r="H189">
        <f>AVERAGE(F191:F192)*(0.001)*(30*100000000)</f>
        <v>3584999.9999999995</v>
      </c>
      <c r="I189">
        <f t="shared" si="8"/>
        <v>10.199999999999999</v>
      </c>
      <c r="J189">
        <f t="shared" si="9"/>
        <v>36.566999999999993</v>
      </c>
      <c r="K189">
        <f t="shared" si="10"/>
        <v>16.312173029999997</v>
      </c>
      <c r="L189">
        <f t="shared" si="11"/>
        <v>54.423340927363618</v>
      </c>
      <c r="M189" s="2"/>
    </row>
    <row r="190" spans="1:13">
      <c r="A190" t="s">
        <v>163</v>
      </c>
      <c r="B190" t="s">
        <v>180</v>
      </c>
      <c r="C190">
        <v>16</v>
      </c>
      <c r="D190">
        <v>12</v>
      </c>
      <c r="E190" s="57">
        <v>1.1000000000000001</v>
      </c>
      <c r="H190">
        <f>AVERAGE(F191:F192)*(0.001)*(30*100000000)</f>
        <v>3584999.9999999995</v>
      </c>
      <c r="I190">
        <f t="shared" si="8"/>
        <v>11</v>
      </c>
      <c r="J190">
        <f t="shared" si="9"/>
        <v>39.434999999999988</v>
      </c>
      <c r="K190">
        <f t="shared" si="10"/>
        <v>17.591559149999995</v>
      </c>
      <c r="L190">
        <f t="shared" si="11"/>
        <v>58.691838254999979</v>
      </c>
      <c r="M190" s="2"/>
    </row>
    <row r="191" spans="1:13">
      <c r="A191" t="s">
        <v>163</v>
      </c>
      <c r="B191" t="s">
        <v>180</v>
      </c>
      <c r="C191" t="s">
        <v>65</v>
      </c>
      <c r="D191">
        <v>3</v>
      </c>
      <c r="F191" s="35">
        <v>1.23</v>
      </c>
      <c r="G191">
        <v>427.6</v>
      </c>
      <c r="M191" s="70">
        <f>AVERAGE(L175:L190)</f>
        <v>45.786303365974412</v>
      </c>
    </row>
    <row r="192" spans="1:13">
      <c r="A192" s="14" t="s">
        <v>163</v>
      </c>
      <c r="B192" s="14" t="s">
        <v>180</v>
      </c>
      <c r="C192" s="14" t="s">
        <v>181</v>
      </c>
      <c r="D192" s="14">
        <v>3</v>
      </c>
      <c r="E192" s="14"/>
      <c r="F192" s="36">
        <v>1.1599999999999999</v>
      </c>
      <c r="G192" s="14">
        <v>403.2</v>
      </c>
      <c r="H192" s="14"/>
      <c r="I192" s="14"/>
      <c r="J192" s="14"/>
      <c r="K192" s="14"/>
      <c r="L192" s="14"/>
      <c r="M192" s="16"/>
    </row>
    <row r="193" spans="1:13">
      <c r="A193" t="s">
        <v>163</v>
      </c>
      <c r="B193" t="s">
        <v>182</v>
      </c>
      <c r="C193">
        <v>1</v>
      </c>
      <c r="D193">
        <v>12</v>
      </c>
      <c r="E193" s="57">
        <v>0.87</v>
      </c>
      <c r="H193">
        <f>F209*(0.001)*(30*100000000)</f>
        <v>3629999.9999999995</v>
      </c>
      <c r="I193">
        <f t="shared" si="8"/>
        <v>8.6999999999999993</v>
      </c>
      <c r="J193">
        <f t="shared" si="9"/>
        <v>31.580999999999992</v>
      </c>
      <c r="K193">
        <f t="shared" si="10"/>
        <v>14.087968289999996</v>
      </c>
      <c r="L193">
        <f t="shared" si="11"/>
        <v>47.002585112999981</v>
      </c>
      <c r="M193" s="2"/>
    </row>
    <row r="194" spans="1:13">
      <c r="A194" t="s">
        <v>163</v>
      </c>
      <c r="B194" t="s">
        <v>182</v>
      </c>
      <c r="C194">
        <v>2</v>
      </c>
      <c r="D194">
        <v>12</v>
      </c>
      <c r="E194" s="57">
        <v>0.96</v>
      </c>
      <c r="H194">
        <f>F209*(0.001)*(30*100000000)</f>
        <v>3629999.9999999995</v>
      </c>
      <c r="I194">
        <f t="shared" si="8"/>
        <v>9.6</v>
      </c>
      <c r="J194">
        <f t="shared" si="9"/>
        <v>34.847999999999992</v>
      </c>
      <c r="K194">
        <f t="shared" si="10"/>
        <v>15.545344319999996</v>
      </c>
      <c r="L194">
        <f t="shared" si="11"/>
        <v>51.864921503999987</v>
      </c>
      <c r="M194" s="2"/>
    </row>
    <row r="195" spans="1:13">
      <c r="A195" t="s">
        <v>163</v>
      </c>
      <c r="B195" t="s">
        <v>182</v>
      </c>
      <c r="C195">
        <v>3</v>
      </c>
      <c r="D195">
        <v>12</v>
      </c>
      <c r="E195" s="57">
        <v>0.7</v>
      </c>
      <c r="H195">
        <f>F209*(0.001)*(30*100000000)</f>
        <v>3629999.9999999995</v>
      </c>
      <c r="I195">
        <f t="shared" ref="I195:I258" si="12">E195*10</f>
        <v>7</v>
      </c>
      <c r="J195">
        <f t="shared" ref="J195:J258" si="13">H195*I195*(1/1000000)</f>
        <v>25.409999999999997</v>
      </c>
      <c r="K195">
        <f t="shared" ref="K195:K258" si="14">+J195*0.44609</f>
        <v>11.335146899999998</v>
      </c>
      <c r="L195">
        <f t="shared" ref="L195:L258" si="15">+K195*(3.67)/1.1</f>
        <v>37.818171929999991</v>
      </c>
      <c r="M195" s="2"/>
    </row>
    <row r="196" spans="1:13">
      <c r="A196" t="s">
        <v>163</v>
      </c>
      <c r="B196" t="s">
        <v>182</v>
      </c>
      <c r="C196">
        <v>4</v>
      </c>
      <c r="D196">
        <v>12</v>
      </c>
      <c r="E196" s="57">
        <v>1.2</v>
      </c>
      <c r="H196">
        <f>F209*(0.001)*(30*100000000)</f>
        <v>3629999.9999999995</v>
      </c>
      <c r="I196">
        <f t="shared" si="12"/>
        <v>12</v>
      </c>
      <c r="J196">
        <f t="shared" si="13"/>
        <v>43.559999999999988</v>
      </c>
      <c r="K196">
        <f t="shared" si="14"/>
        <v>19.431680399999994</v>
      </c>
      <c r="L196">
        <f t="shared" si="15"/>
        <v>64.831151879999979</v>
      </c>
      <c r="M196" s="2"/>
    </row>
    <row r="197" spans="1:13">
      <c r="A197" t="s">
        <v>163</v>
      </c>
      <c r="B197" t="s">
        <v>182</v>
      </c>
      <c r="C197">
        <v>5</v>
      </c>
      <c r="D197">
        <v>12</v>
      </c>
      <c r="E197" s="57">
        <v>0.93</v>
      </c>
      <c r="H197">
        <f>F209*(0.001)*(30*100000000)</f>
        <v>3629999.9999999995</v>
      </c>
      <c r="I197">
        <f t="shared" si="12"/>
        <v>9.3000000000000007</v>
      </c>
      <c r="J197">
        <f t="shared" si="13"/>
        <v>33.759</v>
      </c>
      <c r="K197">
        <f t="shared" si="14"/>
        <v>15.059552309999999</v>
      </c>
      <c r="L197">
        <f t="shared" si="15"/>
        <v>50.244142706999988</v>
      </c>
      <c r="M197" s="2"/>
    </row>
    <row r="198" spans="1:13">
      <c r="A198" t="s">
        <v>163</v>
      </c>
      <c r="B198" t="s">
        <v>182</v>
      </c>
      <c r="C198">
        <v>6</v>
      </c>
      <c r="D198">
        <v>12</v>
      </c>
      <c r="E198" s="57">
        <v>1.26</v>
      </c>
      <c r="H198">
        <f>F209*(0.001)*(30*100000000)</f>
        <v>3629999.9999999995</v>
      </c>
      <c r="I198">
        <f t="shared" si="12"/>
        <v>12.6</v>
      </c>
      <c r="J198">
        <f t="shared" si="13"/>
        <v>45.737999999999992</v>
      </c>
      <c r="K198">
        <f t="shared" si="14"/>
        <v>20.403264419999996</v>
      </c>
      <c r="L198">
        <f t="shared" si="15"/>
        <v>68.072709473999979</v>
      </c>
      <c r="M198" s="2"/>
    </row>
    <row r="199" spans="1:13">
      <c r="A199" t="s">
        <v>163</v>
      </c>
      <c r="B199" t="s">
        <v>182</v>
      </c>
      <c r="C199">
        <v>7</v>
      </c>
      <c r="D199">
        <v>12</v>
      </c>
      <c r="E199" s="57">
        <v>1.43</v>
      </c>
      <c r="H199">
        <f>F209*(0.001)*(30*100000000)</f>
        <v>3629999.9999999995</v>
      </c>
      <c r="I199">
        <f t="shared" si="12"/>
        <v>14.299999999999999</v>
      </c>
      <c r="J199">
        <f t="shared" si="13"/>
        <v>51.908999999999992</v>
      </c>
      <c r="K199">
        <f t="shared" si="14"/>
        <v>23.156085809999997</v>
      </c>
      <c r="L199">
        <f t="shared" si="15"/>
        <v>77.257122656999982</v>
      </c>
      <c r="M199" s="2"/>
    </row>
    <row r="200" spans="1:13">
      <c r="A200" t="s">
        <v>163</v>
      </c>
      <c r="B200" t="s">
        <v>182</v>
      </c>
      <c r="C200">
        <v>8</v>
      </c>
      <c r="D200">
        <v>12</v>
      </c>
      <c r="E200" s="57">
        <v>0.79</v>
      </c>
      <c r="H200">
        <f>F209*(0.001)*(30*100000000)</f>
        <v>3629999.9999999995</v>
      </c>
      <c r="I200">
        <f t="shared" si="12"/>
        <v>7.9</v>
      </c>
      <c r="J200">
        <f t="shared" si="13"/>
        <v>28.676999999999996</v>
      </c>
      <c r="K200">
        <f t="shared" si="14"/>
        <v>12.792522929999999</v>
      </c>
      <c r="L200">
        <f t="shared" si="15"/>
        <v>42.680508320999991</v>
      </c>
      <c r="M200" s="2"/>
    </row>
    <row r="201" spans="1:13">
      <c r="A201" t="s">
        <v>163</v>
      </c>
      <c r="B201" t="s">
        <v>182</v>
      </c>
      <c r="C201">
        <v>9</v>
      </c>
      <c r="D201">
        <v>12</v>
      </c>
      <c r="E201" s="57">
        <v>0.92</v>
      </c>
      <c r="H201">
        <f>F209*(0.001)*(30*100000000)</f>
        <v>3629999.9999999995</v>
      </c>
      <c r="I201">
        <f t="shared" si="12"/>
        <v>9.2000000000000011</v>
      </c>
      <c r="J201">
        <f t="shared" si="13"/>
        <v>33.396000000000001</v>
      </c>
      <c r="K201">
        <f t="shared" si="14"/>
        <v>14.897621640000001</v>
      </c>
      <c r="L201">
        <f t="shared" si="15"/>
        <v>49.703883107999999</v>
      </c>
      <c r="M201" s="2"/>
    </row>
    <row r="202" spans="1:13">
      <c r="A202" t="s">
        <v>163</v>
      </c>
      <c r="B202" t="s">
        <v>182</v>
      </c>
      <c r="C202">
        <v>10</v>
      </c>
      <c r="D202">
        <v>12</v>
      </c>
      <c r="E202" s="57">
        <v>0.92</v>
      </c>
      <c r="H202">
        <f>F209*(0.001)*(30*100000000)</f>
        <v>3629999.9999999995</v>
      </c>
      <c r="I202">
        <f t="shared" si="12"/>
        <v>9.2000000000000011</v>
      </c>
      <c r="J202">
        <f t="shared" si="13"/>
        <v>33.396000000000001</v>
      </c>
      <c r="K202">
        <f t="shared" si="14"/>
        <v>14.897621640000001</v>
      </c>
      <c r="L202">
        <f t="shared" si="15"/>
        <v>49.703883107999999</v>
      </c>
      <c r="M202" s="2"/>
    </row>
    <row r="203" spans="1:13">
      <c r="A203" t="s">
        <v>163</v>
      </c>
      <c r="B203" t="s">
        <v>182</v>
      </c>
      <c r="C203">
        <v>11</v>
      </c>
      <c r="D203">
        <v>12</v>
      </c>
      <c r="E203" s="57">
        <v>1.48</v>
      </c>
      <c r="H203">
        <f>F209*(0.001)*(30*100000000)</f>
        <v>3629999.9999999995</v>
      </c>
      <c r="I203">
        <f t="shared" si="12"/>
        <v>14.8</v>
      </c>
      <c r="J203">
        <f t="shared" si="13"/>
        <v>53.72399999999999</v>
      </c>
      <c r="K203">
        <f t="shared" si="14"/>
        <v>23.965739159999995</v>
      </c>
      <c r="L203">
        <f t="shared" si="15"/>
        <v>79.958420651999973</v>
      </c>
      <c r="M203" s="2"/>
    </row>
    <row r="204" spans="1:13">
      <c r="A204" t="s">
        <v>163</v>
      </c>
      <c r="B204" t="s">
        <v>182</v>
      </c>
      <c r="C204">
        <v>12</v>
      </c>
      <c r="D204">
        <v>12</v>
      </c>
      <c r="E204" s="57">
        <v>1.36</v>
      </c>
      <c r="H204">
        <f>F209*(0.001)*(30*100000000)</f>
        <v>3629999.9999999995</v>
      </c>
      <c r="I204">
        <f t="shared" si="12"/>
        <v>13.600000000000001</v>
      </c>
      <c r="J204">
        <f t="shared" si="13"/>
        <v>49.367999999999995</v>
      </c>
      <c r="K204">
        <f t="shared" si="14"/>
        <v>22.022571119999999</v>
      </c>
      <c r="L204">
        <f t="shared" si="15"/>
        <v>73.475305463999987</v>
      </c>
      <c r="M204" s="2"/>
    </row>
    <row r="205" spans="1:13">
      <c r="A205" t="s">
        <v>163</v>
      </c>
      <c r="B205" t="s">
        <v>182</v>
      </c>
      <c r="C205">
        <v>13</v>
      </c>
      <c r="D205">
        <v>12</v>
      </c>
      <c r="E205" s="57">
        <v>1.2</v>
      </c>
      <c r="H205">
        <f>F209*(0.001)*(30*100000000)</f>
        <v>3629999.9999999995</v>
      </c>
      <c r="I205">
        <f t="shared" si="12"/>
        <v>12</v>
      </c>
      <c r="J205">
        <f t="shared" si="13"/>
        <v>43.559999999999988</v>
      </c>
      <c r="K205">
        <f t="shared" si="14"/>
        <v>19.431680399999994</v>
      </c>
      <c r="L205">
        <f t="shared" si="15"/>
        <v>64.831151879999979</v>
      </c>
      <c r="M205" s="2"/>
    </row>
    <row r="206" spans="1:13">
      <c r="A206" t="s">
        <v>163</v>
      </c>
      <c r="B206" t="s">
        <v>182</v>
      </c>
      <c r="C206">
        <v>14</v>
      </c>
      <c r="D206">
        <v>12</v>
      </c>
      <c r="E206" s="57">
        <v>0.9</v>
      </c>
      <c r="H206">
        <f>F209*(0.001)*(30*100000000)</f>
        <v>3629999.9999999995</v>
      </c>
      <c r="I206">
        <f t="shared" si="12"/>
        <v>9</v>
      </c>
      <c r="J206">
        <f t="shared" si="13"/>
        <v>32.669999999999995</v>
      </c>
      <c r="K206">
        <f t="shared" si="14"/>
        <v>14.573760299999996</v>
      </c>
      <c r="L206">
        <f t="shared" si="15"/>
        <v>48.623363909999988</v>
      </c>
      <c r="M206" s="2"/>
    </row>
    <row r="207" spans="1:13">
      <c r="A207" t="s">
        <v>163</v>
      </c>
      <c r="B207" t="s">
        <v>182</v>
      </c>
      <c r="C207">
        <v>15</v>
      </c>
      <c r="D207">
        <v>12</v>
      </c>
      <c r="E207" s="57">
        <v>0.9</v>
      </c>
      <c r="H207">
        <f>F209*(0.001)*(30*100000000)</f>
        <v>3629999.9999999995</v>
      </c>
      <c r="I207">
        <f t="shared" si="12"/>
        <v>9</v>
      </c>
      <c r="J207">
        <f t="shared" si="13"/>
        <v>32.669999999999995</v>
      </c>
      <c r="K207">
        <f t="shared" si="14"/>
        <v>14.573760299999996</v>
      </c>
      <c r="L207">
        <f t="shared" si="15"/>
        <v>48.623363909999988</v>
      </c>
      <c r="M207" s="2"/>
    </row>
    <row r="208" spans="1:13">
      <c r="A208" t="s">
        <v>163</v>
      </c>
      <c r="B208" t="s">
        <v>182</v>
      </c>
      <c r="C208">
        <v>16</v>
      </c>
      <c r="D208">
        <v>12</v>
      </c>
      <c r="E208" s="57">
        <v>0.93</v>
      </c>
      <c r="H208">
        <f>F209*(0.001)*(30*100000000)</f>
        <v>3629999.9999999995</v>
      </c>
      <c r="I208">
        <f t="shared" si="12"/>
        <v>9.3000000000000007</v>
      </c>
      <c r="J208">
        <f t="shared" si="13"/>
        <v>33.759</v>
      </c>
      <c r="K208">
        <f t="shared" si="14"/>
        <v>15.059552309999999</v>
      </c>
      <c r="L208">
        <f t="shared" si="15"/>
        <v>50.244142706999988</v>
      </c>
      <c r="M208" s="2"/>
    </row>
    <row r="209" spans="1:13">
      <c r="A209" s="14" t="s">
        <v>163</v>
      </c>
      <c r="B209" s="14" t="s">
        <v>182</v>
      </c>
      <c r="C209" s="14" t="s">
        <v>172</v>
      </c>
      <c r="D209" s="14">
        <v>3</v>
      </c>
      <c r="E209" s="14"/>
      <c r="F209" s="36">
        <v>1.21</v>
      </c>
      <c r="G209" s="14">
        <v>421.5</v>
      </c>
      <c r="H209" s="14"/>
      <c r="I209" s="14"/>
      <c r="J209" s="14"/>
      <c r="K209" s="14"/>
      <c r="L209" s="14"/>
      <c r="M209" s="63">
        <f>AVERAGE(L193:L208)</f>
        <v>56.558426770312487</v>
      </c>
    </row>
    <row r="210" spans="1:13">
      <c r="A210" t="s">
        <v>163</v>
      </c>
      <c r="B210" t="s">
        <v>183</v>
      </c>
      <c r="C210">
        <v>1</v>
      </c>
      <c r="D210">
        <v>12</v>
      </c>
      <c r="E210" s="57">
        <v>0.89</v>
      </c>
      <c r="H210">
        <f>F218*(0.001)*(30*100000000)</f>
        <v>4260000</v>
      </c>
      <c r="I210">
        <f t="shared" si="12"/>
        <v>8.9</v>
      </c>
      <c r="J210">
        <f t="shared" si="13"/>
        <v>37.914000000000001</v>
      </c>
      <c r="K210">
        <f t="shared" si="14"/>
        <v>16.913056260000001</v>
      </c>
      <c r="L210">
        <f t="shared" si="15"/>
        <v>56.428105885636363</v>
      </c>
      <c r="M210" s="2"/>
    </row>
    <row r="211" spans="1:13">
      <c r="A211" t="s">
        <v>163</v>
      </c>
      <c r="B211" t="s">
        <v>183</v>
      </c>
      <c r="C211">
        <v>2</v>
      </c>
      <c r="D211">
        <v>12</v>
      </c>
      <c r="E211" s="57">
        <v>0.8</v>
      </c>
      <c r="H211">
        <f>F218*(0.001)*(30*100000000)</f>
        <v>4260000</v>
      </c>
      <c r="I211">
        <f t="shared" si="12"/>
        <v>8</v>
      </c>
      <c r="J211">
        <f t="shared" si="13"/>
        <v>34.08</v>
      </c>
      <c r="K211">
        <f t="shared" si="14"/>
        <v>15.202747199999999</v>
      </c>
      <c r="L211">
        <f t="shared" si="15"/>
        <v>50.721892930909078</v>
      </c>
      <c r="M211" s="2"/>
    </row>
    <row r="212" spans="1:13">
      <c r="A212" t="s">
        <v>163</v>
      </c>
      <c r="B212" t="s">
        <v>183</v>
      </c>
      <c r="C212">
        <v>3</v>
      </c>
      <c r="D212">
        <v>12</v>
      </c>
      <c r="E212" s="57">
        <v>0.56000000000000005</v>
      </c>
      <c r="H212">
        <f>F218*(0.001)*(30*100000000)</f>
        <v>4260000</v>
      </c>
      <c r="I212">
        <f t="shared" si="12"/>
        <v>5.6000000000000005</v>
      </c>
      <c r="J212">
        <f t="shared" si="13"/>
        <v>23.856000000000002</v>
      </c>
      <c r="K212">
        <f t="shared" si="14"/>
        <v>10.64192304</v>
      </c>
      <c r="L212">
        <f t="shared" si="15"/>
        <v>35.505325051636362</v>
      </c>
      <c r="M212" s="2"/>
    </row>
    <row r="213" spans="1:13">
      <c r="A213" t="s">
        <v>163</v>
      </c>
      <c r="B213" t="s">
        <v>183</v>
      </c>
      <c r="C213">
        <v>4</v>
      </c>
      <c r="D213">
        <v>12</v>
      </c>
      <c r="E213" s="57">
        <v>0.31</v>
      </c>
      <c r="H213">
        <f>F218*(0.001)*(30*100000000)</f>
        <v>4260000</v>
      </c>
      <c r="I213">
        <f t="shared" si="12"/>
        <v>3.1</v>
      </c>
      <c r="J213">
        <f t="shared" si="13"/>
        <v>13.206</v>
      </c>
      <c r="K213">
        <f t="shared" si="14"/>
        <v>5.8910645399999995</v>
      </c>
      <c r="L213">
        <f t="shared" si="15"/>
        <v>19.654733510727269</v>
      </c>
      <c r="M213" s="2"/>
    </row>
    <row r="214" spans="1:13">
      <c r="A214" t="s">
        <v>163</v>
      </c>
      <c r="B214" t="s">
        <v>183</v>
      </c>
      <c r="C214">
        <v>5</v>
      </c>
      <c r="D214">
        <v>12</v>
      </c>
      <c r="E214" s="57">
        <v>0.47</v>
      </c>
      <c r="H214">
        <f>F218*(0.001)*(30*100000000)</f>
        <v>4260000</v>
      </c>
      <c r="I214">
        <f t="shared" si="12"/>
        <v>4.6999999999999993</v>
      </c>
      <c r="J214">
        <f t="shared" si="13"/>
        <v>20.021999999999995</v>
      </c>
      <c r="K214">
        <f t="shared" si="14"/>
        <v>8.9316139799999981</v>
      </c>
      <c r="L214">
        <f t="shared" si="15"/>
        <v>29.799112096909084</v>
      </c>
      <c r="M214" s="2"/>
    </row>
    <row r="215" spans="1:13">
      <c r="A215" t="s">
        <v>163</v>
      </c>
      <c r="B215" t="s">
        <v>183</v>
      </c>
      <c r="C215">
        <v>6</v>
      </c>
      <c r="D215">
        <v>12</v>
      </c>
      <c r="E215" s="57">
        <v>0.56999999999999995</v>
      </c>
      <c r="H215">
        <f>F218*(0.001)*(30*100000000)</f>
        <v>4260000</v>
      </c>
      <c r="I215">
        <f t="shared" si="12"/>
        <v>5.6999999999999993</v>
      </c>
      <c r="J215">
        <f t="shared" si="13"/>
        <v>24.281999999999996</v>
      </c>
      <c r="K215">
        <f t="shared" si="14"/>
        <v>10.831957379999999</v>
      </c>
      <c r="L215">
        <f t="shared" si="15"/>
        <v>36.139348713272717</v>
      </c>
      <c r="M215" s="2"/>
    </row>
    <row r="216" spans="1:13">
      <c r="A216" t="s">
        <v>163</v>
      </c>
      <c r="B216" t="s">
        <v>183</v>
      </c>
      <c r="C216">
        <v>7</v>
      </c>
      <c r="D216">
        <v>12</v>
      </c>
      <c r="E216" s="57">
        <v>0.89</v>
      </c>
      <c r="H216">
        <f>F218*(0.001)*(30*100000000)</f>
        <v>4260000</v>
      </c>
      <c r="I216">
        <f t="shared" si="12"/>
        <v>8.9</v>
      </c>
      <c r="J216">
        <f t="shared" si="13"/>
        <v>37.914000000000001</v>
      </c>
      <c r="K216">
        <f t="shared" si="14"/>
        <v>16.913056260000001</v>
      </c>
      <c r="L216">
        <f t="shared" si="15"/>
        <v>56.428105885636363</v>
      </c>
      <c r="M216" s="2"/>
    </row>
    <row r="217" spans="1:13">
      <c r="A217" t="s">
        <v>163</v>
      </c>
      <c r="B217" t="s">
        <v>183</v>
      </c>
      <c r="C217">
        <v>8</v>
      </c>
      <c r="D217">
        <v>12</v>
      </c>
      <c r="E217" s="57">
        <v>0.64</v>
      </c>
      <c r="H217">
        <f>F218*(0.001)*(30*100000000)</f>
        <v>4260000</v>
      </c>
      <c r="I217">
        <f t="shared" si="12"/>
        <v>6.4</v>
      </c>
      <c r="J217">
        <f t="shared" si="13"/>
        <v>27.263999999999999</v>
      </c>
      <c r="K217">
        <f t="shared" si="14"/>
        <v>12.16219776</v>
      </c>
      <c r="L217">
        <f t="shared" si="15"/>
        <v>40.57751434472727</v>
      </c>
      <c r="M217" s="2"/>
    </row>
    <row r="218" spans="1:13">
      <c r="A218" s="14" t="s">
        <v>163</v>
      </c>
      <c r="B218" s="14" t="s">
        <v>183</v>
      </c>
      <c r="C218" s="14" t="s">
        <v>51</v>
      </c>
      <c r="D218" s="14">
        <v>3</v>
      </c>
      <c r="E218" s="14"/>
      <c r="F218" s="36">
        <v>1.42</v>
      </c>
      <c r="G218" s="14">
        <v>492.4</v>
      </c>
      <c r="H218" s="14"/>
      <c r="I218" s="14"/>
      <c r="J218" s="14"/>
      <c r="K218" s="14"/>
      <c r="L218" s="14"/>
      <c r="M218" s="63">
        <f>AVERAGE(L210:L217)</f>
        <v>40.65676730243181</v>
      </c>
    </row>
    <row r="219" spans="1:13">
      <c r="A219" t="s">
        <v>163</v>
      </c>
      <c r="B219" t="s">
        <v>184</v>
      </c>
      <c r="C219">
        <v>1</v>
      </c>
      <c r="D219">
        <v>12</v>
      </c>
      <c r="E219" s="57">
        <v>1.22</v>
      </c>
      <c r="H219">
        <f>F232*(0.001)*(30*100000000)</f>
        <v>3840000.0000000005</v>
      </c>
      <c r="I219">
        <f t="shared" si="12"/>
        <v>12.2</v>
      </c>
      <c r="J219">
        <f t="shared" si="13"/>
        <v>46.847999999999999</v>
      </c>
      <c r="K219">
        <f t="shared" si="14"/>
        <v>20.89842432</v>
      </c>
      <c r="L219">
        <f t="shared" si="15"/>
        <v>69.724742958545448</v>
      </c>
      <c r="M219" s="2"/>
    </row>
    <row r="220" spans="1:13">
      <c r="A220" t="s">
        <v>163</v>
      </c>
      <c r="B220" t="s">
        <v>184</v>
      </c>
      <c r="C220">
        <v>2</v>
      </c>
      <c r="D220">
        <v>12</v>
      </c>
      <c r="E220" s="57">
        <v>1.48</v>
      </c>
      <c r="H220">
        <f>F232*(0.001)*(30*100000000)</f>
        <v>3840000.0000000005</v>
      </c>
      <c r="I220">
        <f t="shared" si="12"/>
        <v>14.8</v>
      </c>
      <c r="J220">
        <f t="shared" si="13"/>
        <v>56.832000000000008</v>
      </c>
      <c r="K220">
        <f t="shared" si="14"/>
        <v>25.352186880000001</v>
      </c>
      <c r="L220">
        <f t="shared" si="15"/>
        <v>84.58411440872726</v>
      </c>
      <c r="M220" s="2"/>
    </row>
    <row r="221" spans="1:13">
      <c r="A221" t="s">
        <v>163</v>
      </c>
      <c r="B221" t="s">
        <v>184</v>
      </c>
      <c r="C221">
        <v>3</v>
      </c>
      <c r="D221">
        <v>12</v>
      </c>
      <c r="E221" s="57">
        <v>1.28</v>
      </c>
      <c r="H221">
        <f>F232*(0.001)*(30*100000000)</f>
        <v>3840000.0000000005</v>
      </c>
      <c r="I221">
        <f t="shared" si="12"/>
        <v>12.8</v>
      </c>
      <c r="J221">
        <f t="shared" si="13"/>
        <v>49.152000000000008</v>
      </c>
      <c r="K221">
        <f t="shared" si="14"/>
        <v>21.926215680000002</v>
      </c>
      <c r="L221">
        <f t="shared" si="15"/>
        <v>73.153828677818183</v>
      </c>
      <c r="M221" s="2"/>
    </row>
    <row r="222" spans="1:13">
      <c r="A222" t="s">
        <v>163</v>
      </c>
      <c r="B222" t="s">
        <v>184</v>
      </c>
      <c r="C222">
        <v>4</v>
      </c>
      <c r="D222">
        <v>12</v>
      </c>
      <c r="E222" s="57">
        <v>1.32</v>
      </c>
      <c r="H222">
        <f>F232*(0.001)*(30*100000000)</f>
        <v>3840000.0000000005</v>
      </c>
      <c r="I222">
        <f t="shared" si="12"/>
        <v>13.200000000000001</v>
      </c>
      <c r="J222">
        <f t="shared" si="13"/>
        <v>50.688000000000002</v>
      </c>
      <c r="K222">
        <f t="shared" si="14"/>
        <v>22.61140992</v>
      </c>
      <c r="L222">
        <f t="shared" si="15"/>
        <v>75.439885823999987</v>
      </c>
      <c r="M222" s="2"/>
    </row>
    <row r="223" spans="1:13">
      <c r="A223" t="s">
        <v>163</v>
      </c>
      <c r="B223" t="s">
        <v>184</v>
      </c>
      <c r="C223">
        <v>5</v>
      </c>
      <c r="D223">
        <v>12</v>
      </c>
      <c r="E223" s="57">
        <v>1.1200000000000001</v>
      </c>
      <c r="H223">
        <f>F232*(0.001)*(30*100000000)</f>
        <v>3840000.0000000005</v>
      </c>
      <c r="I223">
        <f t="shared" si="12"/>
        <v>11.200000000000001</v>
      </c>
      <c r="J223">
        <f t="shared" si="13"/>
        <v>43.008000000000003</v>
      </c>
      <c r="K223">
        <f t="shared" si="14"/>
        <v>19.185438720000001</v>
      </c>
      <c r="L223">
        <f t="shared" si="15"/>
        <v>64.009600093090896</v>
      </c>
      <c r="M223" s="2"/>
    </row>
    <row r="224" spans="1:13">
      <c r="A224" t="s">
        <v>163</v>
      </c>
      <c r="B224" t="s">
        <v>184</v>
      </c>
      <c r="C224">
        <v>6</v>
      </c>
      <c r="D224">
        <v>12</v>
      </c>
      <c r="E224" s="57">
        <v>0.91</v>
      </c>
      <c r="H224">
        <f>F232*(0.001)*(30*100000000)</f>
        <v>3840000.0000000005</v>
      </c>
      <c r="I224">
        <f t="shared" si="12"/>
        <v>9.1</v>
      </c>
      <c r="J224">
        <f t="shared" si="13"/>
        <v>34.943999999999996</v>
      </c>
      <c r="K224">
        <f t="shared" si="14"/>
        <v>15.588168959999997</v>
      </c>
      <c r="L224">
        <f t="shared" si="15"/>
        <v>52.007800075636354</v>
      </c>
      <c r="M224" s="2"/>
    </row>
    <row r="225" spans="1:13">
      <c r="A225" t="s">
        <v>163</v>
      </c>
      <c r="B225" t="s">
        <v>184</v>
      </c>
      <c r="C225">
        <v>7</v>
      </c>
      <c r="D225">
        <v>12</v>
      </c>
      <c r="E225" s="57">
        <v>0.92</v>
      </c>
      <c r="H225">
        <f>F232*(0.001)*(30*100000000)</f>
        <v>3840000.0000000005</v>
      </c>
      <c r="I225">
        <f t="shared" si="12"/>
        <v>9.2000000000000011</v>
      </c>
      <c r="J225">
        <f t="shared" si="13"/>
        <v>35.328000000000003</v>
      </c>
      <c r="K225">
        <f t="shared" si="14"/>
        <v>15.759467520000001</v>
      </c>
      <c r="L225">
        <f t="shared" si="15"/>
        <v>52.579314362181819</v>
      </c>
      <c r="M225" s="2"/>
    </row>
    <row r="226" spans="1:13">
      <c r="A226" t="s">
        <v>163</v>
      </c>
      <c r="B226" t="s">
        <v>184</v>
      </c>
      <c r="C226">
        <v>8</v>
      </c>
      <c r="D226">
        <v>12</v>
      </c>
      <c r="E226" s="57">
        <v>0.87</v>
      </c>
      <c r="H226">
        <f>F232*(0.001)*(30*100000000)</f>
        <v>3840000.0000000005</v>
      </c>
      <c r="I226">
        <f t="shared" si="12"/>
        <v>8.6999999999999993</v>
      </c>
      <c r="J226">
        <f t="shared" si="13"/>
        <v>33.408000000000001</v>
      </c>
      <c r="K226">
        <f t="shared" si="14"/>
        <v>14.90297472</v>
      </c>
      <c r="L226">
        <f t="shared" si="15"/>
        <v>49.721742929454535</v>
      </c>
      <c r="M226" s="2"/>
    </row>
    <row r="227" spans="1:13">
      <c r="A227" t="s">
        <v>163</v>
      </c>
      <c r="B227" t="s">
        <v>184</v>
      </c>
      <c r="C227">
        <v>9</v>
      </c>
      <c r="D227">
        <v>12</v>
      </c>
      <c r="E227" s="57">
        <v>1.1000000000000001</v>
      </c>
      <c r="H227">
        <f>F232*(0.001)*(30*100000000)</f>
        <v>3840000.0000000005</v>
      </c>
      <c r="I227">
        <f t="shared" si="12"/>
        <v>11</v>
      </c>
      <c r="J227">
        <f t="shared" si="13"/>
        <v>42.24</v>
      </c>
      <c r="K227">
        <f t="shared" si="14"/>
        <v>18.8428416</v>
      </c>
      <c r="L227">
        <f t="shared" si="15"/>
        <v>62.866571519999994</v>
      </c>
      <c r="M227" s="2"/>
    </row>
    <row r="228" spans="1:13">
      <c r="A228" t="s">
        <v>163</v>
      </c>
      <c r="B228" t="s">
        <v>184</v>
      </c>
      <c r="C228">
        <v>10</v>
      </c>
      <c r="D228">
        <v>12</v>
      </c>
      <c r="E228" s="57">
        <v>1.25</v>
      </c>
      <c r="H228">
        <f>F232*(0.001)*(30*100000000)</f>
        <v>3840000.0000000005</v>
      </c>
      <c r="I228">
        <f t="shared" si="12"/>
        <v>12.5</v>
      </c>
      <c r="J228">
        <f t="shared" si="13"/>
        <v>48.000000000000007</v>
      </c>
      <c r="K228">
        <f t="shared" si="14"/>
        <v>21.412320000000001</v>
      </c>
      <c r="L228">
        <f t="shared" si="15"/>
        <v>71.439285818181816</v>
      </c>
      <c r="M228" s="2"/>
    </row>
    <row r="229" spans="1:13">
      <c r="A229" t="s">
        <v>163</v>
      </c>
      <c r="B229" t="s">
        <v>184</v>
      </c>
      <c r="C229">
        <v>12</v>
      </c>
      <c r="D229">
        <v>12</v>
      </c>
      <c r="E229" s="57">
        <v>1.06</v>
      </c>
      <c r="H229">
        <f>F232*(0.001)*(30*100000000)</f>
        <v>3840000.0000000005</v>
      </c>
      <c r="I229">
        <f t="shared" si="12"/>
        <v>10.600000000000001</v>
      </c>
      <c r="J229">
        <f t="shared" si="13"/>
        <v>40.704000000000008</v>
      </c>
      <c r="K229">
        <f t="shared" si="14"/>
        <v>18.157647360000002</v>
      </c>
      <c r="L229">
        <f t="shared" si="15"/>
        <v>60.580514373818183</v>
      </c>
      <c r="M229" s="2"/>
    </row>
    <row r="230" spans="1:13">
      <c r="A230" t="s">
        <v>163</v>
      </c>
      <c r="B230" t="s">
        <v>184</v>
      </c>
      <c r="C230">
        <v>13</v>
      </c>
      <c r="D230">
        <v>12</v>
      </c>
      <c r="E230" s="57">
        <v>1.04</v>
      </c>
      <c r="H230">
        <f>F232*(0.001)*(30*100000000)</f>
        <v>3840000.0000000005</v>
      </c>
      <c r="I230">
        <f t="shared" si="12"/>
        <v>10.4</v>
      </c>
      <c r="J230">
        <f t="shared" si="13"/>
        <v>39.936000000000007</v>
      </c>
      <c r="K230">
        <f t="shared" si="14"/>
        <v>17.815050240000001</v>
      </c>
      <c r="L230">
        <f t="shared" si="15"/>
        <v>59.437485800727273</v>
      </c>
      <c r="M230" s="2"/>
    </row>
    <row r="231" spans="1:13">
      <c r="A231" t="s">
        <v>163</v>
      </c>
      <c r="B231" t="s">
        <v>184</v>
      </c>
      <c r="C231">
        <v>14</v>
      </c>
      <c r="D231">
        <v>12</v>
      </c>
      <c r="E231" s="57">
        <v>1.17</v>
      </c>
      <c r="H231">
        <f>F232*(0.001)*(30*100000000)</f>
        <v>3840000.0000000005</v>
      </c>
      <c r="I231">
        <f t="shared" si="12"/>
        <v>11.7</v>
      </c>
      <c r="J231">
        <f t="shared" si="13"/>
        <v>44.927999999999997</v>
      </c>
      <c r="K231">
        <f t="shared" si="14"/>
        <v>20.041931519999999</v>
      </c>
      <c r="L231">
        <f t="shared" si="15"/>
        <v>66.867171525818179</v>
      </c>
      <c r="M231" s="2"/>
    </row>
    <row r="232" spans="1:13">
      <c r="A232" s="14" t="s">
        <v>163</v>
      </c>
      <c r="B232" s="14" t="s">
        <v>184</v>
      </c>
      <c r="C232" s="14" t="s">
        <v>51</v>
      </c>
      <c r="D232" s="14">
        <v>3</v>
      </c>
      <c r="E232" s="14"/>
      <c r="F232" s="36">
        <v>1.28</v>
      </c>
      <c r="G232" s="14">
        <v>443.2</v>
      </c>
      <c r="H232" s="14"/>
      <c r="I232" s="14"/>
      <c r="J232" s="14"/>
      <c r="K232" s="14"/>
      <c r="L232" s="14"/>
      <c r="M232" s="63">
        <f>AVERAGE(L219:L231)</f>
        <v>64.800927566769232</v>
      </c>
    </row>
    <row r="233" spans="1:13">
      <c r="A233" t="s">
        <v>163</v>
      </c>
      <c r="B233" t="s">
        <v>185</v>
      </c>
      <c r="C233">
        <v>1</v>
      </c>
      <c r="D233">
        <v>12</v>
      </c>
      <c r="E233" s="57">
        <v>1.18</v>
      </c>
      <c r="H233">
        <f>F246*(0.001)*(30*100000000)</f>
        <v>3780000</v>
      </c>
      <c r="I233">
        <f t="shared" si="12"/>
        <v>11.799999999999999</v>
      </c>
      <c r="J233">
        <f t="shared" si="13"/>
        <v>44.603999999999992</v>
      </c>
      <c r="K233">
        <f t="shared" si="14"/>
        <v>19.897398359999997</v>
      </c>
      <c r="L233">
        <f t="shared" si="15"/>
        <v>66.384956346545437</v>
      </c>
      <c r="M233" s="2"/>
    </row>
    <row r="234" spans="1:13">
      <c r="A234" t="s">
        <v>163</v>
      </c>
      <c r="B234" t="s">
        <v>185</v>
      </c>
      <c r="C234">
        <v>2</v>
      </c>
      <c r="D234">
        <v>12</v>
      </c>
      <c r="E234" s="57">
        <v>0.91</v>
      </c>
      <c r="H234">
        <f>F246*(0.001)*(30*100000000)</f>
        <v>3780000</v>
      </c>
      <c r="I234">
        <f t="shared" si="12"/>
        <v>9.1</v>
      </c>
      <c r="J234">
        <f t="shared" si="13"/>
        <v>34.397999999999996</v>
      </c>
      <c r="K234">
        <f t="shared" si="14"/>
        <v>15.344603819999998</v>
      </c>
      <c r="L234">
        <f t="shared" si="15"/>
        <v>51.195178199454531</v>
      </c>
      <c r="M234" s="2"/>
    </row>
    <row r="235" spans="1:13">
      <c r="A235" t="s">
        <v>163</v>
      </c>
      <c r="B235" t="s">
        <v>185</v>
      </c>
      <c r="C235">
        <v>3</v>
      </c>
      <c r="D235">
        <v>12</v>
      </c>
      <c r="E235" s="57">
        <v>0.84</v>
      </c>
      <c r="H235">
        <f>F246*(0.001)*(30*100000000)</f>
        <v>3780000</v>
      </c>
      <c r="I235">
        <f t="shared" si="12"/>
        <v>8.4</v>
      </c>
      <c r="J235">
        <f t="shared" si="13"/>
        <v>31.751999999999999</v>
      </c>
      <c r="K235">
        <f t="shared" si="14"/>
        <v>14.164249679999999</v>
      </c>
      <c r="L235">
        <f t="shared" si="15"/>
        <v>47.257087568727265</v>
      </c>
      <c r="M235" s="2"/>
    </row>
    <row r="236" spans="1:13">
      <c r="A236" t="s">
        <v>163</v>
      </c>
      <c r="B236" t="s">
        <v>185</v>
      </c>
      <c r="C236">
        <v>4</v>
      </c>
      <c r="D236">
        <v>12</v>
      </c>
      <c r="E236" s="57">
        <v>0.54</v>
      </c>
      <c r="H236">
        <f>F246*(0.001)*(30*100000000)</f>
        <v>3780000</v>
      </c>
      <c r="I236">
        <f t="shared" si="12"/>
        <v>5.4</v>
      </c>
      <c r="J236">
        <f t="shared" si="13"/>
        <v>20.411999999999999</v>
      </c>
      <c r="K236">
        <f t="shared" si="14"/>
        <v>9.1055890799999997</v>
      </c>
      <c r="L236">
        <f t="shared" si="15"/>
        <v>30.37955629418181</v>
      </c>
      <c r="M236" s="2"/>
    </row>
    <row r="237" spans="1:13">
      <c r="A237" t="s">
        <v>163</v>
      </c>
      <c r="B237" t="s">
        <v>185</v>
      </c>
      <c r="C237">
        <v>5</v>
      </c>
      <c r="D237">
        <v>12</v>
      </c>
      <c r="E237" s="57">
        <v>0.9</v>
      </c>
      <c r="H237">
        <f>F246*(0.001)*(30*100000000)</f>
        <v>3780000</v>
      </c>
      <c r="I237">
        <f t="shared" si="12"/>
        <v>9</v>
      </c>
      <c r="J237">
        <f t="shared" si="13"/>
        <v>34.019999999999996</v>
      </c>
      <c r="K237">
        <f t="shared" si="14"/>
        <v>15.175981799999997</v>
      </c>
      <c r="L237">
        <f t="shared" si="15"/>
        <v>50.632593823636348</v>
      </c>
      <c r="M237" s="2"/>
    </row>
    <row r="238" spans="1:13">
      <c r="A238" t="s">
        <v>163</v>
      </c>
      <c r="B238" t="s">
        <v>185</v>
      </c>
      <c r="C238">
        <v>6</v>
      </c>
      <c r="D238">
        <v>12</v>
      </c>
      <c r="E238" s="57">
        <v>0.79</v>
      </c>
      <c r="H238">
        <f>F246*(0.001)*(30*100000000)</f>
        <v>3780000</v>
      </c>
      <c r="I238">
        <f t="shared" si="12"/>
        <v>7.9</v>
      </c>
      <c r="J238">
        <f t="shared" si="13"/>
        <v>29.861999999999998</v>
      </c>
      <c r="K238">
        <f t="shared" si="14"/>
        <v>13.321139579999999</v>
      </c>
      <c r="L238">
        <f t="shared" si="15"/>
        <v>44.444165689636357</v>
      </c>
      <c r="M238" s="2"/>
    </row>
    <row r="239" spans="1:13">
      <c r="A239" t="s">
        <v>163</v>
      </c>
      <c r="B239" t="s">
        <v>185</v>
      </c>
      <c r="C239">
        <v>9</v>
      </c>
      <c r="D239">
        <v>12</v>
      </c>
      <c r="E239" s="57">
        <v>0.78</v>
      </c>
      <c r="H239">
        <f>F246*(0.001)*(30*100000000)</f>
        <v>3780000</v>
      </c>
      <c r="I239">
        <f t="shared" si="12"/>
        <v>7.8000000000000007</v>
      </c>
      <c r="J239">
        <f t="shared" si="13"/>
        <v>29.484000000000002</v>
      </c>
      <c r="K239">
        <f t="shared" si="14"/>
        <v>13.15251756</v>
      </c>
      <c r="L239">
        <f t="shared" si="15"/>
        <v>43.881581313818174</v>
      </c>
      <c r="M239" s="2"/>
    </row>
    <row r="240" spans="1:13">
      <c r="A240" t="s">
        <v>163</v>
      </c>
      <c r="B240" t="s">
        <v>185</v>
      </c>
      <c r="C240">
        <v>10</v>
      </c>
      <c r="D240">
        <v>12</v>
      </c>
      <c r="E240" s="57">
        <v>0.75</v>
      </c>
      <c r="H240">
        <f>F246*(0.001)*(30*100000000)</f>
        <v>3780000</v>
      </c>
      <c r="I240">
        <f t="shared" si="12"/>
        <v>7.5</v>
      </c>
      <c r="J240">
        <f t="shared" si="13"/>
        <v>28.349999999999998</v>
      </c>
      <c r="K240">
        <f t="shared" si="14"/>
        <v>12.646651499999999</v>
      </c>
      <c r="L240">
        <f t="shared" si="15"/>
        <v>42.193828186363625</v>
      </c>
      <c r="M240" s="2"/>
    </row>
    <row r="241" spans="1:13">
      <c r="A241" t="s">
        <v>163</v>
      </c>
      <c r="B241" t="s">
        <v>185</v>
      </c>
      <c r="C241">
        <v>11</v>
      </c>
      <c r="D241">
        <v>12</v>
      </c>
      <c r="E241" s="57">
        <v>1.04</v>
      </c>
      <c r="H241">
        <f>F246*(0.001)*(30*100000000)</f>
        <v>3780000</v>
      </c>
      <c r="I241">
        <f t="shared" si="12"/>
        <v>10.4</v>
      </c>
      <c r="J241">
        <f t="shared" si="13"/>
        <v>39.311999999999998</v>
      </c>
      <c r="K241">
        <f t="shared" si="14"/>
        <v>17.53669008</v>
      </c>
      <c r="L241">
        <f t="shared" si="15"/>
        <v>58.50877508509091</v>
      </c>
      <c r="M241" s="2"/>
    </row>
    <row r="242" spans="1:13">
      <c r="A242" t="s">
        <v>163</v>
      </c>
      <c r="B242" t="s">
        <v>185</v>
      </c>
      <c r="C242">
        <v>12</v>
      </c>
      <c r="D242">
        <v>12</v>
      </c>
      <c r="E242" s="57">
        <v>1.1599999999999999</v>
      </c>
      <c r="H242">
        <f>F246*(0.001)*(30*100000000)</f>
        <v>3780000</v>
      </c>
      <c r="I242">
        <f t="shared" si="12"/>
        <v>11.6</v>
      </c>
      <c r="J242">
        <f t="shared" si="13"/>
        <v>43.847999999999999</v>
      </c>
      <c r="K242">
        <f t="shared" si="14"/>
        <v>19.560154319999999</v>
      </c>
      <c r="L242">
        <f t="shared" si="15"/>
        <v>65.259787594909085</v>
      </c>
      <c r="M242" s="2"/>
    </row>
    <row r="243" spans="1:13">
      <c r="A243" t="s">
        <v>163</v>
      </c>
      <c r="B243" t="s">
        <v>185</v>
      </c>
      <c r="C243">
        <v>13</v>
      </c>
      <c r="D243">
        <v>12</v>
      </c>
      <c r="E243" s="57">
        <v>1.1200000000000001</v>
      </c>
      <c r="H243">
        <f>F246*(0.001)*(30*100000000)</f>
        <v>3780000</v>
      </c>
      <c r="I243">
        <f t="shared" si="12"/>
        <v>11.200000000000001</v>
      </c>
      <c r="J243">
        <f t="shared" si="13"/>
        <v>42.336000000000006</v>
      </c>
      <c r="K243">
        <f t="shared" si="14"/>
        <v>18.885666240000003</v>
      </c>
      <c r="L243">
        <f t="shared" si="15"/>
        <v>63.009450091636367</v>
      </c>
      <c r="M243" s="2"/>
    </row>
    <row r="244" spans="1:13">
      <c r="A244" t="s">
        <v>163</v>
      </c>
      <c r="B244" t="s">
        <v>185</v>
      </c>
      <c r="C244">
        <v>14</v>
      </c>
      <c r="D244">
        <v>12</v>
      </c>
      <c r="E244" s="57">
        <v>1.06</v>
      </c>
      <c r="H244">
        <f>F246*(0.001)*(30*100000000)</f>
        <v>3780000</v>
      </c>
      <c r="I244">
        <f t="shared" si="12"/>
        <v>10.600000000000001</v>
      </c>
      <c r="J244">
        <f t="shared" si="13"/>
        <v>40.068000000000005</v>
      </c>
      <c r="K244">
        <f t="shared" si="14"/>
        <v>17.873934120000001</v>
      </c>
      <c r="L244">
        <f t="shared" si="15"/>
        <v>59.633943836727269</v>
      </c>
      <c r="M244" s="2"/>
    </row>
    <row r="245" spans="1:13">
      <c r="A245" t="s">
        <v>163</v>
      </c>
      <c r="B245" t="s">
        <v>185</v>
      </c>
      <c r="C245">
        <v>15</v>
      </c>
      <c r="D245">
        <v>12</v>
      </c>
      <c r="E245" s="57">
        <v>1.46</v>
      </c>
      <c r="H245">
        <f>F246*(0.001)*(30*100000000)</f>
        <v>3780000</v>
      </c>
      <c r="I245">
        <f t="shared" si="12"/>
        <v>14.6</v>
      </c>
      <c r="J245">
        <f t="shared" si="13"/>
        <v>55.187999999999995</v>
      </c>
      <c r="K245">
        <f t="shared" si="14"/>
        <v>24.618814919999998</v>
      </c>
      <c r="L245">
        <f t="shared" si="15"/>
        <v>82.137318869454532</v>
      </c>
      <c r="M245" s="2"/>
    </row>
    <row r="246" spans="1:13">
      <c r="A246" s="14" t="s">
        <v>163</v>
      </c>
      <c r="B246" s="14" t="s">
        <v>185</v>
      </c>
      <c r="C246" s="14" t="s">
        <v>51</v>
      </c>
      <c r="D246" s="14">
        <v>3</v>
      </c>
      <c r="E246" s="14"/>
      <c r="F246" s="36">
        <v>1.26</v>
      </c>
      <c r="G246" s="14">
        <v>439.2</v>
      </c>
      <c r="H246" s="14"/>
      <c r="I246" s="14"/>
      <c r="J246" s="14"/>
      <c r="K246" s="14"/>
      <c r="L246" s="14"/>
      <c r="M246" s="63">
        <f>AVERAGE(L233:L245)</f>
        <v>54.224478684629361</v>
      </c>
    </row>
    <row r="247" spans="1:13">
      <c r="A247" t="s">
        <v>163</v>
      </c>
      <c r="B247" t="s">
        <v>186</v>
      </c>
      <c r="C247">
        <v>1</v>
      </c>
      <c r="D247">
        <v>12</v>
      </c>
      <c r="E247" s="57">
        <v>1.1499999999999999</v>
      </c>
      <c r="H247">
        <f>AVERAGE(F261:F262)*(0.001)*(30*100000000)</f>
        <v>4005000</v>
      </c>
      <c r="I247">
        <f t="shared" si="12"/>
        <v>11.5</v>
      </c>
      <c r="J247">
        <f t="shared" si="13"/>
        <v>46.057499999999997</v>
      </c>
      <c r="K247">
        <f t="shared" si="14"/>
        <v>20.545790174999997</v>
      </c>
      <c r="L247">
        <f t="shared" si="15"/>
        <v>68.548227220227261</v>
      </c>
      <c r="M247" s="2"/>
    </row>
    <row r="248" spans="1:13">
      <c r="A248" t="s">
        <v>163</v>
      </c>
      <c r="B248" t="s">
        <v>186</v>
      </c>
      <c r="C248">
        <v>2</v>
      </c>
      <c r="D248">
        <v>12</v>
      </c>
      <c r="E248" s="57">
        <v>0.92</v>
      </c>
      <c r="H248">
        <f>AVERAGE(F261:F262)*(0.001)*(30*100000000)</f>
        <v>4005000</v>
      </c>
      <c r="I248">
        <f t="shared" si="12"/>
        <v>9.2000000000000011</v>
      </c>
      <c r="J248">
        <f t="shared" si="13"/>
        <v>36.846000000000004</v>
      </c>
      <c r="K248">
        <f t="shared" si="14"/>
        <v>16.43663214</v>
      </c>
      <c r="L248">
        <f t="shared" si="15"/>
        <v>54.838581776181812</v>
      </c>
      <c r="M248" s="2"/>
    </row>
    <row r="249" spans="1:13">
      <c r="A249" t="s">
        <v>163</v>
      </c>
      <c r="B249" t="s">
        <v>186</v>
      </c>
      <c r="C249">
        <v>3</v>
      </c>
      <c r="D249">
        <v>12</v>
      </c>
      <c r="E249" s="57">
        <v>0.76</v>
      </c>
      <c r="H249">
        <f>AVERAGE(F261:F262)*(0.001)*(30*100000000)</f>
        <v>4005000</v>
      </c>
      <c r="I249">
        <f t="shared" si="12"/>
        <v>7.6</v>
      </c>
      <c r="J249">
        <f t="shared" si="13"/>
        <v>30.437999999999999</v>
      </c>
      <c r="K249">
        <f t="shared" si="14"/>
        <v>13.578087419999999</v>
      </c>
      <c r="L249">
        <f t="shared" si="15"/>
        <v>45.30143711945454</v>
      </c>
      <c r="M249" s="2"/>
    </row>
    <row r="250" spans="1:13">
      <c r="A250" t="s">
        <v>163</v>
      </c>
      <c r="B250" t="s">
        <v>186</v>
      </c>
      <c r="C250">
        <v>4</v>
      </c>
      <c r="D250">
        <v>12</v>
      </c>
      <c r="E250" s="57">
        <v>0.76</v>
      </c>
      <c r="H250">
        <f>AVERAGE(F261:F262)*(0.001)*(30*100000000)</f>
        <v>4005000</v>
      </c>
      <c r="I250">
        <f t="shared" si="12"/>
        <v>7.6</v>
      </c>
      <c r="J250">
        <f t="shared" si="13"/>
        <v>30.437999999999999</v>
      </c>
      <c r="K250">
        <f t="shared" si="14"/>
        <v>13.578087419999999</v>
      </c>
      <c r="L250">
        <f t="shared" si="15"/>
        <v>45.30143711945454</v>
      </c>
      <c r="M250" s="2"/>
    </row>
    <row r="251" spans="1:13">
      <c r="A251" t="s">
        <v>163</v>
      </c>
      <c r="B251" t="s">
        <v>186</v>
      </c>
      <c r="C251">
        <v>5</v>
      </c>
      <c r="D251">
        <v>12</v>
      </c>
      <c r="E251" s="57">
        <v>0.71</v>
      </c>
      <c r="H251">
        <f>AVERAGE(F261:F262)*(0.001)*(30*100000000)</f>
        <v>4005000</v>
      </c>
      <c r="I251">
        <f t="shared" si="12"/>
        <v>7.1</v>
      </c>
      <c r="J251">
        <f t="shared" si="13"/>
        <v>28.435499999999998</v>
      </c>
      <c r="K251">
        <f t="shared" si="14"/>
        <v>12.684792194999998</v>
      </c>
      <c r="L251">
        <f t="shared" si="15"/>
        <v>42.321079414227263</v>
      </c>
      <c r="M251" s="2"/>
    </row>
    <row r="252" spans="1:13">
      <c r="A252" t="s">
        <v>163</v>
      </c>
      <c r="B252" t="s">
        <v>186</v>
      </c>
      <c r="C252">
        <v>6</v>
      </c>
      <c r="D252">
        <v>12</v>
      </c>
      <c r="E252" s="57">
        <v>0.86</v>
      </c>
      <c r="H252">
        <f>AVERAGE(F261:F262)*(0.001)*(30*100000000)</f>
        <v>4005000</v>
      </c>
      <c r="I252">
        <f t="shared" si="12"/>
        <v>8.6</v>
      </c>
      <c r="J252">
        <f t="shared" si="13"/>
        <v>34.442999999999998</v>
      </c>
      <c r="K252">
        <f t="shared" si="14"/>
        <v>15.364677869999998</v>
      </c>
      <c r="L252">
        <f t="shared" si="15"/>
        <v>51.262152529909081</v>
      </c>
      <c r="M252" s="2"/>
    </row>
    <row r="253" spans="1:13">
      <c r="A253" t="s">
        <v>163</v>
      </c>
      <c r="B253" t="s">
        <v>186</v>
      </c>
      <c r="C253">
        <v>7</v>
      </c>
      <c r="D253">
        <v>12</v>
      </c>
      <c r="E253" s="57">
        <v>1.1100000000000001</v>
      </c>
      <c r="H253">
        <f>AVERAGE(F261:F262)*(0.001)*(30*100000000)</f>
        <v>4005000</v>
      </c>
      <c r="I253">
        <f t="shared" si="12"/>
        <v>11.100000000000001</v>
      </c>
      <c r="J253">
        <f t="shared" si="13"/>
        <v>44.455500000000008</v>
      </c>
      <c r="K253">
        <f t="shared" si="14"/>
        <v>19.831153995000005</v>
      </c>
      <c r="L253">
        <f t="shared" si="15"/>
        <v>66.163941056045459</v>
      </c>
      <c r="M253" s="2"/>
    </row>
    <row r="254" spans="1:13">
      <c r="A254" t="s">
        <v>163</v>
      </c>
      <c r="B254" t="s">
        <v>186</v>
      </c>
      <c r="C254">
        <v>8</v>
      </c>
      <c r="D254">
        <v>12</v>
      </c>
      <c r="E254" s="57">
        <v>1.46</v>
      </c>
      <c r="H254">
        <f>AVERAGE(F261:F262)*(0.001)*(30*100000000)</f>
        <v>4005000</v>
      </c>
      <c r="I254">
        <f t="shared" si="12"/>
        <v>14.6</v>
      </c>
      <c r="J254">
        <f t="shared" si="13"/>
        <v>58.472999999999999</v>
      </c>
      <c r="K254">
        <f t="shared" si="14"/>
        <v>26.084220569999999</v>
      </c>
      <c r="L254">
        <f t="shared" si="15"/>
        <v>87.026444992636357</v>
      </c>
      <c r="M254" s="2"/>
    </row>
    <row r="255" spans="1:13">
      <c r="A255" t="s">
        <v>163</v>
      </c>
      <c r="B255" t="s">
        <v>186</v>
      </c>
      <c r="C255">
        <v>9</v>
      </c>
      <c r="D255">
        <v>12</v>
      </c>
      <c r="E255" s="57">
        <v>1.43</v>
      </c>
      <c r="H255">
        <f>AVERAGE(F261:F262)*(0.001)*(30*100000000)</f>
        <v>4005000</v>
      </c>
      <c r="I255">
        <f t="shared" si="12"/>
        <v>14.299999999999999</v>
      </c>
      <c r="J255">
        <f t="shared" si="13"/>
        <v>57.271499999999989</v>
      </c>
      <c r="K255">
        <f t="shared" si="14"/>
        <v>25.548243434999993</v>
      </c>
      <c r="L255">
        <f t="shared" si="15"/>
        <v>85.238230369499959</v>
      </c>
      <c r="M255" s="2"/>
    </row>
    <row r="256" spans="1:13">
      <c r="A256" t="s">
        <v>163</v>
      </c>
      <c r="B256" t="s">
        <v>186</v>
      </c>
      <c r="C256">
        <v>10</v>
      </c>
      <c r="D256">
        <v>12</v>
      </c>
      <c r="E256" s="57">
        <v>1.22</v>
      </c>
      <c r="H256">
        <f>AVERAGE(F261:F262)*(0.001)*(30*100000000)</f>
        <v>4005000</v>
      </c>
      <c r="I256">
        <f t="shared" si="12"/>
        <v>12.2</v>
      </c>
      <c r="J256">
        <f t="shared" si="13"/>
        <v>48.860999999999997</v>
      </c>
      <c r="K256">
        <f t="shared" si="14"/>
        <v>21.796403489999999</v>
      </c>
      <c r="L256">
        <f t="shared" si="15"/>
        <v>72.720728007545432</v>
      </c>
      <c r="M256" s="2"/>
    </row>
    <row r="257" spans="1:13">
      <c r="A257" t="s">
        <v>163</v>
      </c>
      <c r="B257" t="s">
        <v>186</v>
      </c>
      <c r="C257">
        <v>11</v>
      </c>
      <c r="D257">
        <v>12</v>
      </c>
      <c r="E257" s="57">
        <v>1.4</v>
      </c>
      <c r="H257">
        <f>AVERAGE(F261:F262)*(0.001)*(30*100000000)</f>
        <v>4005000</v>
      </c>
      <c r="I257">
        <f t="shared" si="12"/>
        <v>14</v>
      </c>
      <c r="J257">
        <f t="shared" si="13"/>
        <v>56.07</v>
      </c>
      <c r="K257">
        <f t="shared" si="14"/>
        <v>25.0122663</v>
      </c>
      <c r="L257">
        <f t="shared" si="15"/>
        <v>83.450015746363633</v>
      </c>
      <c r="M257" s="2"/>
    </row>
    <row r="258" spans="1:13">
      <c r="A258" t="s">
        <v>163</v>
      </c>
      <c r="B258" t="s">
        <v>186</v>
      </c>
      <c r="C258">
        <v>12</v>
      </c>
      <c r="D258">
        <v>12</v>
      </c>
      <c r="E258" s="57">
        <v>1.32</v>
      </c>
      <c r="H258">
        <f>AVERAGE(F261:F262)*(0.001)*(30*100000000)</f>
        <v>4005000</v>
      </c>
      <c r="I258">
        <f t="shared" si="12"/>
        <v>13.200000000000001</v>
      </c>
      <c r="J258">
        <f t="shared" si="13"/>
        <v>52.866000000000007</v>
      </c>
      <c r="K258">
        <f t="shared" si="14"/>
        <v>23.582993940000001</v>
      </c>
      <c r="L258">
        <f t="shared" si="15"/>
        <v>78.681443418000001</v>
      </c>
      <c r="M258" s="2"/>
    </row>
    <row r="259" spans="1:13">
      <c r="A259" t="s">
        <v>163</v>
      </c>
      <c r="B259" t="s">
        <v>186</v>
      </c>
      <c r="C259">
        <v>13</v>
      </c>
      <c r="D259">
        <v>12</v>
      </c>
      <c r="E259" s="57">
        <v>1.39</v>
      </c>
      <c r="H259">
        <f>AVERAGE(F261:F262)*(0.001)*(30*100000000)</f>
        <v>4005000</v>
      </c>
      <c r="I259">
        <f t="shared" ref="I259:I322" si="16">E259*10</f>
        <v>13.899999999999999</v>
      </c>
      <c r="J259">
        <f t="shared" ref="J259:J322" si="17">H259*I259*(1/1000000)</f>
        <v>55.669499999999992</v>
      </c>
      <c r="K259">
        <f t="shared" ref="K259:K322" si="18">+J259*0.44609</f>
        <v>24.833607254999997</v>
      </c>
      <c r="L259">
        <f t="shared" ref="L259:L322" si="19">+K259*(3.67)/1.1</f>
        <v>82.853944205318157</v>
      </c>
      <c r="M259" s="2"/>
    </row>
    <row r="260" spans="1:13">
      <c r="A260" t="s">
        <v>163</v>
      </c>
      <c r="B260" t="s">
        <v>186</v>
      </c>
      <c r="C260">
        <v>14</v>
      </c>
      <c r="D260">
        <v>12</v>
      </c>
      <c r="E260" s="57">
        <v>1.3</v>
      </c>
      <c r="H260">
        <f>AVERAGE(F261:F262)*(0.001)*(30*100000000)</f>
        <v>4005000</v>
      </c>
      <c r="I260">
        <f t="shared" si="16"/>
        <v>13</v>
      </c>
      <c r="J260">
        <f t="shared" si="17"/>
        <v>52.064999999999998</v>
      </c>
      <c r="K260">
        <f t="shared" si="18"/>
        <v>23.225675849999998</v>
      </c>
      <c r="L260">
        <f t="shared" si="19"/>
        <v>77.489300335909078</v>
      </c>
      <c r="M260" s="2"/>
    </row>
    <row r="261" spans="1:13">
      <c r="A261" t="s">
        <v>163</v>
      </c>
      <c r="B261" t="s">
        <v>186</v>
      </c>
      <c r="C261" t="s">
        <v>41</v>
      </c>
      <c r="D261">
        <v>3</v>
      </c>
      <c r="F261" s="35">
        <v>1.29</v>
      </c>
      <c r="G261">
        <v>449.8</v>
      </c>
      <c r="M261" s="70">
        <f>AVERAGE(L247:L260)</f>
        <v>67.228354522198046</v>
      </c>
    </row>
    <row r="262" spans="1:13">
      <c r="A262" s="14" t="s">
        <v>163</v>
      </c>
      <c r="B262" s="14" t="s">
        <v>186</v>
      </c>
      <c r="C262" s="14" t="s">
        <v>171</v>
      </c>
      <c r="D262" s="14">
        <v>3</v>
      </c>
      <c r="E262" s="14"/>
      <c r="F262" s="36">
        <v>1.38</v>
      </c>
      <c r="G262" s="14">
        <v>480.3</v>
      </c>
      <c r="H262" s="14"/>
      <c r="I262" s="14"/>
      <c r="J262" s="14"/>
      <c r="K262" s="14"/>
      <c r="L262" s="14"/>
      <c r="M262" s="16"/>
    </row>
    <row r="263" spans="1:13">
      <c r="A263" t="s">
        <v>163</v>
      </c>
      <c r="B263" t="s">
        <v>187</v>
      </c>
      <c r="C263">
        <v>1</v>
      </c>
      <c r="D263">
        <v>12</v>
      </c>
      <c r="E263" s="57">
        <v>0.89</v>
      </c>
      <c r="H263">
        <f>AVERAGE(F278:F280)*(0.001)*(30*100000000)</f>
        <v>3760000</v>
      </c>
      <c r="I263">
        <f t="shared" si="16"/>
        <v>8.9</v>
      </c>
      <c r="J263">
        <f t="shared" si="17"/>
        <v>33.463999999999999</v>
      </c>
      <c r="K263">
        <f t="shared" si="18"/>
        <v>14.92795576</v>
      </c>
      <c r="L263">
        <f t="shared" si="19"/>
        <v>49.805088762909087</v>
      </c>
      <c r="M263" s="2"/>
    </row>
    <row r="264" spans="1:13">
      <c r="A264" t="s">
        <v>163</v>
      </c>
      <c r="B264" t="s">
        <v>187</v>
      </c>
      <c r="C264">
        <v>2</v>
      </c>
      <c r="D264">
        <v>12</v>
      </c>
      <c r="E264" s="57">
        <v>0.9</v>
      </c>
      <c r="H264">
        <f>AVERAGE(F278:F280)*(0.001)*(30*100000000)</f>
        <v>3760000</v>
      </c>
      <c r="I264">
        <f t="shared" si="16"/>
        <v>9</v>
      </c>
      <c r="J264">
        <f t="shared" si="17"/>
        <v>33.839999999999996</v>
      </c>
      <c r="K264">
        <f t="shared" si="18"/>
        <v>15.095685599999998</v>
      </c>
      <c r="L264">
        <f t="shared" si="19"/>
        <v>50.364696501818166</v>
      </c>
      <c r="M264" s="2"/>
    </row>
    <row r="265" spans="1:13">
      <c r="A265" t="s">
        <v>163</v>
      </c>
      <c r="B265" t="s">
        <v>187</v>
      </c>
      <c r="C265">
        <v>3</v>
      </c>
      <c r="D265">
        <v>12</v>
      </c>
      <c r="E265" s="57">
        <v>0.83</v>
      </c>
      <c r="H265">
        <f>AVERAGE(F278:F280)*(0.001)*(30*100000000)</f>
        <v>3760000</v>
      </c>
      <c r="I265">
        <f t="shared" si="16"/>
        <v>8.2999999999999989</v>
      </c>
      <c r="J265">
        <f t="shared" si="17"/>
        <v>31.207999999999995</v>
      </c>
      <c r="K265">
        <f t="shared" si="18"/>
        <v>13.921576719999997</v>
      </c>
      <c r="L265">
        <f t="shared" si="19"/>
        <v>46.447442329454532</v>
      </c>
      <c r="M265" s="2"/>
    </row>
    <row r="266" spans="1:13">
      <c r="A266" t="s">
        <v>163</v>
      </c>
      <c r="B266" t="s">
        <v>187</v>
      </c>
      <c r="C266">
        <v>4</v>
      </c>
      <c r="D266">
        <v>12</v>
      </c>
      <c r="E266" s="57">
        <v>0.74</v>
      </c>
      <c r="H266">
        <f>AVERAGE(F278:F280)*(0.001)*(30*100000000)</f>
        <v>3760000</v>
      </c>
      <c r="I266">
        <f t="shared" si="16"/>
        <v>7.4</v>
      </c>
      <c r="J266">
        <f t="shared" si="17"/>
        <v>27.823999999999998</v>
      </c>
      <c r="K266">
        <f t="shared" si="18"/>
        <v>12.412008159999999</v>
      </c>
      <c r="L266">
        <f t="shared" si="19"/>
        <v>41.410972679272717</v>
      </c>
      <c r="M266" s="2"/>
    </row>
    <row r="267" spans="1:13">
      <c r="A267" t="s">
        <v>163</v>
      </c>
      <c r="B267" t="s">
        <v>187</v>
      </c>
      <c r="C267">
        <v>5</v>
      </c>
      <c r="D267">
        <v>12</v>
      </c>
      <c r="E267" s="57">
        <v>0.72</v>
      </c>
      <c r="H267">
        <f>AVERAGE(F278:F280)*(0.001)*(30*100000000)</f>
        <v>3760000</v>
      </c>
      <c r="I267">
        <f t="shared" si="16"/>
        <v>7.1999999999999993</v>
      </c>
      <c r="J267">
        <f t="shared" si="17"/>
        <v>27.071999999999996</v>
      </c>
      <c r="K267">
        <f t="shared" si="18"/>
        <v>12.076548479999998</v>
      </c>
      <c r="L267">
        <f t="shared" si="19"/>
        <v>40.29175720145453</v>
      </c>
      <c r="M267" s="2"/>
    </row>
    <row r="268" spans="1:13">
      <c r="A268" t="s">
        <v>163</v>
      </c>
      <c r="B268" t="s">
        <v>187</v>
      </c>
      <c r="C268">
        <v>6</v>
      </c>
      <c r="D268">
        <v>12</v>
      </c>
      <c r="E268" s="57">
        <v>0.73</v>
      </c>
      <c r="H268">
        <f>AVERAGE(F278:F280)*(0.001)*(30*100000000)</f>
        <v>3760000</v>
      </c>
      <c r="I268">
        <f t="shared" si="16"/>
        <v>7.3</v>
      </c>
      <c r="J268">
        <f t="shared" si="17"/>
        <v>27.448</v>
      </c>
      <c r="K268">
        <f t="shared" si="18"/>
        <v>12.244278319999999</v>
      </c>
      <c r="L268">
        <f t="shared" si="19"/>
        <v>40.851364940363631</v>
      </c>
      <c r="M268" s="2"/>
    </row>
    <row r="269" spans="1:13">
      <c r="A269" t="s">
        <v>163</v>
      </c>
      <c r="B269" t="s">
        <v>187</v>
      </c>
      <c r="C269">
        <v>7</v>
      </c>
      <c r="D269">
        <v>12</v>
      </c>
      <c r="E269" s="57">
        <v>0.84</v>
      </c>
      <c r="H269">
        <f>AVERAGE(F278:F280)*(0.001)*(30*100000000)</f>
        <v>3760000</v>
      </c>
      <c r="I269">
        <f t="shared" si="16"/>
        <v>8.4</v>
      </c>
      <c r="J269">
        <f t="shared" si="17"/>
        <v>31.584</v>
      </c>
      <c r="K269">
        <f t="shared" si="18"/>
        <v>14.089306559999999</v>
      </c>
      <c r="L269">
        <f t="shared" si="19"/>
        <v>47.007050068363633</v>
      </c>
      <c r="M269" s="2"/>
    </row>
    <row r="270" spans="1:13">
      <c r="A270" t="s">
        <v>163</v>
      </c>
      <c r="B270" t="s">
        <v>187</v>
      </c>
      <c r="C270">
        <v>8</v>
      </c>
      <c r="D270">
        <v>12</v>
      </c>
      <c r="E270" s="57">
        <v>0.98</v>
      </c>
      <c r="H270">
        <f>AVERAGE(F278:F280)*(0.001)*(30*100000000)</f>
        <v>3760000</v>
      </c>
      <c r="I270">
        <f t="shared" si="16"/>
        <v>9.8000000000000007</v>
      </c>
      <c r="J270">
        <f t="shared" si="17"/>
        <v>36.847999999999999</v>
      </c>
      <c r="K270">
        <f t="shared" si="18"/>
        <v>16.437524319999998</v>
      </c>
      <c r="L270">
        <f t="shared" si="19"/>
        <v>54.841558413090894</v>
      </c>
      <c r="M270" s="2"/>
    </row>
    <row r="271" spans="1:13">
      <c r="A271" t="s">
        <v>163</v>
      </c>
      <c r="B271" t="s">
        <v>187</v>
      </c>
      <c r="C271">
        <v>9</v>
      </c>
      <c r="D271">
        <v>12</v>
      </c>
      <c r="E271" s="57">
        <v>0.82</v>
      </c>
      <c r="H271">
        <f>AVERAGE(F278:F280)*(0.001)*(30*100000000)</f>
        <v>3760000</v>
      </c>
      <c r="I271">
        <f t="shared" si="16"/>
        <v>8.1999999999999993</v>
      </c>
      <c r="J271">
        <f t="shared" si="17"/>
        <v>30.831999999999994</v>
      </c>
      <c r="K271">
        <f t="shared" si="18"/>
        <v>13.753846879999998</v>
      </c>
      <c r="L271">
        <f t="shared" si="19"/>
        <v>45.887834590545445</v>
      </c>
      <c r="M271" s="2"/>
    </row>
    <row r="272" spans="1:13">
      <c r="A272" t="s">
        <v>163</v>
      </c>
      <c r="B272" t="s">
        <v>187</v>
      </c>
      <c r="C272">
        <v>10</v>
      </c>
      <c r="D272">
        <v>12</v>
      </c>
      <c r="E272" s="57">
        <v>0.85</v>
      </c>
      <c r="H272">
        <f>AVERAGE(F278:F280)*(0.001)*(30*100000000)</f>
        <v>3760000</v>
      </c>
      <c r="I272">
        <f t="shared" si="16"/>
        <v>8.5</v>
      </c>
      <c r="J272">
        <f t="shared" si="17"/>
        <v>31.959999999999997</v>
      </c>
      <c r="K272">
        <f t="shared" si="18"/>
        <v>14.257036399999999</v>
      </c>
      <c r="L272">
        <f t="shared" si="19"/>
        <v>47.566657807272719</v>
      </c>
      <c r="M272" s="2"/>
    </row>
    <row r="273" spans="1:13">
      <c r="A273" t="s">
        <v>163</v>
      </c>
      <c r="B273" t="s">
        <v>187</v>
      </c>
      <c r="C273">
        <v>11</v>
      </c>
      <c r="D273">
        <v>12</v>
      </c>
      <c r="E273" s="57">
        <v>0.73</v>
      </c>
      <c r="H273">
        <f>AVERAGE(F278:F280)*(0.001)*(30*100000000)</f>
        <v>3760000</v>
      </c>
      <c r="I273">
        <f t="shared" si="16"/>
        <v>7.3</v>
      </c>
      <c r="J273">
        <f t="shared" si="17"/>
        <v>27.448</v>
      </c>
      <c r="K273">
        <f t="shared" si="18"/>
        <v>12.244278319999999</v>
      </c>
      <c r="L273">
        <f t="shared" si="19"/>
        <v>40.851364940363631</v>
      </c>
      <c r="M273" s="2"/>
    </row>
    <row r="274" spans="1:13">
      <c r="A274" t="s">
        <v>163</v>
      </c>
      <c r="B274" t="s">
        <v>187</v>
      </c>
      <c r="C274">
        <v>12</v>
      </c>
      <c r="D274">
        <v>12</v>
      </c>
      <c r="E274" s="57">
        <v>0.83</v>
      </c>
      <c r="H274">
        <f>AVERAGE(F278:F280)*(0.001)*(30*100000000)</f>
        <v>3760000</v>
      </c>
      <c r="I274">
        <f t="shared" si="16"/>
        <v>8.2999999999999989</v>
      </c>
      <c r="J274">
        <f t="shared" si="17"/>
        <v>31.207999999999995</v>
      </c>
      <c r="K274">
        <f t="shared" si="18"/>
        <v>13.921576719999997</v>
      </c>
      <c r="L274">
        <f t="shared" si="19"/>
        <v>46.447442329454532</v>
      </c>
      <c r="M274" s="2"/>
    </row>
    <row r="275" spans="1:13">
      <c r="A275" t="s">
        <v>163</v>
      </c>
      <c r="B275" t="s">
        <v>187</v>
      </c>
      <c r="C275">
        <v>13</v>
      </c>
      <c r="D275">
        <v>12</v>
      </c>
      <c r="E275" s="57">
        <v>0.86</v>
      </c>
      <c r="H275">
        <f>AVERAGE(F278:F280)*(0.001)*(30*100000000)</f>
        <v>3760000</v>
      </c>
      <c r="I275">
        <f t="shared" si="16"/>
        <v>8.6</v>
      </c>
      <c r="J275">
        <f t="shared" si="17"/>
        <v>32.335999999999999</v>
      </c>
      <c r="K275">
        <f t="shared" si="18"/>
        <v>14.424766239999999</v>
      </c>
      <c r="L275">
        <f t="shared" si="19"/>
        <v>48.126265546181813</v>
      </c>
      <c r="M275" s="2"/>
    </row>
    <row r="276" spans="1:13">
      <c r="A276" t="s">
        <v>163</v>
      </c>
      <c r="B276" t="s">
        <v>187</v>
      </c>
      <c r="C276">
        <v>14</v>
      </c>
      <c r="D276">
        <v>12</v>
      </c>
      <c r="E276" s="57">
        <v>0.94</v>
      </c>
      <c r="H276">
        <f>AVERAGE(F278:F280)*(0.001)*(30*100000000)</f>
        <v>3760000</v>
      </c>
      <c r="I276">
        <f t="shared" si="16"/>
        <v>9.3999999999999986</v>
      </c>
      <c r="J276">
        <f t="shared" si="17"/>
        <v>35.343999999999994</v>
      </c>
      <c r="K276">
        <f t="shared" si="18"/>
        <v>15.766604959999997</v>
      </c>
      <c r="L276">
        <f t="shared" si="19"/>
        <v>52.603127457454526</v>
      </c>
      <c r="M276" s="2"/>
    </row>
    <row r="277" spans="1:13">
      <c r="A277" t="s">
        <v>163</v>
      </c>
      <c r="B277" t="s">
        <v>187</v>
      </c>
      <c r="C277">
        <v>15</v>
      </c>
      <c r="D277">
        <v>12</v>
      </c>
      <c r="E277" s="57">
        <v>0.83</v>
      </c>
      <c r="H277">
        <f>AVERAGE(F278:F280)*(0.001)*(30*100000000)</f>
        <v>3760000</v>
      </c>
      <c r="I277">
        <f t="shared" si="16"/>
        <v>8.2999999999999989</v>
      </c>
      <c r="J277">
        <f t="shared" si="17"/>
        <v>31.207999999999995</v>
      </c>
      <c r="K277">
        <f t="shared" si="18"/>
        <v>13.921576719999997</v>
      </c>
      <c r="L277">
        <f t="shared" si="19"/>
        <v>46.447442329454532</v>
      </c>
      <c r="M277" s="2"/>
    </row>
    <row r="278" spans="1:13">
      <c r="A278" t="s">
        <v>163</v>
      </c>
      <c r="B278" t="s">
        <v>187</v>
      </c>
      <c r="C278" t="s">
        <v>45</v>
      </c>
      <c r="D278">
        <v>3</v>
      </c>
      <c r="F278" s="35">
        <v>1.25</v>
      </c>
      <c r="G278">
        <v>433.6</v>
      </c>
      <c r="M278" s="70">
        <f>AVERAGE(L263:L277)</f>
        <v>46.596671059830292</v>
      </c>
    </row>
    <row r="279" spans="1:13">
      <c r="A279" t="s">
        <v>163</v>
      </c>
      <c r="B279" t="s">
        <v>187</v>
      </c>
      <c r="C279" t="s">
        <v>165</v>
      </c>
      <c r="D279">
        <v>3</v>
      </c>
      <c r="F279" s="35">
        <v>1.31</v>
      </c>
      <c r="G279">
        <v>455.8</v>
      </c>
      <c r="M279" s="2"/>
    </row>
    <row r="280" spans="1:13">
      <c r="A280" s="14" t="s">
        <v>163</v>
      </c>
      <c r="B280" s="14" t="s">
        <v>187</v>
      </c>
      <c r="C280" s="14" t="s">
        <v>181</v>
      </c>
      <c r="D280" s="14">
        <v>3</v>
      </c>
      <c r="E280" s="14"/>
      <c r="F280" s="36">
        <v>1.2</v>
      </c>
      <c r="G280" s="14">
        <v>417</v>
      </c>
      <c r="H280" s="14"/>
      <c r="I280" s="14"/>
      <c r="J280" s="14"/>
      <c r="K280" s="14"/>
      <c r="L280" s="14"/>
      <c r="M280" s="16"/>
    </row>
    <row r="281" spans="1:13">
      <c r="A281" s="12" t="s">
        <v>163</v>
      </c>
      <c r="B281" s="12" t="s">
        <v>188</v>
      </c>
      <c r="C281" s="12">
        <v>1</v>
      </c>
      <c r="D281" s="12">
        <v>12</v>
      </c>
      <c r="E281" s="17">
        <v>1.07</v>
      </c>
      <c r="F281" s="12"/>
      <c r="G281" s="12"/>
      <c r="H281">
        <f>F295*(0.001)*(30*100000000)</f>
        <v>3390000</v>
      </c>
      <c r="I281">
        <f t="shared" si="16"/>
        <v>10.700000000000001</v>
      </c>
      <c r="J281">
        <f t="shared" si="17"/>
        <v>36.272999999999996</v>
      </c>
      <c r="K281">
        <f t="shared" si="18"/>
        <v>16.181022569999996</v>
      </c>
      <c r="L281">
        <f t="shared" si="19"/>
        <v>53.985775301727251</v>
      </c>
      <c r="M281" s="2"/>
    </row>
    <row r="282" spans="1:13">
      <c r="A282" s="12" t="s">
        <v>163</v>
      </c>
      <c r="B282" s="12" t="s">
        <v>188</v>
      </c>
      <c r="C282" s="12">
        <v>2</v>
      </c>
      <c r="D282" s="12">
        <v>12</v>
      </c>
      <c r="E282" s="17">
        <v>0.85</v>
      </c>
      <c r="F282" s="12"/>
      <c r="G282" s="12"/>
      <c r="H282">
        <f>F295*(0.001)*(30*100000000)</f>
        <v>3390000</v>
      </c>
      <c r="I282">
        <f t="shared" si="16"/>
        <v>8.5</v>
      </c>
      <c r="J282">
        <f t="shared" si="17"/>
        <v>28.814999999999998</v>
      </c>
      <c r="K282">
        <f t="shared" si="18"/>
        <v>12.854083349999998</v>
      </c>
      <c r="L282">
        <f t="shared" si="19"/>
        <v>42.885896267727261</v>
      </c>
      <c r="M282" s="2"/>
    </row>
    <row r="283" spans="1:13">
      <c r="A283" s="12" t="s">
        <v>163</v>
      </c>
      <c r="B283" s="12" t="s">
        <v>188</v>
      </c>
      <c r="C283" s="12">
        <v>3</v>
      </c>
      <c r="D283" s="12">
        <v>12</v>
      </c>
      <c r="E283" s="17">
        <v>1.3</v>
      </c>
      <c r="F283" s="12"/>
      <c r="G283" s="12"/>
      <c r="H283">
        <f>F295*(0.001)*(30*100000000)</f>
        <v>3390000</v>
      </c>
      <c r="I283">
        <f t="shared" si="16"/>
        <v>13</v>
      </c>
      <c r="J283">
        <f t="shared" si="17"/>
        <v>44.07</v>
      </c>
      <c r="K283">
        <f t="shared" si="18"/>
        <v>19.659186299999998</v>
      </c>
      <c r="L283">
        <f t="shared" si="19"/>
        <v>65.590194291818179</v>
      </c>
      <c r="M283" s="2"/>
    </row>
    <row r="284" spans="1:13">
      <c r="A284" s="12" t="s">
        <v>163</v>
      </c>
      <c r="B284" s="12" t="s">
        <v>188</v>
      </c>
      <c r="C284" s="12">
        <v>4</v>
      </c>
      <c r="D284" s="12">
        <v>12</v>
      </c>
      <c r="E284" s="17">
        <v>1.23</v>
      </c>
      <c r="F284" s="12"/>
      <c r="G284" s="12"/>
      <c r="H284">
        <f>F295*(0.001)*(30*100000000)</f>
        <v>3390000</v>
      </c>
      <c r="I284">
        <f t="shared" si="16"/>
        <v>12.3</v>
      </c>
      <c r="J284">
        <f t="shared" si="17"/>
        <v>41.696999999999996</v>
      </c>
      <c r="K284">
        <f t="shared" si="18"/>
        <v>18.600614729999997</v>
      </c>
      <c r="L284">
        <f t="shared" si="19"/>
        <v>62.058414599181809</v>
      </c>
      <c r="M284" s="2"/>
    </row>
    <row r="285" spans="1:13">
      <c r="A285" s="12" t="s">
        <v>163</v>
      </c>
      <c r="B285" s="12" t="s">
        <v>188</v>
      </c>
      <c r="C285" s="12">
        <v>5</v>
      </c>
      <c r="D285" s="12">
        <v>12</v>
      </c>
      <c r="E285" s="17">
        <v>0.97</v>
      </c>
      <c r="F285" s="12"/>
      <c r="G285" s="12"/>
      <c r="H285">
        <f>F295*(0.001)*(30*100000000)</f>
        <v>3390000</v>
      </c>
      <c r="I285">
        <f t="shared" si="16"/>
        <v>9.6999999999999993</v>
      </c>
      <c r="J285">
        <f t="shared" si="17"/>
        <v>32.882999999999996</v>
      </c>
      <c r="K285">
        <f t="shared" si="18"/>
        <v>14.668777469999998</v>
      </c>
      <c r="L285">
        <f t="shared" si="19"/>
        <v>48.940375740818169</v>
      </c>
      <c r="M285" s="2"/>
    </row>
    <row r="286" spans="1:13">
      <c r="A286" s="12" t="s">
        <v>163</v>
      </c>
      <c r="B286" s="12" t="s">
        <v>188</v>
      </c>
      <c r="C286" s="12">
        <v>6</v>
      </c>
      <c r="D286" s="12">
        <v>12</v>
      </c>
      <c r="E286" s="17">
        <v>0.9</v>
      </c>
      <c r="F286" s="12"/>
      <c r="G286" s="12"/>
      <c r="H286">
        <f>F295*(0.001)*(30*100000000)</f>
        <v>3390000</v>
      </c>
      <c r="I286">
        <f t="shared" si="16"/>
        <v>9</v>
      </c>
      <c r="J286">
        <f t="shared" si="17"/>
        <v>30.509999999999998</v>
      </c>
      <c r="K286">
        <f t="shared" si="18"/>
        <v>13.610205899999999</v>
      </c>
      <c r="L286">
        <f t="shared" si="19"/>
        <v>45.408596048181806</v>
      </c>
      <c r="M286" s="2"/>
    </row>
    <row r="287" spans="1:13">
      <c r="A287" s="12" t="s">
        <v>163</v>
      </c>
      <c r="B287" s="12" t="s">
        <v>188</v>
      </c>
      <c r="C287" s="12">
        <v>7</v>
      </c>
      <c r="D287" s="12">
        <v>12</v>
      </c>
      <c r="E287" s="17">
        <v>0.87</v>
      </c>
      <c r="F287" s="12"/>
      <c r="G287" s="12"/>
      <c r="H287">
        <f>F295*(0.001)*(30*100000000)</f>
        <v>3390000</v>
      </c>
      <c r="I287">
        <f t="shared" si="16"/>
        <v>8.6999999999999993</v>
      </c>
      <c r="J287">
        <f t="shared" si="17"/>
        <v>29.492999999999995</v>
      </c>
      <c r="K287">
        <f t="shared" si="18"/>
        <v>13.156532369999997</v>
      </c>
      <c r="L287">
        <f t="shared" si="19"/>
        <v>43.894976179909079</v>
      </c>
      <c r="M287" s="2"/>
    </row>
    <row r="288" spans="1:13">
      <c r="A288" s="12" t="s">
        <v>163</v>
      </c>
      <c r="B288" s="12" t="s">
        <v>188</v>
      </c>
      <c r="C288" s="12">
        <v>8</v>
      </c>
      <c r="D288" s="12">
        <v>12</v>
      </c>
      <c r="E288" s="17">
        <v>0.8</v>
      </c>
      <c r="F288" s="12"/>
      <c r="G288" s="12"/>
      <c r="H288">
        <f>F295*(0.001)*(30*100000000)</f>
        <v>3390000</v>
      </c>
      <c r="I288">
        <f t="shared" si="16"/>
        <v>8</v>
      </c>
      <c r="J288">
        <f t="shared" si="17"/>
        <v>27.119999999999997</v>
      </c>
      <c r="K288">
        <f t="shared" si="18"/>
        <v>12.097960799999999</v>
      </c>
      <c r="L288">
        <f t="shared" si="19"/>
        <v>40.363196487272717</v>
      </c>
      <c r="M288" s="2"/>
    </row>
    <row r="289" spans="1:13">
      <c r="A289" s="12" t="s">
        <v>163</v>
      </c>
      <c r="B289" s="12" t="s">
        <v>188</v>
      </c>
      <c r="C289" s="12">
        <v>9</v>
      </c>
      <c r="D289" s="12">
        <v>12</v>
      </c>
      <c r="E289" s="17">
        <v>1.02</v>
      </c>
      <c r="F289" s="12"/>
      <c r="G289" s="12"/>
      <c r="H289">
        <f>F295*(0.001)*(30*100000000)</f>
        <v>3390000</v>
      </c>
      <c r="I289">
        <f t="shared" si="16"/>
        <v>10.199999999999999</v>
      </c>
      <c r="J289">
        <f t="shared" si="17"/>
        <v>34.577999999999996</v>
      </c>
      <c r="K289">
        <f t="shared" si="18"/>
        <v>15.424900019999997</v>
      </c>
      <c r="L289">
        <f t="shared" si="19"/>
        <v>51.463075521272714</v>
      </c>
      <c r="M289" s="2"/>
    </row>
    <row r="290" spans="1:13">
      <c r="A290" s="12" t="s">
        <v>163</v>
      </c>
      <c r="B290" s="12" t="s">
        <v>188</v>
      </c>
      <c r="C290" s="12">
        <v>10</v>
      </c>
      <c r="D290" s="12">
        <v>12</v>
      </c>
      <c r="E290" s="17">
        <v>0.98</v>
      </c>
      <c r="F290" s="12"/>
      <c r="G290" s="12"/>
      <c r="H290">
        <f>F295*(0.001)*(30*100000000)</f>
        <v>3390000</v>
      </c>
      <c r="I290">
        <f t="shared" si="16"/>
        <v>9.8000000000000007</v>
      </c>
      <c r="J290">
        <f t="shared" si="17"/>
        <v>33.222000000000001</v>
      </c>
      <c r="K290">
        <f t="shared" si="18"/>
        <v>14.820001980000001</v>
      </c>
      <c r="L290">
        <f t="shared" si="19"/>
        <v>49.444915696909092</v>
      </c>
      <c r="M290" s="2"/>
    </row>
    <row r="291" spans="1:13">
      <c r="A291" s="12" t="s">
        <v>163</v>
      </c>
      <c r="B291" s="12" t="s">
        <v>188</v>
      </c>
      <c r="C291" s="12">
        <v>11</v>
      </c>
      <c r="D291" s="12">
        <v>12</v>
      </c>
      <c r="E291" s="17">
        <v>1.02</v>
      </c>
      <c r="F291" s="12"/>
      <c r="G291" s="12"/>
      <c r="H291">
        <f>F295*(0.001)*(30*100000000)</f>
        <v>3390000</v>
      </c>
      <c r="I291">
        <f t="shared" si="16"/>
        <v>10.199999999999999</v>
      </c>
      <c r="J291">
        <f t="shared" si="17"/>
        <v>34.577999999999996</v>
      </c>
      <c r="K291">
        <f t="shared" si="18"/>
        <v>15.424900019999997</v>
      </c>
      <c r="L291">
        <f t="shared" si="19"/>
        <v>51.463075521272714</v>
      </c>
      <c r="M291" s="2"/>
    </row>
    <row r="292" spans="1:13">
      <c r="A292" s="12" t="s">
        <v>163</v>
      </c>
      <c r="B292" s="12" t="s">
        <v>188</v>
      </c>
      <c r="C292" s="12">
        <v>12</v>
      </c>
      <c r="D292" s="12">
        <v>12</v>
      </c>
      <c r="E292" s="17">
        <v>1</v>
      </c>
      <c r="F292" s="12"/>
      <c r="G292" s="12"/>
      <c r="H292">
        <f>F295*(0.001)*(30*100000000)</f>
        <v>3390000</v>
      </c>
      <c r="I292">
        <f t="shared" si="16"/>
        <v>10</v>
      </c>
      <c r="J292">
        <f t="shared" si="17"/>
        <v>33.9</v>
      </c>
      <c r="K292">
        <f t="shared" si="18"/>
        <v>15.122450999999998</v>
      </c>
      <c r="L292">
        <f t="shared" si="19"/>
        <v>50.453995609090896</v>
      </c>
      <c r="M292" s="2"/>
    </row>
    <row r="293" spans="1:13">
      <c r="A293" s="12" t="s">
        <v>163</v>
      </c>
      <c r="B293" s="12" t="s">
        <v>188</v>
      </c>
      <c r="C293" s="12">
        <v>13</v>
      </c>
      <c r="D293" s="12">
        <v>12</v>
      </c>
      <c r="E293" s="17">
        <v>1.22</v>
      </c>
      <c r="F293" s="12"/>
      <c r="G293" s="12"/>
      <c r="H293">
        <f>F295*(0.001)*(30*100000000)</f>
        <v>3390000</v>
      </c>
      <c r="I293">
        <f t="shared" si="16"/>
        <v>12.2</v>
      </c>
      <c r="J293">
        <f t="shared" si="17"/>
        <v>41.357999999999997</v>
      </c>
      <c r="K293">
        <f t="shared" si="18"/>
        <v>18.449390219999998</v>
      </c>
      <c r="L293">
        <f t="shared" si="19"/>
        <v>61.5538746430909</v>
      </c>
      <c r="M293" s="2"/>
    </row>
    <row r="294" spans="1:13">
      <c r="A294" s="12" t="s">
        <v>163</v>
      </c>
      <c r="B294" s="12" t="s">
        <v>188</v>
      </c>
      <c r="C294" s="12">
        <v>14</v>
      </c>
      <c r="D294" s="12">
        <v>12</v>
      </c>
      <c r="E294" s="17">
        <v>1.21</v>
      </c>
      <c r="F294" s="12"/>
      <c r="G294" s="12"/>
      <c r="H294">
        <f>F295*(0.001)*(30*100000000)</f>
        <v>3390000</v>
      </c>
      <c r="I294">
        <f t="shared" si="16"/>
        <v>12.1</v>
      </c>
      <c r="J294">
        <f t="shared" si="17"/>
        <v>41.018999999999998</v>
      </c>
      <c r="K294">
        <f t="shared" si="18"/>
        <v>18.298165709999999</v>
      </c>
      <c r="L294">
        <f t="shared" si="19"/>
        <v>61.049334686999991</v>
      </c>
      <c r="M294" s="2"/>
    </row>
    <row r="295" spans="1:13">
      <c r="A295" s="13" t="s">
        <v>163</v>
      </c>
      <c r="B295" s="13" t="s">
        <v>188</v>
      </c>
      <c r="C295" s="13" t="s">
        <v>45</v>
      </c>
      <c r="D295" s="13">
        <v>3</v>
      </c>
      <c r="E295" s="13"/>
      <c r="F295" s="18">
        <v>1.1299999999999999</v>
      </c>
      <c r="G295" s="13">
        <v>393.93</v>
      </c>
      <c r="H295" s="14"/>
      <c r="I295" s="14"/>
      <c r="J295" s="14"/>
      <c r="K295" s="14"/>
      <c r="L295" s="14"/>
      <c r="M295" s="63">
        <f>AVERAGE(L281:L294)</f>
        <v>52.039692613948034</v>
      </c>
    </row>
    <row r="296" spans="1:13">
      <c r="A296" s="12" t="s">
        <v>163</v>
      </c>
      <c r="B296" s="12" t="s">
        <v>189</v>
      </c>
      <c r="C296" s="12">
        <v>1</v>
      </c>
      <c r="D296" s="12">
        <v>12</v>
      </c>
      <c r="E296" s="17">
        <v>1.34</v>
      </c>
      <c r="F296" s="12"/>
      <c r="G296" s="12"/>
      <c r="H296">
        <f>F309*(0.001)*(30*100000000)</f>
        <v>2880000</v>
      </c>
      <c r="I296">
        <f t="shared" si="16"/>
        <v>13.4</v>
      </c>
      <c r="J296">
        <f t="shared" si="17"/>
        <v>38.591999999999999</v>
      </c>
      <c r="K296">
        <f t="shared" si="18"/>
        <v>17.215505279999999</v>
      </c>
      <c r="L296">
        <f t="shared" si="19"/>
        <v>57.437185797818174</v>
      </c>
      <c r="M296" s="2"/>
    </row>
    <row r="297" spans="1:13">
      <c r="A297" s="12" t="s">
        <v>163</v>
      </c>
      <c r="B297" s="12" t="s">
        <v>189</v>
      </c>
      <c r="C297" s="12">
        <v>2</v>
      </c>
      <c r="D297" s="12">
        <v>12</v>
      </c>
      <c r="E297" s="17">
        <v>1.51</v>
      </c>
      <c r="F297" s="12"/>
      <c r="G297" s="12"/>
      <c r="H297">
        <f>F309*(0.001)*(30*100000000)</f>
        <v>2880000</v>
      </c>
      <c r="I297">
        <f t="shared" si="16"/>
        <v>15.1</v>
      </c>
      <c r="J297">
        <f t="shared" si="17"/>
        <v>43.488</v>
      </c>
      <c r="K297">
        <f t="shared" si="18"/>
        <v>19.39956192</v>
      </c>
      <c r="L297">
        <f t="shared" si="19"/>
        <v>64.72399295127272</v>
      </c>
      <c r="M297" s="2"/>
    </row>
    <row r="298" spans="1:13">
      <c r="A298" s="12" t="s">
        <v>163</v>
      </c>
      <c r="B298" s="12" t="s">
        <v>189</v>
      </c>
      <c r="C298" s="12">
        <v>3</v>
      </c>
      <c r="D298" s="12">
        <v>12</v>
      </c>
      <c r="E298" s="17">
        <v>1.32</v>
      </c>
      <c r="F298" s="12"/>
      <c r="G298" s="12"/>
      <c r="H298">
        <f>F309*(0.001)*(30*100000000)</f>
        <v>2880000</v>
      </c>
      <c r="I298">
        <f t="shared" si="16"/>
        <v>13.200000000000001</v>
      </c>
      <c r="J298">
        <f t="shared" si="17"/>
        <v>38.015999999999998</v>
      </c>
      <c r="K298">
        <f t="shared" si="18"/>
        <v>16.95855744</v>
      </c>
      <c r="L298">
        <f t="shared" si="19"/>
        <v>56.579914367999997</v>
      </c>
      <c r="M298" s="2"/>
    </row>
    <row r="299" spans="1:13">
      <c r="A299" s="12" t="s">
        <v>163</v>
      </c>
      <c r="B299" s="12" t="s">
        <v>189</v>
      </c>
      <c r="C299" s="12">
        <v>4</v>
      </c>
      <c r="D299" s="12">
        <v>12</v>
      </c>
      <c r="E299" s="17">
        <v>0.95</v>
      </c>
      <c r="F299" s="12"/>
      <c r="G299" s="12"/>
      <c r="H299">
        <f>F309*(0.001)*(30*100000000)</f>
        <v>2880000</v>
      </c>
      <c r="I299">
        <f t="shared" si="16"/>
        <v>9.5</v>
      </c>
      <c r="J299">
        <f t="shared" si="17"/>
        <v>27.36</v>
      </c>
      <c r="K299">
        <f t="shared" si="18"/>
        <v>12.205022399999999</v>
      </c>
      <c r="L299">
        <f t="shared" si="19"/>
        <v>40.720392916363629</v>
      </c>
      <c r="M299" s="2"/>
    </row>
    <row r="300" spans="1:13">
      <c r="A300" s="12" t="s">
        <v>163</v>
      </c>
      <c r="B300" s="12" t="s">
        <v>189</v>
      </c>
      <c r="C300" s="12">
        <v>5</v>
      </c>
      <c r="D300" s="12">
        <v>12</v>
      </c>
      <c r="E300" s="17">
        <v>0.87</v>
      </c>
      <c r="F300" s="12"/>
      <c r="G300" s="12"/>
      <c r="H300">
        <f>F309*(0.001)*(30*100000000)</f>
        <v>2880000</v>
      </c>
      <c r="I300">
        <f t="shared" si="16"/>
        <v>8.6999999999999993</v>
      </c>
      <c r="J300">
        <f t="shared" si="17"/>
        <v>25.055999999999994</v>
      </c>
      <c r="K300">
        <f t="shared" si="18"/>
        <v>11.177231039999997</v>
      </c>
      <c r="L300">
        <f t="shared" si="19"/>
        <v>37.291307197090902</v>
      </c>
      <c r="M300" s="2"/>
    </row>
    <row r="301" spans="1:13">
      <c r="A301" s="12" t="s">
        <v>163</v>
      </c>
      <c r="B301" s="12" t="s">
        <v>189</v>
      </c>
      <c r="C301" s="12">
        <v>6</v>
      </c>
      <c r="D301" s="12">
        <v>12</v>
      </c>
      <c r="E301" s="17">
        <v>0.76</v>
      </c>
      <c r="F301" s="12"/>
      <c r="G301" s="12"/>
      <c r="H301">
        <f>F309*(0.001)*(30*100000000)</f>
        <v>2880000</v>
      </c>
      <c r="I301">
        <f t="shared" si="16"/>
        <v>7.6</v>
      </c>
      <c r="J301">
        <f t="shared" si="17"/>
        <v>21.887999999999998</v>
      </c>
      <c r="K301">
        <f t="shared" si="18"/>
        <v>9.7640179199999988</v>
      </c>
      <c r="L301">
        <f t="shared" si="19"/>
        <v>32.576314333090899</v>
      </c>
      <c r="M301" s="2"/>
    </row>
    <row r="302" spans="1:13">
      <c r="A302" s="12" t="s">
        <v>163</v>
      </c>
      <c r="B302" s="12" t="s">
        <v>189</v>
      </c>
      <c r="C302" s="12">
        <v>7</v>
      </c>
      <c r="D302" s="12">
        <v>12</v>
      </c>
      <c r="E302" s="17">
        <v>0.94</v>
      </c>
      <c r="F302" s="12"/>
      <c r="G302" s="12"/>
      <c r="H302">
        <f>F309*(0.001)*(30*100000000)</f>
        <v>2880000</v>
      </c>
      <c r="I302">
        <f t="shared" si="16"/>
        <v>9.3999999999999986</v>
      </c>
      <c r="J302">
        <f t="shared" si="17"/>
        <v>27.071999999999996</v>
      </c>
      <c r="K302">
        <f t="shared" si="18"/>
        <v>12.076548479999998</v>
      </c>
      <c r="L302">
        <f t="shared" si="19"/>
        <v>40.29175720145453</v>
      </c>
      <c r="M302" s="2"/>
    </row>
    <row r="303" spans="1:13">
      <c r="A303" s="12" t="s">
        <v>163</v>
      </c>
      <c r="B303" s="12" t="s">
        <v>189</v>
      </c>
      <c r="C303" s="12">
        <v>8</v>
      </c>
      <c r="D303" s="12">
        <v>12</v>
      </c>
      <c r="E303" s="17">
        <v>1.18</v>
      </c>
      <c r="F303" s="12"/>
      <c r="G303" s="12"/>
      <c r="H303">
        <f>F309*(0.001)*(30*100000000)</f>
        <v>2880000</v>
      </c>
      <c r="I303">
        <f t="shared" si="16"/>
        <v>11.799999999999999</v>
      </c>
      <c r="J303">
        <f t="shared" si="17"/>
        <v>33.984000000000002</v>
      </c>
      <c r="K303">
        <f t="shared" si="18"/>
        <v>15.15992256</v>
      </c>
      <c r="L303">
        <f t="shared" si="19"/>
        <v>50.579014359272719</v>
      </c>
      <c r="M303" s="2"/>
    </row>
    <row r="304" spans="1:13">
      <c r="A304" s="12" t="s">
        <v>163</v>
      </c>
      <c r="B304" s="12" t="s">
        <v>189</v>
      </c>
      <c r="C304" s="12">
        <v>9</v>
      </c>
      <c r="D304" s="12">
        <v>12</v>
      </c>
      <c r="E304" s="17">
        <v>1.45</v>
      </c>
      <c r="F304" s="12"/>
      <c r="G304" s="12"/>
      <c r="H304">
        <f>F309*(0.001)*(30*100000000)</f>
        <v>2880000</v>
      </c>
      <c r="I304">
        <f t="shared" si="16"/>
        <v>14.5</v>
      </c>
      <c r="J304">
        <f t="shared" si="17"/>
        <v>41.76</v>
      </c>
      <c r="K304">
        <f t="shared" si="18"/>
        <v>18.628718399999997</v>
      </c>
      <c r="L304">
        <f t="shared" si="19"/>
        <v>62.152178661818162</v>
      </c>
      <c r="M304" s="2"/>
    </row>
    <row r="305" spans="1:13">
      <c r="A305" s="12" t="s">
        <v>163</v>
      </c>
      <c r="B305" s="12" t="s">
        <v>189</v>
      </c>
      <c r="C305" s="12">
        <v>10</v>
      </c>
      <c r="D305" s="12">
        <v>12</v>
      </c>
      <c r="E305" s="17">
        <v>1.24</v>
      </c>
      <c r="F305" s="12"/>
      <c r="G305" s="12"/>
      <c r="H305">
        <f>F309*(0.001)*(30*100000000)</f>
        <v>2880000</v>
      </c>
      <c r="I305">
        <f t="shared" si="16"/>
        <v>12.4</v>
      </c>
      <c r="J305">
        <f t="shared" si="17"/>
        <v>35.711999999999996</v>
      </c>
      <c r="K305">
        <f t="shared" si="18"/>
        <v>15.930766079999998</v>
      </c>
      <c r="L305">
        <f t="shared" si="19"/>
        <v>53.150828648727263</v>
      </c>
      <c r="M305" s="2"/>
    </row>
    <row r="306" spans="1:13">
      <c r="A306" s="12" t="s">
        <v>163</v>
      </c>
      <c r="B306" s="12" t="s">
        <v>189</v>
      </c>
      <c r="C306" s="12">
        <v>11</v>
      </c>
      <c r="D306" s="12">
        <v>12</v>
      </c>
      <c r="E306" s="17">
        <v>1.25</v>
      </c>
      <c r="F306" s="12"/>
      <c r="G306" s="12"/>
      <c r="H306">
        <f>F309*(0.001)*(30*100000000)</f>
        <v>2880000</v>
      </c>
      <c r="I306">
        <f t="shared" si="16"/>
        <v>12.5</v>
      </c>
      <c r="J306">
        <f t="shared" si="17"/>
        <v>36</v>
      </c>
      <c r="K306">
        <f t="shared" si="18"/>
        <v>16.059239999999999</v>
      </c>
      <c r="L306">
        <f t="shared" si="19"/>
        <v>53.579464363636355</v>
      </c>
      <c r="M306" s="2"/>
    </row>
    <row r="307" spans="1:13">
      <c r="A307" s="12" t="s">
        <v>163</v>
      </c>
      <c r="B307" s="12" t="s">
        <v>189</v>
      </c>
      <c r="C307" s="12">
        <v>12</v>
      </c>
      <c r="D307" s="12">
        <v>12</v>
      </c>
      <c r="E307" s="17">
        <v>1.08</v>
      </c>
      <c r="F307" s="12"/>
      <c r="G307" s="12"/>
      <c r="H307">
        <f>F309*(0.001)*(30*100000000)</f>
        <v>2880000</v>
      </c>
      <c r="I307">
        <f t="shared" si="16"/>
        <v>10.8</v>
      </c>
      <c r="J307">
        <f t="shared" si="17"/>
        <v>31.104000000000003</v>
      </c>
      <c r="K307">
        <f t="shared" si="18"/>
        <v>13.875183360000001</v>
      </c>
      <c r="L307">
        <f t="shared" si="19"/>
        <v>46.292657210181815</v>
      </c>
      <c r="M307" s="2"/>
    </row>
    <row r="308" spans="1:13">
      <c r="A308" s="12" t="s">
        <v>163</v>
      </c>
      <c r="B308" s="12" t="s">
        <v>189</v>
      </c>
      <c r="C308" s="12">
        <v>13</v>
      </c>
      <c r="D308" s="12">
        <v>12</v>
      </c>
      <c r="E308" s="17">
        <v>0.87</v>
      </c>
      <c r="F308" s="12"/>
      <c r="G308" s="12"/>
      <c r="H308">
        <f>F309*(0.001)*(30*100000000)</f>
        <v>2880000</v>
      </c>
      <c r="I308">
        <f t="shared" si="16"/>
        <v>8.6999999999999993</v>
      </c>
      <c r="J308">
        <f t="shared" si="17"/>
        <v>25.055999999999994</v>
      </c>
      <c r="K308">
        <f t="shared" si="18"/>
        <v>11.177231039999997</v>
      </c>
      <c r="L308">
        <f t="shared" si="19"/>
        <v>37.291307197090902</v>
      </c>
      <c r="M308" s="2"/>
    </row>
    <row r="309" spans="1:13">
      <c r="A309" s="13" t="s">
        <v>163</v>
      </c>
      <c r="B309" s="13" t="s">
        <v>189</v>
      </c>
      <c r="C309" s="13" t="s">
        <v>45</v>
      </c>
      <c r="D309" s="13">
        <v>3</v>
      </c>
      <c r="E309" s="13"/>
      <c r="F309" s="18">
        <v>0.96</v>
      </c>
      <c r="G309" s="13">
        <v>334.05</v>
      </c>
      <c r="H309" s="14"/>
      <c r="I309" s="14"/>
      <c r="J309" s="14"/>
      <c r="K309" s="14"/>
      <c r="L309" s="14"/>
      <c r="M309" s="63">
        <f>AVERAGE(L296:L308)</f>
        <v>48.666639631216768</v>
      </c>
    </row>
    <row r="310" spans="1:13">
      <c r="A310" s="12" t="s">
        <v>163</v>
      </c>
      <c r="B310" s="12" t="s">
        <v>190</v>
      </c>
      <c r="C310" s="12">
        <v>1</v>
      </c>
      <c r="D310" s="12">
        <v>12</v>
      </c>
      <c r="E310" s="17">
        <v>0.78</v>
      </c>
      <c r="F310" s="12"/>
      <c r="G310" s="12"/>
      <c r="H310">
        <f>F323*(0.001)*(30*100000000)</f>
        <v>3990000</v>
      </c>
      <c r="I310">
        <f t="shared" si="16"/>
        <v>7.8000000000000007</v>
      </c>
      <c r="J310">
        <f t="shared" si="17"/>
        <v>31.122000000000003</v>
      </c>
      <c r="K310">
        <f t="shared" si="18"/>
        <v>13.883212980000001</v>
      </c>
      <c r="L310">
        <f t="shared" si="19"/>
        <v>46.319446942363641</v>
      </c>
      <c r="M310" s="2"/>
    </row>
    <row r="311" spans="1:13">
      <c r="A311" s="12" t="s">
        <v>163</v>
      </c>
      <c r="B311" s="12" t="s">
        <v>190</v>
      </c>
      <c r="C311" s="12">
        <v>2</v>
      </c>
      <c r="D311" s="12">
        <v>12</v>
      </c>
      <c r="E311" s="17">
        <v>0.64</v>
      </c>
      <c r="F311" s="12"/>
      <c r="G311" s="12"/>
      <c r="H311">
        <f>F323*(0.001)*(30*100000000)</f>
        <v>3990000</v>
      </c>
      <c r="I311">
        <f t="shared" si="16"/>
        <v>6.4</v>
      </c>
      <c r="J311">
        <f t="shared" si="17"/>
        <v>25.535999999999998</v>
      </c>
      <c r="K311">
        <f t="shared" si="18"/>
        <v>11.391354239999998</v>
      </c>
      <c r="L311">
        <f t="shared" si="19"/>
        <v>38.005700055272719</v>
      </c>
      <c r="M311" s="2"/>
    </row>
    <row r="312" spans="1:13">
      <c r="A312" s="12" t="s">
        <v>163</v>
      </c>
      <c r="B312" s="12" t="s">
        <v>190</v>
      </c>
      <c r="C312" s="12">
        <v>3</v>
      </c>
      <c r="D312" s="12">
        <v>12</v>
      </c>
      <c r="E312" s="17">
        <v>1.1200000000000001</v>
      </c>
      <c r="F312" s="12"/>
      <c r="G312" s="12"/>
      <c r="H312">
        <f>F323*(0.001)*(30*100000000)</f>
        <v>3990000</v>
      </c>
      <c r="I312">
        <f t="shared" si="16"/>
        <v>11.200000000000001</v>
      </c>
      <c r="J312">
        <f t="shared" si="17"/>
        <v>44.688000000000002</v>
      </c>
      <c r="K312">
        <f t="shared" si="18"/>
        <v>19.934869920000001</v>
      </c>
      <c r="L312">
        <f t="shared" si="19"/>
        <v>66.50997509672726</v>
      </c>
      <c r="M312" s="2"/>
    </row>
    <row r="313" spans="1:13">
      <c r="A313" s="12" t="s">
        <v>163</v>
      </c>
      <c r="B313" s="12" t="s">
        <v>190</v>
      </c>
      <c r="C313" s="12">
        <v>4</v>
      </c>
      <c r="D313" s="12">
        <v>12</v>
      </c>
      <c r="E313" s="17">
        <v>0.95</v>
      </c>
      <c r="F313" s="12"/>
      <c r="G313" s="12"/>
      <c r="H313">
        <f>F323*(0.001)*(30*100000000)</f>
        <v>3990000</v>
      </c>
      <c r="I313">
        <f t="shared" si="16"/>
        <v>9.5</v>
      </c>
      <c r="J313">
        <f t="shared" si="17"/>
        <v>37.905000000000001</v>
      </c>
      <c r="K313">
        <f t="shared" si="18"/>
        <v>16.90904145</v>
      </c>
      <c r="L313">
        <f t="shared" si="19"/>
        <v>56.41471101954545</v>
      </c>
      <c r="M313" s="2"/>
    </row>
    <row r="314" spans="1:13">
      <c r="A314" s="12" t="s">
        <v>163</v>
      </c>
      <c r="B314" s="12" t="s">
        <v>190</v>
      </c>
      <c r="C314" s="12">
        <v>5</v>
      </c>
      <c r="D314" s="12">
        <v>12</v>
      </c>
      <c r="E314" s="17">
        <v>1.0900000000000001</v>
      </c>
      <c r="F314" s="12"/>
      <c r="G314" s="12"/>
      <c r="H314">
        <f>F323*(0.001)*(30*100000000)</f>
        <v>3990000</v>
      </c>
      <c r="I314">
        <f t="shared" si="16"/>
        <v>10.9</v>
      </c>
      <c r="J314">
        <f t="shared" si="17"/>
        <v>43.491</v>
      </c>
      <c r="K314">
        <f t="shared" si="18"/>
        <v>19.400900189999998</v>
      </c>
      <c r="L314">
        <f t="shared" si="19"/>
        <v>64.728457906636351</v>
      </c>
      <c r="M314" s="2"/>
    </row>
    <row r="315" spans="1:13">
      <c r="A315" s="12" t="s">
        <v>163</v>
      </c>
      <c r="B315" s="12" t="s">
        <v>190</v>
      </c>
      <c r="C315" s="12">
        <v>6</v>
      </c>
      <c r="D315" s="12">
        <v>12</v>
      </c>
      <c r="E315" s="17">
        <v>0.76</v>
      </c>
      <c r="F315" s="12"/>
      <c r="G315" s="12"/>
      <c r="H315">
        <f>F323*(0.001)*(30*100000000)</f>
        <v>3990000</v>
      </c>
      <c r="I315">
        <f t="shared" si="16"/>
        <v>7.6</v>
      </c>
      <c r="J315">
        <f t="shared" si="17"/>
        <v>30.323999999999998</v>
      </c>
      <c r="K315">
        <f t="shared" si="18"/>
        <v>13.527233159999998</v>
      </c>
      <c r="L315">
        <f t="shared" si="19"/>
        <v>45.131768815636356</v>
      </c>
      <c r="M315" s="2"/>
    </row>
    <row r="316" spans="1:13">
      <c r="A316" s="12" t="s">
        <v>163</v>
      </c>
      <c r="B316" s="12" t="s">
        <v>190</v>
      </c>
      <c r="C316" s="12">
        <v>7</v>
      </c>
      <c r="D316" s="12">
        <v>12</v>
      </c>
      <c r="E316" s="17">
        <v>1.06</v>
      </c>
      <c r="F316" s="12"/>
      <c r="G316" s="12"/>
      <c r="H316">
        <f>F323*(0.001)*(30*100000000)</f>
        <v>3990000</v>
      </c>
      <c r="I316">
        <f t="shared" si="16"/>
        <v>10.600000000000001</v>
      </c>
      <c r="J316">
        <f t="shared" si="17"/>
        <v>42.294000000000004</v>
      </c>
      <c r="K316">
        <f t="shared" si="18"/>
        <v>18.866930460000003</v>
      </c>
      <c r="L316">
        <f t="shared" si="19"/>
        <v>62.946940716545448</v>
      </c>
      <c r="M316" s="2"/>
    </row>
    <row r="317" spans="1:13">
      <c r="A317" s="12" t="s">
        <v>163</v>
      </c>
      <c r="B317" s="12" t="s">
        <v>190</v>
      </c>
      <c r="C317" s="12">
        <v>8</v>
      </c>
      <c r="D317" s="12">
        <v>12</v>
      </c>
      <c r="E317" s="17">
        <v>1.01</v>
      </c>
      <c r="F317" s="12"/>
      <c r="G317" s="12"/>
      <c r="H317">
        <f>F323*(0.001)*(30*100000000)</f>
        <v>3990000</v>
      </c>
      <c r="I317">
        <f t="shared" si="16"/>
        <v>10.1</v>
      </c>
      <c r="J317">
        <f t="shared" si="17"/>
        <v>40.298999999999999</v>
      </c>
      <c r="K317">
        <f t="shared" si="18"/>
        <v>17.976980909999998</v>
      </c>
      <c r="L317">
        <f t="shared" si="19"/>
        <v>59.977745399727262</v>
      </c>
      <c r="M317" s="2"/>
    </row>
    <row r="318" spans="1:13">
      <c r="A318" s="12" t="s">
        <v>163</v>
      </c>
      <c r="B318" s="12" t="s">
        <v>190</v>
      </c>
      <c r="C318" s="12">
        <v>9</v>
      </c>
      <c r="D318" s="12">
        <v>12</v>
      </c>
      <c r="E318" s="17">
        <v>0.95</v>
      </c>
      <c r="F318" s="12"/>
      <c r="G318" s="12"/>
      <c r="H318">
        <f>F323*(0.001)*(30*100000000)</f>
        <v>3990000</v>
      </c>
      <c r="I318">
        <f t="shared" si="16"/>
        <v>9.5</v>
      </c>
      <c r="J318">
        <f t="shared" si="17"/>
        <v>37.905000000000001</v>
      </c>
      <c r="K318">
        <f t="shared" si="18"/>
        <v>16.90904145</v>
      </c>
      <c r="L318">
        <f t="shared" si="19"/>
        <v>56.41471101954545</v>
      </c>
      <c r="M318" s="2"/>
    </row>
    <row r="319" spans="1:13">
      <c r="A319" s="12" t="s">
        <v>163</v>
      </c>
      <c r="B319" s="12" t="s">
        <v>190</v>
      </c>
      <c r="C319" s="12">
        <v>10</v>
      </c>
      <c r="D319" s="12">
        <v>12</v>
      </c>
      <c r="E319" s="17">
        <v>0.97</v>
      </c>
      <c r="F319" s="12"/>
      <c r="G319" s="12"/>
      <c r="H319">
        <f>F323*(0.001)*(30*100000000)</f>
        <v>3990000</v>
      </c>
      <c r="I319">
        <f t="shared" si="16"/>
        <v>9.6999999999999993</v>
      </c>
      <c r="J319">
        <f t="shared" si="17"/>
        <v>38.702999999999996</v>
      </c>
      <c r="K319">
        <f t="shared" si="18"/>
        <v>17.265021269999998</v>
      </c>
      <c r="L319">
        <f t="shared" si="19"/>
        <v>57.602389146272714</v>
      </c>
      <c r="M319" s="2"/>
    </row>
    <row r="320" spans="1:13">
      <c r="A320" s="12" t="s">
        <v>163</v>
      </c>
      <c r="B320" s="12" t="s">
        <v>190</v>
      </c>
      <c r="C320" s="12">
        <v>11</v>
      </c>
      <c r="D320" s="12">
        <v>12</v>
      </c>
      <c r="E320" s="17">
        <v>0.84</v>
      </c>
      <c r="F320" s="12"/>
      <c r="G320" s="12"/>
      <c r="H320">
        <f>F323*(0.001)*(30*100000000)</f>
        <v>3990000</v>
      </c>
      <c r="I320">
        <f t="shared" si="16"/>
        <v>8.4</v>
      </c>
      <c r="J320">
        <f t="shared" si="17"/>
        <v>33.515999999999998</v>
      </c>
      <c r="K320">
        <f t="shared" si="18"/>
        <v>14.95115244</v>
      </c>
      <c r="L320">
        <f t="shared" si="19"/>
        <v>49.882481322545452</v>
      </c>
      <c r="M320" s="2"/>
    </row>
    <row r="321" spans="1:13">
      <c r="A321" s="12" t="s">
        <v>163</v>
      </c>
      <c r="B321" s="12" t="s">
        <v>190</v>
      </c>
      <c r="C321" s="12">
        <v>12</v>
      </c>
      <c r="D321" s="12">
        <v>12</v>
      </c>
      <c r="E321" s="17">
        <v>0.78</v>
      </c>
      <c r="F321" s="12"/>
      <c r="G321" s="12"/>
      <c r="H321">
        <f>F323*(0.001)*(30*100000000)</f>
        <v>3990000</v>
      </c>
      <c r="I321">
        <f t="shared" si="16"/>
        <v>7.8000000000000007</v>
      </c>
      <c r="J321">
        <f t="shared" si="17"/>
        <v>31.122000000000003</v>
      </c>
      <c r="K321">
        <f t="shared" si="18"/>
        <v>13.883212980000001</v>
      </c>
      <c r="L321">
        <f t="shared" si="19"/>
        <v>46.319446942363641</v>
      </c>
      <c r="M321" s="2"/>
    </row>
    <row r="322" spans="1:13">
      <c r="A322" s="12" t="s">
        <v>163</v>
      </c>
      <c r="B322" s="12" t="s">
        <v>190</v>
      </c>
      <c r="C322" s="12">
        <v>13</v>
      </c>
      <c r="D322" s="12">
        <v>12</v>
      </c>
      <c r="E322" s="17">
        <v>0.97</v>
      </c>
      <c r="F322" s="12"/>
      <c r="G322" s="12"/>
      <c r="H322">
        <f>F323*(0.001)*(30*100000000)</f>
        <v>3990000</v>
      </c>
      <c r="I322">
        <f t="shared" si="16"/>
        <v>9.6999999999999993</v>
      </c>
      <c r="J322">
        <f t="shared" si="17"/>
        <v>38.702999999999996</v>
      </c>
      <c r="K322">
        <f t="shared" si="18"/>
        <v>17.265021269999998</v>
      </c>
      <c r="L322">
        <f t="shared" si="19"/>
        <v>57.602389146272714</v>
      </c>
      <c r="M322" s="2"/>
    </row>
    <row r="323" spans="1:13">
      <c r="A323" s="13" t="s">
        <v>163</v>
      </c>
      <c r="B323" s="13" t="s">
        <v>190</v>
      </c>
      <c r="C323" s="13" t="s">
        <v>165</v>
      </c>
      <c r="D323" s="13">
        <v>3</v>
      </c>
      <c r="E323" s="13"/>
      <c r="F323" s="18">
        <v>1.33</v>
      </c>
      <c r="G323" s="13">
        <v>461.38</v>
      </c>
      <c r="H323" s="14"/>
      <c r="I323" s="14"/>
      <c r="J323" s="14"/>
      <c r="K323" s="14"/>
      <c r="L323" s="14"/>
      <c r="M323" s="63">
        <f>AVERAGE(L310:L322)</f>
        <v>54.450474117650337</v>
      </c>
    </row>
    <row r="324" spans="1:13">
      <c r="A324" s="12" t="s">
        <v>163</v>
      </c>
      <c r="B324" s="12" t="s">
        <v>191</v>
      </c>
      <c r="C324" s="12">
        <v>1</v>
      </c>
      <c r="D324" s="12">
        <v>12</v>
      </c>
      <c r="E324" s="17">
        <v>0.81</v>
      </c>
      <c r="F324" s="12"/>
      <c r="G324" s="12"/>
      <c r="H324">
        <f>F327*(0.001)*(30*100000000)</f>
        <v>4200000</v>
      </c>
      <c r="I324">
        <f t="shared" ref="I324:I386" si="20">E324*10</f>
        <v>8.1000000000000014</v>
      </c>
      <c r="J324">
        <f t="shared" ref="J324:J386" si="21">H324*I324*(1/1000000)</f>
        <v>34.020000000000003</v>
      </c>
      <c r="K324">
        <f t="shared" ref="K324:K386" si="22">+J324*0.44609</f>
        <v>15.175981800000001</v>
      </c>
      <c r="L324">
        <f t="shared" ref="L324:L386" si="23">+K324*(3.67)/1.1</f>
        <v>50.632593823636363</v>
      </c>
      <c r="M324" s="2"/>
    </row>
    <row r="325" spans="1:13">
      <c r="A325" s="12" t="s">
        <v>163</v>
      </c>
      <c r="B325" s="12" t="s">
        <v>191</v>
      </c>
      <c r="C325" s="12">
        <v>2</v>
      </c>
      <c r="D325" s="12">
        <v>12</v>
      </c>
      <c r="E325" s="17">
        <v>1.1000000000000001</v>
      </c>
      <c r="F325" s="12"/>
      <c r="G325" s="12"/>
      <c r="H325">
        <f>F327*(0.001)*(30*100000000)</f>
        <v>4200000</v>
      </c>
      <c r="I325">
        <f t="shared" si="20"/>
        <v>11</v>
      </c>
      <c r="J325">
        <f t="shared" si="21"/>
        <v>46.199999999999996</v>
      </c>
      <c r="K325">
        <f t="shared" si="22"/>
        <v>20.609357999999997</v>
      </c>
      <c r="L325">
        <f t="shared" si="23"/>
        <v>68.760312599999978</v>
      </c>
      <c r="M325" s="2"/>
    </row>
    <row r="326" spans="1:13">
      <c r="A326" s="12" t="s">
        <v>163</v>
      </c>
      <c r="B326" s="12" t="s">
        <v>191</v>
      </c>
      <c r="C326" s="12">
        <v>3</v>
      </c>
      <c r="D326" s="12">
        <v>12</v>
      </c>
      <c r="E326" s="17">
        <v>1.05</v>
      </c>
      <c r="F326" s="12"/>
      <c r="G326" s="12"/>
      <c r="H326">
        <f>F327*(0.001)*(30*100000000)</f>
        <v>4200000</v>
      </c>
      <c r="I326">
        <f t="shared" si="20"/>
        <v>10.5</v>
      </c>
      <c r="J326">
        <f t="shared" si="21"/>
        <v>44.1</v>
      </c>
      <c r="K326">
        <f t="shared" si="22"/>
        <v>19.672568999999999</v>
      </c>
      <c r="L326">
        <f t="shared" si="23"/>
        <v>65.63484384545454</v>
      </c>
      <c r="M326" s="2"/>
    </row>
    <row r="327" spans="1:13">
      <c r="A327" s="13" t="s">
        <v>163</v>
      </c>
      <c r="B327" s="13" t="s">
        <v>191</v>
      </c>
      <c r="C327" s="13" t="s">
        <v>51</v>
      </c>
      <c r="D327" s="13">
        <v>3</v>
      </c>
      <c r="E327" s="13"/>
      <c r="F327" s="18">
        <v>1.4</v>
      </c>
      <c r="G327" s="13">
        <v>485.35</v>
      </c>
      <c r="H327" s="14"/>
      <c r="I327" s="14"/>
      <c r="J327" s="14"/>
      <c r="K327" s="14"/>
      <c r="L327" s="14"/>
      <c r="M327" s="63">
        <f>AVERAGE(L324:L326)</f>
        <v>61.67591675636362</v>
      </c>
    </row>
    <row r="328" spans="1:13">
      <c r="A328" s="12" t="s">
        <v>163</v>
      </c>
      <c r="B328" s="12" t="s">
        <v>192</v>
      </c>
      <c r="C328" s="12">
        <v>1</v>
      </c>
      <c r="D328" s="12">
        <v>12</v>
      </c>
      <c r="E328" s="17">
        <v>1.67</v>
      </c>
      <c r="F328" s="12"/>
      <c r="G328" s="12"/>
      <c r="H328">
        <f>AVERAGE(F364:F367)*(0.001)*(30*100000000)</f>
        <v>3285000</v>
      </c>
      <c r="I328">
        <f t="shared" si="20"/>
        <v>16.7</v>
      </c>
      <c r="J328">
        <f t="shared" si="21"/>
        <v>54.859499999999997</v>
      </c>
      <c r="K328">
        <f t="shared" si="22"/>
        <v>24.472274355</v>
      </c>
      <c r="L328">
        <f t="shared" si="23"/>
        <v>81.648406257136358</v>
      </c>
      <c r="M328" s="2"/>
    </row>
    <row r="329" spans="1:13">
      <c r="A329" s="12" t="s">
        <v>163</v>
      </c>
      <c r="B329" s="12" t="s">
        <v>192</v>
      </c>
      <c r="C329" s="12">
        <v>2</v>
      </c>
      <c r="D329" s="12">
        <v>12</v>
      </c>
      <c r="E329" s="17">
        <v>1.04</v>
      </c>
      <c r="F329" s="12"/>
      <c r="G329" s="12"/>
      <c r="H329">
        <f>AVERAGE(F364:F367)*(0.001)*(30*100000000)</f>
        <v>3285000</v>
      </c>
      <c r="I329">
        <f t="shared" si="20"/>
        <v>10.4</v>
      </c>
      <c r="J329">
        <f t="shared" si="21"/>
        <v>34.164000000000001</v>
      </c>
      <c r="K329">
        <f t="shared" si="22"/>
        <v>15.240218759999999</v>
      </c>
      <c r="L329">
        <f t="shared" si="23"/>
        <v>50.846911681090901</v>
      </c>
      <c r="M329" s="2"/>
    </row>
    <row r="330" spans="1:13">
      <c r="A330" s="12" t="s">
        <v>163</v>
      </c>
      <c r="B330" s="12" t="s">
        <v>192</v>
      </c>
      <c r="C330" s="12">
        <v>3</v>
      </c>
      <c r="D330" s="12">
        <v>12</v>
      </c>
      <c r="E330" s="17">
        <v>0.83</v>
      </c>
      <c r="F330" s="12"/>
      <c r="G330" s="12"/>
      <c r="H330">
        <f>AVERAGE(F364:F367)*(0.001)*(30*100000000)</f>
        <v>3285000</v>
      </c>
      <c r="I330">
        <f t="shared" si="20"/>
        <v>8.2999999999999989</v>
      </c>
      <c r="J330">
        <f t="shared" si="21"/>
        <v>27.265499999999996</v>
      </c>
      <c r="K330">
        <f t="shared" si="22"/>
        <v>12.162866894999997</v>
      </c>
      <c r="L330">
        <f t="shared" si="23"/>
        <v>40.579746822409078</v>
      </c>
      <c r="M330" s="2"/>
    </row>
    <row r="331" spans="1:13">
      <c r="A331" s="12" t="s">
        <v>163</v>
      </c>
      <c r="B331" s="12" t="s">
        <v>192</v>
      </c>
      <c r="C331" s="12">
        <v>4</v>
      </c>
      <c r="D331" s="12">
        <v>12</v>
      </c>
      <c r="E331" s="17">
        <v>0.96</v>
      </c>
      <c r="F331" s="12"/>
      <c r="G331" s="12"/>
      <c r="H331">
        <f>AVERAGE(F364:F367)*(0.001)*(30*100000000)</f>
        <v>3285000</v>
      </c>
      <c r="I331">
        <f t="shared" si="20"/>
        <v>9.6</v>
      </c>
      <c r="J331">
        <f t="shared" si="21"/>
        <v>31.535999999999998</v>
      </c>
      <c r="K331">
        <f t="shared" si="22"/>
        <v>14.067894239999999</v>
      </c>
      <c r="L331">
        <f t="shared" si="23"/>
        <v>46.935610782545453</v>
      </c>
      <c r="M331" s="2"/>
    </row>
    <row r="332" spans="1:13">
      <c r="A332" s="12" t="s">
        <v>163</v>
      </c>
      <c r="B332" s="12" t="s">
        <v>192</v>
      </c>
      <c r="C332" s="12">
        <v>5</v>
      </c>
      <c r="D332" s="12">
        <v>12</v>
      </c>
      <c r="E332" s="17">
        <v>1.02</v>
      </c>
      <c r="F332" s="12"/>
      <c r="G332" s="12"/>
      <c r="H332">
        <f>AVERAGE(F364:F367)*(0.001)*(30*100000000)</f>
        <v>3285000</v>
      </c>
      <c r="I332">
        <f t="shared" si="20"/>
        <v>10.199999999999999</v>
      </c>
      <c r="J332">
        <f t="shared" si="21"/>
        <v>33.506999999999998</v>
      </c>
      <c r="K332">
        <f t="shared" si="22"/>
        <v>14.947137629999999</v>
      </c>
      <c r="L332">
        <f t="shared" si="23"/>
        <v>49.869086456454539</v>
      </c>
      <c r="M332" s="2"/>
    </row>
    <row r="333" spans="1:13">
      <c r="A333" s="12" t="s">
        <v>163</v>
      </c>
      <c r="B333" s="12" t="s">
        <v>192</v>
      </c>
      <c r="C333" s="12">
        <v>6</v>
      </c>
      <c r="D333" s="12">
        <v>12</v>
      </c>
      <c r="E333" s="17">
        <v>1.03</v>
      </c>
      <c r="F333" s="12"/>
      <c r="G333" s="12"/>
      <c r="H333">
        <f>AVERAGE(F364:F367)*(0.001)*(30*100000000)</f>
        <v>3285000</v>
      </c>
      <c r="I333">
        <f t="shared" si="20"/>
        <v>10.3</v>
      </c>
      <c r="J333">
        <f t="shared" si="21"/>
        <v>33.835499999999996</v>
      </c>
      <c r="K333">
        <f t="shared" si="22"/>
        <v>15.093678194999997</v>
      </c>
      <c r="L333">
        <f t="shared" si="23"/>
        <v>50.357999068772713</v>
      </c>
      <c r="M333" s="2"/>
    </row>
    <row r="334" spans="1:13">
      <c r="A334" s="12" t="s">
        <v>163</v>
      </c>
      <c r="B334" s="12" t="s">
        <v>192</v>
      </c>
      <c r="C334" s="12">
        <v>7</v>
      </c>
      <c r="D334" s="12">
        <v>12</v>
      </c>
      <c r="E334" s="17">
        <v>1.05</v>
      </c>
      <c r="F334" s="12"/>
      <c r="G334" s="12"/>
      <c r="H334">
        <f>AVERAGE(F364:F367)*(0.001)*(30*100000000)</f>
        <v>3285000</v>
      </c>
      <c r="I334">
        <f t="shared" si="20"/>
        <v>10.5</v>
      </c>
      <c r="J334">
        <f t="shared" si="21"/>
        <v>34.4925</v>
      </c>
      <c r="K334">
        <f t="shared" si="22"/>
        <v>15.386759325</v>
      </c>
      <c r="L334">
        <f t="shared" si="23"/>
        <v>51.33582429340909</v>
      </c>
      <c r="M334" s="2"/>
    </row>
    <row r="335" spans="1:13">
      <c r="A335" s="12" t="s">
        <v>163</v>
      </c>
      <c r="B335" s="12" t="s">
        <v>192</v>
      </c>
      <c r="C335" s="12">
        <v>8</v>
      </c>
      <c r="D335" s="12">
        <v>12</v>
      </c>
      <c r="E335" s="17">
        <v>0.75</v>
      </c>
      <c r="F335" s="12"/>
      <c r="G335" s="12"/>
      <c r="H335">
        <f>AVERAGE(F364:F367)*(0.001)*(30*100000000)</f>
        <v>3285000</v>
      </c>
      <c r="I335">
        <f t="shared" si="20"/>
        <v>7.5</v>
      </c>
      <c r="J335">
        <f t="shared" si="21"/>
        <v>24.637499999999999</v>
      </c>
      <c r="K335">
        <f t="shared" si="22"/>
        <v>10.990542374999999</v>
      </c>
      <c r="L335">
        <f t="shared" si="23"/>
        <v>36.668445923863622</v>
      </c>
      <c r="M335" s="2"/>
    </row>
    <row r="336" spans="1:13">
      <c r="A336" s="12" t="s">
        <v>163</v>
      </c>
      <c r="B336" s="12" t="s">
        <v>192</v>
      </c>
      <c r="C336" s="12">
        <v>9</v>
      </c>
      <c r="D336" s="12">
        <v>12</v>
      </c>
      <c r="E336" s="17">
        <v>1.08</v>
      </c>
      <c r="F336" s="12"/>
      <c r="G336" s="12"/>
      <c r="H336">
        <f>AVERAGE(F364:F367)*(0.001)*(30*100000000)</f>
        <v>3285000</v>
      </c>
      <c r="I336">
        <f t="shared" si="20"/>
        <v>10.8</v>
      </c>
      <c r="J336">
        <f t="shared" si="21"/>
        <v>35.478000000000002</v>
      </c>
      <c r="K336">
        <f t="shared" si="22"/>
        <v>15.826381019999999</v>
      </c>
      <c r="L336">
        <f t="shared" si="23"/>
        <v>52.802562130363633</v>
      </c>
      <c r="M336" s="2"/>
    </row>
    <row r="337" spans="1:13">
      <c r="A337" s="12" t="s">
        <v>163</v>
      </c>
      <c r="B337" s="12" t="s">
        <v>192</v>
      </c>
      <c r="C337" s="12">
        <v>10</v>
      </c>
      <c r="D337" s="12">
        <v>12</v>
      </c>
      <c r="E337" s="17">
        <v>0.92</v>
      </c>
      <c r="F337" s="12"/>
      <c r="G337" s="12"/>
      <c r="H337">
        <f>AVERAGE(F364:F367)*(0.001)*(30*100000000)</f>
        <v>3285000</v>
      </c>
      <c r="I337">
        <f t="shared" si="20"/>
        <v>9.2000000000000011</v>
      </c>
      <c r="J337">
        <f t="shared" si="21"/>
        <v>30.222000000000001</v>
      </c>
      <c r="K337">
        <f t="shared" si="22"/>
        <v>13.481731980000001</v>
      </c>
      <c r="L337">
        <f t="shared" si="23"/>
        <v>44.979960333272729</v>
      </c>
      <c r="M337" s="2"/>
    </row>
    <row r="338" spans="1:13">
      <c r="A338" s="12" t="s">
        <v>163</v>
      </c>
      <c r="B338" s="12" t="s">
        <v>192</v>
      </c>
      <c r="C338" s="12">
        <v>11</v>
      </c>
      <c r="D338" s="12">
        <v>12</v>
      </c>
      <c r="E338" s="17">
        <v>0.85</v>
      </c>
      <c r="F338" s="12"/>
      <c r="G338" s="12"/>
      <c r="H338">
        <f>AVERAGE(F364:F367)*(0.001)*(30*100000000)</f>
        <v>3285000</v>
      </c>
      <c r="I338">
        <f t="shared" si="20"/>
        <v>8.5</v>
      </c>
      <c r="J338">
        <f t="shared" si="21"/>
        <v>27.922499999999999</v>
      </c>
      <c r="K338">
        <f t="shared" si="22"/>
        <v>12.455948025</v>
      </c>
      <c r="L338">
        <f t="shared" si="23"/>
        <v>41.557572047045447</v>
      </c>
      <c r="M338" s="2"/>
    </row>
    <row r="339" spans="1:13">
      <c r="A339" s="12" t="s">
        <v>163</v>
      </c>
      <c r="B339" s="12" t="s">
        <v>192</v>
      </c>
      <c r="C339" s="12">
        <v>12</v>
      </c>
      <c r="D339" s="12">
        <v>12</v>
      </c>
      <c r="E339" s="17">
        <v>0.98</v>
      </c>
      <c r="F339" s="12"/>
      <c r="G339" s="12"/>
      <c r="H339">
        <f>AVERAGE(F364:F367)*(0.001)*(30*100000000)</f>
        <v>3285000</v>
      </c>
      <c r="I339">
        <f t="shared" si="20"/>
        <v>9.8000000000000007</v>
      </c>
      <c r="J339">
        <f t="shared" si="21"/>
        <v>32.193000000000005</v>
      </c>
      <c r="K339">
        <f t="shared" si="22"/>
        <v>14.360975370000002</v>
      </c>
      <c r="L339">
        <f t="shared" si="23"/>
        <v>47.913436007181822</v>
      </c>
      <c r="M339" s="2"/>
    </row>
    <row r="340" spans="1:13">
      <c r="A340" s="12" t="s">
        <v>163</v>
      </c>
      <c r="B340" s="12" t="s">
        <v>192</v>
      </c>
      <c r="C340" s="12">
        <v>13</v>
      </c>
      <c r="D340" s="12">
        <v>12</v>
      </c>
      <c r="E340" s="17">
        <v>0.56999999999999995</v>
      </c>
      <c r="F340" s="12"/>
      <c r="G340" s="12"/>
      <c r="H340">
        <f>AVERAGE(F364:F367)*(0.001)*(30*100000000)</f>
        <v>3285000</v>
      </c>
      <c r="I340">
        <f t="shared" si="20"/>
        <v>5.6999999999999993</v>
      </c>
      <c r="J340">
        <f t="shared" si="21"/>
        <v>18.724499999999995</v>
      </c>
      <c r="K340">
        <f t="shared" si="22"/>
        <v>8.3528122049999975</v>
      </c>
      <c r="L340">
        <f t="shared" si="23"/>
        <v>27.868018902136352</v>
      </c>
      <c r="M340" s="2"/>
    </row>
    <row r="341" spans="1:13">
      <c r="A341" s="12" t="s">
        <v>163</v>
      </c>
      <c r="B341" s="12" t="s">
        <v>192</v>
      </c>
      <c r="C341" s="12">
        <v>14</v>
      </c>
      <c r="D341" s="12">
        <v>12</v>
      </c>
      <c r="E341" s="17">
        <v>0.78</v>
      </c>
      <c r="F341" s="12"/>
      <c r="G341" s="12"/>
      <c r="H341">
        <f>AVERAGE(F364:F367)*(0.001)*(30*100000000)</f>
        <v>3285000</v>
      </c>
      <c r="I341">
        <f t="shared" si="20"/>
        <v>7.8000000000000007</v>
      </c>
      <c r="J341">
        <f t="shared" si="21"/>
        <v>25.623000000000001</v>
      </c>
      <c r="K341">
        <f t="shared" si="22"/>
        <v>11.43016407</v>
      </c>
      <c r="L341">
        <f t="shared" si="23"/>
        <v>38.135183760818173</v>
      </c>
      <c r="M341" s="2"/>
    </row>
    <row r="342" spans="1:13">
      <c r="A342" s="12" t="s">
        <v>163</v>
      </c>
      <c r="B342" s="12" t="s">
        <v>192</v>
      </c>
      <c r="C342" s="12">
        <v>15</v>
      </c>
      <c r="D342" s="12">
        <v>12</v>
      </c>
      <c r="E342" s="17">
        <v>1.1399999999999999</v>
      </c>
      <c r="F342" s="12"/>
      <c r="G342" s="12"/>
      <c r="H342">
        <f>AVERAGE(F364:F367)*(0.001)*(30*100000000)</f>
        <v>3285000</v>
      </c>
      <c r="I342">
        <f t="shared" si="20"/>
        <v>11.399999999999999</v>
      </c>
      <c r="J342">
        <f t="shared" si="21"/>
        <v>37.448999999999991</v>
      </c>
      <c r="K342">
        <f t="shared" si="22"/>
        <v>16.705624409999995</v>
      </c>
      <c r="L342">
        <f t="shared" si="23"/>
        <v>55.736037804272705</v>
      </c>
      <c r="M342" s="2"/>
    </row>
    <row r="343" spans="1:13">
      <c r="A343" s="12" t="s">
        <v>163</v>
      </c>
      <c r="B343" s="12" t="s">
        <v>192</v>
      </c>
      <c r="C343" s="12">
        <v>16</v>
      </c>
      <c r="D343" s="12">
        <v>12</v>
      </c>
      <c r="E343" s="17">
        <v>0.86</v>
      </c>
      <c r="F343" s="12"/>
      <c r="G343" s="12"/>
      <c r="H343">
        <f>AVERAGE(F364:F367)*(0.001)*(30*100000000)</f>
        <v>3285000</v>
      </c>
      <c r="I343">
        <f t="shared" si="20"/>
        <v>8.6</v>
      </c>
      <c r="J343">
        <f t="shared" si="21"/>
        <v>28.250999999999998</v>
      </c>
      <c r="K343">
        <f t="shared" si="22"/>
        <v>12.602488589999998</v>
      </c>
      <c r="L343">
        <f t="shared" si="23"/>
        <v>42.046484659363628</v>
      </c>
      <c r="M343" s="2"/>
    </row>
    <row r="344" spans="1:13">
      <c r="A344" s="12" t="s">
        <v>163</v>
      </c>
      <c r="B344" s="12" t="s">
        <v>192</v>
      </c>
      <c r="C344" s="12">
        <v>17</v>
      </c>
      <c r="D344" s="12">
        <v>12</v>
      </c>
      <c r="E344" s="17">
        <v>1</v>
      </c>
      <c r="F344" s="12"/>
      <c r="G344" s="12"/>
      <c r="H344">
        <f>AVERAGE(F364:F367)*(0.001)*(30*100000000)</f>
        <v>3285000</v>
      </c>
      <c r="I344">
        <f t="shared" si="20"/>
        <v>10</v>
      </c>
      <c r="J344">
        <f t="shared" si="21"/>
        <v>32.85</v>
      </c>
      <c r="K344">
        <f t="shared" si="22"/>
        <v>14.654056499999999</v>
      </c>
      <c r="L344">
        <f t="shared" si="23"/>
        <v>48.89126123181817</v>
      </c>
      <c r="M344" s="2"/>
    </row>
    <row r="345" spans="1:13">
      <c r="A345" s="12" t="s">
        <v>163</v>
      </c>
      <c r="B345" s="12" t="s">
        <v>192</v>
      </c>
      <c r="C345" s="12">
        <v>18</v>
      </c>
      <c r="D345" s="12">
        <v>12</v>
      </c>
      <c r="E345" s="17">
        <v>0.75</v>
      </c>
      <c r="F345" s="12"/>
      <c r="G345" s="12"/>
      <c r="H345">
        <f>AVERAGE(F364:F367)*(0.001)*(30*100000000)</f>
        <v>3285000</v>
      </c>
      <c r="I345">
        <f t="shared" si="20"/>
        <v>7.5</v>
      </c>
      <c r="J345">
        <f t="shared" si="21"/>
        <v>24.637499999999999</v>
      </c>
      <c r="K345">
        <f t="shared" si="22"/>
        <v>10.990542374999999</v>
      </c>
      <c r="L345">
        <f t="shared" si="23"/>
        <v>36.668445923863622</v>
      </c>
      <c r="M345" s="2"/>
    </row>
    <row r="346" spans="1:13">
      <c r="A346" s="12" t="s">
        <v>163</v>
      </c>
      <c r="B346" s="12" t="s">
        <v>192</v>
      </c>
      <c r="C346" s="12">
        <v>19</v>
      </c>
      <c r="D346" s="12">
        <v>12</v>
      </c>
      <c r="E346" s="17">
        <v>0.79</v>
      </c>
      <c r="F346" s="12"/>
      <c r="G346" s="12"/>
      <c r="H346">
        <f>AVERAGE(F364:F367)*(0.001)*(30*100000000)</f>
        <v>3285000</v>
      </c>
      <c r="I346">
        <f t="shared" si="20"/>
        <v>7.9</v>
      </c>
      <c r="J346">
        <f t="shared" si="21"/>
        <v>25.951499999999999</v>
      </c>
      <c r="K346">
        <f t="shared" si="22"/>
        <v>11.576704634999999</v>
      </c>
      <c r="L346">
        <f t="shared" si="23"/>
        <v>38.624096373136354</v>
      </c>
      <c r="M346" s="2"/>
    </row>
    <row r="347" spans="1:13">
      <c r="A347" s="12" t="s">
        <v>163</v>
      </c>
      <c r="B347" s="12" t="s">
        <v>192</v>
      </c>
      <c r="C347" s="12">
        <v>20</v>
      </c>
      <c r="D347" s="12">
        <v>12</v>
      </c>
      <c r="E347" s="17">
        <v>0.9</v>
      </c>
      <c r="F347" s="12"/>
      <c r="G347" s="12"/>
      <c r="H347">
        <f>AVERAGE(F364:F367)*(0.001)*(30*100000000)</f>
        <v>3285000</v>
      </c>
      <c r="I347">
        <f t="shared" si="20"/>
        <v>9</v>
      </c>
      <c r="J347">
        <f t="shared" si="21"/>
        <v>29.564999999999998</v>
      </c>
      <c r="K347">
        <f t="shared" si="22"/>
        <v>13.188650849999998</v>
      </c>
      <c r="L347">
        <f t="shared" si="23"/>
        <v>44.002135108636359</v>
      </c>
      <c r="M347" s="2"/>
    </row>
    <row r="348" spans="1:13">
      <c r="A348" s="12" t="s">
        <v>163</v>
      </c>
      <c r="B348" s="12" t="s">
        <v>192</v>
      </c>
      <c r="C348" s="12">
        <v>21</v>
      </c>
      <c r="D348" s="12">
        <v>12</v>
      </c>
      <c r="E348" s="17">
        <v>0.85</v>
      </c>
      <c r="F348" s="12"/>
      <c r="G348" s="12"/>
      <c r="H348">
        <f>AVERAGE(F364:F367)*(0.001)*(30*100000000)</f>
        <v>3285000</v>
      </c>
      <c r="I348">
        <f t="shared" si="20"/>
        <v>8.5</v>
      </c>
      <c r="J348">
        <f t="shared" si="21"/>
        <v>27.922499999999999</v>
      </c>
      <c r="K348">
        <f t="shared" si="22"/>
        <v>12.455948025</v>
      </c>
      <c r="L348">
        <f t="shared" si="23"/>
        <v>41.557572047045447</v>
      </c>
      <c r="M348" s="2"/>
    </row>
    <row r="349" spans="1:13">
      <c r="A349" s="12" t="s">
        <v>163</v>
      </c>
      <c r="B349" s="12" t="s">
        <v>192</v>
      </c>
      <c r="C349" s="12">
        <v>22</v>
      </c>
      <c r="D349" s="12">
        <v>12</v>
      </c>
      <c r="E349" s="17">
        <v>1</v>
      </c>
      <c r="F349" s="12"/>
      <c r="G349" s="12"/>
      <c r="H349">
        <f>AVERAGE(F364:F367)*(0.001)*(30*100000000)</f>
        <v>3285000</v>
      </c>
      <c r="I349">
        <f t="shared" si="20"/>
        <v>10</v>
      </c>
      <c r="J349">
        <f t="shared" si="21"/>
        <v>32.85</v>
      </c>
      <c r="K349">
        <f t="shared" si="22"/>
        <v>14.654056499999999</v>
      </c>
      <c r="L349">
        <f t="shared" si="23"/>
        <v>48.89126123181817</v>
      </c>
      <c r="M349" s="2"/>
    </row>
    <row r="350" spans="1:13">
      <c r="A350" s="12" t="s">
        <v>163</v>
      </c>
      <c r="B350" s="12" t="s">
        <v>192</v>
      </c>
      <c r="C350" s="12">
        <v>23</v>
      </c>
      <c r="D350" s="12">
        <v>12</v>
      </c>
      <c r="E350" s="17">
        <v>0.83</v>
      </c>
      <c r="F350" s="12"/>
      <c r="G350" s="12"/>
      <c r="H350">
        <f>AVERAGE(F364:F367)*(0.001)*(30*100000000)</f>
        <v>3285000</v>
      </c>
      <c r="I350">
        <f t="shared" si="20"/>
        <v>8.2999999999999989</v>
      </c>
      <c r="J350">
        <f t="shared" si="21"/>
        <v>27.265499999999996</v>
      </c>
      <c r="K350">
        <f t="shared" si="22"/>
        <v>12.162866894999997</v>
      </c>
      <c r="L350">
        <f t="shared" si="23"/>
        <v>40.579746822409078</v>
      </c>
      <c r="M350" s="2"/>
    </row>
    <row r="351" spans="1:13">
      <c r="A351" s="12" t="s">
        <v>163</v>
      </c>
      <c r="B351" s="12" t="s">
        <v>192</v>
      </c>
      <c r="C351" s="12">
        <v>24</v>
      </c>
      <c r="D351" s="12">
        <v>12</v>
      </c>
      <c r="E351" s="17">
        <v>0.63</v>
      </c>
      <c r="F351" s="12"/>
      <c r="G351" s="12"/>
      <c r="H351">
        <f>AVERAGE(F364:F367)*(0.001)*(30*100000000)</f>
        <v>3285000</v>
      </c>
      <c r="I351">
        <f t="shared" si="20"/>
        <v>6.3</v>
      </c>
      <c r="J351">
        <f t="shared" si="21"/>
        <v>20.695499999999999</v>
      </c>
      <c r="K351">
        <f t="shared" si="22"/>
        <v>9.2320555949999985</v>
      </c>
      <c r="L351">
        <f t="shared" si="23"/>
        <v>30.801494576045442</v>
      </c>
      <c r="M351" s="2"/>
    </row>
    <row r="352" spans="1:13">
      <c r="A352" s="12" t="s">
        <v>163</v>
      </c>
      <c r="B352" s="12" t="s">
        <v>192</v>
      </c>
      <c r="C352" s="12">
        <v>25</v>
      </c>
      <c r="D352" s="12">
        <v>12</v>
      </c>
      <c r="E352" s="17">
        <v>1.1000000000000001</v>
      </c>
      <c r="F352" s="12"/>
      <c r="G352" s="12"/>
      <c r="H352">
        <f>AVERAGE(F364:F367)*(0.001)*(30*100000000)</f>
        <v>3285000</v>
      </c>
      <c r="I352">
        <f t="shared" si="20"/>
        <v>11</v>
      </c>
      <c r="J352">
        <f t="shared" si="21"/>
        <v>36.134999999999998</v>
      </c>
      <c r="K352">
        <f t="shared" si="22"/>
        <v>16.11946215</v>
      </c>
      <c r="L352">
        <f t="shared" si="23"/>
        <v>53.780387354999995</v>
      </c>
      <c r="M352" s="2"/>
    </row>
    <row r="353" spans="1:14">
      <c r="A353" s="12" t="s">
        <v>163</v>
      </c>
      <c r="B353" s="12" t="s">
        <v>192</v>
      </c>
      <c r="C353" s="12">
        <v>26</v>
      </c>
      <c r="D353" s="12">
        <v>12</v>
      </c>
      <c r="E353" s="17">
        <v>0.68</v>
      </c>
      <c r="F353" s="12"/>
      <c r="G353" s="12"/>
      <c r="H353">
        <f>AVERAGE(F364:F367)*(0.001)*(30*100000000)</f>
        <v>3285000</v>
      </c>
      <c r="I353">
        <f t="shared" si="20"/>
        <v>6.8000000000000007</v>
      </c>
      <c r="J353">
        <f t="shared" si="21"/>
        <v>22.338000000000001</v>
      </c>
      <c r="K353">
        <f t="shared" si="22"/>
        <v>9.9647584200000008</v>
      </c>
      <c r="L353">
        <f t="shared" si="23"/>
        <v>33.246057637636362</v>
      </c>
      <c r="M353" s="2"/>
    </row>
    <row r="354" spans="1:14">
      <c r="A354" s="12" t="s">
        <v>163</v>
      </c>
      <c r="B354" s="12" t="s">
        <v>192</v>
      </c>
      <c r="C354" s="12">
        <v>27</v>
      </c>
      <c r="D354" s="12">
        <v>12</v>
      </c>
      <c r="E354" s="17">
        <v>0.75</v>
      </c>
      <c r="F354" s="12"/>
      <c r="G354" s="12"/>
      <c r="H354">
        <f>AVERAGE(F364:F367)*(0.001)*(30*100000000)</f>
        <v>3285000</v>
      </c>
      <c r="I354">
        <f t="shared" si="20"/>
        <v>7.5</v>
      </c>
      <c r="J354">
        <f t="shared" si="21"/>
        <v>24.637499999999999</v>
      </c>
      <c r="K354">
        <f t="shared" si="22"/>
        <v>10.990542374999999</v>
      </c>
      <c r="L354">
        <f t="shared" si="23"/>
        <v>36.668445923863622</v>
      </c>
      <c r="M354" s="2"/>
    </row>
    <row r="355" spans="1:14">
      <c r="A355" s="12" t="s">
        <v>163</v>
      </c>
      <c r="B355" s="12" t="s">
        <v>192</v>
      </c>
      <c r="C355" s="12">
        <v>28</v>
      </c>
      <c r="D355" s="12">
        <v>12</v>
      </c>
      <c r="E355" s="17">
        <v>0.96</v>
      </c>
      <c r="F355" s="12"/>
      <c r="G355" s="12"/>
      <c r="H355">
        <f>AVERAGE(F364:F367)*(0.001)*(30*100000000)</f>
        <v>3285000</v>
      </c>
      <c r="I355">
        <f t="shared" si="20"/>
        <v>9.6</v>
      </c>
      <c r="J355">
        <f t="shared" si="21"/>
        <v>31.535999999999998</v>
      </c>
      <c r="K355">
        <f t="shared" si="22"/>
        <v>14.067894239999999</v>
      </c>
      <c r="L355">
        <f t="shared" si="23"/>
        <v>46.935610782545453</v>
      </c>
      <c r="M355" s="2"/>
    </row>
    <row r="356" spans="1:14">
      <c r="A356" s="12" t="s">
        <v>163</v>
      </c>
      <c r="B356" s="12" t="s">
        <v>192</v>
      </c>
      <c r="C356" s="12">
        <v>29</v>
      </c>
      <c r="D356" s="12">
        <v>12</v>
      </c>
      <c r="E356" s="17">
        <v>0.93</v>
      </c>
      <c r="F356" s="12"/>
      <c r="G356" s="12"/>
      <c r="H356">
        <f>AVERAGE(F364:F367)*(0.001)*(30*100000000)</f>
        <v>3285000</v>
      </c>
      <c r="I356">
        <f t="shared" si="20"/>
        <v>9.3000000000000007</v>
      </c>
      <c r="J356">
        <f t="shared" si="21"/>
        <v>30.550500000000003</v>
      </c>
      <c r="K356">
        <f t="shared" si="22"/>
        <v>13.628272545000002</v>
      </c>
      <c r="L356">
        <f t="shared" si="23"/>
        <v>45.46887294559091</v>
      </c>
      <c r="M356" s="2"/>
    </row>
    <row r="357" spans="1:14">
      <c r="A357" s="12" t="s">
        <v>163</v>
      </c>
      <c r="B357" s="12" t="s">
        <v>192</v>
      </c>
      <c r="C357" s="12">
        <v>30</v>
      </c>
      <c r="D357" s="12">
        <v>12</v>
      </c>
      <c r="E357" s="17">
        <v>0.67</v>
      </c>
      <c r="F357" s="12"/>
      <c r="G357" s="12"/>
      <c r="H357">
        <f>AVERAGE(F364:F367)*(0.001)*(30*100000000)</f>
        <v>3285000</v>
      </c>
      <c r="I357">
        <f t="shared" si="20"/>
        <v>6.7</v>
      </c>
      <c r="J357">
        <f t="shared" si="21"/>
        <v>22.009499999999999</v>
      </c>
      <c r="K357">
        <f t="shared" si="22"/>
        <v>9.8182178549999986</v>
      </c>
      <c r="L357">
        <f t="shared" si="23"/>
        <v>32.757145025318174</v>
      </c>
      <c r="M357" s="2"/>
    </row>
    <row r="358" spans="1:14">
      <c r="A358" s="12" t="s">
        <v>163</v>
      </c>
      <c r="B358" s="12" t="s">
        <v>192</v>
      </c>
      <c r="C358" s="12">
        <v>31</v>
      </c>
      <c r="D358" s="12">
        <v>12</v>
      </c>
      <c r="E358" s="17">
        <v>0.83</v>
      </c>
      <c r="F358" s="12"/>
      <c r="G358" s="12"/>
      <c r="H358">
        <f>AVERAGE(F364:F367)*(0.001)*(30*100000000)</f>
        <v>3285000</v>
      </c>
      <c r="I358">
        <f t="shared" si="20"/>
        <v>8.2999999999999989</v>
      </c>
      <c r="J358">
        <f t="shared" si="21"/>
        <v>27.265499999999996</v>
      </c>
      <c r="K358">
        <f t="shared" si="22"/>
        <v>12.162866894999997</v>
      </c>
      <c r="L358">
        <f t="shared" si="23"/>
        <v>40.579746822409078</v>
      </c>
      <c r="M358" s="2"/>
    </row>
    <row r="359" spans="1:14">
      <c r="A359" s="12" t="s">
        <v>163</v>
      </c>
      <c r="B359" s="12" t="s">
        <v>192</v>
      </c>
      <c r="C359" s="12">
        <v>32</v>
      </c>
      <c r="D359" s="12">
        <v>12</v>
      </c>
      <c r="E359" s="17">
        <v>1.21</v>
      </c>
      <c r="F359" s="12"/>
      <c r="G359" s="12"/>
      <c r="H359">
        <f>AVERAGE(F364:F367)*(0.001)*(30*100000000)</f>
        <v>3285000</v>
      </c>
      <c r="I359">
        <f t="shared" si="20"/>
        <v>12.1</v>
      </c>
      <c r="J359">
        <f t="shared" si="21"/>
        <v>39.7485</v>
      </c>
      <c r="K359">
        <f t="shared" si="22"/>
        <v>17.731408365</v>
      </c>
      <c r="L359">
        <f t="shared" si="23"/>
        <v>59.158426090500001</v>
      </c>
      <c r="M359" s="2"/>
    </row>
    <row r="360" spans="1:14">
      <c r="A360" s="12" t="s">
        <v>163</v>
      </c>
      <c r="B360" s="12" t="s">
        <v>192</v>
      </c>
      <c r="C360" s="12">
        <v>33</v>
      </c>
      <c r="D360" s="12">
        <v>12</v>
      </c>
      <c r="E360" s="17">
        <v>1.2</v>
      </c>
      <c r="F360" s="12"/>
      <c r="G360" s="12"/>
      <c r="H360">
        <f>AVERAGE(F364:F367)*(0.001)*(30*100000000)</f>
        <v>3285000</v>
      </c>
      <c r="I360">
        <f t="shared" si="20"/>
        <v>12</v>
      </c>
      <c r="J360">
        <f t="shared" si="21"/>
        <v>39.42</v>
      </c>
      <c r="K360">
        <f t="shared" si="22"/>
        <v>17.584867800000001</v>
      </c>
      <c r="L360">
        <f t="shared" si="23"/>
        <v>58.669513478181813</v>
      </c>
      <c r="M360" s="2"/>
    </row>
    <row r="361" spans="1:14">
      <c r="A361" s="12" t="s">
        <v>163</v>
      </c>
      <c r="B361" s="12" t="s">
        <v>192</v>
      </c>
      <c r="C361" s="12">
        <v>34</v>
      </c>
      <c r="D361" s="12">
        <v>12</v>
      </c>
      <c r="E361" s="17">
        <v>0.82</v>
      </c>
      <c r="F361" s="12"/>
      <c r="G361" s="12"/>
      <c r="H361">
        <f>AVERAGE(F364:F367)*(0.001)*(30*100000000)</f>
        <v>3285000</v>
      </c>
      <c r="I361">
        <f t="shared" si="20"/>
        <v>8.1999999999999993</v>
      </c>
      <c r="J361">
        <f t="shared" si="21"/>
        <v>26.936999999999994</v>
      </c>
      <c r="K361">
        <f t="shared" si="22"/>
        <v>12.016326329999997</v>
      </c>
      <c r="L361">
        <f t="shared" si="23"/>
        <v>40.09083421009089</v>
      </c>
      <c r="M361" s="2"/>
    </row>
    <row r="362" spans="1:14">
      <c r="A362" s="12" t="s">
        <v>163</v>
      </c>
      <c r="B362" s="12" t="s">
        <v>192</v>
      </c>
      <c r="C362" s="12">
        <v>35</v>
      </c>
      <c r="D362" s="12">
        <v>12</v>
      </c>
      <c r="E362" s="17">
        <v>0.6</v>
      </c>
      <c r="F362" s="12"/>
      <c r="G362" s="12"/>
      <c r="H362">
        <f>AVERAGE(F364:F367)*(0.001)*(30*100000000)</f>
        <v>3285000</v>
      </c>
      <c r="I362">
        <f t="shared" si="20"/>
        <v>6</v>
      </c>
      <c r="J362">
        <f t="shared" si="21"/>
        <v>19.71</v>
      </c>
      <c r="K362">
        <f t="shared" si="22"/>
        <v>8.7924339000000007</v>
      </c>
      <c r="L362">
        <f t="shared" si="23"/>
        <v>29.334756739090906</v>
      </c>
      <c r="M362" s="2"/>
    </row>
    <row r="363" spans="1:14">
      <c r="A363" s="12" t="s">
        <v>163</v>
      </c>
      <c r="B363" s="12" t="s">
        <v>192</v>
      </c>
      <c r="C363" s="12">
        <v>36</v>
      </c>
      <c r="D363" s="12">
        <v>12</v>
      </c>
      <c r="E363" s="17">
        <v>0.87</v>
      </c>
      <c r="F363" s="12"/>
      <c r="G363" s="12"/>
      <c r="H363">
        <f>AVERAGE(F364:F367)*(0.001)*(30*100000000)</f>
        <v>3285000</v>
      </c>
      <c r="I363">
        <f t="shared" si="20"/>
        <v>8.6999999999999993</v>
      </c>
      <c r="J363">
        <f t="shared" si="21"/>
        <v>28.579499999999996</v>
      </c>
      <c r="K363">
        <f t="shared" si="22"/>
        <v>12.749029154999997</v>
      </c>
      <c r="L363">
        <f t="shared" si="23"/>
        <v>42.535397271681809</v>
      </c>
      <c r="M363" s="2"/>
    </row>
    <row r="364" spans="1:14">
      <c r="A364" s="12" t="s">
        <v>163</v>
      </c>
      <c r="B364" s="12" t="s">
        <v>192</v>
      </c>
      <c r="C364" s="12" t="s">
        <v>49</v>
      </c>
      <c r="D364" s="12">
        <v>3</v>
      </c>
      <c r="E364" s="12"/>
      <c r="F364" s="58">
        <v>1.01</v>
      </c>
      <c r="G364" s="12">
        <v>350.36</v>
      </c>
      <c r="M364" s="70">
        <f>AVERAGE(L328:L363)</f>
        <v>44.681180403522703</v>
      </c>
    </row>
    <row r="365" spans="1:14">
      <c r="A365" s="12" t="s">
        <v>163</v>
      </c>
      <c r="B365" s="12" t="s">
        <v>192</v>
      </c>
      <c r="C365" s="12" t="s">
        <v>193</v>
      </c>
      <c r="D365" s="12">
        <v>3</v>
      </c>
      <c r="E365" s="12"/>
      <c r="F365" s="58">
        <v>1.0900000000000001</v>
      </c>
      <c r="G365" s="12">
        <v>379.18</v>
      </c>
      <c r="M365" s="2"/>
    </row>
    <row r="366" spans="1:14">
      <c r="A366" s="12" t="s">
        <v>163</v>
      </c>
      <c r="B366" s="12" t="s">
        <v>192</v>
      </c>
      <c r="C366" s="12" t="s">
        <v>194</v>
      </c>
      <c r="D366" s="12">
        <v>3</v>
      </c>
      <c r="E366" s="12"/>
      <c r="F366" s="58">
        <v>1.07</v>
      </c>
      <c r="G366" s="12">
        <v>371.55</v>
      </c>
      <c r="M366" s="2"/>
    </row>
    <row r="367" spans="1:14">
      <c r="A367" s="13" t="s">
        <v>163</v>
      </c>
      <c r="B367" s="13" t="s">
        <v>192</v>
      </c>
      <c r="C367" s="13" t="s">
        <v>195</v>
      </c>
      <c r="D367" s="13">
        <v>3</v>
      </c>
      <c r="E367" s="13"/>
      <c r="F367" s="18">
        <v>1.21</v>
      </c>
      <c r="G367" s="13">
        <v>419.74</v>
      </c>
      <c r="H367" s="14"/>
      <c r="I367" s="14"/>
      <c r="J367" s="14"/>
      <c r="K367" s="14"/>
      <c r="L367" s="14"/>
      <c r="M367" s="16"/>
      <c r="N367" s="14"/>
    </row>
    <row r="368" spans="1:14">
      <c r="A368" s="12" t="s">
        <v>163</v>
      </c>
      <c r="B368" s="12" t="s">
        <v>196</v>
      </c>
      <c r="C368" s="12">
        <v>1</v>
      </c>
      <c r="D368" s="12">
        <v>12</v>
      </c>
      <c r="E368" s="17">
        <v>0.96</v>
      </c>
      <c r="F368" s="12"/>
      <c r="G368" s="12"/>
      <c r="H368">
        <f>F379*(0.001)*(30*100000000)</f>
        <v>3690000</v>
      </c>
      <c r="I368">
        <f t="shared" si="20"/>
        <v>9.6</v>
      </c>
      <c r="J368">
        <f t="shared" si="21"/>
        <v>35.423999999999999</v>
      </c>
      <c r="K368">
        <f t="shared" si="22"/>
        <v>15.802292159999999</v>
      </c>
      <c r="L368">
        <f t="shared" si="23"/>
        <v>52.722192933818171</v>
      </c>
      <c r="M368" s="2"/>
    </row>
    <row r="369" spans="1:13">
      <c r="A369" s="12" t="s">
        <v>163</v>
      </c>
      <c r="B369" s="12" t="s">
        <v>196</v>
      </c>
      <c r="C369" s="12">
        <v>2</v>
      </c>
      <c r="D369" s="12">
        <v>12</v>
      </c>
      <c r="E369" s="17">
        <v>0.68</v>
      </c>
      <c r="F369" s="12"/>
      <c r="G369" s="12"/>
      <c r="H369">
        <f>F379*(0.001)*(30*100000000)</f>
        <v>3690000</v>
      </c>
      <c r="I369">
        <f t="shared" si="20"/>
        <v>6.8000000000000007</v>
      </c>
      <c r="J369">
        <f t="shared" si="21"/>
        <v>25.092000000000002</v>
      </c>
      <c r="K369">
        <f t="shared" si="22"/>
        <v>11.193290280000001</v>
      </c>
      <c r="L369">
        <f t="shared" si="23"/>
        <v>37.344886661454545</v>
      </c>
      <c r="M369" s="2"/>
    </row>
    <row r="370" spans="1:13">
      <c r="A370" s="12" t="s">
        <v>163</v>
      </c>
      <c r="B370" s="12" t="s">
        <v>196</v>
      </c>
      <c r="C370" s="12">
        <v>3</v>
      </c>
      <c r="D370" s="12">
        <v>12</v>
      </c>
      <c r="E370" s="17">
        <v>1.2</v>
      </c>
      <c r="F370" s="12"/>
      <c r="G370" s="12"/>
      <c r="H370">
        <f>F379*(0.001)*(30*100000000)</f>
        <v>3690000</v>
      </c>
      <c r="I370">
        <f t="shared" si="20"/>
        <v>12</v>
      </c>
      <c r="J370">
        <f t="shared" si="21"/>
        <v>44.28</v>
      </c>
      <c r="K370">
        <f t="shared" si="22"/>
        <v>19.752865199999999</v>
      </c>
      <c r="L370">
        <f t="shared" si="23"/>
        <v>65.902741167272723</v>
      </c>
      <c r="M370" s="2"/>
    </row>
    <row r="371" spans="1:13">
      <c r="A371" s="12" t="s">
        <v>163</v>
      </c>
      <c r="B371" s="12" t="s">
        <v>196</v>
      </c>
      <c r="C371" s="12">
        <v>4</v>
      </c>
      <c r="D371" s="12">
        <v>12</v>
      </c>
      <c r="E371" s="17">
        <v>0.86</v>
      </c>
      <c r="F371" s="12"/>
      <c r="G371" s="12"/>
      <c r="H371">
        <f>F379*(0.001)*(30*100000000)</f>
        <v>3690000</v>
      </c>
      <c r="I371">
        <f t="shared" si="20"/>
        <v>8.6</v>
      </c>
      <c r="J371">
        <f t="shared" si="21"/>
        <v>31.733999999999998</v>
      </c>
      <c r="K371">
        <f t="shared" si="22"/>
        <v>14.156220059999999</v>
      </c>
      <c r="L371">
        <f t="shared" si="23"/>
        <v>47.230297836545446</v>
      </c>
      <c r="M371" s="2"/>
    </row>
    <row r="372" spans="1:13">
      <c r="A372" s="12" t="s">
        <v>163</v>
      </c>
      <c r="B372" s="12" t="s">
        <v>196</v>
      </c>
      <c r="C372" s="12">
        <v>5</v>
      </c>
      <c r="D372" s="12">
        <v>12</v>
      </c>
      <c r="E372" s="17">
        <v>0.92</v>
      </c>
      <c r="F372" s="12"/>
      <c r="G372" s="12"/>
      <c r="H372">
        <f>F379*(0.001)*(30*100000000)</f>
        <v>3690000</v>
      </c>
      <c r="I372">
        <f t="shared" si="20"/>
        <v>9.2000000000000011</v>
      </c>
      <c r="J372">
        <f t="shared" si="21"/>
        <v>33.948000000000008</v>
      </c>
      <c r="K372">
        <f t="shared" si="22"/>
        <v>15.143863320000003</v>
      </c>
      <c r="L372">
        <f t="shared" si="23"/>
        <v>50.525434894909097</v>
      </c>
      <c r="M372" s="2"/>
    </row>
    <row r="373" spans="1:13">
      <c r="A373" s="12" t="s">
        <v>163</v>
      </c>
      <c r="B373" s="12" t="s">
        <v>196</v>
      </c>
      <c r="C373" s="12">
        <v>6</v>
      </c>
      <c r="D373" s="12">
        <v>12</v>
      </c>
      <c r="E373" s="17">
        <v>1.1100000000000001</v>
      </c>
      <c r="F373" s="12"/>
      <c r="G373" s="12"/>
      <c r="H373">
        <f>F379*(0.001)*(30*100000000)</f>
        <v>3690000</v>
      </c>
      <c r="I373">
        <f t="shared" si="20"/>
        <v>11.100000000000001</v>
      </c>
      <c r="J373">
        <f t="shared" si="21"/>
        <v>40.959000000000003</v>
      </c>
      <c r="K373">
        <f t="shared" si="22"/>
        <v>18.271400310000001</v>
      </c>
      <c r="L373">
        <f t="shared" si="23"/>
        <v>60.960035579727268</v>
      </c>
      <c r="M373" s="2"/>
    </row>
    <row r="374" spans="1:13">
      <c r="A374" s="12" t="s">
        <v>163</v>
      </c>
      <c r="B374" s="12" t="s">
        <v>196</v>
      </c>
      <c r="C374" s="12">
        <v>7</v>
      </c>
      <c r="D374" s="12">
        <v>12</v>
      </c>
      <c r="E374" s="17">
        <v>0.92</v>
      </c>
      <c r="F374" s="12"/>
      <c r="G374" s="12"/>
      <c r="H374">
        <f>F379*(0.001)*(30*100000000)</f>
        <v>3690000</v>
      </c>
      <c r="I374">
        <f t="shared" si="20"/>
        <v>9.2000000000000011</v>
      </c>
      <c r="J374">
        <f t="shared" si="21"/>
        <v>33.948000000000008</v>
      </c>
      <c r="K374">
        <f t="shared" si="22"/>
        <v>15.143863320000003</v>
      </c>
      <c r="L374">
        <f t="shared" si="23"/>
        <v>50.525434894909097</v>
      </c>
      <c r="M374" s="2"/>
    </row>
    <row r="375" spans="1:13">
      <c r="A375" s="12" t="s">
        <v>163</v>
      </c>
      <c r="B375" s="12" t="s">
        <v>196</v>
      </c>
      <c r="C375" s="12">
        <v>8</v>
      </c>
      <c r="D375" s="12">
        <v>12</v>
      </c>
      <c r="E375" s="17">
        <v>0.64</v>
      </c>
      <c r="F375" s="12"/>
      <c r="G375" s="12"/>
      <c r="H375">
        <f>F379*(0.001)*(30*100000000)</f>
        <v>3690000</v>
      </c>
      <c r="I375">
        <f t="shared" si="20"/>
        <v>6.4</v>
      </c>
      <c r="J375">
        <f t="shared" si="21"/>
        <v>23.616</v>
      </c>
      <c r="K375">
        <f t="shared" si="22"/>
        <v>10.53486144</v>
      </c>
      <c r="L375">
        <f t="shared" si="23"/>
        <v>35.14812862254545</v>
      </c>
      <c r="M375" s="2"/>
    </row>
    <row r="376" spans="1:13">
      <c r="A376" s="12" t="s">
        <v>163</v>
      </c>
      <c r="B376" s="12" t="s">
        <v>196</v>
      </c>
      <c r="C376" s="12">
        <v>9</v>
      </c>
      <c r="D376" s="12">
        <v>12</v>
      </c>
      <c r="E376" s="17">
        <v>0.59</v>
      </c>
      <c r="F376" s="12"/>
      <c r="G376" s="12"/>
      <c r="H376">
        <f>F379*(0.001)*(30*100000000)</f>
        <v>3690000</v>
      </c>
      <c r="I376">
        <f t="shared" si="20"/>
        <v>5.8999999999999995</v>
      </c>
      <c r="J376">
        <f t="shared" si="21"/>
        <v>21.770999999999994</v>
      </c>
      <c r="K376">
        <f t="shared" si="22"/>
        <v>9.711825389999996</v>
      </c>
      <c r="L376">
        <f t="shared" si="23"/>
        <v>32.402181073909077</v>
      </c>
      <c r="M376" s="2"/>
    </row>
    <row r="377" spans="1:13">
      <c r="A377" s="12" t="s">
        <v>163</v>
      </c>
      <c r="B377" s="12" t="s">
        <v>196</v>
      </c>
      <c r="C377" s="12">
        <v>10</v>
      </c>
      <c r="D377" s="12">
        <v>12</v>
      </c>
      <c r="E377" s="17">
        <v>0.42</v>
      </c>
      <c r="F377" s="12"/>
      <c r="G377" s="12"/>
      <c r="H377">
        <f>F379*(0.001)*(30*100000000)</f>
        <v>3690000</v>
      </c>
      <c r="I377">
        <f t="shared" si="20"/>
        <v>4.2</v>
      </c>
      <c r="J377">
        <f t="shared" si="21"/>
        <v>15.497999999999999</v>
      </c>
      <c r="K377">
        <f t="shared" si="22"/>
        <v>6.9135028199999997</v>
      </c>
      <c r="L377">
        <f t="shared" si="23"/>
        <v>23.065959408545453</v>
      </c>
      <c r="M377" s="2"/>
    </row>
    <row r="378" spans="1:13">
      <c r="A378" s="12" t="s">
        <v>163</v>
      </c>
      <c r="B378" s="12" t="s">
        <v>196</v>
      </c>
      <c r="C378" s="12">
        <v>11</v>
      </c>
      <c r="D378" s="12">
        <v>12</v>
      </c>
      <c r="E378" s="17">
        <v>1.21</v>
      </c>
      <c r="F378" s="12"/>
      <c r="G378" s="12"/>
      <c r="H378">
        <f>F379*(0.001)*(30*100000000)</f>
        <v>3690000</v>
      </c>
      <c r="I378">
        <f t="shared" si="20"/>
        <v>12.1</v>
      </c>
      <c r="J378">
        <f t="shared" si="21"/>
        <v>44.649000000000001</v>
      </c>
      <c r="K378">
        <f t="shared" si="22"/>
        <v>19.917472409999998</v>
      </c>
      <c r="L378">
        <f t="shared" si="23"/>
        <v>66.451930676999993</v>
      </c>
      <c r="M378" s="2"/>
    </row>
    <row r="379" spans="1:13">
      <c r="A379" s="13" t="s">
        <v>163</v>
      </c>
      <c r="B379" s="13" t="s">
        <v>196</v>
      </c>
      <c r="C379" s="13" t="s">
        <v>41</v>
      </c>
      <c r="D379" s="13">
        <v>3</v>
      </c>
      <c r="E379" s="13"/>
      <c r="F379" s="18">
        <v>1.23</v>
      </c>
      <c r="G379" s="13">
        <v>427.63</v>
      </c>
      <c r="H379" s="14"/>
      <c r="I379" s="14"/>
      <c r="J379" s="14"/>
      <c r="K379" s="14"/>
      <c r="L379" s="14"/>
      <c r="M379" s="63">
        <f>AVERAGE(L368:L378)</f>
        <v>47.47992943187603</v>
      </c>
    </row>
    <row r="380" spans="1:13">
      <c r="A380" s="12" t="s">
        <v>163</v>
      </c>
      <c r="B380" s="12" t="s">
        <v>197</v>
      </c>
      <c r="C380" s="12">
        <v>1</v>
      </c>
      <c r="D380" s="12">
        <v>12</v>
      </c>
      <c r="E380" s="17">
        <v>0.57999999999999996</v>
      </c>
      <c r="F380" s="12"/>
      <c r="G380" s="12"/>
      <c r="H380">
        <f>F397*(0.001)*(30*100000000)</f>
        <v>4020000</v>
      </c>
      <c r="I380">
        <f t="shared" si="20"/>
        <v>5.8</v>
      </c>
      <c r="J380">
        <f t="shared" si="21"/>
        <v>23.315999999999999</v>
      </c>
      <c r="K380">
        <f t="shared" si="22"/>
        <v>10.40103444</v>
      </c>
      <c r="L380">
        <f t="shared" si="23"/>
        <v>34.701633086181815</v>
      </c>
      <c r="M380" s="2"/>
    </row>
    <row r="381" spans="1:13">
      <c r="A381" s="12" t="s">
        <v>163</v>
      </c>
      <c r="B381" s="12" t="s">
        <v>197</v>
      </c>
      <c r="C381" s="12">
        <v>2</v>
      </c>
      <c r="D381" s="12">
        <v>12</v>
      </c>
      <c r="E381" s="17">
        <v>0.46</v>
      </c>
      <c r="F381" s="12"/>
      <c r="G381" s="12"/>
      <c r="H381">
        <f>F397*(0.001)*(30*100000000)</f>
        <v>4020000</v>
      </c>
      <c r="I381">
        <f t="shared" si="20"/>
        <v>4.6000000000000005</v>
      </c>
      <c r="J381">
        <f t="shared" si="21"/>
        <v>18.492000000000004</v>
      </c>
      <c r="K381">
        <f t="shared" si="22"/>
        <v>8.2490962800000016</v>
      </c>
      <c r="L381">
        <f t="shared" si="23"/>
        <v>27.521984861454548</v>
      </c>
      <c r="M381" s="2"/>
    </row>
    <row r="382" spans="1:13">
      <c r="A382" s="12" t="s">
        <v>163</v>
      </c>
      <c r="B382" s="12" t="s">
        <v>197</v>
      </c>
      <c r="C382" s="12">
        <v>3</v>
      </c>
      <c r="D382" s="12">
        <v>12</v>
      </c>
      <c r="E382" s="17">
        <v>0.8</v>
      </c>
      <c r="F382" s="12"/>
      <c r="G382" s="12"/>
      <c r="H382">
        <f>F397*(0.001)*(30*100000000)</f>
        <v>4020000</v>
      </c>
      <c r="I382">
        <f t="shared" si="20"/>
        <v>8</v>
      </c>
      <c r="J382">
        <f t="shared" si="21"/>
        <v>32.159999999999997</v>
      </c>
      <c r="K382">
        <f t="shared" si="22"/>
        <v>14.346254399999998</v>
      </c>
      <c r="L382">
        <f t="shared" si="23"/>
        <v>47.864321498181809</v>
      </c>
      <c r="M382" s="2"/>
    </row>
    <row r="383" spans="1:13">
      <c r="A383" s="12" t="s">
        <v>163</v>
      </c>
      <c r="B383" s="12" t="s">
        <v>197</v>
      </c>
      <c r="C383" s="12">
        <v>4</v>
      </c>
      <c r="D383" s="12">
        <v>12</v>
      </c>
      <c r="E383" s="17">
        <v>0.74</v>
      </c>
      <c r="F383" s="12"/>
      <c r="G383" s="12"/>
      <c r="H383">
        <f>F397*(0.001)*(30*100000000)</f>
        <v>4020000</v>
      </c>
      <c r="I383">
        <f t="shared" si="20"/>
        <v>7.4</v>
      </c>
      <c r="J383">
        <f t="shared" si="21"/>
        <v>29.747999999999998</v>
      </c>
      <c r="K383">
        <f t="shared" si="22"/>
        <v>13.270285319999999</v>
      </c>
      <c r="L383">
        <f t="shared" si="23"/>
        <v>44.274497385818172</v>
      </c>
      <c r="M383" s="2"/>
    </row>
    <row r="384" spans="1:13">
      <c r="A384" s="12" t="s">
        <v>163</v>
      </c>
      <c r="B384" s="12" t="s">
        <v>197</v>
      </c>
      <c r="C384" s="12">
        <v>5</v>
      </c>
      <c r="D384" s="12">
        <v>12</v>
      </c>
      <c r="E384" s="17">
        <v>0.39</v>
      </c>
      <c r="F384" s="12"/>
      <c r="G384" s="12"/>
      <c r="H384">
        <f>F397*(0.001)*(30*100000000)</f>
        <v>4020000</v>
      </c>
      <c r="I384">
        <f t="shared" si="20"/>
        <v>3.9000000000000004</v>
      </c>
      <c r="J384">
        <f t="shared" si="21"/>
        <v>15.678000000000001</v>
      </c>
      <c r="K384">
        <f t="shared" si="22"/>
        <v>6.99379902</v>
      </c>
      <c r="L384">
        <f t="shared" si="23"/>
        <v>23.333856730363635</v>
      </c>
      <c r="M384" s="2"/>
    </row>
    <row r="385" spans="1:13">
      <c r="A385" s="12" t="s">
        <v>163</v>
      </c>
      <c r="B385" s="12" t="s">
        <v>197</v>
      </c>
      <c r="C385" s="12">
        <v>6</v>
      </c>
      <c r="D385" s="12">
        <v>12</v>
      </c>
      <c r="E385" s="17">
        <v>0.68</v>
      </c>
      <c r="F385" s="12"/>
      <c r="G385" s="12"/>
      <c r="H385">
        <f>F397*(0.001)*(30*100000000)</f>
        <v>4020000</v>
      </c>
      <c r="I385">
        <f t="shared" si="20"/>
        <v>6.8000000000000007</v>
      </c>
      <c r="J385">
        <f t="shared" si="21"/>
        <v>27.336000000000002</v>
      </c>
      <c r="K385">
        <f t="shared" si="22"/>
        <v>12.194316240000001</v>
      </c>
      <c r="L385">
        <f t="shared" si="23"/>
        <v>40.684673273454543</v>
      </c>
      <c r="M385" s="2"/>
    </row>
    <row r="386" spans="1:13">
      <c r="A386" s="12" t="s">
        <v>163</v>
      </c>
      <c r="B386" s="12" t="s">
        <v>197</v>
      </c>
      <c r="C386" s="12">
        <v>7</v>
      </c>
      <c r="D386" s="12">
        <v>12</v>
      </c>
      <c r="E386" s="17">
        <v>0.56999999999999995</v>
      </c>
      <c r="F386" s="12"/>
      <c r="G386" s="12"/>
      <c r="H386">
        <f>F397*(0.001)*(30*100000000)</f>
        <v>4020000</v>
      </c>
      <c r="I386">
        <f t="shared" si="20"/>
        <v>5.6999999999999993</v>
      </c>
      <c r="J386">
        <f t="shared" si="21"/>
        <v>22.913999999999994</v>
      </c>
      <c r="K386">
        <f t="shared" si="22"/>
        <v>10.221706259999998</v>
      </c>
      <c r="L386">
        <f t="shared" si="23"/>
        <v>34.103329067454531</v>
      </c>
      <c r="M386" s="2"/>
    </row>
    <row r="387" spans="1:13">
      <c r="A387" s="12" t="s">
        <v>163</v>
      </c>
      <c r="B387" s="12" t="s">
        <v>197</v>
      </c>
      <c r="C387" s="12">
        <v>8</v>
      </c>
      <c r="D387" s="12">
        <v>12</v>
      </c>
      <c r="E387" s="17">
        <v>0.32</v>
      </c>
      <c r="F387" s="12"/>
      <c r="G387" s="12"/>
      <c r="H387">
        <f>F397*(0.001)*(30*100000000)</f>
        <v>4020000</v>
      </c>
      <c r="I387">
        <f t="shared" ref="I387:I439" si="24">E387*10</f>
        <v>3.2</v>
      </c>
      <c r="J387">
        <f t="shared" ref="J387:J439" si="25">H387*I387*(1/1000000)</f>
        <v>12.863999999999999</v>
      </c>
      <c r="K387">
        <f t="shared" ref="K387:K439" si="26">+J387*0.44609</f>
        <v>5.7385017599999992</v>
      </c>
      <c r="L387">
        <f t="shared" ref="L387:L439" si="27">+K387*(3.67)/1.1</f>
        <v>19.145728599272722</v>
      </c>
      <c r="M387" s="2"/>
    </row>
    <row r="388" spans="1:13">
      <c r="A388" s="12" t="s">
        <v>163</v>
      </c>
      <c r="B388" s="12" t="s">
        <v>197</v>
      </c>
      <c r="C388" s="12">
        <v>9</v>
      </c>
      <c r="D388" s="12">
        <v>12</v>
      </c>
      <c r="E388" s="17">
        <v>0.56000000000000005</v>
      </c>
      <c r="F388" s="12"/>
      <c r="G388" s="12"/>
      <c r="H388">
        <f>F397*(0.001)*(30*100000000)</f>
        <v>4020000</v>
      </c>
      <c r="I388">
        <f t="shared" si="24"/>
        <v>5.6000000000000005</v>
      </c>
      <c r="J388">
        <f t="shared" si="25"/>
        <v>22.512000000000004</v>
      </c>
      <c r="K388">
        <f t="shared" si="26"/>
        <v>10.042378080000001</v>
      </c>
      <c r="L388">
        <f t="shared" si="27"/>
        <v>33.505025048727269</v>
      </c>
      <c r="M388" s="2"/>
    </row>
    <row r="389" spans="1:13">
      <c r="A389" s="12" t="s">
        <v>163</v>
      </c>
      <c r="B389" s="12" t="s">
        <v>197</v>
      </c>
      <c r="C389" s="12">
        <v>10</v>
      </c>
      <c r="D389" s="12">
        <v>12</v>
      </c>
      <c r="E389" s="17">
        <v>0.27</v>
      </c>
      <c r="F389" s="12"/>
      <c r="G389" s="12"/>
      <c r="H389">
        <f>F397*(0.001)*(30*100000000)</f>
        <v>4020000</v>
      </c>
      <c r="I389">
        <f t="shared" si="24"/>
        <v>2.7</v>
      </c>
      <c r="J389">
        <f t="shared" si="25"/>
        <v>10.853999999999999</v>
      </c>
      <c r="K389">
        <f t="shared" si="26"/>
        <v>4.8418608599999997</v>
      </c>
      <c r="L389">
        <f t="shared" si="27"/>
        <v>16.154208505636362</v>
      </c>
      <c r="M389" s="2"/>
    </row>
    <row r="390" spans="1:13">
      <c r="A390" s="12" t="s">
        <v>163</v>
      </c>
      <c r="B390" s="12" t="s">
        <v>197</v>
      </c>
      <c r="C390" s="12">
        <v>11</v>
      </c>
      <c r="D390" s="12">
        <v>12</v>
      </c>
      <c r="E390" s="17">
        <v>0.37</v>
      </c>
      <c r="F390" s="12"/>
      <c r="G390" s="12"/>
      <c r="H390">
        <f>F397*(0.001)*(30*100000000)</f>
        <v>4020000</v>
      </c>
      <c r="I390">
        <f t="shared" si="24"/>
        <v>3.7</v>
      </c>
      <c r="J390">
        <f t="shared" si="25"/>
        <v>14.873999999999999</v>
      </c>
      <c r="K390">
        <f t="shared" si="26"/>
        <v>6.6351426599999996</v>
      </c>
      <c r="L390">
        <f t="shared" si="27"/>
        <v>22.137248692909086</v>
      </c>
      <c r="M390" s="2"/>
    </row>
    <row r="391" spans="1:13">
      <c r="A391" s="12" t="s">
        <v>163</v>
      </c>
      <c r="B391" s="12" t="s">
        <v>197</v>
      </c>
      <c r="C391" s="12">
        <v>12</v>
      </c>
      <c r="D391" s="12">
        <v>12</v>
      </c>
      <c r="E391" s="17">
        <v>0.84</v>
      </c>
      <c r="F391" s="12"/>
      <c r="G391" s="12"/>
      <c r="H391">
        <f>F397*(0.001)*(30*100000000)</f>
        <v>4020000</v>
      </c>
      <c r="I391">
        <f t="shared" si="24"/>
        <v>8.4</v>
      </c>
      <c r="J391">
        <f t="shared" si="25"/>
        <v>33.768000000000001</v>
      </c>
      <c r="K391">
        <f t="shared" si="26"/>
        <v>15.06356712</v>
      </c>
      <c r="L391">
        <f t="shared" si="27"/>
        <v>50.2575375730909</v>
      </c>
      <c r="M391" s="2"/>
    </row>
    <row r="392" spans="1:13">
      <c r="A392" s="12" t="s">
        <v>163</v>
      </c>
      <c r="B392" s="12" t="s">
        <v>197</v>
      </c>
      <c r="C392" s="12">
        <v>13</v>
      </c>
      <c r="D392" s="12">
        <v>12</v>
      </c>
      <c r="E392" s="17">
        <v>0.6</v>
      </c>
      <c r="F392" s="12"/>
      <c r="G392" s="12"/>
      <c r="H392">
        <f>F397*(0.001)*(30*100000000)</f>
        <v>4020000</v>
      </c>
      <c r="I392">
        <f t="shared" si="24"/>
        <v>6</v>
      </c>
      <c r="J392">
        <f t="shared" si="25"/>
        <v>24.119999999999997</v>
      </c>
      <c r="K392">
        <f t="shared" si="26"/>
        <v>10.759690799999998</v>
      </c>
      <c r="L392">
        <f t="shared" si="27"/>
        <v>35.898241123636353</v>
      </c>
      <c r="M392" s="2"/>
    </row>
    <row r="393" spans="1:13">
      <c r="A393" s="12" t="s">
        <v>163</v>
      </c>
      <c r="B393" s="12" t="s">
        <v>197</v>
      </c>
      <c r="C393" s="12">
        <v>14</v>
      </c>
      <c r="D393" s="12">
        <v>12</v>
      </c>
      <c r="E393" s="17">
        <v>0.35</v>
      </c>
      <c r="F393" s="12"/>
      <c r="G393" s="12"/>
      <c r="H393">
        <f>F397*(0.001)*(30*100000000)</f>
        <v>4020000</v>
      </c>
      <c r="I393">
        <f t="shared" si="24"/>
        <v>3.5</v>
      </c>
      <c r="J393">
        <f t="shared" si="25"/>
        <v>14.069999999999999</v>
      </c>
      <c r="K393">
        <f t="shared" si="26"/>
        <v>6.2764862999999993</v>
      </c>
      <c r="L393">
        <f t="shared" si="27"/>
        <v>20.940640655454541</v>
      </c>
      <c r="M393" s="2"/>
    </row>
    <row r="394" spans="1:13">
      <c r="A394" s="12" t="s">
        <v>163</v>
      </c>
      <c r="B394" s="12" t="s">
        <v>197</v>
      </c>
      <c r="C394" s="12">
        <v>15</v>
      </c>
      <c r="D394" s="12">
        <v>12</v>
      </c>
      <c r="E394" s="17">
        <v>0.34</v>
      </c>
      <c r="F394" s="12"/>
      <c r="G394" s="12"/>
      <c r="H394">
        <f>F397*(0.001)*(30*100000000)</f>
        <v>4020000</v>
      </c>
      <c r="I394">
        <f t="shared" si="24"/>
        <v>3.4000000000000004</v>
      </c>
      <c r="J394">
        <f t="shared" si="25"/>
        <v>13.668000000000001</v>
      </c>
      <c r="K394">
        <f t="shared" si="26"/>
        <v>6.0971581200000005</v>
      </c>
      <c r="L394">
        <f t="shared" si="27"/>
        <v>20.342336636727271</v>
      </c>
      <c r="M394" s="2"/>
    </row>
    <row r="395" spans="1:13">
      <c r="A395" s="12" t="s">
        <v>163</v>
      </c>
      <c r="B395" s="12" t="s">
        <v>197</v>
      </c>
      <c r="C395" s="12">
        <v>16</v>
      </c>
      <c r="D395" s="12">
        <v>12</v>
      </c>
      <c r="E395" s="17">
        <v>0.61</v>
      </c>
      <c r="F395" s="12"/>
      <c r="G395" s="12"/>
      <c r="H395">
        <f>F397*(0.001)*(30*100000000)</f>
        <v>4020000</v>
      </c>
      <c r="I395">
        <f t="shared" si="24"/>
        <v>6.1</v>
      </c>
      <c r="J395">
        <f t="shared" si="25"/>
        <v>24.521999999999998</v>
      </c>
      <c r="K395">
        <f t="shared" si="26"/>
        <v>10.939018979999998</v>
      </c>
      <c r="L395">
        <f t="shared" si="27"/>
        <v>36.49654514236363</v>
      </c>
      <c r="M395" s="2"/>
    </row>
    <row r="396" spans="1:13">
      <c r="A396" s="12" t="s">
        <v>163</v>
      </c>
      <c r="B396" s="12" t="s">
        <v>197</v>
      </c>
      <c r="C396" s="12">
        <v>17</v>
      </c>
      <c r="D396" s="12">
        <v>12</v>
      </c>
      <c r="E396" s="17">
        <v>0.44</v>
      </c>
      <c r="F396" s="12"/>
      <c r="G396" s="12"/>
      <c r="H396">
        <f>F397*(0.001)*(30*100000000)</f>
        <v>4020000</v>
      </c>
      <c r="I396">
        <f t="shared" si="24"/>
        <v>4.4000000000000004</v>
      </c>
      <c r="J396">
        <f t="shared" si="25"/>
        <v>17.687999999999999</v>
      </c>
      <c r="K396">
        <f t="shared" si="26"/>
        <v>7.8904399199999995</v>
      </c>
      <c r="L396">
        <f t="shared" si="27"/>
        <v>26.325376823999996</v>
      </c>
      <c r="M396" s="2"/>
    </row>
    <row r="397" spans="1:13">
      <c r="A397" s="13" t="s">
        <v>163</v>
      </c>
      <c r="B397" s="13" t="s">
        <v>197</v>
      </c>
      <c r="C397" s="13" t="s">
        <v>51</v>
      </c>
      <c r="D397" s="13">
        <v>3</v>
      </c>
      <c r="E397" s="13"/>
      <c r="F397" s="18">
        <v>1.34</v>
      </c>
      <c r="G397" s="13">
        <v>465.62</v>
      </c>
      <c r="H397" s="14"/>
      <c r="I397" s="14"/>
      <c r="J397" s="14"/>
      <c r="K397" s="14"/>
      <c r="L397" s="14"/>
      <c r="M397" s="63">
        <f>AVERAGE(L380:L396)</f>
        <v>31.393363806160423</v>
      </c>
    </row>
    <row r="398" spans="1:13" ht="18.75" customHeight="1">
      <c r="A398" s="12" t="s">
        <v>163</v>
      </c>
      <c r="B398" s="12" t="s">
        <v>198</v>
      </c>
      <c r="C398" s="12">
        <v>1</v>
      </c>
      <c r="D398" s="12">
        <v>12</v>
      </c>
      <c r="E398" s="17">
        <v>0.7</v>
      </c>
      <c r="F398" s="12"/>
      <c r="G398" s="12"/>
      <c r="H398" s="37">
        <f>AVERAGE(F417:F418)*(0.001)*(30*100000000)</f>
        <v>4005000</v>
      </c>
      <c r="I398">
        <f t="shared" si="24"/>
        <v>7</v>
      </c>
      <c r="J398">
        <f t="shared" si="25"/>
        <v>28.035</v>
      </c>
      <c r="K398">
        <f t="shared" si="26"/>
        <v>12.50613315</v>
      </c>
      <c r="L398">
        <f t="shared" si="27"/>
        <v>41.725007873181816</v>
      </c>
      <c r="M398" s="2"/>
    </row>
    <row r="399" spans="1:13">
      <c r="A399" s="12" t="s">
        <v>163</v>
      </c>
      <c r="B399" s="12" t="s">
        <v>198</v>
      </c>
      <c r="C399" s="12">
        <v>2</v>
      </c>
      <c r="D399" s="12">
        <v>12</v>
      </c>
      <c r="E399" s="17">
        <v>0.85</v>
      </c>
      <c r="F399" s="12"/>
      <c r="G399" s="12"/>
      <c r="H399">
        <f>AVERAGE(F417:F418)*(0.001)*(30*100000000)</f>
        <v>4005000</v>
      </c>
      <c r="I399">
        <f t="shared" si="24"/>
        <v>8.5</v>
      </c>
      <c r="J399">
        <f t="shared" si="25"/>
        <v>34.042499999999997</v>
      </c>
      <c r="K399">
        <f t="shared" si="26"/>
        <v>15.186018824999998</v>
      </c>
      <c r="L399">
        <f t="shared" si="27"/>
        <v>50.666080988863619</v>
      </c>
      <c r="M399" s="2"/>
    </row>
    <row r="400" spans="1:13">
      <c r="A400" s="12" t="s">
        <v>163</v>
      </c>
      <c r="B400" s="12" t="s">
        <v>198</v>
      </c>
      <c r="C400" s="12">
        <v>3</v>
      </c>
      <c r="D400" s="12">
        <v>12</v>
      </c>
      <c r="E400" s="17">
        <v>0.9</v>
      </c>
      <c r="F400" s="12"/>
      <c r="G400" s="12"/>
      <c r="H400">
        <f>AVERAGE(F417:F418)*(0.001)*(30*100000000)</f>
        <v>4005000</v>
      </c>
      <c r="I400">
        <f t="shared" si="24"/>
        <v>9</v>
      </c>
      <c r="J400">
        <f t="shared" si="25"/>
        <v>36.045000000000002</v>
      </c>
      <c r="K400">
        <f t="shared" si="26"/>
        <v>16.079314050000001</v>
      </c>
      <c r="L400">
        <f t="shared" si="27"/>
        <v>53.646438694090911</v>
      </c>
      <c r="M400" s="2"/>
    </row>
    <row r="401" spans="1:13">
      <c r="A401" s="12" t="s">
        <v>163</v>
      </c>
      <c r="B401" s="12" t="s">
        <v>198</v>
      </c>
      <c r="C401" s="12">
        <v>4</v>
      </c>
      <c r="D401" s="12">
        <v>12</v>
      </c>
      <c r="E401" s="17">
        <v>0.77</v>
      </c>
      <c r="F401" s="12"/>
      <c r="G401" s="12"/>
      <c r="H401">
        <f>AVERAGE(F417:F418)*(0.001)*(30*100000000)</f>
        <v>4005000</v>
      </c>
      <c r="I401">
        <f t="shared" si="24"/>
        <v>7.7</v>
      </c>
      <c r="J401">
        <f t="shared" si="25"/>
        <v>30.8385</v>
      </c>
      <c r="K401">
        <f t="shared" si="26"/>
        <v>13.756746464999999</v>
      </c>
      <c r="L401">
        <f t="shared" si="27"/>
        <v>45.897508660499994</v>
      </c>
      <c r="M401" s="2"/>
    </row>
    <row r="402" spans="1:13">
      <c r="A402" s="12" t="s">
        <v>163</v>
      </c>
      <c r="B402" s="12" t="s">
        <v>198</v>
      </c>
      <c r="C402" s="12">
        <v>5</v>
      </c>
      <c r="D402" s="12">
        <v>12</v>
      </c>
      <c r="E402" s="17">
        <v>0.67</v>
      </c>
      <c r="F402" s="12"/>
      <c r="G402" s="12"/>
      <c r="H402">
        <f>AVERAGE(F417:F418)*(0.001)*(30*100000000)</f>
        <v>4005000</v>
      </c>
      <c r="I402">
        <f t="shared" si="24"/>
        <v>6.7</v>
      </c>
      <c r="J402">
        <f t="shared" si="25"/>
        <v>26.833499999999997</v>
      </c>
      <c r="K402">
        <f t="shared" si="26"/>
        <v>11.970156014999999</v>
      </c>
      <c r="L402">
        <f t="shared" si="27"/>
        <v>39.936793250045447</v>
      </c>
      <c r="M402" s="2"/>
    </row>
    <row r="403" spans="1:13">
      <c r="A403" s="12" t="s">
        <v>163</v>
      </c>
      <c r="B403" s="12" t="s">
        <v>198</v>
      </c>
      <c r="C403" s="12">
        <v>6</v>
      </c>
      <c r="D403" s="12">
        <v>12</v>
      </c>
      <c r="E403" s="17">
        <v>0.73</v>
      </c>
      <c r="F403" s="12"/>
      <c r="G403" s="12"/>
      <c r="H403">
        <f>AVERAGE(F417:F418)*(0.001)*(30*100000000)</f>
        <v>4005000</v>
      </c>
      <c r="I403">
        <f t="shared" si="24"/>
        <v>7.3</v>
      </c>
      <c r="J403">
        <f t="shared" si="25"/>
        <v>29.236499999999999</v>
      </c>
      <c r="K403">
        <f t="shared" si="26"/>
        <v>13.042110285</v>
      </c>
      <c r="L403">
        <f t="shared" si="27"/>
        <v>43.513222496318178</v>
      </c>
      <c r="M403" s="2"/>
    </row>
    <row r="404" spans="1:13">
      <c r="A404" s="12" t="s">
        <v>163</v>
      </c>
      <c r="B404" s="12" t="s">
        <v>198</v>
      </c>
      <c r="C404" s="12">
        <v>7</v>
      </c>
      <c r="D404" s="12">
        <v>12</v>
      </c>
      <c r="E404" s="17">
        <v>0.74</v>
      </c>
      <c r="F404" s="12"/>
      <c r="G404" s="12"/>
      <c r="H404">
        <f>AVERAGE(F417:F418)*(0.001)*(30*100000000)</f>
        <v>4005000</v>
      </c>
      <c r="I404">
        <f t="shared" si="24"/>
        <v>7.4</v>
      </c>
      <c r="J404">
        <f t="shared" si="25"/>
        <v>29.636999999999997</v>
      </c>
      <c r="K404">
        <f t="shared" si="26"/>
        <v>13.220769329999998</v>
      </c>
      <c r="L404">
        <f t="shared" si="27"/>
        <v>44.109294037363625</v>
      </c>
      <c r="M404" s="2"/>
    </row>
    <row r="405" spans="1:13">
      <c r="A405" s="12" t="s">
        <v>163</v>
      </c>
      <c r="B405" s="12" t="s">
        <v>198</v>
      </c>
      <c r="C405" s="12">
        <v>8</v>
      </c>
      <c r="D405" s="12">
        <v>12</v>
      </c>
      <c r="E405" s="17">
        <v>0.96</v>
      </c>
      <c r="F405" s="12"/>
      <c r="G405" s="12"/>
      <c r="H405">
        <f>AVERAGE(F417:F418)*(0.001)*(30*100000000)</f>
        <v>4005000</v>
      </c>
      <c r="I405">
        <f t="shared" si="24"/>
        <v>9.6</v>
      </c>
      <c r="J405">
        <f t="shared" si="25"/>
        <v>38.448</v>
      </c>
      <c r="K405">
        <f t="shared" si="26"/>
        <v>17.15126832</v>
      </c>
      <c r="L405">
        <f t="shared" si="27"/>
        <v>57.222867940363628</v>
      </c>
      <c r="M405" s="2"/>
    </row>
    <row r="406" spans="1:13">
      <c r="A406" s="12" t="s">
        <v>163</v>
      </c>
      <c r="B406" s="12" t="s">
        <v>198</v>
      </c>
      <c r="C406" s="12">
        <v>9</v>
      </c>
      <c r="D406" s="12">
        <v>12</v>
      </c>
      <c r="E406" s="17">
        <v>0.69</v>
      </c>
      <c r="F406" s="12"/>
      <c r="G406" s="12"/>
      <c r="H406">
        <f>AVERAGE(F417:F418)*(0.001)*(30*100000000)</f>
        <v>4005000</v>
      </c>
      <c r="I406">
        <f t="shared" si="24"/>
        <v>6.8999999999999995</v>
      </c>
      <c r="J406">
        <f t="shared" si="25"/>
        <v>27.634499999999996</v>
      </c>
      <c r="K406">
        <f t="shared" si="26"/>
        <v>12.327474104999999</v>
      </c>
      <c r="L406">
        <f t="shared" si="27"/>
        <v>41.128936332136355</v>
      </c>
      <c r="M406" s="2"/>
    </row>
    <row r="407" spans="1:13">
      <c r="A407" s="12" t="s">
        <v>163</v>
      </c>
      <c r="B407" s="12" t="s">
        <v>198</v>
      </c>
      <c r="C407" s="12">
        <v>10</v>
      </c>
      <c r="D407" s="12">
        <v>12</v>
      </c>
      <c r="E407" s="17">
        <v>1.32</v>
      </c>
      <c r="F407" s="12"/>
      <c r="G407" s="12"/>
      <c r="H407">
        <f>AVERAGE(F417:F418)*(0.001)*(30*100000000)</f>
        <v>4005000</v>
      </c>
      <c r="I407">
        <f t="shared" si="24"/>
        <v>13.200000000000001</v>
      </c>
      <c r="J407">
        <f t="shared" si="25"/>
        <v>52.866000000000007</v>
      </c>
      <c r="K407">
        <f t="shared" si="26"/>
        <v>23.582993940000001</v>
      </c>
      <c r="L407">
        <f t="shared" si="27"/>
        <v>78.681443418000001</v>
      </c>
      <c r="M407" s="2"/>
    </row>
    <row r="408" spans="1:13">
      <c r="A408" s="12" t="s">
        <v>163</v>
      </c>
      <c r="B408" s="12" t="s">
        <v>198</v>
      </c>
      <c r="C408" s="12">
        <v>11</v>
      </c>
      <c r="D408" s="12">
        <v>12</v>
      </c>
      <c r="E408" s="17">
        <v>0.62</v>
      </c>
      <c r="F408" s="12"/>
      <c r="G408" s="12"/>
      <c r="H408">
        <f>AVERAGE(F417:F418)*(0.001)*(30*100000000)</f>
        <v>4005000</v>
      </c>
      <c r="I408">
        <f t="shared" si="24"/>
        <v>6.2</v>
      </c>
      <c r="J408">
        <f t="shared" si="25"/>
        <v>24.831</v>
      </c>
      <c r="K408">
        <f t="shared" si="26"/>
        <v>11.07686079</v>
      </c>
      <c r="L408">
        <f t="shared" si="27"/>
        <v>36.956435544818177</v>
      </c>
      <c r="M408" s="2"/>
    </row>
    <row r="409" spans="1:13">
      <c r="A409" s="12" t="s">
        <v>163</v>
      </c>
      <c r="B409" s="12" t="s">
        <v>198</v>
      </c>
      <c r="C409" s="12">
        <v>12</v>
      </c>
      <c r="D409" s="12">
        <v>12</v>
      </c>
      <c r="E409" s="17">
        <v>0.89</v>
      </c>
      <c r="F409" s="12"/>
      <c r="G409" s="12"/>
      <c r="H409">
        <f>AVERAGE(F417:F418)*(0.001)*(30*100000000)</f>
        <v>4005000</v>
      </c>
      <c r="I409">
        <f t="shared" si="24"/>
        <v>8.9</v>
      </c>
      <c r="J409">
        <f t="shared" si="25"/>
        <v>35.644500000000001</v>
      </c>
      <c r="K409">
        <f t="shared" si="26"/>
        <v>15.900655004999999</v>
      </c>
      <c r="L409">
        <f t="shared" si="27"/>
        <v>53.050367153045443</v>
      </c>
      <c r="M409" s="2"/>
    </row>
    <row r="410" spans="1:13">
      <c r="A410" s="12" t="s">
        <v>163</v>
      </c>
      <c r="B410" s="12" t="s">
        <v>198</v>
      </c>
      <c r="C410" s="12">
        <v>13</v>
      </c>
      <c r="D410" s="12">
        <v>12</v>
      </c>
      <c r="E410" s="17">
        <v>0.73</v>
      </c>
      <c r="F410" s="12"/>
      <c r="G410" s="12"/>
      <c r="H410">
        <f>AVERAGE(F417:F418)*(0.001)*(30*100000000)</f>
        <v>4005000</v>
      </c>
      <c r="I410">
        <f t="shared" si="24"/>
        <v>7.3</v>
      </c>
      <c r="J410">
        <f t="shared" si="25"/>
        <v>29.236499999999999</v>
      </c>
      <c r="K410">
        <f t="shared" si="26"/>
        <v>13.042110285</v>
      </c>
      <c r="L410">
        <f t="shared" si="27"/>
        <v>43.513222496318178</v>
      </c>
      <c r="M410" s="2"/>
    </row>
    <row r="411" spans="1:13">
      <c r="A411" s="12" t="s">
        <v>163</v>
      </c>
      <c r="B411" s="12" t="s">
        <v>198</v>
      </c>
      <c r="C411" s="12">
        <v>14</v>
      </c>
      <c r="D411" s="12">
        <v>12</v>
      </c>
      <c r="E411" s="17">
        <v>0.7</v>
      </c>
      <c r="F411" s="12"/>
      <c r="G411" s="12"/>
      <c r="H411">
        <f>AVERAGE(F417:F418)*(0.001)*(30*100000000)</f>
        <v>4005000</v>
      </c>
      <c r="I411">
        <f t="shared" si="24"/>
        <v>7</v>
      </c>
      <c r="J411">
        <f t="shared" si="25"/>
        <v>28.035</v>
      </c>
      <c r="K411">
        <f t="shared" si="26"/>
        <v>12.50613315</v>
      </c>
      <c r="L411">
        <f t="shared" si="27"/>
        <v>41.725007873181816</v>
      </c>
      <c r="M411" s="2"/>
    </row>
    <row r="412" spans="1:13">
      <c r="A412" s="12" t="s">
        <v>163</v>
      </c>
      <c r="B412" s="12" t="s">
        <v>198</v>
      </c>
      <c r="C412" s="12">
        <v>15</v>
      </c>
      <c r="D412" s="12">
        <v>12</v>
      </c>
      <c r="E412" s="17">
        <v>0.73</v>
      </c>
      <c r="F412" s="12"/>
      <c r="G412" s="12"/>
      <c r="H412">
        <f>AVERAGE(F417:F418)*(0.001)*(30*100000000)</f>
        <v>4005000</v>
      </c>
      <c r="I412">
        <f t="shared" si="24"/>
        <v>7.3</v>
      </c>
      <c r="J412">
        <f t="shared" si="25"/>
        <v>29.236499999999999</v>
      </c>
      <c r="K412">
        <f t="shared" si="26"/>
        <v>13.042110285</v>
      </c>
      <c r="L412">
        <f t="shared" si="27"/>
        <v>43.513222496318178</v>
      </c>
      <c r="M412" s="2"/>
    </row>
    <row r="413" spans="1:13">
      <c r="A413" s="12" t="s">
        <v>163</v>
      </c>
      <c r="B413" s="12" t="s">
        <v>198</v>
      </c>
      <c r="C413" s="12">
        <v>16</v>
      </c>
      <c r="D413" s="12">
        <v>12</v>
      </c>
      <c r="E413" s="17">
        <v>0.92</v>
      </c>
      <c r="F413" s="12"/>
      <c r="G413" s="12"/>
      <c r="H413">
        <f>AVERAGE(F417:F418)*(0.001)*(30*100000000)</f>
        <v>4005000</v>
      </c>
      <c r="I413">
        <f t="shared" si="24"/>
        <v>9.2000000000000011</v>
      </c>
      <c r="J413">
        <f t="shared" si="25"/>
        <v>36.846000000000004</v>
      </c>
      <c r="K413">
        <f t="shared" si="26"/>
        <v>16.43663214</v>
      </c>
      <c r="L413">
        <f t="shared" si="27"/>
        <v>54.838581776181812</v>
      </c>
      <c r="M413" s="2"/>
    </row>
    <row r="414" spans="1:13">
      <c r="A414" s="12" t="s">
        <v>163</v>
      </c>
      <c r="B414" s="12" t="s">
        <v>198</v>
      </c>
      <c r="C414" s="12">
        <v>17</v>
      </c>
      <c r="D414" s="12">
        <v>12</v>
      </c>
      <c r="E414" s="17">
        <v>0.52</v>
      </c>
      <c r="F414" s="12"/>
      <c r="G414" s="12"/>
      <c r="H414">
        <f>AVERAGE(F417:F418)*(0.001)*(30*100000000)</f>
        <v>4005000</v>
      </c>
      <c r="I414">
        <f t="shared" si="24"/>
        <v>5.2</v>
      </c>
      <c r="J414">
        <f t="shared" si="25"/>
        <v>20.826000000000001</v>
      </c>
      <c r="K414">
        <f t="shared" si="26"/>
        <v>9.2902703399999993</v>
      </c>
      <c r="L414">
        <f t="shared" si="27"/>
        <v>30.99572013436363</v>
      </c>
      <c r="M414" s="2"/>
    </row>
    <row r="415" spans="1:13">
      <c r="A415" s="12" t="s">
        <v>163</v>
      </c>
      <c r="B415" s="12" t="s">
        <v>198</v>
      </c>
      <c r="C415" s="12">
        <v>18</v>
      </c>
      <c r="D415" s="12">
        <v>12</v>
      </c>
      <c r="E415" s="17">
        <v>0.87</v>
      </c>
      <c r="F415" s="12"/>
      <c r="G415" s="12"/>
      <c r="H415">
        <f>AVERAGE(F417:F418)*(0.001)*(30*100000000)</f>
        <v>4005000</v>
      </c>
      <c r="I415">
        <f t="shared" si="24"/>
        <v>8.6999999999999993</v>
      </c>
      <c r="J415">
        <f t="shared" si="25"/>
        <v>34.843499999999999</v>
      </c>
      <c r="K415">
        <f t="shared" si="26"/>
        <v>15.543336914999999</v>
      </c>
      <c r="L415">
        <f t="shared" si="27"/>
        <v>51.858224070954542</v>
      </c>
      <c r="M415" s="2"/>
    </row>
    <row r="416" spans="1:13">
      <c r="A416" s="12" t="s">
        <v>163</v>
      </c>
      <c r="B416" s="12" t="s">
        <v>198</v>
      </c>
      <c r="C416" s="12">
        <v>19</v>
      </c>
      <c r="D416" s="12">
        <v>12</v>
      </c>
      <c r="E416" s="17">
        <v>0.51</v>
      </c>
      <c r="F416" s="12"/>
      <c r="G416" s="12"/>
      <c r="H416">
        <f>AVERAGE(F417:F418)*(0.001)*(30*100000000)</f>
        <v>4005000</v>
      </c>
      <c r="I416">
        <f t="shared" si="24"/>
        <v>5.0999999999999996</v>
      </c>
      <c r="J416">
        <f t="shared" si="25"/>
        <v>20.4255</v>
      </c>
      <c r="K416">
        <f t="shared" si="26"/>
        <v>9.1116112949999994</v>
      </c>
      <c r="L416">
        <f t="shared" si="27"/>
        <v>30.399648593318179</v>
      </c>
      <c r="M416" s="2"/>
    </row>
    <row r="417" spans="1:13">
      <c r="A417" s="12" t="s">
        <v>163</v>
      </c>
      <c r="B417" s="12" t="s">
        <v>198</v>
      </c>
      <c r="C417" s="12" t="s">
        <v>199</v>
      </c>
      <c r="D417" s="12">
        <v>3</v>
      </c>
      <c r="E417" s="12"/>
      <c r="F417" s="58">
        <v>1.27</v>
      </c>
      <c r="G417" s="12">
        <v>441.63</v>
      </c>
      <c r="J417" s="1"/>
      <c r="K417" s="1"/>
      <c r="L417" s="1"/>
      <c r="M417" s="70">
        <f>AVERAGE(L398:L416)</f>
        <v>46.493580201545434</v>
      </c>
    </row>
    <row r="418" spans="1:13">
      <c r="A418" s="13" t="s">
        <v>163</v>
      </c>
      <c r="B418" s="13" t="s">
        <v>198</v>
      </c>
      <c r="C418" s="13" t="s">
        <v>172</v>
      </c>
      <c r="D418" s="13">
        <v>3</v>
      </c>
      <c r="E418" s="13"/>
      <c r="F418" s="18">
        <v>1.4</v>
      </c>
      <c r="G418" s="13">
        <v>487.69</v>
      </c>
      <c r="H418" s="14"/>
      <c r="I418" s="14"/>
      <c r="J418" s="14"/>
      <c r="K418" s="14"/>
      <c r="L418" s="14"/>
      <c r="M418" s="16"/>
    </row>
    <row r="419" spans="1:13">
      <c r="A419" s="12" t="s">
        <v>163</v>
      </c>
      <c r="B419" s="12" t="s">
        <v>200</v>
      </c>
      <c r="C419" s="12">
        <v>1</v>
      </c>
      <c r="D419" s="12">
        <v>12</v>
      </c>
      <c r="E419" s="17">
        <v>1.06</v>
      </c>
      <c r="F419" s="12"/>
      <c r="G419" s="12"/>
      <c r="H419">
        <f>F440*(0.001)*(30*100000000)</f>
        <v>3900000.0000000005</v>
      </c>
      <c r="I419">
        <f t="shared" si="24"/>
        <v>10.600000000000001</v>
      </c>
      <c r="J419">
        <f t="shared" si="25"/>
        <v>41.34</v>
      </c>
      <c r="K419">
        <f t="shared" si="26"/>
        <v>18.441360599999999</v>
      </c>
      <c r="L419">
        <f t="shared" si="27"/>
        <v>61.527084910909089</v>
      </c>
      <c r="M419" s="2"/>
    </row>
    <row r="420" spans="1:13">
      <c r="A420" s="12" t="s">
        <v>163</v>
      </c>
      <c r="B420" s="12" t="s">
        <v>200</v>
      </c>
      <c r="C420" s="12">
        <v>2</v>
      </c>
      <c r="D420" s="12">
        <v>12</v>
      </c>
      <c r="E420" s="17">
        <v>1.05</v>
      </c>
      <c r="F420" s="12"/>
      <c r="G420" s="12"/>
      <c r="H420">
        <f>F440*(0.001)*(30*100000000)</f>
        <v>3900000.0000000005</v>
      </c>
      <c r="I420">
        <f t="shared" si="24"/>
        <v>10.5</v>
      </c>
      <c r="J420">
        <f t="shared" si="25"/>
        <v>40.950000000000003</v>
      </c>
      <c r="K420">
        <f t="shared" si="26"/>
        <v>18.2673855</v>
      </c>
      <c r="L420">
        <f t="shared" si="27"/>
        <v>60.946640713636356</v>
      </c>
      <c r="M420" s="2"/>
    </row>
    <row r="421" spans="1:13">
      <c r="A421" s="12" t="s">
        <v>163</v>
      </c>
      <c r="B421" s="12" t="s">
        <v>200</v>
      </c>
      <c r="C421" s="12">
        <v>3</v>
      </c>
      <c r="D421" s="12">
        <v>12</v>
      </c>
      <c r="E421" s="17">
        <v>1.24</v>
      </c>
      <c r="F421" s="12"/>
      <c r="G421" s="12"/>
      <c r="H421">
        <f>F440*(0.001)*(30*100000000)</f>
        <v>3900000.0000000005</v>
      </c>
      <c r="I421">
        <f t="shared" si="24"/>
        <v>12.4</v>
      </c>
      <c r="J421">
        <f t="shared" si="25"/>
        <v>48.360000000000007</v>
      </c>
      <c r="K421">
        <f t="shared" si="26"/>
        <v>21.572912400000003</v>
      </c>
      <c r="L421">
        <f t="shared" si="27"/>
        <v>71.97508046181818</v>
      </c>
      <c r="M421" s="2"/>
    </row>
    <row r="422" spans="1:13">
      <c r="A422" s="12" t="s">
        <v>163</v>
      </c>
      <c r="B422" s="12" t="s">
        <v>200</v>
      </c>
      <c r="C422" s="12">
        <v>4</v>
      </c>
      <c r="D422" s="12">
        <v>12</v>
      </c>
      <c r="E422" s="17">
        <v>1.27</v>
      </c>
      <c r="F422" s="12"/>
      <c r="G422" s="12"/>
      <c r="H422">
        <f>F440*(0.001)*(30*100000000)</f>
        <v>3900000.0000000005</v>
      </c>
      <c r="I422">
        <f t="shared" si="24"/>
        <v>12.7</v>
      </c>
      <c r="J422">
        <f t="shared" si="25"/>
        <v>49.53</v>
      </c>
      <c r="K422">
        <f t="shared" si="26"/>
        <v>22.094837699999999</v>
      </c>
      <c r="L422">
        <f t="shared" si="27"/>
        <v>73.716413053636359</v>
      </c>
      <c r="M422" s="2"/>
    </row>
    <row r="423" spans="1:13">
      <c r="A423" s="12" t="s">
        <v>163</v>
      </c>
      <c r="B423" s="12" t="s">
        <v>200</v>
      </c>
      <c r="C423" s="12">
        <v>5</v>
      </c>
      <c r="D423" s="12">
        <v>12</v>
      </c>
      <c r="E423" s="17">
        <v>1.06</v>
      </c>
      <c r="F423" s="12"/>
      <c r="G423" s="12"/>
      <c r="H423">
        <f>F440*(0.001)*(30*100000000)</f>
        <v>3900000.0000000005</v>
      </c>
      <c r="I423">
        <f t="shared" si="24"/>
        <v>10.600000000000001</v>
      </c>
      <c r="J423">
        <f t="shared" si="25"/>
        <v>41.34</v>
      </c>
      <c r="K423">
        <f t="shared" si="26"/>
        <v>18.441360599999999</v>
      </c>
      <c r="L423">
        <f t="shared" si="27"/>
        <v>61.527084910909089</v>
      </c>
      <c r="M423" s="2"/>
    </row>
    <row r="424" spans="1:13">
      <c r="A424" s="12" t="s">
        <v>163</v>
      </c>
      <c r="B424" s="12" t="s">
        <v>200</v>
      </c>
      <c r="C424" s="12">
        <v>6</v>
      </c>
      <c r="D424" s="12">
        <v>12</v>
      </c>
      <c r="E424" s="17">
        <v>0.67</v>
      </c>
      <c r="F424" s="12"/>
      <c r="G424" s="12"/>
      <c r="H424">
        <f>F440*(0.001)*(30*100000000)</f>
        <v>3900000.0000000005</v>
      </c>
      <c r="I424">
        <f t="shared" si="24"/>
        <v>6.7</v>
      </c>
      <c r="J424">
        <f t="shared" si="25"/>
        <v>26.130000000000003</v>
      </c>
      <c r="K424">
        <f t="shared" si="26"/>
        <v>11.656331700000001</v>
      </c>
      <c r="L424">
        <f t="shared" si="27"/>
        <v>38.889761217272728</v>
      </c>
      <c r="M424" s="2"/>
    </row>
    <row r="425" spans="1:13">
      <c r="A425" s="12" t="s">
        <v>163</v>
      </c>
      <c r="B425" s="12" t="s">
        <v>200</v>
      </c>
      <c r="C425" s="12">
        <v>7</v>
      </c>
      <c r="D425" s="12">
        <v>12</v>
      </c>
      <c r="E425" s="17">
        <v>0.65</v>
      </c>
      <c r="F425" s="12"/>
      <c r="G425" s="12"/>
      <c r="H425">
        <f>F440*(0.001)*(30*100000000)</f>
        <v>3900000.0000000005</v>
      </c>
      <c r="I425">
        <f t="shared" si="24"/>
        <v>6.5</v>
      </c>
      <c r="J425">
        <f t="shared" si="25"/>
        <v>25.35</v>
      </c>
      <c r="K425">
        <f t="shared" si="26"/>
        <v>11.308381499999999</v>
      </c>
      <c r="L425">
        <f t="shared" si="27"/>
        <v>37.728872822727268</v>
      </c>
      <c r="M425" s="2"/>
    </row>
    <row r="426" spans="1:13">
      <c r="A426" s="12" t="s">
        <v>163</v>
      </c>
      <c r="B426" s="12" t="s">
        <v>200</v>
      </c>
      <c r="C426" s="12">
        <v>8</v>
      </c>
      <c r="D426" s="12">
        <v>12</v>
      </c>
      <c r="E426" s="17">
        <v>0.76</v>
      </c>
      <c r="F426" s="12"/>
      <c r="G426" s="12"/>
      <c r="H426">
        <f>F440*(0.001)*(30*100000000)</f>
        <v>3900000.0000000005</v>
      </c>
      <c r="I426">
        <f t="shared" si="24"/>
        <v>7.6</v>
      </c>
      <c r="J426">
        <f t="shared" si="25"/>
        <v>29.640000000000004</v>
      </c>
      <c r="K426">
        <f t="shared" si="26"/>
        <v>13.222107600000001</v>
      </c>
      <c r="L426">
        <f t="shared" si="27"/>
        <v>44.11375899272727</v>
      </c>
      <c r="M426" s="2"/>
    </row>
    <row r="427" spans="1:13">
      <c r="A427" s="12" t="s">
        <v>163</v>
      </c>
      <c r="B427" s="12" t="s">
        <v>200</v>
      </c>
      <c r="C427" s="12">
        <v>9</v>
      </c>
      <c r="D427" s="12">
        <v>12</v>
      </c>
      <c r="E427" s="17">
        <v>1</v>
      </c>
      <c r="F427" s="12"/>
      <c r="G427" s="12"/>
      <c r="H427">
        <f>F440*(0.001)*(30*100000000)</f>
        <v>3900000.0000000005</v>
      </c>
      <c r="I427">
        <f t="shared" si="24"/>
        <v>10</v>
      </c>
      <c r="J427">
        <f t="shared" si="25"/>
        <v>39.000000000000007</v>
      </c>
      <c r="K427">
        <f t="shared" si="26"/>
        <v>17.397510000000004</v>
      </c>
      <c r="L427">
        <f t="shared" si="27"/>
        <v>58.044419727272739</v>
      </c>
      <c r="M427" s="2"/>
    </row>
    <row r="428" spans="1:13">
      <c r="A428" s="12" t="s">
        <v>163</v>
      </c>
      <c r="B428" s="12" t="s">
        <v>200</v>
      </c>
      <c r="C428" s="12">
        <v>10</v>
      </c>
      <c r="D428" s="12">
        <v>12</v>
      </c>
      <c r="E428" s="17">
        <v>0.89</v>
      </c>
      <c r="F428" s="12"/>
      <c r="G428" s="12"/>
      <c r="H428">
        <f>F440*(0.001)*(30*100000000)</f>
        <v>3900000.0000000005</v>
      </c>
      <c r="I428">
        <f t="shared" si="24"/>
        <v>8.9</v>
      </c>
      <c r="J428">
        <f t="shared" si="25"/>
        <v>34.710000000000008</v>
      </c>
      <c r="K428">
        <f t="shared" si="26"/>
        <v>15.483783900000002</v>
      </c>
      <c r="L428">
        <f t="shared" si="27"/>
        <v>51.659533557272731</v>
      </c>
      <c r="M428" s="2"/>
    </row>
    <row r="429" spans="1:13">
      <c r="A429" s="12" t="s">
        <v>163</v>
      </c>
      <c r="B429" s="12" t="s">
        <v>200</v>
      </c>
      <c r="C429" s="12">
        <v>11</v>
      </c>
      <c r="D429" s="12">
        <v>12</v>
      </c>
      <c r="E429" s="17">
        <v>0.92</v>
      </c>
      <c r="F429" s="12"/>
      <c r="G429" s="12"/>
      <c r="H429">
        <f>F440*(0.001)*(30*100000000)</f>
        <v>3900000.0000000005</v>
      </c>
      <c r="I429">
        <f t="shared" si="24"/>
        <v>9.2000000000000011</v>
      </c>
      <c r="J429">
        <f t="shared" si="25"/>
        <v>35.880000000000003</v>
      </c>
      <c r="K429">
        <f t="shared" si="26"/>
        <v>16.005709200000002</v>
      </c>
      <c r="L429">
        <f t="shared" si="27"/>
        <v>53.400866149090909</v>
      </c>
      <c r="M429" s="2"/>
    </row>
    <row r="430" spans="1:13">
      <c r="A430" s="12" t="s">
        <v>163</v>
      </c>
      <c r="B430" s="12" t="s">
        <v>200</v>
      </c>
      <c r="C430" s="12">
        <v>12</v>
      </c>
      <c r="D430" s="12">
        <v>12</v>
      </c>
      <c r="E430" s="17">
        <v>1.07</v>
      </c>
      <c r="F430" s="12"/>
      <c r="G430" s="12"/>
      <c r="H430">
        <f>F440*(0.001)*(30*100000000)</f>
        <v>3900000.0000000005</v>
      </c>
      <c r="I430">
        <f t="shared" si="24"/>
        <v>10.700000000000001</v>
      </c>
      <c r="J430">
        <f t="shared" si="25"/>
        <v>41.730000000000004</v>
      </c>
      <c r="K430">
        <f t="shared" si="26"/>
        <v>18.615335700000003</v>
      </c>
      <c r="L430">
        <f t="shared" si="27"/>
        <v>62.107529108181822</v>
      </c>
      <c r="M430" s="2"/>
    </row>
    <row r="431" spans="1:13">
      <c r="A431" s="12" t="s">
        <v>163</v>
      </c>
      <c r="B431" s="12" t="s">
        <v>200</v>
      </c>
      <c r="C431" s="12">
        <v>13</v>
      </c>
      <c r="D431" s="12">
        <v>12</v>
      </c>
      <c r="E431" s="17">
        <v>1.19</v>
      </c>
      <c r="F431" s="12"/>
      <c r="G431" s="12"/>
      <c r="H431">
        <f>F440*(0.001)*(30*100000000)</f>
        <v>3900000.0000000005</v>
      </c>
      <c r="I431">
        <f t="shared" si="24"/>
        <v>11.899999999999999</v>
      </c>
      <c r="J431">
        <f t="shared" si="25"/>
        <v>46.41</v>
      </c>
      <c r="K431">
        <f t="shared" si="26"/>
        <v>20.703036899999997</v>
      </c>
      <c r="L431">
        <f t="shared" si="27"/>
        <v>69.072859475454521</v>
      </c>
      <c r="M431" s="2"/>
    </row>
    <row r="432" spans="1:13">
      <c r="A432" s="12" t="s">
        <v>163</v>
      </c>
      <c r="B432" s="12" t="s">
        <v>200</v>
      </c>
      <c r="C432" s="12">
        <v>14</v>
      </c>
      <c r="D432" s="12">
        <v>12</v>
      </c>
      <c r="E432" s="17">
        <v>0.41</v>
      </c>
      <c r="F432" s="12"/>
      <c r="G432" s="12"/>
      <c r="H432">
        <f>F440*(0.001)*(30*100000000)</f>
        <v>3900000.0000000005</v>
      </c>
      <c r="I432">
        <f t="shared" si="24"/>
        <v>4.0999999999999996</v>
      </c>
      <c r="J432">
        <f t="shared" si="25"/>
        <v>15.989999999999998</v>
      </c>
      <c r="K432">
        <f t="shared" si="26"/>
        <v>7.1329790999999991</v>
      </c>
      <c r="L432">
        <f t="shared" si="27"/>
        <v>23.798212088181813</v>
      </c>
      <c r="M432" s="2"/>
    </row>
    <row r="433" spans="1:13">
      <c r="A433" s="12" t="s">
        <v>163</v>
      </c>
      <c r="B433" s="12" t="s">
        <v>200</v>
      </c>
      <c r="C433" s="12">
        <v>15</v>
      </c>
      <c r="D433" s="12">
        <v>12</v>
      </c>
      <c r="E433" s="17">
        <v>0.67</v>
      </c>
      <c r="F433" s="12"/>
      <c r="G433" s="12"/>
      <c r="H433">
        <f>F440*(0.001)*(30*100000000)</f>
        <v>3900000.0000000005</v>
      </c>
      <c r="I433">
        <f t="shared" si="24"/>
        <v>6.7</v>
      </c>
      <c r="J433">
        <f t="shared" si="25"/>
        <v>26.130000000000003</v>
      </c>
      <c r="K433">
        <f t="shared" si="26"/>
        <v>11.656331700000001</v>
      </c>
      <c r="L433">
        <f t="shared" si="27"/>
        <v>38.889761217272728</v>
      </c>
      <c r="M433" s="2"/>
    </row>
    <row r="434" spans="1:13">
      <c r="A434" s="12" t="s">
        <v>163</v>
      </c>
      <c r="B434" s="12" t="s">
        <v>200</v>
      </c>
      <c r="C434" s="12">
        <v>16</v>
      </c>
      <c r="D434" s="12">
        <v>12</v>
      </c>
      <c r="E434" s="17">
        <v>0.59</v>
      </c>
      <c r="F434" s="12"/>
      <c r="G434" s="12"/>
      <c r="H434">
        <f>F440*(0.001)*(30*100000000)</f>
        <v>3900000.0000000005</v>
      </c>
      <c r="I434">
        <f t="shared" si="24"/>
        <v>5.8999999999999995</v>
      </c>
      <c r="J434">
        <f t="shared" si="25"/>
        <v>23.009999999999998</v>
      </c>
      <c r="K434">
        <f t="shared" si="26"/>
        <v>10.264530899999999</v>
      </c>
      <c r="L434">
        <f t="shared" si="27"/>
        <v>34.246207639090905</v>
      </c>
      <c r="M434" s="2"/>
    </row>
    <row r="435" spans="1:13">
      <c r="A435" s="12" t="s">
        <v>163</v>
      </c>
      <c r="B435" s="12" t="s">
        <v>200</v>
      </c>
      <c r="C435" s="12">
        <v>17</v>
      </c>
      <c r="D435" s="12">
        <v>12</v>
      </c>
      <c r="E435" s="17">
        <v>0.61</v>
      </c>
      <c r="F435" s="12"/>
      <c r="G435" s="12"/>
      <c r="H435">
        <f>F440*(0.001)*(30*100000000)</f>
        <v>3900000.0000000005</v>
      </c>
      <c r="I435">
        <f t="shared" si="24"/>
        <v>6.1</v>
      </c>
      <c r="J435">
        <f t="shared" si="25"/>
        <v>23.79</v>
      </c>
      <c r="K435">
        <f t="shared" si="26"/>
        <v>10.6124811</v>
      </c>
      <c r="L435">
        <f t="shared" si="27"/>
        <v>35.407096033636364</v>
      </c>
      <c r="M435" s="2"/>
    </row>
    <row r="436" spans="1:13">
      <c r="A436" s="12" t="s">
        <v>163</v>
      </c>
      <c r="B436" s="12" t="s">
        <v>200</v>
      </c>
      <c r="C436" s="12">
        <v>18</v>
      </c>
      <c r="D436" s="12">
        <v>12</v>
      </c>
      <c r="E436" s="17">
        <v>0.65</v>
      </c>
      <c r="F436" s="12"/>
      <c r="G436" s="12"/>
      <c r="H436">
        <f>F440*(0.001)*(30*100000000)</f>
        <v>3900000.0000000005</v>
      </c>
      <c r="I436">
        <f t="shared" si="24"/>
        <v>6.5</v>
      </c>
      <c r="J436">
        <f t="shared" si="25"/>
        <v>25.35</v>
      </c>
      <c r="K436">
        <f t="shared" si="26"/>
        <v>11.308381499999999</v>
      </c>
      <c r="L436">
        <f t="shared" si="27"/>
        <v>37.728872822727268</v>
      </c>
      <c r="M436" s="2"/>
    </row>
    <row r="437" spans="1:13">
      <c r="A437" s="12" t="s">
        <v>163</v>
      </c>
      <c r="B437" s="12" t="s">
        <v>200</v>
      </c>
      <c r="C437" s="12">
        <v>19</v>
      </c>
      <c r="D437" s="12">
        <v>12</v>
      </c>
      <c r="E437" s="17">
        <v>0.74</v>
      </c>
      <c r="F437" s="12"/>
      <c r="G437" s="12"/>
      <c r="H437">
        <f>F440*(0.001)*(30*100000000)</f>
        <v>3900000.0000000005</v>
      </c>
      <c r="I437">
        <f t="shared" si="24"/>
        <v>7.4</v>
      </c>
      <c r="J437">
        <f t="shared" si="25"/>
        <v>28.860000000000003</v>
      </c>
      <c r="K437">
        <f t="shared" si="26"/>
        <v>12.874157400000001</v>
      </c>
      <c r="L437">
        <f t="shared" si="27"/>
        <v>42.952870598181818</v>
      </c>
      <c r="M437" s="2"/>
    </row>
    <row r="438" spans="1:13">
      <c r="A438" s="12" t="s">
        <v>163</v>
      </c>
      <c r="B438" s="12" t="s">
        <v>200</v>
      </c>
      <c r="C438" s="12">
        <v>20</v>
      </c>
      <c r="D438" s="12">
        <v>12</v>
      </c>
      <c r="E438" s="17">
        <v>0.81</v>
      </c>
      <c r="F438" s="12"/>
      <c r="G438" s="12"/>
      <c r="H438">
        <f>F440*(0.001)*(30*100000000)</f>
        <v>3900000.0000000005</v>
      </c>
      <c r="I438">
        <f t="shared" si="24"/>
        <v>8.1000000000000014</v>
      </c>
      <c r="J438">
        <f t="shared" si="25"/>
        <v>31.590000000000007</v>
      </c>
      <c r="K438">
        <f t="shared" si="26"/>
        <v>14.091983100000002</v>
      </c>
      <c r="L438">
        <f t="shared" si="27"/>
        <v>47.015979979090908</v>
      </c>
      <c r="M438" s="2"/>
    </row>
    <row r="439" spans="1:13">
      <c r="A439" s="12" t="s">
        <v>163</v>
      </c>
      <c r="B439" s="12" t="s">
        <v>200</v>
      </c>
      <c r="C439" s="12">
        <v>21</v>
      </c>
      <c r="D439" s="12">
        <v>12</v>
      </c>
      <c r="E439" s="17">
        <v>1.2</v>
      </c>
      <c r="F439" s="12"/>
      <c r="G439" s="12"/>
      <c r="H439">
        <f>F440*(0.001)*(30*100000000)</f>
        <v>3900000.0000000005</v>
      </c>
      <c r="I439">
        <f t="shared" si="24"/>
        <v>12</v>
      </c>
      <c r="J439">
        <f t="shared" si="25"/>
        <v>46.800000000000004</v>
      </c>
      <c r="K439">
        <f t="shared" si="26"/>
        <v>20.877012000000001</v>
      </c>
      <c r="L439">
        <f t="shared" si="27"/>
        <v>69.653303672727276</v>
      </c>
      <c r="M439" s="2"/>
    </row>
    <row r="440" spans="1:13">
      <c r="A440" s="13" t="s">
        <v>163</v>
      </c>
      <c r="B440" s="13" t="s">
        <v>200</v>
      </c>
      <c r="C440" s="13" t="s">
        <v>51</v>
      </c>
      <c r="D440" s="13">
        <v>3</v>
      </c>
      <c r="E440" s="13"/>
      <c r="F440" s="18">
        <v>1.3</v>
      </c>
      <c r="G440" s="13">
        <v>453.15</v>
      </c>
      <c r="H440" s="14"/>
      <c r="I440" s="14"/>
      <c r="J440" s="14"/>
      <c r="K440" s="14"/>
      <c r="L440" s="14"/>
      <c r="M440" s="63">
        <f>AVERAGE(L419:L439)</f>
        <v>51.162009959610387</v>
      </c>
    </row>
    <row r="442" spans="1:13">
      <c r="M442" s="71">
        <f>AVERAGE(M2:M440)</f>
        <v>54.814529394648474</v>
      </c>
    </row>
    <row r="448" spans="1:13">
      <c r="A448" t="s">
        <v>201</v>
      </c>
    </row>
    <row r="449" spans="1:13">
      <c r="A449" s="11" t="s">
        <v>26</v>
      </c>
      <c r="B449" s="11" t="s">
        <v>27</v>
      </c>
      <c r="C449" s="11" t="s">
        <v>28</v>
      </c>
      <c r="D449" s="11" t="s">
        <v>29</v>
      </c>
      <c r="E449" s="11" t="s">
        <v>30</v>
      </c>
      <c r="F449" s="11" t="s">
        <v>31</v>
      </c>
      <c r="G449" s="11" t="s">
        <v>32</v>
      </c>
      <c r="H449" s="11" t="s">
        <v>33</v>
      </c>
      <c r="I449" s="11" t="s">
        <v>34</v>
      </c>
      <c r="J449" s="11" t="s">
        <v>35</v>
      </c>
      <c r="K449" s="11" t="s">
        <v>36</v>
      </c>
      <c r="L449" s="11" t="s">
        <v>162</v>
      </c>
      <c r="M449" s="15" t="s">
        <v>38</v>
      </c>
    </row>
    <row r="450" spans="1:13">
      <c r="A450" t="s">
        <v>163</v>
      </c>
      <c r="B450" s="12" t="s">
        <v>202</v>
      </c>
      <c r="C450">
        <v>1</v>
      </c>
      <c r="D450" s="12">
        <v>12</v>
      </c>
      <c r="E450" s="17">
        <v>0.82</v>
      </c>
      <c r="F450" s="12"/>
      <c r="G450" s="12"/>
      <c r="H450">
        <f>$F$463*(0.001)*(30*100000000)</f>
        <v>3750000</v>
      </c>
      <c r="I450">
        <f>E450*10</f>
        <v>8.1999999999999993</v>
      </c>
      <c r="J450">
        <f>H450*I450*(1/1000000)</f>
        <v>30.749999999999996</v>
      </c>
      <c r="K450">
        <f>+J450*0.44609</f>
        <v>13.717267499999998</v>
      </c>
      <c r="L450">
        <f>+K450*(3.67)/1.1</f>
        <v>45.765792477272718</v>
      </c>
      <c r="M450" s="2"/>
    </row>
    <row r="451" spans="1:13">
      <c r="A451" s="12" t="s">
        <v>163</v>
      </c>
      <c r="B451" s="12" t="s">
        <v>203</v>
      </c>
      <c r="C451" s="12">
        <v>2</v>
      </c>
      <c r="D451" s="12">
        <v>12</v>
      </c>
      <c r="E451" s="17">
        <v>0.66</v>
      </c>
      <c r="F451" s="12"/>
      <c r="G451" s="12"/>
      <c r="H451">
        <f t="shared" ref="H451:H462" si="28">$F$463*(0.001)*(30*100000000)</f>
        <v>3750000</v>
      </c>
      <c r="I451">
        <f t="shared" ref="I451:I514" si="29">E451*10</f>
        <v>6.6000000000000005</v>
      </c>
      <c r="J451">
        <f t="shared" ref="J451:J514" si="30">H451*I451*(1/1000000)</f>
        <v>24.750000000000004</v>
      </c>
      <c r="K451">
        <f t="shared" ref="K451:K514" si="31">+J451*0.44609</f>
        <v>11.040727500000001</v>
      </c>
      <c r="L451">
        <f t="shared" ref="L451:L514" si="32">+K451*(3.67)/1.1</f>
        <v>36.835881749999999</v>
      </c>
      <c r="M451" s="2"/>
    </row>
    <row r="452" spans="1:13">
      <c r="A452" s="12" t="s">
        <v>163</v>
      </c>
      <c r="B452" s="12" t="s">
        <v>203</v>
      </c>
      <c r="C452" s="12">
        <v>3</v>
      </c>
      <c r="D452" s="12">
        <v>12</v>
      </c>
      <c r="E452" s="17">
        <v>0.54</v>
      </c>
      <c r="F452" s="12"/>
      <c r="G452" s="12"/>
      <c r="H452">
        <f t="shared" si="28"/>
        <v>3750000</v>
      </c>
      <c r="I452">
        <f t="shared" si="29"/>
        <v>5.4</v>
      </c>
      <c r="J452">
        <f t="shared" si="30"/>
        <v>20.25</v>
      </c>
      <c r="K452">
        <f t="shared" si="31"/>
        <v>9.0333225000000006</v>
      </c>
      <c r="L452">
        <f t="shared" si="32"/>
        <v>30.138448704545453</v>
      </c>
      <c r="M452" s="2"/>
    </row>
    <row r="453" spans="1:13">
      <c r="A453" s="12" t="s">
        <v>163</v>
      </c>
      <c r="B453" s="12" t="s">
        <v>203</v>
      </c>
      <c r="C453" s="12">
        <v>4</v>
      </c>
      <c r="D453" s="12">
        <v>12</v>
      </c>
      <c r="E453" s="17">
        <v>0.63</v>
      </c>
      <c r="F453" s="12"/>
      <c r="G453" s="12"/>
      <c r="H453">
        <f t="shared" si="28"/>
        <v>3750000</v>
      </c>
      <c r="I453">
        <f t="shared" si="29"/>
        <v>6.3</v>
      </c>
      <c r="J453">
        <f t="shared" si="30"/>
        <v>23.625</v>
      </c>
      <c r="K453">
        <f t="shared" si="31"/>
        <v>10.53887625</v>
      </c>
      <c r="L453">
        <f t="shared" si="32"/>
        <v>35.161523488636355</v>
      </c>
      <c r="M453" s="2"/>
    </row>
    <row r="454" spans="1:13">
      <c r="A454" s="12" t="s">
        <v>163</v>
      </c>
      <c r="B454" s="12" t="s">
        <v>203</v>
      </c>
      <c r="C454" s="12">
        <v>5</v>
      </c>
      <c r="D454" s="12">
        <v>12</v>
      </c>
      <c r="E454" s="17">
        <v>0.49</v>
      </c>
      <c r="F454" s="12"/>
      <c r="G454" s="12"/>
      <c r="H454">
        <f t="shared" si="28"/>
        <v>3750000</v>
      </c>
      <c r="I454">
        <f t="shared" si="29"/>
        <v>4.9000000000000004</v>
      </c>
      <c r="J454">
        <f t="shared" si="30"/>
        <v>18.375</v>
      </c>
      <c r="K454">
        <f t="shared" si="31"/>
        <v>8.1969037500000006</v>
      </c>
      <c r="L454">
        <f t="shared" si="32"/>
        <v>27.347851602272726</v>
      </c>
      <c r="M454" s="2"/>
    </row>
    <row r="455" spans="1:13">
      <c r="A455" s="12" t="s">
        <v>163</v>
      </c>
      <c r="B455" s="12" t="s">
        <v>203</v>
      </c>
      <c r="C455" s="12">
        <v>6</v>
      </c>
      <c r="D455" s="12">
        <v>12</v>
      </c>
      <c r="E455" s="17">
        <v>0.82</v>
      </c>
      <c r="F455" s="12"/>
      <c r="G455" s="12"/>
      <c r="H455">
        <f t="shared" si="28"/>
        <v>3750000</v>
      </c>
      <c r="I455">
        <f t="shared" si="29"/>
        <v>8.1999999999999993</v>
      </c>
      <c r="J455">
        <f t="shared" si="30"/>
        <v>30.749999999999996</v>
      </c>
      <c r="K455">
        <f t="shared" si="31"/>
        <v>13.717267499999998</v>
      </c>
      <c r="L455">
        <f t="shared" si="32"/>
        <v>45.765792477272718</v>
      </c>
      <c r="M455" s="2"/>
    </row>
    <row r="456" spans="1:13">
      <c r="A456" s="12" t="s">
        <v>163</v>
      </c>
      <c r="B456" s="12" t="s">
        <v>203</v>
      </c>
      <c r="C456" s="12">
        <v>7</v>
      </c>
      <c r="D456" s="12">
        <v>12</v>
      </c>
      <c r="E456" s="17">
        <v>0.74</v>
      </c>
      <c r="F456" s="12"/>
      <c r="G456" s="12"/>
      <c r="H456">
        <f t="shared" si="28"/>
        <v>3750000</v>
      </c>
      <c r="I456">
        <f t="shared" si="29"/>
        <v>7.4</v>
      </c>
      <c r="J456">
        <f t="shared" si="30"/>
        <v>27.75</v>
      </c>
      <c r="K456">
        <f t="shared" si="31"/>
        <v>12.378997499999999</v>
      </c>
      <c r="L456">
        <f t="shared" si="32"/>
        <v>41.300837113636355</v>
      </c>
      <c r="M456" s="2"/>
    </row>
    <row r="457" spans="1:13">
      <c r="A457" s="12" t="s">
        <v>163</v>
      </c>
      <c r="B457" s="12" t="s">
        <v>203</v>
      </c>
      <c r="C457" s="12">
        <v>8</v>
      </c>
      <c r="D457" s="12">
        <v>12</v>
      </c>
      <c r="E457" s="17">
        <v>0.7</v>
      </c>
      <c r="F457" s="12"/>
      <c r="G457" s="12"/>
      <c r="H457">
        <f t="shared" si="28"/>
        <v>3750000</v>
      </c>
      <c r="I457">
        <f t="shared" si="29"/>
        <v>7</v>
      </c>
      <c r="J457">
        <f t="shared" si="30"/>
        <v>26.25</v>
      </c>
      <c r="K457">
        <f t="shared" si="31"/>
        <v>11.7098625</v>
      </c>
      <c r="L457">
        <f t="shared" si="32"/>
        <v>39.06835943181818</v>
      </c>
      <c r="M457" s="2"/>
    </row>
    <row r="458" spans="1:13">
      <c r="A458" s="12" t="s">
        <v>163</v>
      </c>
      <c r="B458" s="12" t="s">
        <v>203</v>
      </c>
      <c r="C458" s="12">
        <v>9</v>
      </c>
      <c r="D458" s="12">
        <v>12</v>
      </c>
      <c r="E458" s="17">
        <v>0.72</v>
      </c>
      <c r="F458" s="12"/>
      <c r="G458" s="12"/>
      <c r="H458">
        <f t="shared" si="28"/>
        <v>3750000</v>
      </c>
      <c r="I458">
        <f t="shared" si="29"/>
        <v>7.1999999999999993</v>
      </c>
      <c r="J458">
        <f t="shared" si="30"/>
        <v>26.999999999999996</v>
      </c>
      <c r="K458">
        <f t="shared" si="31"/>
        <v>12.044429999999998</v>
      </c>
      <c r="L458">
        <f t="shared" si="32"/>
        <v>40.184598272727264</v>
      </c>
      <c r="M458" s="2"/>
    </row>
    <row r="459" spans="1:13">
      <c r="A459" s="12" t="s">
        <v>163</v>
      </c>
      <c r="B459" s="12" t="s">
        <v>203</v>
      </c>
      <c r="C459" s="12">
        <v>10</v>
      </c>
      <c r="D459" s="12">
        <v>12</v>
      </c>
      <c r="E459" s="17">
        <v>0.65</v>
      </c>
      <c r="F459" s="12"/>
      <c r="G459" s="12"/>
      <c r="H459">
        <f t="shared" si="28"/>
        <v>3750000</v>
      </c>
      <c r="I459">
        <f t="shared" si="29"/>
        <v>6.5</v>
      </c>
      <c r="J459">
        <f t="shared" si="30"/>
        <v>24.375</v>
      </c>
      <c r="K459">
        <f t="shared" si="31"/>
        <v>10.87344375</v>
      </c>
      <c r="L459">
        <f t="shared" si="32"/>
        <v>36.277762329545453</v>
      </c>
      <c r="M459" s="2"/>
    </row>
    <row r="460" spans="1:13">
      <c r="A460" s="12" t="s">
        <v>163</v>
      </c>
      <c r="B460" s="12" t="s">
        <v>203</v>
      </c>
      <c r="C460" s="12">
        <v>11</v>
      </c>
      <c r="D460" s="12">
        <v>12</v>
      </c>
      <c r="E460" s="17">
        <v>0.77</v>
      </c>
      <c r="F460" s="12"/>
      <c r="G460" s="12"/>
      <c r="H460">
        <f t="shared" si="28"/>
        <v>3750000</v>
      </c>
      <c r="I460">
        <f t="shared" si="29"/>
        <v>7.7</v>
      </c>
      <c r="J460">
        <f t="shared" si="30"/>
        <v>28.875</v>
      </c>
      <c r="K460">
        <f t="shared" si="31"/>
        <v>12.88084875</v>
      </c>
      <c r="L460">
        <f t="shared" si="32"/>
        <v>42.975195374999998</v>
      </c>
      <c r="M460" s="2"/>
    </row>
    <row r="461" spans="1:13">
      <c r="A461" s="12" t="s">
        <v>163</v>
      </c>
      <c r="B461" s="12" t="s">
        <v>203</v>
      </c>
      <c r="C461" s="12">
        <v>12</v>
      </c>
      <c r="D461" s="12">
        <v>12</v>
      </c>
      <c r="E461" s="17">
        <v>0.64</v>
      </c>
      <c r="F461" s="12"/>
      <c r="G461" s="12"/>
      <c r="H461">
        <f t="shared" si="28"/>
        <v>3750000</v>
      </c>
      <c r="I461">
        <f t="shared" si="29"/>
        <v>6.4</v>
      </c>
      <c r="J461">
        <f t="shared" si="30"/>
        <v>24</v>
      </c>
      <c r="K461">
        <f t="shared" si="31"/>
        <v>10.706160000000001</v>
      </c>
      <c r="L461">
        <f t="shared" si="32"/>
        <v>35.719642909090908</v>
      </c>
      <c r="M461" s="2"/>
    </row>
    <row r="462" spans="1:13">
      <c r="A462" s="12" t="s">
        <v>163</v>
      </c>
      <c r="B462" s="12" t="s">
        <v>203</v>
      </c>
      <c r="C462" s="12">
        <v>13</v>
      </c>
      <c r="D462" s="12">
        <v>12</v>
      </c>
      <c r="E462" s="17">
        <v>0.74</v>
      </c>
      <c r="F462" s="12"/>
      <c r="G462" s="12"/>
      <c r="H462">
        <f>$F$463*(0.001)*(30*100000000)</f>
        <v>3750000</v>
      </c>
      <c r="I462">
        <f t="shared" si="29"/>
        <v>7.4</v>
      </c>
      <c r="J462">
        <f t="shared" si="30"/>
        <v>27.75</v>
      </c>
      <c r="K462">
        <f t="shared" si="31"/>
        <v>12.378997499999999</v>
      </c>
      <c r="L462">
        <f t="shared" si="32"/>
        <v>41.300837113636355</v>
      </c>
      <c r="M462" s="2"/>
    </row>
    <row r="463" spans="1:13">
      <c r="A463" s="12" t="s">
        <v>163</v>
      </c>
      <c r="B463" s="12" t="s">
        <v>203</v>
      </c>
      <c r="C463" s="12" t="s">
        <v>171</v>
      </c>
      <c r="D463" s="12">
        <v>3</v>
      </c>
      <c r="E463" s="12"/>
      <c r="F463" s="123">
        <v>1.25</v>
      </c>
      <c r="G463" s="12">
        <v>434.82</v>
      </c>
      <c r="M463" s="124">
        <f>AVERAGE(L450:L462)</f>
        <v>38.295578695804195</v>
      </c>
    </row>
    <row r="464" spans="1:13">
      <c r="A464" s="12" t="s">
        <v>163</v>
      </c>
      <c r="B464" s="12" t="s">
        <v>202</v>
      </c>
      <c r="C464" s="12">
        <v>1</v>
      </c>
      <c r="D464" s="12">
        <v>12</v>
      </c>
      <c r="E464" s="17">
        <v>0.43</v>
      </c>
      <c r="F464" s="12"/>
      <c r="G464" s="12"/>
      <c r="H464">
        <f>$F$477*(0.001)*(30*100000000)</f>
        <v>4140000</v>
      </c>
      <c r="I464">
        <f t="shared" si="29"/>
        <v>4.3</v>
      </c>
      <c r="J464">
        <f t="shared" si="30"/>
        <v>17.802</v>
      </c>
      <c r="K464">
        <f t="shared" si="31"/>
        <v>7.9412941799999999</v>
      </c>
      <c r="L464">
        <f t="shared" si="32"/>
        <v>26.495045127818177</v>
      </c>
      <c r="M464" s="2"/>
    </row>
    <row r="465" spans="1:13">
      <c r="A465" s="12" t="s">
        <v>163</v>
      </c>
      <c r="B465" s="12" t="s">
        <v>202</v>
      </c>
      <c r="C465" s="12">
        <v>2</v>
      </c>
      <c r="D465" s="12">
        <v>12</v>
      </c>
      <c r="E465" s="17">
        <v>0.4</v>
      </c>
      <c r="F465" s="12"/>
      <c r="G465" s="12"/>
      <c r="H465">
        <f t="shared" ref="H465:H476" si="33">$F$477*(0.001)*(30*100000000)</f>
        <v>4140000</v>
      </c>
      <c r="I465">
        <f t="shared" si="29"/>
        <v>4</v>
      </c>
      <c r="J465">
        <f t="shared" si="30"/>
        <v>16.559999999999999</v>
      </c>
      <c r="K465">
        <f t="shared" si="31"/>
        <v>7.3872503999999992</v>
      </c>
      <c r="L465">
        <f t="shared" si="32"/>
        <v>24.646553607272722</v>
      </c>
      <c r="M465" s="2"/>
    </row>
    <row r="466" spans="1:13">
      <c r="A466" s="12" t="s">
        <v>163</v>
      </c>
      <c r="B466" s="12" t="s">
        <v>202</v>
      </c>
      <c r="C466" s="12">
        <v>3</v>
      </c>
      <c r="D466" s="12">
        <v>12</v>
      </c>
      <c r="E466" s="17">
        <v>0.53</v>
      </c>
      <c r="F466" s="12"/>
      <c r="G466" s="12"/>
      <c r="H466">
        <f t="shared" si="33"/>
        <v>4140000</v>
      </c>
      <c r="I466">
        <f t="shared" si="29"/>
        <v>5.3000000000000007</v>
      </c>
      <c r="J466">
        <f t="shared" si="30"/>
        <v>21.942000000000004</v>
      </c>
      <c r="K466">
        <f t="shared" si="31"/>
        <v>9.7881067800000015</v>
      </c>
      <c r="L466">
        <f t="shared" si="32"/>
        <v>32.656683529636368</v>
      </c>
      <c r="M466" s="2"/>
    </row>
    <row r="467" spans="1:13">
      <c r="A467" s="12" t="s">
        <v>163</v>
      </c>
      <c r="B467" s="12" t="s">
        <v>202</v>
      </c>
      <c r="C467" s="12">
        <v>4</v>
      </c>
      <c r="D467" s="12">
        <v>12</v>
      </c>
      <c r="E467" s="17">
        <v>0.65</v>
      </c>
      <c r="F467" s="12"/>
      <c r="G467" s="12"/>
      <c r="H467">
        <f t="shared" si="33"/>
        <v>4140000</v>
      </c>
      <c r="I467">
        <f t="shared" si="29"/>
        <v>6.5</v>
      </c>
      <c r="J467">
        <f t="shared" si="30"/>
        <v>26.91</v>
      </c>
      <c r="K467">
        <f t="shared" si="31"/>
        <v>12.004281900000001</v>
      </c>
      <c r="L467">
        <f t="shared" si="32"/>
        <v>40.05064961181818</v>
      </c>
      <c r="M467" s="2"/>
    </row>
    <row r="468" spans="1:13">
      <c r="A468" s="12" t="s">
        <v>163</v>
      </c>
      <c r="B468" s="12" t="s">
        <v>202</v>
      </c>
      <c r="C468" s="12">
        <v>5</v>
      </c>
      <c r="D468" s="12">
        <v>12</v>
      </c>
      <c r="E468" s="17">
        <v>0.65</v>
      </c>
      <c r="F468" s="12"/>
      <c r="G468" s="12"/>
      <c r="H468">
        <f t="shared" si="33"/>
        <v>4140000</v>
      </c>
      <c r="I468">
        <f t="shared" si="29"/>
        <v>6.5</v>
      </c>
      <c r="J468">
        <f t="shared" si="30"/>
        <v>26.91</v>
      </c>
      <c r="K468">
        <f t="shared" si="31"/>
        <v>12.004281900000001</v>
      </c>
      <c r="L468">
        <f t="shared" si="32"/>
        <v>40.05064961181818</v>
      </c>
      <c r="M468" s="2"/>
    </row>
    <row r="469" spans="1:13">
      <c r="A469" s="12" t="s">
        <v>163</v>
      </c>
      <c r="B469" s="12" t="s">
        <v>202</v>
      </c>
      <c r="C469" s="12">
        <v>6</v>
      </c>
      <c r="D469" s="12">
        <v>12</v>
      </c>
      <c r="E469" s="17">
        <v>0.74</v>
      </c>
      <c r="F469" s="12"/>
      <c r="G469" s="12"/>
      <c r="H469">
        <f t="shared" si="33"/>
        <v>4140000</v>
      </c>
      <c r="I469">
        <f t="shared" si="29"/>
        <v>7.4</v>
      </c>
      <c r="J469">
        <f t="shared" si="30"/>
        <v>30.635999999999999</v>
      </c>
      <c r="K469">
        <f t="shared" si="31"/>
        <v>13.666413239999999</v>
      </c>
      <c r="L469">
        <f t="shared" si="32"/>
        <v>45.596124173454541</v>
      </c>
      <c r="M469" s="2"/>
    </row>
    <row r="470" spans="1:13">
      <c r="A470" s="12" t="s">
        <v>163</v>
      </c>
      <c r="B470" s="12" t="s">
        <v>202</v>
      </c>
      <c r="C470" s="12">
        <v>7</v>
      </c>
      <c r="D470" s="12">
        <v>12</v>
      </c>
      <c r="E470" s="17">
        <v>0.6</v>
      </c>
      <c r="F470" s="12"/>
      <c r="G470" s="12"/>
      <c r="H470">
        <f t="shared" si="33"/>
        <v>4140000</v>
      </c>
      <c r="I470">
        <f t="shared" si="29"/>
        <v>6</v>
      </c>
      <c r="J470">
        <f t="shared" si="30"/>
        <v>24.84</v>
      </c>
      <c r="K470">
        <f t="shared" si="31"/>
        <v>11.080875599999999</v>
      </c>
      <c r="L470">
        <f t="shared" si="32"/>
        <v>36.969830410909083</v>
      </c>
      <c r="M470" s="2"/>
    </row>
    <row r="471" spans="1:13">
      <c r="A471" s="12" t="s">
        <v>163</v>
      </c>
      <c r="B471" s="12" t="s">
        <v>202</v>
      </c>
      <c r="C471" s="12">
        <v>8</v>
      </c>
      <c r="D471" s="12">
        <v>12</v>
      </c>
      <c r="E471" s="17">
        <v>0.76</v>
      </c>
      <c r="F471" s="12"/>
      <c r="G471" s="12"/>
      <c r="H471">
        <f t="shared" si="33"/>
        <v>4140000</v>
      </c>
      <c r="I471">
        <f t="shared" si="29"/>
        <v>7.6</v>
      </c>
      <c r="J471">
        <f t="shared" si="30"/>
        <v>31.463999999999999</v>
      </c>
      <c r="K471">
        <f t="shared" si="31"/>
        <v>14.035775759999998</v>
      </c>
      <c r="L471">
        <f t="shared" si="32"/>
        <v>46.828451853818173</v>
      </c>
      <c r="M471" s="2"/>
    </row>
    <row r="472" spans="1:13">
      <c r="A472" s="12" t="s">
        <v>163</v>
      </c>
      <c r="B472" s="12" t="s">
        <v>202</v>
      </c>
      <c r="C472" s="12">
        <v>9</v>
      </c>
      <c r="D472" s="12">
        <v>12</v>
      </c>
      <c r="E472" s="17">
        <v>0.57999999999999996</v>
      </c>
      <c r="F472" s="12"/>
      <c r="G472" s="12"/>
      <c r="H472">
        <f t="shared" si="33"/>
        <v>4140000</v>
      </c>
      <c r="I472">
        <f t="shared" si="29"/>
        <v>5.8</v>
      </c>
      <c r="J472">
        <f t="shared" si="30"/>
        <v>24.012</v>
      </c>
      <c r="K472">
        <f t="shared" si="31"/>
        <v>10.71151308</v>
      </c>
      <c r="L472">
        <f t="shared" si="32"/>
        <v>35.737502730545451</v>
      </c>
      <c r="M472" s="2"/>
    </row>
    <row r="473" spans="1:13">
      <c r="A473" s="12" t="s">
        <v>163</v>
      </c>
      <c r="B473" s="12" t="s">
        <v>202</v>
      </c>
      <c r="C473" s="12">
        <v>10</v>
      </c>
      <c r="D473" s="12">
        <v>12</v>
      </c>
      <c r="E473" s="17">
        <v>0.7</v>
      </c>
      <c r="F473" s="12"/>
      <c r="G473" s="12"/>
      <c r="H473">
        <f t="shared" si="33"/>
        <v>4140000</v>
      </c>
      <c r="I473">
        <f t="shared" si="29"/>
        <v>7</v>
      </c>
      <c r="J473">
        <f t="shared" si="30"/>
        <v>28.98</v>
      </c>
      <c r="K473">
        <f t="shared" si="31"/>
        <v>12.9276882</v>
      </c>
      <c r="L473">
        <f t="shared" si="32"/>
        <v>43.13146881272727</v>
      </c>
      <c r="M473" s="2"/>
    </row>
    <row r="474" spans="1:13">
      <c r="A474" s="12" t="s">
        <v>163</v>
      </c>
      <c r="B474" s="12" t="s">
        <v>202</v>
      </c>
      <c r="C474" s="12">
        <v>11</v>
      </c>
      <c r="D474" s="12">
        <v>12</v>
      </c>
      <c r="E474" s="17">
        <v>0.56000000000000005</v>
      </c>
      <c r="F474" s="12"/>
      <c r="G474" s="12"/>
      <c r="H474">
        <f t="shared" si="33"/>
        <v>4140000</v>
      </c>
      <c r="I474">
        <f t="shared" si="29"/>
        <v>5.6000000000000005</v>
      </c>
      <c r="J474">
        <f t="shared" si="30"/>
        <v>23.184000000000001</v>
      </c>
      <c r="K474">
        <f t="shared" si="31"/>
        <v>10.34215056</v>
      </c>
      <c r="L474">
        <f t="shared" si="32"/>
        <v>34.505175050181819</v>
      </c>
      <c r="M474" s="2"/>
    </row>
    <row r="475" spans="1:13">
      <c r="A475" s="12" t="s">
        <v>163</v>
      </c>
      <c r="B475" s="12" t="s">
        <v>202</v>
      </c>
      <c r="C475" s="12">
        <v>12</v>
      </c>
      <c r="D475" s="12">
        <v>12</v>
      </c>
      <c r="E475" s="17">
        <v>0.88</v>
      </c>
      <c r="F475" s="12"/>
      <c r="G475" s="12"/>
      <c r="H475">
        <f t="shared" si="33"/>
        <v>4140000</v>
      </c>
      <c r="I475">
        <f t="shared" si="29"/>
        <v>8.8000000000000007</v>
      </c>
      <c r="J475">
        <f t="shared" si="30"/>
        <v>36.431999999999995</v>
      </c>
      <c r="K475">
        <f t="shared" si="31"/>
        <v>16.251950879999999</v>
      </c>
      <c r="L475">
        <f t="shared" si="32"/>
        <v>54.222417935999992</v>
      </c>
      <c r="M475" s="2"/>
    </row>
    <row r="476" spans="1:13">
      <c r="A476" s="12" t="s">
        <v>163</v>
      </c>
      <c r="B476" s="12" t="s">
        <v>202</v>
      </c>
      <c r="C476" s="12">
        <v>13</v>
      </c>
      <c r="D476" s="12">
        <v>12</v>
      </c>
      <c r="E476" s="17">
        <v>0.52</v>
      </c>
      <c r="F476" s="12"/>
      <c r="G476" s="12"/>
      <c r="H476">
        <f>$F$477*(0.001)*(30*100000000)</f>
        <v>4140000</v>
      </c>
      <c r="I476">
        <f t="shared" si="29"/>
        <v>5.2</v>
      </c>
      <c r="J476">
        <f t="shared" si="30"/>
        <v>21.527999999999999</v>
      </c>
      <c r="K476">
        <f t="shared" si="31"/>
        <v>9.6034255199999983</v>
      </c>
      <c r="L476">
        <f t="shared" si="32"/>
        <v>32.040519689454534</v>
      </c>
      <c r="M476" s="2"/>
    </row>
    <row r="477" spans="1:13">
      <c r="A477" s="12" t="s">
        <v>163</v>
      </c>
      <c r="B477" s="12" t="s">
        <v>202</v>
      </c>
      <c r="C477" s="12" t="s">
        <v>65</v>
      </c>
      <c r="D477" s="12">
        <v>3</v>
      </c>
      <c r="E477" s="12"/>
      <c r="F477" s="123">
        <v>1.38</v>
      </c>
      <c r="G477" s="12">
        <v>480.72</v>
      </c>
      <c r="M477" s="48">
        <f>AVERAGE(L464:L476)</f>
        <v>37.917774780419577</v>
      </c>
    </row>
    <row r="478" spans="1:13">
      <c r="A478" s="12" t="s">
        <v>163</v>
      </c>
      <c r="B478" s="12" t="s">
        <v>204</v>
      </c>
      <c r="C478" s="12">
        <v>1</v>
      </c>
      <c r="D478" s="12">
        <v>12</v>
      </c>
      <c r="E478" s="17">
        <v>0.56999999999999995</v>
      </c>
      <c r="F478" s="12"/>
      <c r="G478" s="12"/>
      <c r="H478">
        <f>$F$491*(0.001)*(30*100000000)</f>
        <v>3180000.0000000005</v>
      </c>
      <c r="I478">
        <f t="shared" si="29"/>
        <v>5.6999999999999993</v>
      </c>
      <c r="J478">
        <f t="shared" si="30"/>
        <v>18.125999999999998</v>
      </c>
      <c r="K478">
        <f t="shared" si="31"/>
        <v>8.085827339999998</v>
      </c>
      <c r="L478">
        <f t="shared" si="32"/>
        <v>26.977260307090901</v>
      </c>
      <c r="M478" s="2"/>
    </row>
    <row r="479" spans="1:13">
      <c r="A479" s="12" t="s">
        <v>163</v>
      </c>
      <c r="B479" s="12" t="s">
        <v>204</v>
      </c>
      <c r="C479" s="12">
        <v>2</v>
      </c>
      <c r="D479" s="12">
        <v>12</v>
      </c>
      <c r="E479" s="17">
        <v>0.56999999999999995</v>
      </c>
      <c r="F479" s="12"/>
      <c r="G479" s="12"/>
      <c r="H479">
        <f t="shared" ref="H479:H490" si="34">$F$491*(0.001)*(30*100000000)</f>
        <v>3180000.0000000005</v>
      </c>
      <c r="I479">
        <f t="shared" si="29"/>
        <v>5.6999999999999993</v>
      </c>
      <c r="J479">
        <f t="shared" si="30"/>
        <v>18.125999999999998</v>
      </c>
      <c r="K479">
        <f t="shared" si="31"/>
        <v>8.085827339999998</v>
      </c>
      <c r="L479">
        <f t="shared" si="32"/>
        <v>26.977260307090901</v>
      </c>
      <c r="M479" s="2"/>
    </row>
    <row r="480" spans="1:13">
      <c r="A480" s="12" t="s">
        <v>163</v>
      </c>
      <c r="B480" s="12" t="s">
        <v>204</v>
      </c>
      <c r="C480" s="12">
        <v>3</v>
      </c>
      <c r="D480" s="12">
        <v>12</v>
      </c>
      <c r="E480" s="17">
        <v>0.74</v>
      </c>
      <c r="F480" s="12"/>
      <c r="G480" s="12"/>
      <c r="H480">
        <f t="shared" si="34"/>
        <v>3180000.0000000005</v>
      </c>
      <c r="I480">
        <f t="shared" si="29"/>
        <v>7.4</v>
      </c>
      <c r="J480">
        <f t="shared" si="30"/>
        <v>23.532000000000004</v>
      </c>
      <c r="K480">
        <f t="shared" si="31"/>
        <v>10.497389880000002</v>
      </c>
      <c r="L480">
        <f t="shared" si="32"/>
        <v>35.023109872363641</v>
      </c>
      <c r="M480" s="2"/>
    </row>
    <row r="481" spans="1:13">
      <c r="A481" s="12" t="s">
        <v>163</v>
      </c>
      <c r="B481" s="12" t="s">
        <v>204</v>
      </c>
      <c r="C481" s="12">
        <v>4</v>
      </c>
      <c r="D481" s="12">
        <v>12</v>
      </c>
      <c r="E481" s="17">
        <v>0.7</v>
      </c>
      <c r="F481" s="12"/>
      <c r="G481" s="12"/>
      <c r="H481">
        <f t="shared" si="34"/>
        <v>3180000.0000000005</v>
      </c>
      <c r="I481">
        <f t="shared" si="29"/>
        <v>7</v>
      </c>
      <c r="J481">
        <f t="shared" si="30"/>
        <v>22.26</v>
      </c>
      <c r="K481">
        <f t="shared" si="31"/>
        <v>9.9299634000000001</v>
      </c>
      <c r="L481">
        <f t="shared" si="32"/>
        <v>33.129968798181814</v>
      </c>
      <c r="M481" s="2"/>
    </row>
    <row r="482" spans="1:13">
      <c r="A482" s="12" t="s">
        <v>163</v>
      </c>
      <c r="B482" s="12" t="s">
        <v>204</v>
      </c>
      <c r="C482" s="12">
        <v>5</v>
      </c>
      <c r="D482" s="12">
        <v>12</v>
      </c>
      <c r="E482" s="17">
        <v>0.69</v>
      </c>
      <c r="F482" s="12"/>
      <c r="G482" s="12"/>
      <c r="H482">
        <f t="shared" si="34"/>
        <v>3180000.0000000005</v>
      </c>
      <c r="I482">
        <f t="shared" si="29"/>
        <v>6.8999999999999995</v>
      </c>
      <c r="J482">
        <f t="shared" si="30"/>
        <v>21.942</v>
      </c>
      <c r="K482">
        <f t="shared" si="31"/>
        <v>9.7881067799999997</v>
      </c>
      <c r="L482">
        <f t="shared" si="32"/>
        <v>32.656683529636361</v>
      </c>
      <c r="M482" s="2"/>
    </row>
    <row r="483" spans="1:13">
      <c r="A483" s="12" t="s">
        <v>163</v>
      </c>
      <c r="B483" s="12" t="s">
        <v>204</v>
      </c>
      <c r="C483" s="12">
        <v>6</v>
      </c>
      <c r="D483" s="12">
        <v>12</v>
      </c>
      <c r="E483" s="17">
        <v>0.48</v>
      </c>
      <c r="F483" s="12"/>
      <c r="G483" s="12"/>
      <c r="H483">
        <f t="shared" si="34"/>
        <v>3180000.0000000005</v>
      </c>
      <c r="I483">
        <f t="shared" si="29"/>
        <v>4.8</v>
      </c>
      <c r="J483">
        <f t="shared" si="30"/>
        <v>15.264000000000001</v>
      </c>
      <c r="K483">
        <f t="shared" si="31"/>
        <v>6.8091177600000004</v>
      </c>
      <c r="L483">
        <f t="shared" si="32"/>
        <v>22.717692890181816</v>
      </c>
      <c r="M483" s="2"/>
    </row>
    <row r="484" spans="1:13">
      <c r="A484" s="12" t="s">
        <v>163</v>
      </c>
      <c r="B484" s="12" t="s">
        <v>204</v>
      </c>
      <c r="C484" s="12">
        <v>7</v>
      </c>
      <c r="D484" s="12">
        <v>12</v>
      </c>
      <c r="E484" s="17">
        <v>0.25</v>
      </c>
      <c r="F484" s="12"/>
      <c r="G484" s="12"/>
      <c r="H484">
        <f t="shared" si="34"/>
        <v>3180000.0000000005</v>
      </c>
      <c r="I484">
        <f t="shared" si="29"/>
        <v>2.5</v>
      </c>
      <c r="J484">
        <f t="shared" si="30"/>
        <v>7.95</v>
      </c>
      <c r="K484">
        <f t="shared" si="31"/>
        <v>3.5464155000000002</v>
      </c>
      <c r="L484">
        <f t="shared" si="32"/>
        <v>11.832131713636363</v>
      </c>
      <c r="M484" s="2"/>
    </row>
    <row r="485" spans="1:13">
      <c r="A485" s="12" t="s">
        <v>163</v>
      </c>
      <c r="B485" s="12" t="s">
        <v>204</v>
      </c>
      <c r="C485" s="12">
        <v>8</v>
      </c>
      <c r="D485" s="12">
        <v>12</v>
      </c>
      <c r="E485" s="17">
        <v>0.83</v>
      </c>
      <c r="F485" s="12"/>
      <c r="G485" s="12"/>
      <c r="H485">
        <f t="shared" si="34"/>
        <v>3180000.0000000005</v>
      </c>
      <c r="I485">
        <f t="shared" si="29"/>
        <v>8.2999999999999989</v>
      </c>
      <c r="J485">
        <f t="shared" si="30"/>
        <v>26.393999999999998</v>
      </c>
      <c r="K485">
        <f t="shared" si="31"/>
        <v>11.774099459999999</v>
      </c>
      <c r="L485">
        <f t="shared" si="32"/>
        <v>39.282677289272719</v>
      </c>
      <c r="M485" s="2"/>
    </row>
    <row r="486" spans="1:13">
      <c r="A486" s="12" t="s">
        <v>163</v>
      </c>
      <c r="B486" s="12" t="s">
        <v>204</v>
      </c>
      <c r="C486" s="12">
        <v>9</v>
      </c>
      <c r="D486" s="12">
        <v>12</v>
      </c>
      <c r="E486" s="17">
        <v>0.6</v>
      </c>
      <c r="F486" s="12"/>
      <c r="G486" s="12"/>
      <c r="H486">
        <f t="shared" si="34"/>
        <v>3180000.0000000005</v>
      </c>
      <c r="I486">
        <f t="shared" si="29"/>
        <v>6</v>
      </c>
      <c r="J486">
        <f t="shared" si="30"/>
        <v>19.080000000000002</v>
      </c>
      <c r="K486">
        <f t="shared" si="31"/>
        <v>8.5113972000000011</v>
      </c>
      <c r="L486">
        <f t="shared" si="32"/>
        <v>28.397116112727275</v>
      </c>
      <c r="M486" s="2"/>
    </row>
    <row r="487" spans="1:13">
      <c r="A487" s="12" t="s">
        <v>163</v>
      </c>
      <c r="B487" s="12" t="s">
        <v>204</v>
      </c>
      <c r="C487" s="12">
        <v>10</v>
      </c>
      <c r="D487" s="12">
        <v>12</v>
      </c>
      <c r="E487" s="17">
        <v>0.59</v>
      </c>
      <c r="F487" s="12"/>
      <c r="G487" s="12"/>
      <c r="H487">
        <f t="shared" si="34"/>
        <v>3180000.0000000005</v>
      </c>
      <c r="I487">
        <f t="shared" si="29"/>
        <v>5.8999999999999995</v>
      </c>
      <c r="J487">
        <f t="shared" si="30"/>
        <v>18.762</v>
      </c>
      <c r="K487">
        <f t="shared" si="31"/>
        <v>8.3695405800000007</v>
      </c>
      <c r="L487">
        <f t="shared" si="32"/>
        <v>27.923830844181818</v>
      </c>
      <c r="M487" s="2"/>
    </row>
    <row r="488" spans="1:13">
      <c r="A488" s="12" t="s">
        <v>163</v>
      </c>
      <c r="B488" s="12" t="s">
        <v>204</v>
      </c>
      <c r="C488" s="12">
        <v>11</v>
      </c>
      <c r="D488" s="12">
        <v>12</v>
      </c>
      <c r="E488" s="17">
        <v>0.71</v>
      </c>
      <c r="F488" s="12"/>
      <c r="G488" s="12"/>
      <c r="H488">
        <f t="shared" si="34"/>
        <v>3180000.0000000005</v>
      </c>
      <c r="I488">
        <f t="shared" si="29"/>
        <v>7.1</v>
      </c>
      <c r="J488">
        <f t="shared" si="30"/>
        <v>22.578000000000003</v>
      </c>
      <c r="K488">
        <f t="shared" si="31"/>
        <v>10.071820020000001</v>
      </c>
      <c r="L488">
        <f t="shared" si="32"/>
        <v>33.603254066727274</v>
      </c>
      <c r="M488" s="2"/>
    </row>
    <row r="489" spans="1:13">
      <c r="A489" s="12" t="s">
        <v>163</v>
      </c>
      <c r="B489" s="12" t="s">
        <v>204</v>
      </c>
      <c r="C489" s="12">
        <v>12</v>
      </c>
      <c r="D489" s="12">
        <v>12</v>
      </c>
      <c r="E489" s="17">
        <v>0.64</v>
      </c>
      <c r="F489" s="12"/>
      <c r="G489" s="12"/>
      <c r="H489">
        <f t="shared" si="34"/>
        <v>3180000.0000000005</v>
      </c>
      <c r="I489">
        <f t="shared" si="29"/>
        <v>6.4</v>
      </c>
      <c r="J489">
        <f t="shared" si="30"/>
        <v>20.352000000000004</v>
      </c>
      <c r="K489">
        <f t="shared" si="31"/>
        <v>9.0788236800000011</v>
      </c>
      <c r="L489">
        <f t="shared" si="32"/>
        <v>30.290257186909091</v>
      </c>
      <c r="M489" s="2"/>
    </row>
    <row r="490" spans="1:13">
      <c r="A490" s="12" t="s">
        <v>163</v>
      </c>
      <c r="B490" s="12" t="s">
        <v>204</v>
      </c>
      <c r="C490" s="12">
        <v>13</v>
      </c>
      <c r="D490" s="12">
        <v>12</v>
      </c>
      <c r="E490" s="17">
        <v>0.44</v>
      </c>
      <c r="F490" s="12"/>
      <c r="G490" s="12"/>
      <c r="H490">
        <f>$F$491*(0.001)*(30*100000000)</f>
        <v>3180000.0000000005</v>
      </c>
      <c r="I490">
        <f t="shared" si="29"/>
        <v>4.4000000000000004</v>
      </c>
      <c r="J490">
        <f t="shared" si="30"/>
        <v>13.992000000000003</v>
      </c>
      <c r="K490">
        <f t="shared" si="31"/>
        <v>6.2416912800000013</v>
      </c>
      <c r="L490">
        <f t="shared" si="32"/>
        <v>20.824551816000003</v>
      </c>
      <c r="M490" s="2"/>
    </row>
    <row r="491" spans="1:13">
      <c r="A491" s="12" t="s">
        <v>163</v>
      </c>
      <c r="B491" s="12" t="s">
        <v>204</v>
      </c>
      <c r="C491" s="12" t="s">
        <v>205</v>
      </c>
      <c r="D491" s="12">
        <v>3</v>
      </c>
      <c r="E491" s="12"/>
      <c r="F491" s="123">
        <v>1.06</v>
      </c>
      <c r="G491" s="12">
        <v>367.06</v>
      </c>
      <c r="M491" s="124">
        <f>AVERAGE(L478:L490)</f>
        <v>28.433522671846156</v>
      </c>
    </row>
    <row r="492" spans="1:13">
      <c r="A492" s="12" t="s">
        <v>163</v>
      </c>
      <c r="B492" s="12" t="s">
        <v>206</v>
      </c>
      <c r="C492" s="12">
        <v>1</v>
      </c>
      <c r="D492" s="12">
        <v>12</v>
      </c>
      <c r="E492" s="17">
        <v>0.63</v>
      </c>
      <c r="F492" s="12"/>
      <c r="G492" s="12"/>
      <c r="H492">
        <f>$F$505*(0.001)*(30*100000000)</f>
        <v>3870000.0000000005</v>
      </c>
      <c r="I492">
        <f t="shared" si="29"/>
        <v>6.3</v>
      </c>
      <c r="J492">
        <f t="shared" si="30"/>
        <v>24.381000000000004</v>
      </c>
      <c r="K492">
        <f t="shared" si="31"/>
        <v>10.876120290000001</v>
      </c>
      <c r="L492">
        <f t="shared" si="32"/>
        <v>36.286692240272728</v>
      </c>
      <c r="M492" s="2"/>
    </row>
    <row r="493" spans="1:13">
      <c r="A493" s="12" t="s">
        <v>163</v>
      </c>
      <c r="B493" s="12" t="s">
        <v>206</v>
      </c>
      <c r="C493" s="12">
        <v>2</v>
      </c>
      <c r="D493" s="12">
        <v>12</v>
      </c>
      <c r="E493" s="17">
        <v>0.57999999999999996</v>
      </c>
      <c r="F493" s="12"/>
      <c r="G493" s="12"/>
      <c r="H493">
        <f t="shared" ref="H493:H504" si="35">$F$505*(0.001)*(30*100000000)</f>
        <v>3870000.0000000005</v>
      </c>
      <c r="I493">
        <f t="shared" si="29"/>
        <v>5.8</v>
      </c>
      <c r="J493">
        <f t="shared" si="30"/>
        <v>22.446000000000002</v>
      </c>
      <c r="K493">
        <f t="shared" si="31"/>
        <v>10.012936140000001</v>
      </c>
      <c r="L493">
        <f t="shared" si="32"/>
        <v>33.406796030727271</v>
      </c>
      <c r="M493" s="2"/>
    </row>
    <row r="494" spans="1:13">
      <c r="A494" s="12" t="s">
        <v>163</v>
      </c>
      <c r="B494" s="12" t="s">
        <v>206</v>
      </c>
      <c r="C494" s="12">
        <v>3</v>
      </c>
      <c r="D494" s="12">
        <v>12</v>
      </c>
      <c r="E494" s="17">
        <v>1.05</v>
      </c>
      <c r="F494" s="12"/>
      <c r="G494" s="12"/>
      <c r="H494">
        <f t="shared" si="35"/>
        <v>3870000.0000000005</v>
      </c>
      <c r="I494">
        <f t="shared" si="29"/>
        <v>10.5</v>
      </c>
      <c r="J494">
        <f t="shared" si="30"/>
        <v>40.635000000000005</v>
      </c>
      <c r="K494">
        <f t="shared" si="31"/>
        <v>18.126867150000002</v>
      </c>
      <c r="L494">
        <f t="shared" si="32"/>
        <v>60.477820400454547</v>
      </c>
      <c r="M494" s="2"/>
    </row>
    <row r="495" spans="1:13">
      <c r="A495" s="12" t="s">
        <v>163</v>
      </c>
      <c r="B495" s="12" t="s">
        <v>206</v>
      </c>
      <c r="C495" s="12">
        <v>4</v>
      </c>
      <c r="D495" s="12">
        <v>12</v>
      </c>
      <c r="E495" s="17">
        <v>0.75</v>
      </c>
      <c r="F495" s="12"/>
      <c r="G495" s="12"/>
      <c r="H495">
        <f t="shared" si="35"/>
        <v>3870000.0000000005</v>
      </c>
      <c r="I495">
        <f t="shared" si="29"/>
        <v>7.5</v>
      </c>
      <c r="J495">
        <f t="shared" si="30"/>
        <v>29.025000000000002</v>
      </c>
      <c r="K495">
        <f t="shared" si="31"/>
        <v>12.94776225</v>
      </c>
      <c r="L495">
        <f t="shared" si="32"/>
        <v>43.198443143181819</v>
      </c>
      <c r="M495" s="2"/>
    </row>
    <row r="496" spans="1:13">
      <c r="A496" s="12" t="s">
        <v>163</v>
      </c>
      <c r="B496" s="12" t="s">
        <v>206</v>
      </c>
      <c r="C496" s="12">
        <v>5</v>
      </c>
      <c r="D496" s="12">
        <v>12</v>
      </c>
      <c r="E496" s="17">
        <v>0.86</v>
      </c>
      <c r="F496" s="12"/>
      <c r="G496" s="12"/>
      <c r="H496">
        <f t="shared" si="35"/>
        <v>3870000.0000000005</v>
      </c>
      <c r="I496">
        <f t="shared" si="29"/>
        <v>8.6</v>
      </c>
      <c r="J496">
        <f t="shared" si="30"/>
        <v>33.282000000000004</v>
      </c>
      <c r="K496">
        <f t="shared" si="31"/>
        <v>14.846767380000001</v>
      </c>
      <c r="L496">
        <f t="shared" si="32"/>
        <v>49.534214804181815</v>
      </c>
      <c r="M496" s="2"/>
    </row>
    <row r="497" spans="1:13">
      <c r="A497" s="12" t="s">
        <v>163</v>
      </c>
      <c r="B497" s="12" t="s">
        <v>206</v>
      </c>
      <c r="C497" s="12">
        <v>6</v>
      </c>
      <c r="D497" s="12">
        <v>12</v>
      </c>
      <c r="E497" s="17">
        <v>0.64</v>
      </c>
      <c r="F497" s="12"/>
      <c r="G497" s="12"/>
      <c r="H497">
        <f t="shared" si="35"/>
        <v>3870000.0000000005</v>
      </c>
      <c r="I497">
        <f t="shared" si="29"/>
        <v>6.4</v>
      </c>
      <c r="J497">
        <f t="shared" si="30"/>
        <v>24.768000000000004</v>
      </c>
      <c r="K497">
        <f t="shared" si="31"/>
        <v>11.048757120000001</v>
      </c>
      <c r="L497">
        <f t="shared" si="32"/>
        <v>36.862671482181817</v>
      </c>
      <c r="M497" s="2"/>
    </row>
    <row r="498" spans="1:13">
      <c r="A498" s="12" t="s">
        <v>163</v>
      </c>
      <c r="B498" s="12" t="s">
        <v>206</v>
      </c>
      <c r="C498" s="12">
        <v>7</v>
      </c>
      <c r="D498" s="12">
        <v>12</v>
      </c>
      <c r="E498" s="17">
        <v>0.68</v>
      </c>
      <c r="F498" s="12"/>
      <c r="G498" s="12"/>
      <c r="H498">
        <f t="shared" si="35"/>
        <v>3870000.0000000005</v>
      </c>
      <c r="I498">
        <f t="shared" si="29"/>
        <v>6.8000000000000007</v>
      </c>
      <c r="J498">
        <f t="shared" si="30"/>
        <v>26.316000000000006</v>
      </c>
      <c r="K498">
        <f t="shared" si="31"/>
        <v>11.739304440000002</v>
      </c>
      <c r="L498">
        <f t="shared" si="32"/>
        <v>39.166588449818178</v>
      </c>
      <c r="M498" s="2"/>
    </row>
    <row r="499" spans="1:13">
      <c r="A499" s="12" t="s">
        <v>163</v>
      </c>
      <c r="B499" s="12" t="s">
        <v>206</v>
      </c>
      <c r="C499" s="12">
        <v>8</v>
      </c>
      <c r="D499" s="12">
        <v>12</v>
      </c>
      <c r="E499" s="17">
        <v>0.76</v>
      </c>
      <c r="F499" s="12"/>
      <c r="G499" s="12"/>
      <c r="H499">
        <f t="shared" si="35"/>
        <v>3870000.0000000005</v>
      </c>
      <c r="I499">
        <f t="shared" si="29"/>
        <v>7.6</v>
      </c>
      <c r="J499">
        <f t="shared" si="30"/>
        <v>29.412000000000003</v>
      </c>
      <c r="K499">
        <f t="shared" si="31"/>
        <v>13.12039908</v>
      </c>
      <c r="L499">
        <f t="shared" si="32"/>
        <v>43.774422385090901</v>
      </c>
      <c r="M499" s="2"/>
    </row>
    <row r="500" spans="1:13">
      <c r="A500" s="12" t="s">
        <v>163</v>
      </c>
      <c r="B500" s="12" t="s">
        <v>206</v>
      </c>
      <c r="C500" s="12">
        <v>9</v>
      </c>
      <c r="D500" s="12">
        <v>12</v>
      </c>
      <c r="E500" s="17">
        <v>0.64</v>
      </c>
      <c r="F500" s="12"/>
      <c r="G500" s="12"/>
      <c r="H500">
        <f t="shared" si="35"/>
        <v>3870000.0000000005</v>
      </c>
      <c r="I500">
        <f t="shared" si="29"/>
        <v>6.4</v>
      </c>
      <c r="J500">
        <f t="shared" si="30"/>
        <v>24.768000000000004</v>
      </c>
      <c r="K500">
        <f t="shared" si="31"/>
        <v>11.048757120000001</v>
      </c>
      <c r="L500">
        <f t="shared" si="32"/>
        <v>36.862671482181817</v>
      </c>
      <c r="M500" s="2"/>
    </row>
    <row r="501" spans="1:13">
      <c r="A501" s="12" t="s">
        <v>163</v>
      </c>
      <c r="B501" s="12" t="s">
        <v>206</v>
      </c>
      <c r="C501" s="12">
        <v>10</v>
      </c>
      <c r="D501" s="12">
        <v>12</v>
      </c>
      <c r="E501" s="17">
        <v>0.64</v>
      </c>
      <c r="F501" s="12"/>
      <c r="G501" s="12"/>
      <c r="H501">
        <f t="shared" si="35"/>
        <v>3870000.0000000005</v>
      </c>
      <c r="I501">
        <f t="shared" si="29"/>
        <v>6.4</v>
      </c>
      <c r="J501">
        <f t="shared" si="30"/>
        <v>24.768000000000004</v>
      </c>
      <c r="K501">
        <f t="shared" si="31"/>
        <v>11.048757120000001</v>
      </c>
      <c r="L501">
        <f t="shared" si="32"/>
        <v>36.862671482181817</v>
      </c>
      <c r="M501" s="2"/>
    </row>
    <row r="502" spans="1:13">
      <c r="A502" s="12" t="s">
        <v>163</v>
      </c>
      <c r="B502" s="12" t="s">
        <v>206</v>
      </c>
      <c r="C502" s="12">
        <v>11</v>
      </c>
      <c r="D502" s="12">
        <v>12</v>
      </c>
      <c r="E502" s="17">
        <v>0.88</v>
      </c>
      <c r="F502" s="12"/>
      <c r="G502" s="12"/>
      <c r="H502">
        <f t="shared" si="35"/>
        <v>3870000.0000000005</v>
      </c>
      <c r="I502">
        <f t="shared" si="29"/>
        <v>8.8000000000000007</v>
      </c>
      <c r="J502">
        <f t="shared" si="30"/>
        <v>34.056000000000004</v>
      </c>
      <c r="K502">
        <f t="shared" si="31"/>
        <v>15.192041040000001</v>
      </c>
      <c r="L502">
        <f t="shared" si="32"/>
        <v>50.686173287999999</v>
      </c>
      <c r="M502" s="2"/>
    </row>
    <row r="503" spans="1:13">
      <c r="A503" s="12" t="s">
        <v>163</v>
      </c>
      <c r="B503" s="12" t="s">
        <v>206</v>
      </c>
      <c r="C503" s="12">
        <v>12</v>
      </c>
      <c r="D503" s="12">
        <v>12</v>
      </c>
      <c r="E503" s="17">
        <v>0.75</v>
      </c>
      <c r="F503" s="12"/>
      <c r="G503" s="12"/>
      <c r="H503">
        <f t="shared" si="35"/>
        <v>3870000.0000000005</v>
      </c>
      <c r="I503">
        <f t="shared" si="29"/>
        <v>7.5</v>
      </c>
      <c r="J503">
        <f t="shared" si="30"/>
        <v>29.025000000000002</v>
      </c>
      <c r="K503">
        <f t="shared" si="31"/>
        <v>12.94776225</v>
      </c>
      <c r="L503">
        <f t="shared" si="32"/>
        <v>43.198443143181819</v>
      </c>
      <c r="M503" s="2"/>
    </row>
    <row r="504" spans="1:13">
      <c r="A504" s="12" t="s">
        <v>163</v>
      </c>
      <c r="B504" s="12" t="s">
        <v>206</v>
      </c>
      <c r="C504" s="12">
        <v>13</v>
      </c>
      <c r="D504" s="12">
        <v>12</v>
      </c>
      <c r="E504" s="17">
        <v>0.65</v>
      </c>
      <c r="F504" s="12"/>
      <c r="G504" s="12"/>
      <c r="H504">
        <f>$F$505*(0.001)*(30*100000000)</f>
        <v>3870000.0000000005</v>
      </c>
      <c r="I504">
        <f t="shared" si="29"/>
        <v>6.5</v>
      </c>
      <c r="J504">
        <f t="shared" si="30"/>
        <v>25.155000000000001</v>
      </c>
      <c r="K504">
        <f t="shared" si="31"/>
        <v>11.22139395</v>
      </c>
      <c r="L504">
        <f t="shared" si="32"/>
        <v>37.438650724090905</v>
      </c>
      <c r="M504" s="2"/>
    </row>
    <row r="505" spans="1:13">
      <c r="A505" s="12" t="s">
        <v>163</v>
      </c>
      <c r="B505" s="12" t="s">
        <v>206</v>
      </c>
      <c r="C505" s="12" t="s">
        <v>205</v>
      </c>
      <c r="D505" s="12">
        <v>3</v>
      </c>
      <c r="E505" s="12"/>
      <c r="F505" s="123">
        <v>1.29</v>
      </c>
      <c r="G505" s="12">
        <v>447.65</v>
      </c>
      <c r="M505" s="124">
        <f>AVERAGE(L492:L504)</f>
        <v>42.135096850426585</v>
      </c>
    </row>
    <row r="506" spans="1:13">
      <c r="A506" s="12" t="s">
        <v>163</v>
      </c>
      <c r="B506" s="12" t="s">
        <v>207</v>
      </c>
      <c r="C506" s="12">
        <v>1</v>
      </c>
      <c r="D506" s="12">
        <v>12</v>
      </c>
      <c r="E506" s="17">
        <v>1.31</v>
      </c>
      <c r="F506" s="12"/>
      <c r="G506" s="12"/>
      <c r="H506">
        <f>$F$519*(0.001)*(30*100000000)</f>
        <v>3180000.0000000005</v>
      </c>
      <c r="I506">
        <f t="shared" si="29"/>
        <v>13.100000000000001</v>
      </c>
      <c r="J506">
        <f t="shared" si="30"/>
        <v>41.658000000000008</v>
      </c>
      <c r="K506">
        <f t="shared" si="31"/>
        <v>18.583217220000002</v>
      </c>
      <c r="L506">
        <f t="shared" si="32"/>
        <v>62.000370179454549</v>
      </c>
      <c r="M506" s="2"/>
    </row>
    <row r="507" spans="1:13">
      <c r="A507" s="12" t="s">
        <v>163</v>
      </c>
      <c r="B507" s="12" t="s">
        <v>207</v>
      </c>
      <c r="C507" s="12">
        <v>2</v>
      </c>
      <c r="D507" s="12">
        <v>12</v>
      </c>
      <c r="E507" s="17">
        <v>1.26</v>
      </c>
      <c r="F507" s="12"/>
      <c r="G507" s="12"/>
      <c r="H507">
        <f t="shared" ref="H507:H518" si="36">$F$519*(0.001)*(30*100000000)</f>
        <v>3180000.0000000005</v>
      </c>
      <c r="I507">
        <f t="shared" si="29"/>
        <v>12.6</v>
      </c>
      <c r="J507">
        <f t="shared" si="30"/>
        <v>40.068000000000005</v>
      </c>
      <c r="K507">
        <f t="shared" si="31"/>
        <v>17.873934120000001</v>
      </c>
      <c r="L507">
        <f t="shared" si="32"/>
        <v>59.633943836727269</v>
      </c>
      <c r="M507" s="2"/>
    </row>
    <row r="508" spans="1:13">
      <c r="A508" s="12" t="s">
        <v>163</v>
      </c>
      <c r="B508" s="12" t="s">
        <v>207</v>
      </c>
      <c r="C508" s="12">
        <v>3</v>
      </c>
      <c r="D508" s="12">
        <v>12</v>
      </c>
      <c r="E508" s="17">
        <v>1.28</v>
      </c>
      <c r="F508" s="12"/>
      <c r="G508" s="12"/>
      <c r="H508">
        <f t="shared" si="36"/>
        <v>3180000.0000000005</v>
      </c>
      <c r="I508">
        <f t="shared" si="29"/>
        <v>12.8</v>
      </c>
      <c r="J508">
        <f t="shared" si="30"/>
        <v>40.704000000000008</v>
      </c>
      <c r="K508">
        <f t="shared" si="31"/>
        <v>18.157647360000002</v>
      </c>
      <c r="L508">
        <f t="shared" si="32"/>
        <v>60.580514373818183</v>
      </c>
      <c r="M508" s="2"/>
    </row>
    <row r="509" spans="1:13">
      <c r="A509" s="12" t="s">
        <v>163</v>
      </c>
      <c r="B509" s="12" t="s">
        <v>207</v>
      </c>
      <c r="C509" s="12">
        <v>4</v>
      </c>
      <c r="D509" s="12">
        <v>12</v>
      </c>
      <c r="E509" s="17">
        <v>1.04</v>
      </c>
      <c r="F509" s="12"/>
      <c r="G509" s="12"/>
      <c r="H509">
        <f t="shared" si="36"/>
        <v>3180000.0000000005</v>
      </c>
      <c r="I509">
        <f t="shared" si="29"/>
        <v>10.4</v>
      </c>
      <c r="J509">
        <f t="shared" si="30"/>
        <v>33.072000000000003</v>
      </c>
      <c r="K509">
        <f t="shared" si="31"/>
        <v>14.753088480000001</v>
      </c>
      <c r="L509">
        <f t="shared" si="32"/>
        <v>49.221667928727271</v>
      </c>
      <c r="M509" s="2"/>
    </row>
    <row r="510" spans="1:13">
      <c r="A510" s="12" t="s">
        <v>163</v>
      </c>
      <c r="B510" s="12" t="s">
        <v>207</v>
      </c>
      <c r="C510" s="12">
        <v>5</v>
      </c>
      <c r="D510" s="12">
        <v>12</v>
      </c>
      <c r="E510" s="17">
        <v>1.2</v>
      </c>
      <c r="F510" s="12"/>
      <c r="G510" s="12"/>
      <c r="H510">
        <f t="shared" si="36"/>
        <v>3180000.0000000005</v>
      </c>
      <c r="I510">
        <f t="shared" si="29"/>
        <v>12</v>
      </c>
      <c r="J510">
        <f t="shared" si="30"/>
        <v>38.160000000000004</v>
      </c>
      <c r="K510">
        <f t="shared" si="31"/>
        <v>17.022794400000002</v>
      </c>
      <c r="L510">
        <f t="shared" si="32"/>
        <v>56.79423222545455</v>
      </c>
      <c r="M510" s="2"/>
    </row>
    <row r="511" spans="1:13">
      <c r="A511" s="12" t="s">
        <v>163</v>
      </c>
      <c r="B511" s="12" t="s">
        <v>207</v>
      </c>
      <c r="C511" s="12">
        <v>6</v>
      </c>
      <c r="D511" s="12">
        <v>12</v>
      </c>
      <c r="E511" s="17">
        <v>1.28</v>
      </c>
      <c r="F511" s="12"/>
      <c r="G511" s="12"/>
      <c r="H511">
        <f t="shared" si="36"/>
        <v>3180000.0000000005</v>
      </c>
      <c r="I511">
        <f t="shared" si="29"/>
        <v>12.8</v>
      </c>
      <c r="J511">
        <f t="shared" si="30"/>
        <v>40.704000000000008</v>
      </c>
      <c r="K511">
        <f t="shared" si="31"/>
        <v>18.157647360000002</v>
      </c>
      <c r="L511">
        <f t="shared" si="32"/>
        <v>60.580514373818183</v>
      </c>
      <c r="M511" s="2"/>
    </row>
    <row r="512" spans="1:13">
      <c r="A512" s="12" t="s">
        <v>163</v>
      </c>
      <c r="B512" s="12" t="s">
        <v>207</v>
      </c>
      <c r="C512" s="12">
        <v>7</v>
      </c>
      <c r="D512" s="12">
        <v>12</v>
      </c>
      <c r="E512" s="17">
        <v>1.29</v>
      </c>
      <c r="F512" s="12"/>
      <c r="G512" s="12"/>
      <c r="H512">
        <f t="shared" si="36"/>
        <v>3180000.0000000005</v>
      </c>
      <c r="I512">
        <f t="shared" si="29"/>
        <v>12.9</v>
      </c>
      <c r="J512">
        <f t="shared" si="30"/>
        <v>41.022000000000006</v>
      </c>
      <c r="K512">
        <f t="shared" si="31"/>
        <v>18.299503980000001</v>
      </c>
      <c r="L512">
        <f t="shared" si="32"/>
        <v>61.053799642363636</v>
      </c>
      <c r="M512" s="2"/>
    </row>
    <row r="513" spans="1:13">
      <c r="A513" s="12" t="s">
        <v>163</v>
      </c>
      <c r="B513" s="12" t="s">
        <v>207</v>
      </c>
      <c r="C513" s="12">
        <v>8</v>
      </c>
      <c r="D513" s="12">
        <v>12</v>
      </c>
      <c r="E513" s="17">
        <v>0.97</v>
      </c>
      <c r="F513" s="12"/>
      <c r="G513" s="12"/>
      <c r="H513">
        <f t="shared" si="36"/>
        <v>3180000.0000000005</v>
      </c>
      <c r="I513">
        <f t="shared" si="29"/>
        <v>9.6999999999999993</v>
      </c>
      <c r="J513">
        <f t="shared" si="30"/>
        <v>30.846000000000004</v>
      </c>
      <c r="K513">
        <f t="shared" si="31"/>
        <v>13.760092140000001</v>
      </c>
      <c r="L513">
        <f t="shared" si="32"/>
        <v>45.908671048909092</v>
      </c>
      <c r="M513" s="2"/>
    </row>
    <row r="514" spans="1:13">
      <c r="A514" s="12" t="s">
        <v>163</v>
      </c>
      <c r="B514" s="12" t="s">
        <v>207</v>
      </c>
      <c r="C514" s="12">
        <v>9</v>
      </c>
      <c r="D514" s="12">
        <v>12</v>
      </c>
      <c r="E514" s="17">
        <v>1.02</v>
      </c>
      <c r="F514" s="12"/>
      <c r="G514" s="12"/>
      <c r="H514">
        <f t="shared" si="36"/>
        <v>3180000.0000000005</v>
      </c>
      <c r="I514">
        <f t="shared" si="29"/>
        <v>10.199999999999999</v>
      </c>
      <c r="J514">
        <f t="shared" si="30"/>
        <v>32.436</v>
      </c>
      <c r="K514">
        <f t="shared" si="31"/>
        <v>14.46937524</v>
      </c>
      <c r="L514">
        <f t="shared" si="32"/>
        <v>48.275097391636358</v>
      </c>
      <c r="M514" s="2"/>
    </row>
    <row r="515" spans="1:13">
      <c r="A515" s="12" t="s">
        <v>163</v>
      </c>
      <c r="B515" s="12" t="s">
        <v>207</v>
      </c>
      <c r="C515" s="12">
        <v>10</v>
      </c>
      <c r="D515" s="12">
        <v>12</v>
      </c>
      <c r="E515" s="17">
        <v>0.99</v>
      </c>
      <c r="F515" s="12"/>
      <c r="G515" s="12"/>
      <c r="H515">
        <f t="shared" si="36"/>
        <v>3180000.0000000005</v>
      </c>
      <c r="I515">
        <f t="shared" ref="I515:I532" si="37">E515*10</f>
        <v>9.9</v>
      </c>
      <c r="J515">
        <f t="shared" ref="J515:J532" si="38">H515*I515*(1/1000000)</f>
        <v>31.482000000000006</v>
      </c>
      <c r="K515">
        <f t="shared" ref="K515:K532" si="39">+J515*0.44609</f>
        <v>14.043805380000002</v>
      </c>
      <c r="L515">
        <f t="shared" ref="L515:L532" si="40">+K515*(3.67)/1.1</f>
        <v>46.855241586000005</v>
      </c>
      <c r="M515" s="2"/>
    </row>
    <row r="516" spans="1:13">
      <c r="A516" s="12" t="s">
        <v>163</v>
      </c>
      <c r="B516" s="12" t="s">
        <v>207</v>
      </c>
      <c r="C516" s="12">
        <v>11</v>
      </c>
      <c r="D516" s="12">
        <v>12</v>
      </c>
      <c r="E516" s="17">
        <v>1.1000000000000001</v>
      </c>
      <c r="F516" s="12"/>
      <c r="G516" s="12"/>
      <c r="H516">
        <f t="shared" si="36"/>
        <v>3180000.0000000005</v>
      </c>
      <c r="I516">
        <f t="shared" si="37"/>
        <v>11</v>
      </c>
      <c r="J516">
        <f t="shared" si="38"/>
        <v>34.980000000000004</v>
      </c>
      <c r="K516">
        <f t="shared" si="39"/>
        <v>15.604228200000001</v>
      </c>
      <c r="L516">
        <f t="shared" si="40"/>
        <v>52.061379539999997</v>
      </c>
      <c r="M516" s="2"/>
    </row>
    <row r="517" spans="1:13">
      <c r="A517" s="12" t="s">
        <v>163</v>
      </c>
      <c r="B517" s="12" t="s">
        <v>207</v>
      </c>
      <c r="C517" s="12">
        <v>12</v>
      </c>
      <c r="D517" s="12">
        <v>12</v>
      </c>
      <c r="E517" s="17">
        <v>0.79</v>
      </c>
      <c r="F517" s="12"/>
      <c r="G517" s="12"/>
      <c r="H517">
        <f t="shared" si="36"/>
        <v>3180000.0000000005</v>
      </c>
      <c r="I517">
        <f t="shared" si="37"/>
        <v>7.9</v>
      </c>
      <c r="J517">
        <f t="shared" si="38"/>
        <v>25.122000000000003</v>
      </c>
      <c r="K517">
        <f t="shared" si="39"/>
        <v>11.20667298</v>
      </c>
      <c r="L517">
        <f t="shared" si="40"/>
        <v>37.389536215090907</v>
      </c>
      <c r="M517" s="2"/>
    </row>
    <row r="518" spans="1:13">
      <c r="A518" s="12" t="s">
        <v>163</v>
      </c>
      <c r="B518" s="12" t="s">
        <v>207</v>
      </c>
      <c r="C518" s="12">
        <v>13</v>
      </c>
      <c r="D518" s="12">
        <v>12</v>
      </c>
      <c r="E518" s="17">
        <v>0.88</v>
      </c>
      <c r="F518" s="12"/>
      <c r="G518" s="12"/>
      <c r="H518">
        <f>$F$519*(0.001)*(30*100000000)</f>
        <v>3180000.0000000005</v>
      </c>
      <c r="I518">
        <f t="shared" si="37"/>
        <v>8.8000000000000007</v>
      </c>
      <c r="J518">
        <f t="shared" si="38"/>
        <v>27.984000000000005</v>
      </c>
      <c r="K518">
        <f t="shared" si="39"/>
        <v>12.483382560000003</v>
      </c>
      <c r="L518">
        <f t="shared" si="40"/>
        <v>41.649103632000006</v>
      </c>
      <c r="M518" s="2"/>
    </row>
    <row r="519" spans="1:13">
      <c r="A519" s="12" t="s">
        <v>163</v>
      </c>
      <c r="B519" s="12" t="s">
        <v>207</v>
      </c>
      <c r="C519" s="12" t="s">
        <v>208</v>
      </c>
      <c r="D519" s="12">
        <v>3</v>
      </c>
      <c r="E519" s="12"/>
      <c r="F519" s="123">
        <v>1.06</v>
      </c>
      <c r="G519" s="12">
        <v>369.59</v>
      </c>
      <c r="M519" s="124">
        <f>AVERAGE(L506:L518)</f>
        <v>52.461851690307682</v>
      </c>
    </row>
    <row r="520" spans="1:13">
      <c r="A520" s="12" t="s">
        <v>163</v>
      </c>
      <c r="B520" s="12" t="s">
        <v>209</v>
      </c>
      <c r="C520" s="12">
        <v>1</v>
      </c>
      <c r="D520" s="12">
        <v>12</v>
      </c>
      <c r="E520" s="17">
        <v>0.68</v>
      </c>
      <c r="F520" s="12"/>
      <c r="G520" s="12"/>
      <c r="H520">
        <f>$F$533*(0.001)*(30*100000000)</f>
        <v>3870000.0000000005</v>
      </c>
      <c r="I520">
        <f t="shared" si="37"/>
        <v>6.8000000000000007</v>
      </c>
      <c r="J520">
        <f t="shared" si="38"/>
        <v>26.316000000000006</v>
      </c>
      <c r="K520">
        <f t="shared" si="39"/>
        <v>11.739304440000002</v>
      </c>
      <c r="L520">
        <f t="shared" si="40"/>
        <v>39.166588449818178</v>
      </c>
      <c r="M520" s="2"/>
    </row>
    <row r="521" spans="1:13">
      <c r="A521" s="12" t="s">
        <v>163</v>
      </c>
      <c r="B521" s="12" t="s">
        <v>209</v>
      </c>
      <c r="C521" s="12">
        <v>2</v>
      </c>
      <c r="D521" s="12">
        <v>12</v>
      </c>
      <c r="E521" s="17">
        <v>0.55000000000000004</v>
      </c>
      <c r="F521" s="12"/>
      <c r="G521" s="12"/>
      <c r="H521">
        <f t="shared" ref="H521:H532" si="41">$F$533*(0.001)*(30*100000000)</f>
        <v>3870000.0000000005</v>
      </c>
      <c r="I521">
        <f t="shared" si="37"/>
        <v>5.5</v>
      </c>
      <c r="J521">
        <f t="shared" si="38"/>
        <v>21.285000000000004</v>
      </c>
      <c r="K521">
        <f t="shared" si="39"/>
        <v>9.4950256500000005</v>
      </c>
      <c r="L521">
        <f t="shared" si="40"/>
        <v>31.678858305000002</v>
      </c>
      <c r="M521" s="2"/>
    </row>
    <row r="522" spans="1:13">
      <c r="A522" s="12" t="s">
        <v>163</v>
      </c>
      <c r="B522" s="12" t="s">
        <v>210</v>
      </c>
      <c r="C522" s="12">
        <v>3</v>
      </c>
      <c r="D522" s="12">
        <v>12</v>
      </c>
      <c r="E522" s="17">
        <v>0.61</v>
      </c>
      <c r="F522" s="12"/>
      <c r="G522" s="12"/>
      <c r="H522">
        <f t="shared" si="41"/>
        <v>3870000.0000000005</v>
      </c>
      <c r="I522">
        <f t="shared" si="37"/>
        <v>6.1</v>
      </c>
      <c r="J522">
        <f t="shared" si="38"/>
        <v>23.606999999999999</v>
      </c>
      <c r="K522">
        <f t="shared" si="39"/>
        <v>10.530846629999999</v>
      </c>
      <c r="L522">
        <f t="shared" si="40"/>
        <v>35.134733756454544</v>
      </c>
      <c r="M522" s="2"/>
    </row>
    <row r="523" spans="1:13">
      <c r="A523" s="12" t="s">
        <v>163</v>
      </c>
      <c r="B523" s="12" t="s">
        <v>210</v>
      </c>
      <c r="C523" s="12">
        <v>4</v>
      </c>
      <c r="D523" s="12">
        <v>12</v>
      </c>
      <c r="E523" s="17">
        <v>0.85</v>
      </c>
      <c r="F523" s="12"/>
      <c r="G523" s="12"/>
      <c r="H523">
        <f t="shared" si="41"/>
        <v>3870000.0000000005</v>
      </c>
      <c r="I523">
        <f t="shared" si="37"/>
        <v>8.5</v>
      </c>
      <c r="J523">
        <f t="shared" si="38"/>
        <v>32.895000000000003</v>
      </c>
      <c r="K523">
        <f t="shared" si="39"/>
        <v>14.674130550000001</v>
      </c>
      <c r="L523">
        <f t="shared" si="40"/>
        <v>48.958235562272726</v>
      </c>
      <c r="M523" s="2"/>
    </row>
    <row r="524" spans="1:13">
      <c r="A524" s="12" t="s">
        <v>163</v>
      </c>
      <c r="B524" s="12" t="s">
        <v>210</v>
      </c>
      <c r="C524" s="12">
        <v>5</v>
      </c>
      <c r="D524" s="12">
        <v>12</v>
      </c>
      <c r="E524" s="17">
        <v>0.39</v>
      </c>
      <c r="F524" s="12"/>
      <c r="G524" s="12"/>
      <c r="H524">
        <f t="shared" si="41"/>
        <v>3870000.0000000005</v>
      </c>
      <c r="I524">
        <f t="shared" si="37"/>
        <v>3.9000000000000004</v>
      </c>
      <c r="J524">
        <f t="shared" si="38"/>
        <v>15.093000000000004</v>
      </c>
      <c r="K524">
        <f t="shared" si="39"/>
        <v>6.7328363700000011</v>
      </c>
      <c r="L524">
        <f t="shared" si="40"/>
        <v>22.463190434454546</v>
      </c>
      <c r="M524" s="2"/>
    </row>
    <row r="525" spans="1:13">
      <c r="A525" s="12" t="s">
        <v>163</v>
      </c>
      <c r="B525" s="12" t="s">
        <v>210</v>
      </c>
      <c r="C525" s="12">
        <v>6</v>
      </c>
      <c r="D525" s="12">
        <v>12</v>
      </c>
      <c r="E525" s="17">
        <v>0.85</v>
      </c>
      <c r="F525" s="12"/>
      <c r="G525" s="12"/>
      <c r="H525">
        <f t="shared" si="41"/>
        <v>3870000.0000000005</v>
      </c>
      <c r="I525">
        <f t="shared" si="37"/>
        <v>8.5</v>
      </c>
      <c r="J525">
        <f t="shared" si="38"/>
        <v>32.895000000000003</v>
      </c>
      <c r="K525">
        <f t="shared" si="39"/>
        <v>14.674130550000001</v>
      </c>
      <c r="L525">
        <f t="shared" si="40"/>
        <v>48.958235562272726</v>
      </c>
      <c r="M525" s="2"/>
    </row>
    <row r="526" spans="1:13">
      <c r="A526" s="12" t="s">
        <v>163</v>
      </c>
      <c r="B526" s="12" t="s">
        <v>210</v>
      </c>
      <c r="C526" s="12">
        <v>7</v>
      </c>
      <c r="D526" s="12">
        <v>12</v>
      </c>
      <c r="E526" s="17">
        <v>0.49</v>
      </c>
      <c r="F526" s="12"/>
      <c r="G526" s="12"/>
      <c r="H526">
        <f t="shared" si="41"/>
        <v>3870000.0000000005</v>
      </c>
      <c r="I526">
        <f t="shared" si="37"/>
        <v>4.9000000000000004</v>
      </c>
      <c r="J526">
        <f t="shared" si="38"/>
        <v>18.963000000000005</v>
      </c>
      <c r="K526">
        <f t="shared" si="39"/>
        <v>8.4592046700000019</v>
      </c>
      <c r="L526">
        <f t="shared" si="40"/>
        <v>28.222982853545457</v>
      </c>
      <c r="M526" s="2"/>
    </row>
    <row r="527" spans="1:13">
      <c r="A527" s="12" t="s">
        <v>163</v>
      </c>
      <c r="B527" s="12" t="s">
        <v>210</v>
      </c>
      <c r="C527" s="12">
        <v>8</v>
      </c>
      <c r="D527" s="12">
        <v>12</v>
      </c>
      <c r="E527" s="17">
        <v>0.72</v>
      </c>
      <c r="F527" s="12"/>
      <c r="G527" s="12"/>
      <c r="H527">
        <f t="shared" si="41"/>
        <v>3870000.0000000005</v>
      </c>
      <c r="I527">
        <f t="shared" si="37"/>
        <v>7.1999999999999993</v>
      </c>
      <c r="J527">
        <f t="shared" si="38"/>
        <v>27.863999999999997</v>
      </c>
      <c r="K527">
        <f t="shared" si="39"/>
        <v>12.429851759999998</v>
      </c>
      <c r="L527">
        <f t="shared" si="40"/>
        <v>41.470505417454532</v>
      </c>
      <c r="M527" s="2"/>
    </row>
    <row r="528" spans="1:13">
      <c r="A528" s="12" t="s">
        <v>163</v>
      </c>
      <c r="B528" s="12" t="s">
        <v>210</v>
      </c>
      <c r="C528" s="12">
        <v>9</v>
      </c>
      <c r="D528" s="12">
        <v>12</v>
      </c>
      <c r="E528" s="17">
        <v>0.75</v>
      </c>
      <c r="F528" s="12"/>
      <c r="G528" s="12"/>
      <c r="H528">
        <f t="shared" si="41"/>
        <v>3870000.0000000005</v>
      </c>
      <c r="I528">
        <f t="shared" si="37"/>
        <v>7.5</v>
      </c>
      <c r="J528">
        <f t="shared" si="38"/>
        <v>29.025000000000002</v>
      </c>
      <c r="K528">
        <f t="shared" si="39"/>
        <v>12.94776225</v>
      </c>
      <c r="L528">
        <f t="shared" si="40"/>
        <v>43.198443143181819</v>
      </c>
      <c r="M528" s="2"/>
    </row>
    <row r="529" spans="1:13">
      <c r="A529" s="12" t="s">
        <v>163</v>
      </c>
      <c r="B529" s="12" t="s">
        <v>210</v>
      </c>
      <c r="C529" s="12">
        <v>10</v>
      </c>
      <c r="D529" s="12">
        <v>12</v>
      </c>
      <c r="E529" s="17">
        <v>0.74</v>
      </c>
      <c r="F529" s="12"/>
      <c r="G529" s="12"/>
      <c r="H529">
        <f t="shared" si="41"/>
        <v>3870000.0000000005</v>
      </c>
      <c r="I529">
        <f t="shared" si="37"/>
        <v>7.4</v>
      </c>
      <c r="J529">
        <f t="shared" si="38"/>
        <v>28.638000000000002</v>
      </c>
      <c r="K529">
        <f t="shared" si="39"/>
        <v>12.77512542</v>
      </c>
      <c r="L529">
        <f t="shared" si="40"/>
        <v>42.622463901272724</v>
      </c>
      <c r="M529" s="2"/>
    </row>
    <row r="530" spans="1:13">
      <c r="A530" s="12" t="s">
        <v>163</v>
      </c>
      <c r="B530" s="12" t="s">
        <v>210</v>
      </c>
      <c r="C530" s="12">
        <v>11</v>
      </c>
      <c r="D530" s="12">
        <v>12</v>
      </c>
      <c r="E530" s="17">
        <v>0.97</v>
      </c>
      <c r="F530" s="12"/>
      <c r="G530" s="12"/>
      <c r="H530">
        <f t="shared" si="41"/>
        <v>3870000.0000000005</v>
      </c>
      <c r="I530">
        <f t="shared" si="37"/>
        <v>9.6999999999999993</v>
      </c>
      <c r="J530">
        <f t="shared" si="38"/>
        <v>37.539000000000001</v>
      </c>
      <c r="K530">
        <f t="shared" si="39"/>
        <v>16.745772510000002</v>
      </c>
      <c r="L530">
        <f t="shared" si="40"/>
        <v>55.869986465181817</v>
      </c>
      <c r="M530" s="2"/>
    </row>
    <row r="531" spans="1:13">
      <c r="A531" s="12" t="s">
        <v>163</v>
      </c>
      <c r="B531" s="12" t="s">
        <v>210</v>
      </c>
      <c r="C531" s="12">
        <v>12</v>
      </c>
      <c r="D531" s="12">
        <v>12</v>
      </c>
      <c r="E531" s="17">
        <v>0.68</v>
      </c>
      <c r="F531" s="12"/>
      <c r="G531" s="12"/>
      <c r="H531">
        <f t="shared" si="41"/>
        <v>3870000.0000000005</v>
      </c>
      <c r="I531">
        <f t="shared" si="37"/>
        <v>6.8000000000000007</v>
      </c>
      <c r="J531">
        <f t="shared" si="38"/>
        <v>26.316000000000006</v>
      </c>
      <c r="K531">
        <f t="shared" si="39"/>
        <v>11.739304440000002</v>
      </c>
      <c r="L531">
        <f t="shared" si="40"/>
        <v>39.166588449818178</v>
      </c>
      <c r="M531" s="2"/>
    </row>
    <row r="532" spans="1:13">
      <c r="A532" s="12" t="s">
        <v>163</v>
      </c>
      <c r="B532" s="12" t="s">
        <v>210</v>
      </c>
      <c r="C532" s="12">
        <v>13</v>
      </c>
      <c r="D532" s="12">
        <v>12</v>
      </c>
      <c r="E532" s="17">
        <v>0.7</v>
      </c>
      <c r="F532" s="12"/>
      <c r="G532" s="12"/>
      <c r="H532">
        <f t="shared" si="41"/>
        <v>3870000.0000000005</v>
      </c>
      <c r="I532">
        <f t="shared" si="37"/>
        <v>7</v>
      </c>
      <c r="J532">
        <f t="shared" si="38"/>
        <v>27.090000000000003</v>
      </c>
      <c r="K532">
        <f t="shared" si="39"/>
        <v>12.084578100000002</v>
      </c>
      <c r="L532">
        <f t="shared" si="40"/>
        <v>40.318546933636362</v>
      </c>
      <c r="M532" s="2"/>
    </row>
    <row r="533" spans="1:13">
      <c r="A533" s="13" t="s">
        <v>163</v>
      </c>
      <c r="B533" s="13" t="s">
        <v>210</v>
      </c>
      <c r="C533" s="13" t="s">
        <v>205</v>
      </c>
      <c r="D533" s="13">
        <v>3</v>
      </c>
      <c r="E533" s="13"/>
      <c r="F533" s="122">
        <v>1.29</v>
      </c>
      <c r="G533" s="13">
        <v>448.45</v>
      </c>
      <c r="H533" s="14"/>
      <c r="I533" s="14"/>
      <c r="J533" s="14"/>
      <c r="K533" s="14"/>
      <c r="L533" s="14"/>
      <c r="M533" s="125">
        <f>AVERAGE(L520:L532)</f>
        <v>39.786873787258742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D761-E412-456F-AA62-E451403634DB}">
  <sheetPr>
    <tabColor rgb="FF00B050"/>
  </sheetPr>
  <dimension ref="A1:M295"/>
  <sheetViews>
    <sheetView workbookViewId="0">
      <selection activeCell="B3" sqref="B3"/>
    </sheetView>
  </sheetViews>
  <sheetFormatPr defaultRowHeight="12" customHeight="1"/>
  <cols>
    <col min="1" max="1" width="27.5703125" customWidth="1"/>
    <col min="2" max="2" width="19.5703125" customWidth="1"/>
    <col min="3" max="3" width="14.7109375" customWidth="1"/>
    <col min="4" max="4" width="18.28515625" customWidth="1"/>
    <col min="5" max="5" width="31.42578125" customWidth="1"/>
    <col min="6" max="7" width="26.85546875" customWidth="1"/>
    <col min="8" max="8" width="14.42578125" customWidth="1"/>
    <col min="9" max="9" width="16.140625" customWidth="1"/>
    <col min="10" max="10" width="18.28515625" customWidth="1"/>
    <col min="13" max="13" width="14" customWidth="1"/>
  </cols>
  <sheetData>
    <row r="1" spans="1:13" ht="12" customHeight="1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73" t="s">
        <v>76</v>
      </c>
      <c r="M1" s="74" t="s">
        <v>211</v>
      </c>
    </row>
    <row r="2" spans="1:13" ht="12" customHeight="1">
      <c r="A2" s="12" t="s">
        <v>212</v>
      </c>
      <c r="B2" s="12" t="s">
        <v>213</v>
      </c>
      <c r="C2" s="12">
        <v>1</v>
      </c>
      <c r="D2" s="12">
        <v>12</v>
      </c>
      <c r="E2" s="17">
        <v>0.76</v>
      </c>
      <c r="F2" s="12"/>
      <c r="G2" s="12"/>
      <c r="H2" s="1">
        <f>F9*(0.001)*(30*100000000)</f>
        <v>3870000.0000000005</v>
      </c>
      <c r="I2" s="1">
        <f>E2*10</f>
        <v>7.6</v>
      </c>
      <c r="J2" s="1">
        <f>H2*I2*(1/1000000)</f>
        <v>29.412000000000003</v>
      </c>
      <c r="K2" s="1">
        <f>+J2*0.44609</f>
        <v>13.12039908</v>
      </c>
      <c r="L2" s="2">
        <f>+K2*(3.67)/1.1</f>
        <v>43.774422385090901</v>
      </c>
      <c r="M2" s="2"/>
    </row>
    <row r="3" spans="1:13" ht="12" customHeight="1">
      <c r="A3" s="12" t="s">
        <v>212</v>
      </c>
      <c r="B3" s="12" t="s">
        <v>213</v>
      </c>
      <c r="C3" s="12">
        <v>2</v>
      </c>
      <c r="D3" s="12">
        <v>12</v>
      </c>
      <c r="E3" s="17">
        <v>1.62</v>
      </c>
      <c r="F3" s="12"/>
      <c r="G3" s="12"/>
      <c r="H3" s="1">
        <f>F9*(0.001)*(30*100000000)</f>
        <v>3870000.0000000005</v>
      </c>
      <c r="I3" s="1">
        <f t="shared" ref="I3:I66" si="0">E3*10</f>
        <v>16.200000000000003</v>
      </c>
      <c r="J3" s="1">
        <f t="shared" ref="J3:J66" si="1">H3*I3*(1/1000000)</f>
        <v>62.69400000000001</v>
      </c>
      <c r="K3" s="1">
        <f t="shared" ref="K3:K66" si="2">+J3*0.44609</f>
        <v>27.967166460000005</v>
      </c>
      <c r="L3" s="2">
        <f t="shared" ref="L3:L66" si="3">+K3*(3.67)/1.1</f>
        <v>93.308637189272744</v>
      </c>
      <c r="M3" s="2"/>
    </row>
    <row r="4" spans="1:13" ht="12" customHeight="1">
      <c r="A4" s="12" t="s">
        <v>212</v>
      </c>
      <c r="B4" s="12" t="s">
        <v>213</v>
      </c>
      <c r="C4" s="12">
        <v>3</v>
      </c>
      <c r="D4" s="12">
        <v>12</v>
      </c>
      <c r="E4" s="17">
        <v>1.1100000000000001</v>
      </c>
      <c r="F4" s="12"/>
      <c r="G4" s="12"/>
      <c r="H4" s="1">
        <f>F9*(0.001)*(30*100000000)</f>
        <v>3870000.0000000005</v>
      </c>
      <c r="I4" s="1">
        <f t="shared" si="0"/>
        <v>11.100000000000001</v>
      </c>
      <c r="J4" s="1">
        <f t="shared" si="1"/>
        <v>42.957000000000008</v>
      </c>
      <c r="K4" s="1">
        <f t="shared" si="2"/>
        <v>19.162688130000003</v>
      </c>
      <c r="L4" s="2">
        <f t="shared" si="3"/>
        <v>63.933695851909086</v>
      </c>
      <c r="M4" s="2"/>
    </row>
    <row r="5" spans="1:13" ht="12" customHeight="1">
      <c r="A5" s="12" t="s">
        <v>212</v>
      </c>
      <c r="B5" s="12" t="s">
        <v>213</v>
      </c>
      <c r="C5" s="12">
        <v>4</v>
      </c>
      <c r="D5" s="12">
        <v>12</v>
      </c>
      <c r="E5" s="17">
        <v>1.1299999999999999</v>
      </c>
      <c r="F5" s="12"/>
      <c r="G5" s="12"/>
      <c r="H5" s="1">
        <f>F9*(0.001)*(30*100000000)</f>
        <v>3870000.0000000005</v>
      </c>
      <c r="I5" s="1">
        <f t="shared" si="0"/>
        <v>11.299999999999999</v>
      </c>
      <c r="J5" s="1">
        <f t="shared" si="1"/>
        <v>43.730999999999995</v>
      </c>
      <c r="K5" s="1">
        <f t="shared" si="2"/>
        <v>19.507961789999996</v>
      </c>
      <c r="L5" s="2">
        <f t="shared" si="3"/>
        <v>65.085654335727256</v>
      </c>
      <c r="M5" s="2"/>
    </row>
    <row r="6" spans="1:13" ht="12" customHeight="1">
      <c r="A6" s="12" t="s">
        <v>212</v>
      </c>
      <c r="B6" s="12" t="s">
        <v>213</v>
      </c>
      <c r="C6" s="12">
        <v>5</v>
      </c>
      <c r="D6" s="12">
        <v>12</v>
      </c>
      <c r="E6" s="17">
        <v>1.4</v>
      </c>
      <c r="F6" s="12"/>
      <c r="G6" s="12"/>
      <c r="H6" s="1">
        <f>F9*(0.001)*(30*100000000)</f>
        <v>3870000.0000000005</v>
      </c>
      <c r="I6" s="1">
        <f t="shared" si="0"/>
        <v>14</v>
      </c>
      <c r="J6" s="1">
        <f t="shared" si="1"/>
        <v>54.180000000000007</v>
      </c>
      <c r="K6" s="1">
        <f t="shared" si="2"/>
        <v>24.169156200000003</v>
      </c>
      <c r="L6" s="2">
        <f t="shared" si="3"/>
        <v>80.637093867272725</v>
      </c>
      <c r="M6" s="2"/>
    </row>
    <row r="7" spans="1:13" ht="12" customHeight="1">
      <c r="A7" s="12" t="s">
        <v>212</v>
      </c>
      <c r="B7" s="12" t="s">
        <v>213</v>
      </c>
      <c r="C7" s="12">
        <v>6</v>
      </c>
      <c r="D7" s="12">
        <v>12</v>
      </c>
      <c r="E7" s="17">
        <v>1.4</v>
      </c>
      <c r="F7" s="12"/>
      <c r="G7" s="12"/>
      <c r="H7" s="1">
        <f>F9*(0.001)*(30*100000000)</f>
        <v>3870000.0000000005</v>
      </c>
      <c r="I7" s="1">
        <f t="shared" si="0"/>
        <v>14</v>
      </c>
      <c r="J7" s="1">
        <f t="shared" si="1"/>
        <v>54.180000000000007</v>
      </c>
      <c r="K7" s="1">
        <f t="shared" si="2"/>
        <v>24.169156200000003</v>
      </c>
      <c r="L7" s="2">
        <f t="shared" si="3"/>
        <v>80.637093867272725</v>
      </c>
      <c r="M7" s="2"/>
    </row>
    <row r="8" spans="1:13" ht="12" customHeight="1">
      <c r="A8" s="12" t="s">
        <v>212</v>
      </c>
      <c r="B8" s="12" t="s">
        <v>213</v>
      </c>
      <c r="C8" s="12">
        <v>7</v>
      </c>
      <c r="D8" s="12">
        <v>12</v>
      </c>
      <c r="E8" s="17">
        <v>1.5</v>
      </c>
      <c r="F8" s="12"/>
      <c r="G8" s="12"/>
      <c r="H8" s="1">
        <f>F9*(0.001)*(30*100000000)</f>
        <v>3870000.0000000005</v>
      </c>
      <c r="I8" s="1">
        <f t="shared" si="0"/>
        <v>15</v>
      </c>
      <c r="J8" s="1">
        <f t="shared" si="1"/>
        <v>58.050000000000004</v>
      </c>
      <c r="K8" s="1">
        <f t="shared" si="2"/>
        <v>25.895524500000001</v>
      </c>
      <c r="L8" s="2">
        <f t="shared" si="3"/>
        <v>86.396886286363639</v>
      </c>
      <c r="M8" s="2"/>
    </row>
    <row r="9" spans="1:13" ht="12" customHeight="1">
      <c r="A9" s="13" t="s">
        <v>212</v>
      </c>
      <c r="B9" s="13" t="s">
        <v>213</v>
      </c>
      <c r="C9" s="13" t="s">
        <v>45</v>
      </c>
      <c r="D9" s="13">
        <v>3</v>
      </c>
      <c r="E9" s="13"/>
      <c r="F9" s="18">
        <v>1.29</v>
      </c>
      <c r="G9" s="13">
        <v>447.1</v>
      </c>
      <c r="H9" s="14"/>
      <c r="I9" s="14"/>
      <c r="J9" s="14"/>
      <c r="K9" s="14"/>
      <c r="L9" s="16"/>
      <c r="M9" s="63">
        <f>AVERAGE(L2:L8)</f>
        <v>73.396211968987004</v>
      </c>
    </row>
    <row r="10" spans="1:13" ht="12" customHeight="1">
      <c r="A10" s="12" t="s">
        <v>212</v>
      </c>
      <c r="B10" s="12" t="s">
        <v>214</v>
      </c>
      <c r="C10" s="12">
        <v>1</v>
      </c>
      <c r="D10" s="12">
        <v>12</v>
      </c>
      <c r="E10" s="17">
        <v>1.31</v>
      </c>
      <c r="F10" s="12"/>
      <c r="G10" s="12"/>
      <c r="H10" s="1">
        <f>F15*(0.001)*(30*100000000)</f>
        <v>3300000</v>
      </c>
      <c r="I10" s="1">
        <f t="shared" si="0"/>
        <v>13.100000000000001</v>
      </c>
      <c r="J10" s="1">
        <f t="shared" si="1"/>
        <v>43.230000000000004</v>
      </c>
      <c r="K10" s="1">
        <f t="shared" si="2"/>
        <v>19.2844707</v>
      </c>
      <c r="L10" s="2">
        <f t="shared" si="3"/>
        <v>64.34000678999999</v>
      </c>
      <c r="M10" s="2"/>
    </row>
    <row r="11" spans="1:13" ht="12" customHeight="1">
      <c r="A11" s="12" t="s">
        <v>212</v>
      </c>
      <c r="B11" s="12" t="s">
        <v>214</v>
      </c>
      <c r="C11" s="12">
        <v>2</v>
      </c>
      <c r="D11" s="12">
        <v>12</v>
      </c>
      <c r="E11" s="17">
        <v>1.41</v>
      </c>
      <c r="F11" s="12"/>
      <c r="G11" s="12"/>
      <c r="H11" s="1">
        <f>F15*(0.001)*(30*100000000)</f>
        <v>3300000</v>
      </c>
      <c r="I11" s="1">
        <f t="shared" si="0"/>
        <v>14.1</v>
      </c>
      <c r="J11" s="1">
        <f t="shared" si="1"/>
        <v>46.53</v>
      </c>
      <c r="K11" s="1">
        <f t="shared" si="2"/>
        <v>20.756567700000002</v>
      </c>
      <c r="L11" s="2">
        <f t="shared" si="3"/>
        <v>69.251457689999995</v>
      </c>
      <c r="M11" s="2"/>
    </row>
    <row r="12" spans="1:13" ht="12" customHeight="1">
      <c r="A12" s="12" t="s">
        <v>212</v>
      </c>
      <c r="B12" s="12" t="s">
        <v>214</v>
      </c>
      <c r="C12" s="12">
        <v>3</v>
      </c>
      <c r="D12" s="12">
        <v>12</v>
      </c>
      <c r="E12" s="17">
        <v>1.27</v>
      </c>
      <c r="F12" s="12"/>
      <c r="G12" s="12"/>
      <c r="H12" s="1">
        <f>F15*(0.001)*(30*100000000)</f>
        <v>3300000</v>
      </c>
      <c r="I12" s="1">
        <f t="shared" si="0"/>
        <v>12.7</v>
      </c>
      <c r="J12" s="1">
        <f t="shared" si="1"/>
        <v>41.91</v>
      </c>
      <c r="K12" s="1">
        <f t="shared" si="2"/>
        <v>18.695631899999999</v>
      </c>
      <c r="L12" s="2">
        <f t="shared" si="3"/>
        <v>62.375426429999983</v>
      </c>
      <c r="M12" s="2"/>
    </row>
    <row r="13" spans="1:13" ht="12" customHeight="1">
      <c r="A13" s="12" t="s">
        <v>212</v>
      </c>
      <c r="B13" s="12" t="s">
        <v>214</v>
      </c>
      <c r="C13" s="12">
        <v>4</v>
      </c>
      <c r="D13" s="12">
        <v>12</v>
      </c>
      <c r="E13" s="17">
        <v>1.2</v>
      </c>
      <c r="F13" s="12"/>
      <c r="G13" s="12"/>
      <c r="H13" s="1">
        <f>F15*(0.001)*(30*100000000)</f>
        <v>3300000</v>
      </c>
      <c r="I13" s="1">
        <f t="shared" si="0"/>
        <v>12</v>
      </c>
      <c r="J13" s="1">
        <f t="shared" si="1"/>
        <v>39.6</v>
      </c>
      <c r="K13" s="1">
        <f t="shared" si="2"/>
        <v>17.665164000000001</v>
      </c>
      <c r="L13" s="2">
        <f t="shared" si="3"/>
        <v>58.937410800000002</v>
      </c>
      <c r="M13" s="2"/>
    </row>
    <row r="14" spans="1:13" ht="12" customHeight="1">
      <c r="A14" s="12" t="s">
        <v>212</v>
      </c>
      <c r="B14" s="12" t="s">
        <v>214</v>
      </c>
      <c r="C14" s="12">
        <v>5</v>
      </c>
      <c r="D14" s="12">
        <v>12</v>
      </c>
      <c r="E14" s="17">
        <v>1.34</v>
      </c>
      <c r="F14" s="12"/>
      <c r="G14" s="12"/>
      <c r="H14" s="1">
        <f>F15*(0.001)*(30*100000000)</f>
        <v>3300000</v>
      </c>
      <c r="I14" s="1">
        <f t="shared" si="0"/>
        <v>13.4</v>
      </c>
      <c r="J14" s="1">
        <f t="shared" si="1"/>
        <v>44.22</v>
      </c>
      <c r="K14" s="1">
        <f t="shared" si="2"/>
        <v>19.7260998</v>
      </c>
      <c r="L14" s="2">
        <f t="shared" si="3"/>
        <v>65.813442059999986</v>
      </c>
      <c r="M14" s="2"/>
    </row>
    <row r="15" spans="1:13" ht="12" customHeight="1">
      <c r="A15" s="13" t="s">
        <v>212</v>
      </c>
      <c r="B15" s="13" t="s">
        <v>214</v>
      </c>
      <c r="C15" s="13" t="s">
        <v>43</v>
      </c>
      <c r="D15" s="13">
        <v>3</v>
      </c>
      <c r="E15" s="13"/>
      <c r="F15" s="18">
        <v>1.1000000000000001</v>
      </c>
      <c r="G15" s="13">
        <v>383.2</v>
      </c>
      <c r="H15" s="14"/>
      <c r="I15" s="14"/>
      <c r="J15" s="14"/>
      <c r="K15" s="14"/>
      <c r="L15" s="16"/>
      <c r="M15" s="63">
        <f>AVERAGE(L10:L14)</f>
        <v>64.143548753999994</v>
      </c>
    </row>
    <row r="16" spans="1:13" ht="12" customHeight="1">
      <c r="A16" s="12" t="s">
        <v>212</v>
      </c>
      <c r="B16" s="12" t="s">
        <v>215</v>
      </c>
      <c r="C16" s="12">
        <v>1</v>
      </c>
      <c r="D16" s="12">
        <v>12</v>
      </c>
      <c r="E16" s="17">
        <v>2.11</v>
      </c>
      <c r="F16" s="12"/>
      <c r="G16" s="12"/>
      <c r="H16" s="1">
        <f>F25*(0.001)*(30*100000000)</f>
        <v>3150000.0000000005</v>
      </c>
      <c r="I16" s="1">
        <f t="shared" si="0"/>
        <v>21.099999999999998</v>
      </c>
      <c r="J16" s="1">
        <f t="shared" si="1"/>
        <v>66.465000000000003</v>
      </c>
      <c r="K16" s="1">
        <f t="shared" si="2"/>
        <v>29.649371850000001</v>
      </c>
      <c r="L16" s="2">
        <f t="shared" si="3"/>
        <v>98.92108608136364</v>
      </c>
      <c r="M16" s="2"/>
    </row>
    <row r="17" spans="1:13" ht="12" customHeight="1">
      <c r="A17" s="12" t="s">
        <v>212</v>
      </c>
      <c r="B17" s="12" t="s">
        <v>215</v>
      </c>
      <c r="C17" s="12">
        <v>2</v>
      </c>
      <c r="D17" s="12">
        <v>12</v>
      </c>
      <c r="E17" s="17">
        <v>1.94</v>
      </c>
      <c r="F17" s="12"/>
      <c r="G17" s="12"/>
      <c r="H17" s="1">
        <f>F25*(0.001)*(30*100000000)</f>
        <v>3150000.0000000005</v>
      </c>
      <c r="I17" s="1">
        <f t="shared" si="0"/>
        <v>19.399999999999999</v>
      </c>
      <c r="J17" s="1">
        <f t="shared" si="1"/>
        <v>61.110000000000007</v>
      </c>
      <c r="K17" s="1">
        <f t="shared" si="2"/>
        <v>27.260559900000001</v>
      </c>
      <c r="L17" s="2">
        <f t="shared" si="3"/>
        <v>90.951140757272725</v>
      </c>
      <c r="M17" s="2"/>
    </row>
    <row r="18" spans="1:13" ht="12" customHeight="1">
      <c r="A18" s="12" t="s">
        <v>212</v>
      </c>
      <c r="B18" s="12" t="s">
        <v>215</v>
      </c>
      <c r="C18" s="12">
        <v>3</v>
      </c>
      <c r="D18" s="12">
        <v>12</v>
      </c>
      <c r="E18" s="17">
        <v>1.89</v>
      </c>
      <c r="F18" s="12"/>
      <c r="G18" s="12"/>
      <c r="H18" s="1">
        <f>F25*(0.001)*(30*100000000)</f>
        <v>3150000.0000000005</v>
      </c>
      <c r="I18" s="1">
        <f t="shared" si="0"/>
        <v>18.899999999999999</v>
      </c>
      <c r="J18" s="1">
        <f t="shared" si="1"/>
        <v>59.535000000000004</v>
      </c>
      <c r="K18" s="1">
        <f t="shared" si="2"/>
        <v>26.557968150000001</v>
      </c>
      <c r="L18" s="2">
        <f t="shared" si="3"/>
        <v>88.607039191363626</v>
      </c>
      <c r="M18" s="2"/>
    </row>
    <row r="19" spans="1:13" ht="12" customHeight="1">
      <c r="A19" s="12" t="s">
        <v>212</v>
      </c>
      <c r="B19" s="12" t="s">
        <v>215</v>
      </c>
      <c r="C19" s="12">
        <v>4</v>
      </c>
      <c r="D19" s="12">
        <v>12</v>
      </c>
      <c r="E19" s="17">
        <v>1.53</v>
      </c>
      <c r="F19" s="12"/>
      <c r="G19" s="12"/>
      <c r="H19" s="1">
        <f>F25*(0.001)*(30*100000000)</f>
        <v>3150000.0000000005</v>
      </c>
      <c r="I19" s="1">
        <f t="shared" si="0"/>
        <v>15.3</v>
      </c>
      <c r="J19" s="1">
        <f t="shared" si="1"/>
        <v>48.195000000000007</v>
      </c>
      <c r="K19" s="1">
        <f t="shared" si="2"/>
        <v>21.499307550000001</v>
      </c>
      <c r="L19" s="2">
        <f t="shared" si="3"/>
        <v>71.729507916818179</v>
      </c>
      <c r="M19" s="2"/>
    </row>
    <row r="20" spans="1:13" ht="12" customHeight="1">
      <c r="A20" s="12" t="s">
        <v>212</v>
      </c>
      <c r="B20" s="12" t="s">
        <v>215</v>
      </c>
      <c r="C20" s="12">
        <v>5</v>
      </c>
      <c r="D20" s="12">
        <v>12</v>
      </c>
      <c r="E20" s="17">
        <v>1.57</v>
      </c>
      <c r="F20" s="12"/>
      <c r="G20" s="12"/>
      <c r="H20" s="1">
        <f>F25*(0.001)*(30*100000000)</f>
        <v>3150000.0000000005</v>
      </c>
      <c r="I20" s="1">
        <f t="shared" si="0"/>
        <v>15.700000000000001</v>
      </c>
      <c r="J20" s="1">
        <f t="shared" si="1"/>
        <v>49.455000000000005</v>
      </c>
      <c r="K20" s="1">
        <f t="shared" si="2"/>
        <v>22.06138095</v>
      </c>
      <c r="L20" s="2">
        <f t="shared" si="3"/>
        <v>73.604789169545455</v>
      </c>
      <c r="M20" s="2"/>
    </row>
    <row r="21" spans="1:13" ht="12" customHeight="1">
      <c r="A21" s="12" t="s">
        <v>212</v>
      </c>
      <c r="B21" s="12" t="s">
        <v>215</v>
      </c>
      <c r="C21" s="12">
        <v>6</v>
      </c>
      <c r="D21" s="12">
        <v>12</v>
      </c>
      <c r="E21" s="17">
        <v>1.48</v>
      </c>
      <c r="F21" s="12"/>
      <c r="G21" s="12"/>
      <c r="H21" s="1">
        <f>F25*(0.001)*(30*100000000)</f>
        <v>3150000.0000000005</v>
      </c>
      <c r="I21" s="1">
        <f t="shared" si="0"/>
        <v>14.8</v>
      </c>
      <c r="J21" s="1">
        <f t="shared" si="1"/>
        <v>46.620000000000005</v>
      </c>
      <c r="K21" s="1">
        <f t="shared" si="2"/>
        <v>20.796715800000001</v>
      </c>
      <c r="L21" s="2">
        <f t="shared" si="3"/>
        <v>69.385406350909093</v>
      </c>
      <c r="M21" s="2"/>
    </row>
    <row r="22" spans="1:13" ht="12" customHeight="1">
      <c r="A22" s="12" t="s">
        <v>212</v>
      </c>
      <c r="B22" s="12" t="s">
        <v>215</v>
      </c>
      <c r="C22" s="12">
        <v>7</v>
      </c>
      <c r="D22" s="12">
        <v>12</v>
      </c>
      <c r="E22" s="17">
        <v>1.43</v>
      </c>
      <c r="F22" s="12"/>
      <c r="G22" s="12"/>
      <c r="H22" s="1">
        <f>F25*(0.001)*(30*100000000)</f>
        <v>3150000.0000000005</v>
      </c>
      <c r="I22" s="1">
        <f t="shared" si="0"/>
        <v>14.299999999999999</v>
      </c>
      <c r="J22" s="1">
        <f t="shared" si="1"/>
        <v>45.044999999999995</v>
      </c>
      <c r="K22" s="1">
        <f t="shared" si="2"/>
        <v>20.094124049999998</v>
      </c>
      <c r="L22" s="2">
        <f t="shared" si="3"/>
        <v>67.04130478499998</v>
      </c>
      <c r="M22" s="2"/>
    </row>
    <row r="23" spans="1:13" ht="12" customHeight="1">
      <c r="A23" s="12" t="s">
        <v>212</v>
      </c>
      <c r="B23" s="12" t="s">
        <v>215</v>
      </c>
      <c r="C23" s="12">
        <v>8</v>
      </c>
      <c r="D23" s="12">
        <v>12</v>
      </c>
      <c r="E23" s="17">
        <v>1.21</v>
      </c>
      <c r="F23" s="12"/>
      <c r="G23" s="12"/>
      <c r="H23" s="1">
        <f>F25*(0.001)*(30*100000000)</f>
        <v>3150000.0000000005</v>
      </c>
      <c r="I23" s="1">
        <f t="shared" si="0"/>
        <v>12.1</v>
      </c>
      <c r="J23" s="1">
        <f t="shared" si="1"/>
        <v>38.115000000000009</v>
      </c>
      <c r="K23" s="1">
        <f t="shared" si="2"/>
        <v>17.002720350000004</v>
      </c>
      <c r="L23" s="2">
        <f t="shared" si="3"/>
        <v>56.727257895000008</v>
      </c>
      <c r="M23" s="2"/>
    </row>
    <row r="24" spans="1:13" ht="12" customHeight="1">
      <c r="A24" s="12" t="s">
        <v>212</v>
      </c>
      <c r="B24" s="12" t="s">
        <v>215</v>
      </c>
      <c r="C24" s="12">
        <v>9</v>
      </c>
      <c r="D24" s="12">
        <v>12</v>
      </c>
      <c r="E24" s="17">
        <v>1.1299999999999999</v>
      </c>
      <c r="F24" s="12"/>
      <c r="G24" s="12"/>
      <c r="H24" s="1">
        <f>F25*(0.001)*(30*100000000)</f>
        <v>3150000.0000000005</v>
      </c>
      <c r="I24" s="1">
        <f t="shared" si="0"/>
        <v>11.299999999999999</v>
      </c>
      <c r="J24" s="1">
        <f t="shared" si="1"/>
        <v>35.594999999999999</v>
      </c>
      <c r="K24" s="1">
        <f t="shared" si="2"/>
        <v>15.878573549999999</v>
      </c>
      <c r="L24" s="2">
        <f t="shared" si="3"/>
        <v>52.976695389545441</v>
      </c>
      <c r="M24" s="2"/>
    </row>
    <row r="25" spans="1:13" ht="12" customHeight="1">
      <c r="A25" s="13" t="s">
        <v>212</v>
      </c>
      <c r="B25" s="13" t="s">
        <v>215</v>
      </c>
      <c r="C25" s="13" t="s">
        <v>45</v>
      </c>
      <c r="D25" s="13">
        <v>3</v>
      </c>
      <c r="E25" s="13"/>
      <c r="F25" s="18">
        <v>1.05</v>
      </c>
      <c r="G25" s="13">
        <v>364.2</v>
      </c>
      <c r="H25" s="14"/>
      <c r="I25" s="14"/>
      <c r="J25" s="14"/>
      <c r="K25" s="14"/>
      <c r="L25" s="16"/>
      <c r="M25" s="63">
        <f>AVERAGE(L16:L24)</f>
        <v>74.438247504090896</v>
      </c>
    </row>
    <row r="26" spans="1:13" ht="12" customHeight="1">
      <c r="A26" s="12" t="s">
        <v>216</v>
      </c>
      <c r="B26" s="12" t="s">
        <v>217</v>
      </c>
      <c r="C26" s="12">
        <v>1</v>
      </c>
      <c r="D26" s="12">
        <v>12</v>
      </c>
      <c r="E26" s="17">
        <v>1.41</v>
      </c>
      <c r="F26" s="12"/>
      <c r="G26" s="12"/>
      <c r="H26" s="1">
        <f>F32*(0.001)*(30*100000000)</f>
        <v>3420000</v>
      </c>
      <c r="I26" s="1">
        <f t="shared" si="0"/>
        <v>14.1</v>
      </c>
      <c r="J26" s="1">
        <f t="shared" si="1"/>
        <v>48.222000000000001</v>
      </c>
      <c r="K26" s="1">
        <f t="shared" si="2"/>
        <v>21.511351980000001</v>
      </c>
      <c r="L26" s="2">
        <f t="shared" si="3"/>
        <v>71.76969251509091</v>
      </c>
      <c r="M26" s="2"/>
    </row>
    <row r="27" spans="1:13" ht="12" customHeight="1">
      <c r="A27" s="12" t="s">
        <v>216</v>
      </c>
      <c r="B27" s="12" t="s">
        <v>217</v>
      </c>
      <c r="C27" s="12">
        <v>2</v>
      </c>
      <c r="D27" s="12">
        <v>12</v>
      </c>
      <c r="E27" s="17">
        <v>1.52</v>
      </c>
      <c r="F27" s="12"/>
      <c r="G27" s="12"/>
      <c r="H27" s="1">
        <f>F32*(0.001)*(30*100000000)</f>
        <v>3420000</v>
      </c>
      <c r="I27" s="1">
        <f t="shared" si="0"/>
        <v>15.2</v>
      </c>
      <c r="J27" s="1">
        <f t="shared" si="1"/>
        <v>51.983999999999995</v>
      </c>
      <c r="K27" s="1">
        <f t="shared" si="2"/>
        <v>23.189542559999996</v>
      </c>
      <c r="L27" s="2">
        <f t="shared" si="3"/>
        <v>77.368746541090886</v>
      </c>
      <c r="M27" s="2"/>
    </row>
    <row r="28" spans="1:13" ht="12" customHeight="1">
      <c r="A28" s="12" t="s">
        <v>216</v>
      </c>
      <c r="B28" s="12" t="s">
        <v>217</v>
      </c>
      <c r="C28" s="12">
        <v>3</v>
      </c>
      <c r="D28" s="12">
        <v>12</v>
      </c>
      <c r="E28" s="17">
        <v>1.46</v>
      </c>
      <c r="F28" s="12"/>
      <c r="G28" s="12"/>
      <c r="H28" s="1">
        <f>F32*(0.001)*(30*100000000)</f>
        <v>3420000</v>
      </c>
      <c r="I28" s="1">
        <f t="shared" si="0"/>
        <v>14.6</v>
      </c>
      <c r="J28" s="1">
        <f t="shared" si="1"/>
        <v>49.931999999999995</v>
      </c>
      <c r="K28" s="1">
        <f t="shared" si="2"/>
        <v>22.274165879999998</v>
      </c>
      <c r="L28" s="2">
        <f t="shared" si="3"/>
        <v>74.314717072363621</v>
      </c>
      <c r="M28" s="2"/>
    </row>
    <row r="29" spans="1:13" ht="12" customHeight="1">
      <c r="A29" s="12" t="s">
        <v>216</v>
      </c>
      <c r="B29" s="12" t="s">
        <v>217</v>
      </c>
      <c r="C29" s="12">
        <v>4</v>
      </c>
      <c r="D29" s="12">
        <v>12</v>
      </c>
      <c r="E29" s="17">
        <v>1.32</v>
      </c>
      <c r="F29" s="12"/>
      <c r="G29" s="12"/>
      <c r="H29" s="1">
        <f>F32*(0.001)*(30*100000000)</f>
        <v>3420000</v>
      </c>
      <c r="I29" s="1">
        <f t="shared" si="0"/>
        <v>13.200000000000001</v>
      </c>
      <c r="J29" s="1">
        <f t="shared" si="1"/>
        <v>45.143999999999998</v>
      </c>
      <c r="K29" s="1">
        <f t="shared" si="2"/>
        <v>20.138286959999999</v>
      </c>
      <c r="L29" s="2">
        <f t="shared" si="3"/>
        <v>67.188648311999984</v>
      </c>
      <c r="M29" s="2"/>
    </row>
    <row r="30" spans="1:13" ht="12" customHeight="1">
      <c r="A30" s="12" t="s">
        <v>216</v>
      </c>
      <c r="B30" s="12" t="s">
        <v>217</v>
      </c>
      <c r="C30" s="12">
        <v>5</v>
      </c>
      <c r="D30" s="12">
        <v>12</v>
      </c>
      <c r="E30" s="17">
        <v>1.05</v>
      </c>
      <c r="F30" s="12"/>
      <c r="G30" s="12"/>
      <c r="H30" s="1">
        <f>F32*(0.001)*(30*100000000)</f>
        <v>3420000</v>
      </c>
      <c r="I30" s="1">
        <f t="shared" si="0"/>
        <v>10.5</v>
      </c>
      <c r="J30" s="1">
        <f t="shared" si="1"/>
        <v>35.909999999999997</v>
      </c>
      <c r="K30" s="1">
        <f t="shared" si="2"/>
        <v>16.019091899999999</v>
      </c>
      <c r="L30" s="2">
        <f t="shared" si="3"/>
        <v>53.445515702727263</v>
      </c>
      <c r="M30" s="2"/>
    </row>
    <row r="31" spans="1:13" ht="12" customHeight="1">
      <c r="A31" s="12" t="s">
        <v>216</v>
      </c>
      <c r="B31" s="12" t="s">
        <v>217</v>
      </c>
      <c r="C31" s="12">
        <v>6</v>
      </c>
      <c r="D31" s="12">
        <v>12</v>
      </c>
      <c r="E31" s="17">
        <v>1.1299999999999999</v>
      </c>
      <c r="F31" s="12"/>
      <c r="G31" s="12"/>
      <c r="H31" s="1">
        <f>F32*(0.001)*(30*100000000)</f>
        <v>3420000</v>
      </c>
      <c r="I31" s="1">
        <f t="shared" si="0"/>
        <v>11.299999999999999</v>
      </c>
      <c r="J31" s="1">
        <f t="shared" si="1"/>
        <v>38.646000000000001</v>
      </c>
      <c r="K31" s="1">
        <f t="shared" si="2"/>
        <v>17.239594140000001</v>
      </c>
      <c r="L31" s="2">
        <f t="shared" si="3"/>
        <v>57.517554994363636</v>
      </c>
      <c r="M31" s="2"/>
    </row>
    <row r="32" spans="1:13" ht="12" customHeight="1">
      <c r="A32" s="13" t="s">
        <v>216</v>
      </c>
      <c r="B32" s="13" t="s">
        <v>217</v>
      </c>
      <c r="C32" s="13" t="s">
        <v>41</v>
      </c>
      <c r="D32" s="13">
        <v>3</v>
      </c>
      <c r="E32" s="13"/>
      <c r="F32" s="18">
        <v>1.1399999999999999</v>
      </c>
      <c r="G32" s="13">
        <v>397.9</v>
      </c>
      <c r="H32" s="14"/>
      <c r="I32" s="14"/>
      <c r="J32" s="14"/>
      <c r="K32" s="14"/>
      <c r="L32" s="16"/>
      <c r="M32" s="63">
        <f>AVERAGE(L26:L31)</f>
        <v>66.934145856272721</v>
      </c>
    </row>
    <row r="33" spans="1:13" ht="12" customHeight="1">
      <c r="A33" s="12" t="s">
        <v>216</v>
      </c>
      <c r="B33" s="12" t="s">
        <v>218</v>
      </c>
      <c r="C33" s="12">
        <v>1</v>
      </c>
      <c r="D33" s="12">
        <v>12</v>
      </c>
      <c r="E33" s="17">
        <v>1.23</v>
      </c>
      <c r="F33" s="12"/>
      <c r="G33" s="12"/>
      <c r="H33" s="1">
        <f>F41*(0.001)*(30*100000000)</f>
        <v>3569999.9999999995</v>
      </c>
      <c r="I33" s="1">
        <f t="shared" si="0"/>
        <v>12.3</v>
      </c>
      <c r="J33" s="1">
        <f t="shared" si="1"/>
        <v>43.911000000000001</v>
      </c>
      <c r="K33" s="1">
        <f t="shared" si="2"/>
        <v>19.588257989999999</v>
      </c>
      <c r="L33" s="2">
        <f t="shared" si="3"/>
        <v>65.353551657545438</v>
      </c>
      <c r="M33" s="2"/>
    </row>
    <row r="34" spans="1:13" ht="12" customHeight="1">
      <c r="A34" s="12" t="s">
        <v>216</v>
      </c>
      <c r="B34" s="12" t="s">
        <v>218</v>
      </c>
      <c r="C34" s="12">
        <v>2</v>
      </c>
      <c r="D34" s="12">
        <v>12</v>
      </c>
      <c r="E34" s="17">
        <v>1.57</v>
      </c>
      <c r="F34" s="12"/>
      <c r="G34" s="12"/>
      <c r="H34" s="1">
        <f>F41*(0.001)*(30*100000000)</f>
        <v>3569999.9999999995</v>
      </c>
      <c r="I34" s="1">
        <f t="shared" si="0"/>
        <v>15.700000000000001</v>
      </c>
      <c r="J34" s="1">
        <f t="shared" si="1"/>
        <v>56.048999999999999</v>
      </c>
      <c r="K34" s="1">
        <f t="shared" si="2"/>
        <v>25.00289841</v>
      </c>
      <c r="L34" s="2">
        <f t="shared" si="3"/>
        <v>83.418761058818177</v>
      </c>
      <c r="M34" s="2"/>
    </row>
    <row r="35" spans="1:13" ht="12" customHeight="1">
      <c r="A35" s="12" t="s">
        <v>216</v>
      </c>
      <c r="B35" s="12" t="s">
        <v>218</v>
      </c>
      <c r="C35" s="12">
        <v>3</v>
      </c>
      <c r="D35" s="12">
        <v>12</v>
      </c>
      <c r="E35" s="17">
        <v>1.39</v>
      </c>
      <c r="F35" s="12"/>
      <c r="G35" s="12"/>
      <c r="H35" s="1">
        <f>F41*(0.001)*(30*100000000)</f>
        <v>3569999.9999999995</v>
      </c>
      <c r="I35" s="1">
        <f t="shared" si="0"/>
        <v>13.899999999999999</v>
      </c>
      <c r="J35" s="1">
        <f t="shared" si="1"/>
        <v>49.622999999999983</v>
      </c>
      <c r="K35" s="1">
        <f t="shared" si="2"/>
        <v>22.136324069999993</v>
      </c>
      <c r="L35" s="2">
        <f t="shared" si="3"/>
        <v>73.854826669909059</v>
      </c>
      <c r="M35" s="2"/>
    </row>
    <row r="36" spans="1:13" ht="12" customHeight="1">
      <c r="A36" s="12" t="s">
        <v>216</v>
      </c>
      <c r="B36" s="12" t="s">
        <v>218</v>
      </c>
      <c r="C36" s="12">
        <v>4</v>
      </c>
      <c r="D36" s="12">
        <v>12</v>
      </c>
      <c r="E36" s="17">
        <v>1.58</v>
      </c>
      <c r="F36" s="12"/>
      <c r="G36" s="12"/>
      <c r="H36" s="1">
        <f>F41*(0.001)*(30*100000000)</f>
        <v>3569999.9999999995</v>
      </c>
      <c r="I36" s="1">
        <f t="shared" si="0"/>
        <v>15.8</v>
      </c>
      <c r="J36" s="1">
        <f t="shared" si="1"/>
        <v>56.405999999999992</v>
      </c>
      <c r="K36" s="1">
        <f t="shared" si="2"/>
        <v>25.162152539999994</v>
      </c>
      <c r="L36" s="2">
        <f t="shared" si="3"/>
        <v>83.950090747090883</v>
      </c>
      <c r="M36" s="2"/>
    </row>
    <row r="37" spans="1:13" ht="12" customHeight="1">
      <c r="A37" s="12" t="s">
        <v>216</v>
      </c>
      <c r="B37" s="12" t="s">
        <v>218</v>
      </c>
      <c r="C37" s="12">
        <v>5</v>
      </c>
      <c r="D37" s="12">
        <v>12</v>
      </c>
      <c r="E37" s="17">
        <v>1.6</v>
      </c>
      <c r="F37" s="12"/>
      <c r="G37" s="12"/>
      <c r="H37" s="1">
        <f>F41*(0.001)*(30*100000000)</f>
        <v>3569999.9999999995</v>
      </c>
      <c r="I37" s="1">
        <f t="shared" si="0"/>
        <v>16</v>
      </c>
      <c r="J37" s="1">
        <f t="shared" si="1"/>
        <v>57.11999999999999</v>
      </c>
      <c r="K37" s="1">
        <f t="shared" si="2"/>
        <v>25.480660799999995</v>
      </c>
      <c r="L37" s="2">
        <f t="shared" si="3"/>
        <v>85.012750123636351</v>
      </c>
      <c r="M37" s="2"/>
    </row>
    <row r="38" spans="1:13" ht="12" customHeight="1">
      <c r="A38" s="12" t="s">
        <v>216</v>
      </c>
      <c r="B38" s="12" t="s">
        <v>218</v>
      </c>
      <c r="C38" s="12">
        <v>6</v>
      </c>
      <c r="D38" s="12">
        <v>12</v>
      </c>
      <c r="E38" s="17">
        <v>0.97</v>
      </c>
      <c r="F38" s="12"/>
      <c r="G38" s="12"/>
      <c r="H38" s="1">
        <f>F41*(0.001)*(30*100000000)</f>
        <v>3569999.9999999995</v>
      </c>
      <c r="I38" s="1">
        <f t="shared" si="0"/>
        <v>9.6999999999999993</v>
      </c>
      <c r="J38" s="1">
        <f t="shared" si="1"/>
        <v>34.628999999999991</v>
      </c>
      <c r="K38" s="1">
        <f t="shared" si="2"/>
        <v>15.447650609999995</v>
      </c>
      <c r="L38" s="2">
        <f t="shared" si="3"/>
        <v>51.538979762454524</v>
      </c>
      <c r="M38" s="2"/>
    </row>
    <row r="39" spans="1:13" ht="12" customHeight="1">
      <c r="A39" s="12" t="s">
        <v>216</v>
      </c>
      <c r="B39" s="12" t="s">
        <v>218</v>
      </c>
      <c r="C39" s="12">
        <v>7</v>
      </c>
      <c r="D39" s="12">
        <v>12</v>
      </c>
      <c r="E39" s="17">
        <v>0.96</v>
      </c>
      <c r="F39" s="12"/>
      <c r="G39" s="12"/>
      <c r="H39" s="1">
        <f>F41*(0.001)*(30*100000000)</f>
        <v>3569999.9999999995</v>
      </c>
      <c r="I39" s="1">
        <f t="shared" si="0"/>
        <v>9.6</v>
      </c>
      <c r="J39" s="1">
        <f t="shared" si="1"/>
        <v>34.271999999999991</v>
      </c>
      <c r="K39" s="1">
        <f t="shared" si="2"/>
        <v>15.288396479999996</v>
      </c>
      <c r="L39" s="2">
        <f t="shared" si="3"/>
        <v>51.007650074181804</v>
      </c>
      <c r="M39" s="2"/>
    </row>
    <row r="40" spans="1:13" ht="12" customHeight="1">
      <c r="A40" s="12" t="s">
        <v>216</v>
      </c>
      <c r="B40" s="12" t="s">
        <v>218</v>
      </c>
      <c r="C40" s="12">
        <v>8</v>
      </c>
      <c r="D40" s="12">
        <v>12</v>
      </c>
      <c r="E40" s="17">
        <v>1.04</v>
      </c>
      <c r="F40" s="12"/>
      <c r="G40" s="12"/>
      <c r="H40" s="1">
        <f>F41*(0.001)*(30*100000000)</f>
        <v>3569999.9999999995</v>
      </c>
      <c r="I40" s="1">
        <f t="shared" si="0"/>
        <v>10.4</v>
      </c>
      <c r="J40" s="1">
        <f t="shared" si="1"/>
        <v>37.128</v>
      </c>
      <c r="K40" s="1">
        <f t="shared" si="2"/>
        <v>16.562429519999998</v>
      </c>
      <c r="L40" s="2">
        <f t="shared" si="3"/>
        <v>55.258287580363621</v>
      </c>
      <c r="M40" s="2"/>
    </row>
    <row r="41" spans="1:13" ht="12" customHeight="1">
      <c r="A41" s="13" t="s">
        <v>216</v>
      </c>
      <c r="B41" s="13" t="s">
        <v>218</v>
      </c>
      <c r="C41" s="13" t="s">
        <v>47</v>
      </c>
      <c r="D41" s="13">
        <v>3</v>
      </c>
      <c r="E41" s="13"/>
      <c r="F41" s="18">
        <v>1.19</v>
      </c>
      <c r="G41" s="13">
        <v>414.2</v>
      </c>
      <c r="H41" s="14"/>
      <c r="I41" s="14"/>
      <c r="J41" s="14"/>
      <c r="K41" s="14"/>
      <c r="L41" s="16"/>
      <c r="M41" s="63">
        <f>AVERAGE(L33:L40)</f>
        <v>68.674362209249978</v>
      </c>
    </row>
    <row r="42" spans="1:13" ht="12" customHeight="1">
      <c r="A42" t="s">
        <v>212</v>
      </c>
      <c r="B42" t="s">
        <v>219</v>
      </c>
      <c r="C42">
        <v>1</v>
      </c>
      <c r="D42">
        <v>12</v>
      </c>
      <c r="E42" s="57">
        <v>1.53</v>
      </c>
      <c r="H42" s="1">
        <f>AVERAGE(F58:F59)*(0.001)*(30*100000000)</f>
        <v>3180000.0000000005</v>
      </c>
      <c r="I42" s="1">
        <f t="shared" si="0"/>
        <v>15.3</v>
      </c>
      <c r="J42" s="1">
        <f t="shared" si="1"/>
        <v>48.654000000000003</v>
      </c>
      <c r="K42" s="1">
        <f t="shared" si="2"/>
        <v>21.704062860000001</v>
      </c>
      <c r="L42" s="2">
        <f t="shared" si="3"/>
        <v>72.412646087454533</v>
      </c>
      <c r="M42" s="2"/>
    </row>
    <row r="43" spans="1:13" ht="12" customHeight="1">
      <c r="A43" t="s">
        <v>212</v>
      </c>
      <c r="B43" t="s">
        <v>219</v>
      </c>
      <c r="C43">
        <v>2</v>
      </c>
      <c r="D43">
        <v>12</v>
      </c>
      <c r="E43" s="57">
        <v>1.61</v>
      </c>
      <c r="H43" s="1">
        <f>AVERAGE(F58:F59)*(0.001)*(30*100000000)</f>
        <v>3180000.0000000005</v>
      </c>
      <c r="I43" s="1">
        <f t="shared" si="0"/>
        <v>16.100000000000001</v>
      </c>
      <c r="J43" s="1">
        <f t="shared" si="1"/>
        <v>51.198000000000015</v>
      </c>
      <c r="K43" s="1">
        <f t="shared" si="2"/>
        <v>22.838915820000008</v>
      </c>
      <c r="L43" s="2">
        <f t="shared" si="3"/>
        <v>76.198928235818201</v>
      </c>
      <c r="M43" s="2"/>
    </row>
    <row r="44" spans="1:13" ht="12" customHeight="1">
      <c r="A44" t="s">
        <v>212</v>
      </c>
      <c r="B44" t="s">
        <v>219</v>
      </c>
      <c r="C44">
        <v>3</v>
      </c>
      <c r="D44">
        <v>12</v>
      </c>
      <c r="E44" s="57">
        <v>1.78</v>
      </c>
      <c r="H44" s="1">
        <f>AVERAGE(F58:F59)*(0.001)*(30*100000000)</f>
        <v>3180000.0000000005</v>
      </c>
      <c r="I44" s="1">
        <f t="shared" si="0"/>
        <v>17.8</v>
      </c>
      <c r="J44" s="1">
        <f t="shared" si="1"/>
        <v>56.604000000000006</v>
      </c>
      <c r="K44" s="1">
        <f t="shared" si="2"/>
        <v>25.250478360000002</v>
      </c>
      <c r="L44" s="2">
        <f t="shared" si="3"/>
        <v>84.244777801090905</v>
      </c>
      <c r="M44" s="2"/>
    </row>
    <row r="45" spans="1:13" ht="12" customHeight="1">
      <c r="A45" t="s">
        <v>212</v>
      </c>
      <c r="B45" t="s">
        <v>219</v>
      </c>
      <c r="C45">
        <v>4</v>
      </c>
      <c r="D45">
        <v>12</v>
      </c>
      <c r="E45" s="57">
        <v>1.53</v>
      </c>
      <c r="H45" s="1">
        <f>AVERAGE(F58:F59)*(0.001)*(30*100000000)</f>
        <v>3180000.0000000005</v>
      </c>
      <c r="I45" s="1">
        <f t="shared" si="0"/>
        <v>15.3</v>
      </c>
      <c r="J45" s="1">
        <f t="shared" si="1"/>
        <v>48.654000000000003</v>
      </c>
      <c r="K45" s="1">
        <f t="shared" si="2"/>
        <v>21.704062860000001</v>
      </c>
      <c r="L45" s="2">
        <f t="shared" si="3"/>
        <v>72.412646087454533</v>
      </c>
      <c r="M45" s="2"/>
    </row>
    <row r="46" spans="1:13" ht="12" customHeight="1">
      <c r="A46" t="s">
        <v>212</v>
      </c>
      <c r="B46" t="s">
        <v>219</v>
      </c>
      <c r="C46">
        <v>5</v>
      </c>
      <c r="D46">
        <v>12</v>
      </c>
      <c r="E46" s="57">
        <v>1.44</v>
      </c>
      <c r="H46" s="1">
        <f>AVERAGE(F58:F59)*(0.001)*(30*100000000)</f>
        <v>3180000.0000000005</v>
      </c>
      <c r="I46" s="1">
        <f t="shared" si="0"/>
        <v>14.399999999999999</v>
      </c>
      <c r="J46" s="1">
        <f t="shared" si="1"/>
        <v>45.791999999999994</v>
      </c>
      <c r="K46" s="1">
        <f t="shared" si="2"/>
        <v>20.427353279999998</v>
      </c>
      <c r="L46" s="2">
        <f t="shared" si="3"/>
        <v>68.15307867054544</v>
      </c>
      <c r="M46" s="2"/>
    </row>
    <row r="47" spans="1:13" ht="12" customHeight="1">
      <c r="A47" t="s">
        <v>212</v>
      </c>
      <c r="B47" t="s">
        <v>219</v>
      </c>
      <c r="C47">
        <v>6</v>
      </c>
      <c r="D47">
        <v>12</v>
      </c>
      <c r="E47" s="57">
        <v>1.46</v>
      </c>
      <c r="H47" s="1">
        <f>AVERAGE(F58:F59)*(0.001)*(30*100000000)</f>
        <v>3180000.0000000005</v>
      </c>
      <c r="I47" s="1">
        <f t="shared" si="0"/>
        <v>14.6</v>
      </c>
      <c r="J47" s="1">
        <f t="shared" si="1"/>
        <v>46.428000000000004</v>
      </c>
      <c r="K47" s="1">
        <f t="shared" si="2"/>
        <v>20.711066520000003</v>
      </c>
      <c r="L47" s="2">
        <f t="shared" si="3"/>
        <v>69.099649207636361</v>
      </c>
      <c r="M47" s="2"/>
    </row>
    <row r="48" spans="1:13" ht="12" customHeight="1">
      <c r="A48" t="s">
        <v>212</v>
      </c>
      <c r="B48" t="s">
        <v>219</v>
      </c>
      <c r="C48">
        <v>7</v>
      </c>
      <c r="D48">
        <v>12</v>
      </c>
      <c r="E48" s="57">
        <v>1.67</v>
      </c>
      <c r="H48" s="1">
        <f>AVERAGE(F58:F59)*(0.001)*(30*100000000)</f>
        <v>3180000.0000000005</v>
      </c>
      <c r="I48" s="1">
        <f t="shared" si="0"/>
        <v>16.7</v>
      </c>
      <c r="J48" s="1">
        <f t="shared" si="1"/>
        <v>53.106000000000002</v>
      </c>
      <c r="K48" s="1">
        <f t="shared" si="2"/>
        <v>23.690055539999999</v>
      </c>
      <c r="L48" s="2">
        <f t="shared" si="3"/>
        <v>79.038639847090906</v>
      </c>
      <c r="M48" s="2"/>
    </row>
    <row r="49" spans="1:13" ht="12" customHeight="1">
      <c r="A49" t="s">
        <v>212</v>
      </c>
      <c r="B49" t="s">
        <v>219</v>
      </c>
      <c r="C49">
        <v>8</v>
      </c>
      <c r="D49">
        <v>12</v>
      </c>
      <c r="E49" s="57">
        <v>0.99</v>
      </c>
      <c r="H49" s="1">
        <f>AVERAGE(F58:F59)*(0.001)*(30*100000000)</f>
        <v>3180000.0000000005</v>
      </c>
      <c r="I49" s="1">
        <f t="shared" si="0"/>
        <v>9.9</v>
      </c>
      <c r="J49" s="1">
        <f t="shared" si="1"/>
        <v>31.482000000000006</v>
      </c>
      <c r="K49" s="1">
        <f t="shared" si="2"/>
        <v>14.043805380000002</v>
      </c>
      <c r="L49" s="2">
        <f t="shared" si="3"/>
        <v>46.855241586000005</v>
      </c>
      <c r="M49" s="2"/>
    </row>
    <row r="50" spans="1:13" ht="12" customHeight="1">
      <c r="A50" t="s">
        <v>212</v>
      </c>
      <c r="B50" t="s">
        <v>219</v>
      </c>
      <c r="C50">
        <v>9</v>
      </c>
      <c r="D50">
        <v>12</v>
      </c>
      <c r="E50" s="57">
        <v>1.03</v>
      </c>
      <c r="H50" s="1">
        <f t="shared" ref="H50" si="4">F57*(0.001)*(30*100000000)</f>
        <v>3420000</v>
      </c>
      <c r="I50" s="1">
        <f t="shared" si="0"/>
        <v>10.3</v>
      </c>
      <c r="J50" s="1">
        <f t="shared" si="1"/>
        <v>35.225999999999999</v>
      </c>
      <c r="K50" s="1">
        <f t="shared" si="2"/>
        <v>15.713966339999999</v>
      </c>
      <c r="L50" s="2">
        <f t="shared" si="3"/>
        <v>52.42750587981817</v>
      </c>
      <c r="M50" s="2"/>
    </row>
    <row r="51" spans="1:13" ht="12" customHeight="1">
      <c r="A51" t="s">
        <v>212</v>
      </c>
      <c r="B51" t="s">
        <v>219</v>
      </c>
      <c r="C51">
        <v>10</v>
      </c>
      <c r="D51">
        <v>12</v>
      </c>
      <c r="E51" s="57">
        <v>1.54</v>
      </c>
      <c r="H51" s="1">
        <f>AVERAGE(F58:F59)*(0.001)*(30*100000000)</f>
        <v>3180000.0000000005</v>
      </c>
      <c r="I51" s="1">
        <f t="shared" si="0"/>
        <v>15.4</v>
      </c>
      <c r="J51" s="1">
        <f t="shared" si="1"/>
        <v>48.972000000000008</v>
      </c>
      <c r="K51" s="1">
        <f t="shared" si="2"/>
        <v>21.845919480000003</v>
      </c>
      <c r="L51" s="2">
        <f t="shared" si="3"/>
        <v>72.885931356</v>
      </c>
      <c r="M51" s="2"/>
    </row>
    <row r="52" spans="1:13" ht="12" customHeight="1">
      <c r="A52" t="s">
        <v>212</v>
      </c>
      <c r="B52" t="s">
        <v>219</v>
      </c>
      <c r="C52">
        <v>11</v>
      </c>
      <c r="D52">
        <v>12</v>
      </c>
      <c r="E52" s="57">
        <v>1.33</v>
      </c>
      <c r="H52" s="1">
        <f>AVERAGE(F58:F59)*(0.001)*(30*100000000)</f>
        <v>3180000.0000000005</v>
      </c>
      <c r="I52" s="1">
        <f t="shared" si="0"/>
        <v>13.3</v>
      </c>
      <c r="J52" s="1">
        <f t="shared" si="1"/>
        <v>42.294000000000004</v>
      </c>
      <c r="K52" s="1">
        <f t="shared" si="2"/>
        <v>18.866930460000003</v>
      </c>
      <c r="L52" s="2">
        <f t="shared" si="3"/>
        <v>62.946940716545448</v>
      </c>
      <c r="M52" s="2"/>
    </row>
    <row r="53" spans="1:13" ht="12" customHeight="1">
      <c r="A53" t="s">
        <v>212</v>
      </c>
      <c r="B53" t="s">
        <v>219</v>
      </c>
      <c r="C53">
        <v>12</v>
      </c>
      <c r="D53">
        <v>12</v>
      </c>
      <c r="E53" s="57">
        <v>1.32</v>
      </c>
      <c r="H53" s="1">
        <f>AVERAGE(F58:F59)*(0.001)*(30*100000000)</f>
        <v>3180000.0000000005</v>
      </c>
      <c r="I53" s="1">
        <f t="shared" si="0"/>
        <v>13.200000000000001</v>
      </c>
      <c r="J53" s="1">
        <f t="shared" si="1"/>
        <v>41.976000000000006</v>
      </c>
      <c r="K53" s="1">
        <f t="shared" si="2"/>
        <v>18.725073840000004</v>
      </c>
      <c r="L53" s="2">
        <f t="shared" si="3"/>
        <v>62.473655448000002</v>
      </c>
      <c r="M53" s="2"/>
    </row>
    <row r="54" spans="1:13" ht="12" customHeight="1">
      <c r="A54" t="s">
        <v>212</v>
      </c>
      <c r="B54" t="s">
        <v>219</v>
      </c>
      <c r="C54">
        <v>13</v>
      </c>
      <c r="D54">
        <v>12</v>
      </c>
      <c r="E54" s="57">
        <v>1.66</v>
      </c>
      <c r="H54" s="1">
        <f>AVERAGE(F58:F59)*(0.001)*(30*100000000)</f>
        <v>3180000.0000000005</v>
      </c>
      <c r="I54" s="1">
        <f t="shared" si="0"/>
        <v>16.599999999999998</v>
      </c>
      <c r="J54" s="1">
        <f t="shared" si="1"/>
        <v>52.787999999999997</v>
      </c>
      <c r="K54" s="1">
        <f t="shared" si="2"/>
        <v>23.548198919999997</v>
      </c>
      <c r="L54" s="2">
        <f t="shared" si="3"/>
        <v>78.565354578545438</v>
      </c>
      <c r="M54" s="2"/>
    </row>
    <row r="55" spans="1:13" ht="12" customHeight="1">
      <c r="A55" t="s">
        <v>212</v>
      </c>
      <c r="B55" t="s">
        <v>219</v>
      </c>
      <c r="C55">
        <v>14</v>
      </c>
      <c r="D55">
        <v>12</v>
      </c>
      <c r="E55" s="57">
        <v>1.54</v>
      </c>
      <c r="H55" s="1">
        <f>AVERAGE(F58:F59)*(0.001)*(30*100000000)</f>
        <v>3180000.0000000005</v>
      </c>
      <c r="I55" s="1">
        <f t="shared" si="0"/>
        <v>15.4</v>
      </c>
      <c r="J55" s="1">
        <f t="shared" si="1"/>
        <v>48.972000000000008</v>
      </c>
      <c r="K55" s="1">
        <f t="shared" si="2"/>
        <v>21.845919480000003</v>
      </c>
      <c r="L55" s="2">
        <f t="shared" si="3"/>
        <v>72.885931356</v>
      </c>
      <c r="M55" s="2"/>
    </row>
    <row r="56" spans="1:13" ht="12" customHeight="1">
      <c r="A56" t="s">
        <v>212</v>
      </c>
      <c r="B56" t="s">
        <v>219</v>
      </c>
      <c r="C56">
        <v>15</v>
      </c>
      <c r="D56">
        <v>12</v>
      </c>
      <c r="E56" s="57">
        <v>1.59</v>
      </c>
      <c r="H56" s="1">
        <f>AVERAGE(F58:F59)*(0.001)*(30*100000000)</f>
        <v>3180000.0000000005</v>
      </c>
      <c r="I56" s="1">
        <f t="shared" si="0"/>
        <v>15.9</v>
      </c>
      <c r="J56" s="1">
        <f t="shared" si="1"/>
        <v>50.562000000000005</v>
      </c>
      <c r="K56" s="1">
        <f t="shared" si="2"/>
        <v>22.555202580000003</v>
      </c>
      <c r="L56" s="2">
        <f t="shared" si="3"/>
        <v>75.252357698727266</v>
      </c>
      <c r="M56" s="2"/>
    </row>
    <row r="57" spans="1:13" ht="12" customHeight="1">
      <c r="A57" t="s">
        <v>212</v>
      </c>
      <c r="B57" t="s">
        <v>219</v>
      </c>
      <c r="C57" t="s">
        <v>51</v>
      </c>
      <c r="D57">
        <v>3</v>
      </c>
      <c r="F57" s="35">
        <v>1.1399999999999999</v>
      </c>
      <c r="G57">
        <v>396.5</v>
      </c>
      <c r="H57" s="1"/>
      <c r="I57" s="1"/>
      <c r="J57" s="1"/>
      <c r="K57" s="1"/>
      <c r="L57" s="2"/>
      <c r="M57" s="70">
        <f>AVERAGE(L42:L56)</f>
        <v>69.723552303781815</v>
      </c>
    </row>
    <row r="58" spans="1:13" ht="12" customHeight="1">
      <c r="A58" s="14" t="s">
        <v>212</v>
      </c>
      <c r="B58" s="14" t="s">
        <v>219</v>
      </c>
      <c r="C58" s="14" t="s">
        <v>165</v>
      </c>
      <c r="D58" s="14">
        <v>3</v>
      </c>
      <c r="E58" s="14"/>
      <c r="F58" s="36">
        <v>1.06</v>
      </c>
      <c r="G58" s="14">
        <v>367.9</v>
      </c>
      <c r="H58" s="14"/>
      <c r="I58" s="14"/>
      <c r="J58" s="14"/>
      <c r="K58" s="14"/>
      <c r="L58" s="16"/>
      <c r="M58" s="16"/>
    </row>
    <row r="59" spans="1:13" ht="12" customHeight="1">
      <c r="A59" t="s">
        <v>212</v>
      </c>
      <c r="B59" t="s">
        <v>220</v>
      </c>
      <c r="C59">
        <v>1</v>
      </c>
      <c r="D59">
        <v>12</v>
      </c>
      <c r="E59" s="57">
        <v>1.1599999999999999</v>
      </c>
      <c r="H59" s="1">
        <f>AVERAGE(F89:F91)*(0.001)*(30*100000000)</f>
        <v>3230000</v>
      </c>
      <c r="I59" s="1">
        <f t="shared" si="0"/>
        <v>11.6</v>
      </c>
      <c r="J59" s="1">
        <f t="shared" si="1"/>
        <v>37.467999999999996</v>
      </c>
      <c r="K59" s="1">
        <f t="shared" si="2"/>
        <v>16.714100119999998</v>
      </c>
      <c r="L59" s="2">
        <f t="shared" si="3"/>
        <v>55.764315854909071</v>
      </c>
      <c r="M59" s="2"/>
    </row>
    <row r="60" spans="1:13" ht="12" customHeight="1">
      <c r="A60" t="s">
        <v>212</v>
      </c>
      <c r="B60" t="s">
        <v>220</v>
      </c>
      <c r="C60">
        <v>2</v>
      </c>
      <c r="D60">
        <v>12</v>
      </c>
      <c r="E60" s="57">
        <v>1.34</v>
      </c>
      <c r="H60" s="1">
        <f>AVERAGE(F89:F91)*(0.001)*(30*100000000)</f>
        <v>3230000</v>
      </c>
      <c r="I60" s="1">
        <f t="shared" si="0"/>
        <v>13.4</v>
      </c>
      <c r="J60" s="1">
        <f t="shared" si="1"/>
        <v>43.281999999999996</v>
      </c>
      <c r="K60" s="1">
        <f t="shared" si="2"/>
        <v>19.307667379999998</v>
      </c>
      <c r="L60" s="2">
        <f t="shared" si="3"/>
        <v>64.417399349636355</v>
      </c>
      <c r="M60" s="2"/>
    </row>
    <row r="61" spans="1:13" ht="12" customHeight="1">
      <c r="A61" t="s">
        <v>212</v>
      </c>
      <c r="B61" t="s">
        <v>220</v>
      </c>
      <c r="C61">
        <v>3</v>
      </c>
      <c r="D61">
        <v>12</v>
      </c>
      <c r="E61" s="57">
        <v>2.11</v>
      </c>
      <c r="H61" s="1">
        <f>AVERAGE(F89:F91)*(0.001)*(30*100000000)</f>
        <v>3230000</v>
      </c>
      <c r="I61" s="1">
        <f t="shared" si="0"/>
        <v>21.099999999999998</v>
      </c>
      <c r="J61" s="1">
        <f t="shared" si="1"/>
        <v>68.152999999999992</v>
      </c>
      <c r="K61" s="1">
        <f t="shared" si="2"/>
        <v>30.402371769999995</v>
      </c>
      <c r="L61" s="2">
        <f t="shared" si="3"/>
        <v>101.43336763263633</v>
      </c>
      <c r="M61" s="2"/>
    </row>
    <row r="62" spans="1:13" ht="12" customHeight="1">
      <c r="A62" t="s">
        <v>212</v>
      </c>
      <c r="B62" t="s">
        <v>220</v>
      </c>
      <c r="C62">
        <v>4</v>
      </c>
      <c r="D62">
        <v>12</v>
      </c>
      <c r="E62" s="57">
        <v>0.57999999999999996</v>
      </c>
      <c r="H62" s="1">
        <f>AVERAGE(F89:F91)*(0.001)*(30*100000000)</f>
        <v>3230000</v>
      </c>
      <c r="I62" s="1">
        <f t="shared" si="0"/>
        <v>5.8</v>
      </c>
      <c r="J62" s="1">
        <f t="shared" si="1"/>
        <v>18.733999999999998</v>
      </c>
      <c r="K62" s="1">
        <f t="shared" si="2"/>
        <v>8.3570500599999988</v>
      </c>
      <c r="L62" s="2">
        <f t="shared" si="3"/>
        <v>27.882157927454536</v>
      </c>
      <c r="M62" s="2"/>
    </row>
    <row r="63" spans="1:13" ht="12" customHeight="1">
      <c r="A63" t="s">
        <v>212</v>
      </c>
      <c r="B63" t="s">
        <v>220</v>
      </c>
      <c r="C63">
        <v>5</v>
      </c>
      <c r="D63">
        <v>12</v>
      </c>
      <c r="E63" s="57">
        <v>1.1399999999999999</v>
      </c>
      <c r="H63" s="1">
        <f>AVERAGE(F89:F91)*(0.001)*(30*100000000)</f>
        <v>3230000</v>
      </c>
      <c r="I63" s="1">
        <f t="shared" si="0"/>
        <v>11.399999999999999</v>
      </c>
      <c r="J63" s="1">
        <f t="shared" si="1"/>
        <v>36.821999999999989</v>
      </c>
      <c r="K63" s="1">
        <f t="shared" si="2"/>
        <v>16.425925979999995</v>
      </c>
      <c r="L63" s="2">
        <f t="shared" si="3"/>
        <v>54.802862133272704</v>
      </c>
      <c r="M63" s="2"/>
    </row>
    <row r="64" spans="1:13" ht="12" customHeight="1">
      <c r="A64" t="s">
        <v>212</v>
      </c>
      <c r="B64" t="s">
        <v>220</v>
      </c>
      <c r="C64">
        <v>6</v>
      </c>
      <c r="D64">
        <v>12</v>
      </c>
      <c r="E64" s="57">
        <v>1.03</v>
      </c>
      <c r="H64" s="1">
        <f>AVERAGE(F89:F91)*(0.001)*(30*100000000)</f>
        <v>3230000</v>
      </c>
      <c r="I64" s="1">
        <f t="shared" si="0"/>
        <v>10.3</v>
      </c>
      <c r="J64" s="1">
        <f t="shared" si="1"/>
        <v>33.269000000000005</v>
      </c>
      <c r="K64" s="1">
        <f t="shared" si="2"/>
        <v>14.840968210000002</v>
      </c>
      <c r="L64" s="2">
        <f t="shared" si="3"/>
        <v>49.514866664272724</v>
      </c>
      <c r="M64" s="2"/>
    </row>
    <row r="65" spans="1:13" ht="12" customHeight="1">
      <c r="A65" t="s">
        <v>212</v>
      </c>
      <c r="B65" t="s">
        <v>220</v>
      </c>
      <c r="C65">
        <v>7</v>
      </c>
      <c r="D65">
        <v>12</v>
      </c>
      <c r="E65" s="57">
        <v>1.3</v>
      </c>
      <c r="H65" s="1">
        <f>AVERAGE(F89:F91)*(0.001)*(30*100000000)</f>
        <v>3230000</v>
      </c>
      <c r="I65" s="1">
        <f t="shared" si="0"/>
        <v>13</v>
      </c>
      <c r="J65" s="1">
        <f t="shared" si="1"/>
        <v>41.989999999999995</v>
      </c>
      <c r="K65" s="1">
        <f t="shared" si="2"/>
        <v>18.731319099999997</v>
      </c>
      <c r="L65" s="2">
        <f t="shared" si="3"/>
        <v>62.494491906363621</v>
      </c>
      <c r="M65" s="2"/>
    </row>
    <row r="66" spans="1:13" ht="12" customHeight="1">
      <c r="A66" t="s">
        <v>212</v>
      </c>
      <c r="B66" t="s">
        <v>220</v>
      </c>
      <c r="C66">
        <v>8</v>
      </c>
      <c r="D66">
        <v>12</v>
      </c>
      <c r="E66" s="57">
        <v>1.57</v>
      </c>
      <c r="H66" s="1">
        <f>AVERAGE(F89:F91)*(0.001)*(30*100000000)</f>
        <v>3230000</v>
      </c>
      <c r="I66" s="1">
        <f t="shared" si="0"/>
        <v>15.700000000000001</v>
      </c>
      <c r="J66" s="1">
        <f t="shared" si="1"/>
        <v>50.710999999999999</v>
      </c>
      <c r="K66" s="1">
        <f t="shared" si="2"/>
        <v>22.621669989999997</v>
      </c>
      <c r="L66" s="2">
        <f t="shared" si="3"/>
        <v>75.474117148454525</v>
      </c>
      <c r="M66" s="2"/>
    </row>
    <row r="67" spans="1:13" ht="12" customHeight="1">
      <c r="A67" t="s">
        <v>212</v>
      </c>
      <c r="B67" t="s">
        <v>220</v>
      </c>
      <c r="C67">
        <v>9</v>
      </c>
      <c r="D67">
        <v>12</v>
      </c>
      <c r="E67" s="57">
        <v>1.31</v>
      </c>
      <c r="H67" s="1">
        <f>AVERAGE(F89:F91)*(0.001)*(30*100000000)</f>
        <v>3230000</v>
      </c>
      <c r="I67" s="1">
        <f t="shared" ref="I67:I130" si="5">E67*10</f>
        <v>13.100000000000001</v>
      </c>
      <c r="J67" s="1">
        <f t="shared" ref="J67:J130" si="6">H67*I67*(1/1000000)</f>
        <v>42.313000000000002</v>
      </c>
      <c r="K67" s="1">
        <f t="shared" ref="K67:K130" si="7">+J67*0.44609</f>
        <v>18.875406170000002</v>
      </c>
      <c r="L67" s="2">
        <f t="shared" ref="L67:L130" si="8">+K67*(3.67)/1.1</f>
        <v>62.975218767181822</v>
      </c>
      <c r="M67" s="2"/>
    </row>
    <row r="68" spans="1:13" ht="12" customHeight="1">
      <c r="A68" t="s">
        <v>212</v>
      </c>
      <c r="B68" t="s">
        <v>220</v>
      </c>
      <c r="C68">
        <v>10</v>
      </c>
      <c r="D68">
        <v>12</v>
      </c>
      <c r="E68" s="57">
        <v>0.76</v>
      </c>
      <c r="H68" s="1">
        <f>AVERAGE(F89:F91)*(0.001)*(30*100000000)</f>
        <v>3230000</v>
      </c>
      <c r="I68" s="1">
        <f t="shared" si="5"/>
        <v>7.6</v>
      </c>
      <c r="J68" s="1">
        <f t="shared" si="6"/>
        <v>24.547999999999998</v>
      </c>
      <c r="K68" s="1">
        <f t="shared" si="7"/>
        <v>10.950617319999999</v>
      </c>
      <c r="L68" s="2">
        <f t="shared" si="8"/>
        <v>36.535241422181812</v>
      </c>
      <c r="M68" s="2"/>
    </row>
    <row r="69" spans="1:13" ht="12" customHeight="1">
      <c r="A69" t="s">
        <v>212</v>
      </c>
      <c r="B69" t="s">
        <v>220</v>
      </c>
      <c r="C69">
        <v>11</v>
      </c>
      <c r="D69">
        <v>12</v>
      </c>
      <c r="E69" s="57">
        <v>1.72</v>
      </c>
      <c r="H69" s="1">
        <f>AVERAGE(F89:F91)*(0.001)*(30*100000000)</f>
        <v>3230000</v>
      </c>
      <c r="I69" s="1">
        <f t="shared" si="5"/>
        <v>17.2</v>
      </c>
      <c r="J69" s="1">
        <f t="shared" si="6"/>
        <v>55.555999999999997</v>
      </c>
      <c r="K69" s="1">
        <f t="shared" si="7"/>
        <v>24.782976039999998</v>
      </c>
      <c r="L69" s="2">
        <f t="shared" si="8"/>
        <v>82.685020060727254</v>
      </c>
      <c r="M69" s="2"/>
    </row>
    <row r="70" spans="1:13" ht="12" customHeight="1">
      <c r="A70" t="s">
        <v>212</v>
      </c>
      <c r="B70" t="s">
        <v>220</v>
      </c>
      <c r="C70">
        <v>12</v>
      </c>
      <c r="D70">
        <v>12</v>
      </c>
      <c r="E70" s="57">
        <v>1.49</v>
      </c>
      <c r="H70" s="1">
        <f>AVERAGE(F89:F91)*(0.001)*(30*100000000)</f>
        <v>3230000</v>
      </c>
      <c r="I70" s="1">
        <f t="shared" si="5"/>
        <v>14.9</v>
      </c>
      <c r="J70" s="1">
        <f t="shared" si="6"/>
        <v>48.126999999999995</v>
      </c>
      <c r="K70" s="1">
        <f t="shared" si="7"/>
        <v>21.468973429999998</v>
      </c>
      <c r="L70" s="2">
        <f t="shared" si="8"/>
        <v>71.62830226190907</v>
      </c>
      <c r="M70" s="2"/>
    </row>
    <row r="71" spans="1:13" ht="12" customHeight="1">
      <c r="A71" t="s">
        <v>212</v>
      </c>
      <c r="B71" t="s">
        <v>220</v>
      </c>
      <c r="C71">
        <v>13</v>
      </c>
      <c r="D71">
        <v>12</v>
      </c>
      <c r="E71" s="57">
        <v>1.29</v>
      </c>
      <c r="H71" s="1">
        <f>AVERAGE(F89:F91)*(0.001)*(30*100000000)</f>
        <v>3230000</v>
      </c>
      <c r="I71" s="1">
        <f t="shared" si="5"/>
        <v>12.9</v>
      </c>
      <c r="J71" s="1">
        <f t="shared" si="6"/>
        <v>41.667000000000002</v>
      </c>
      <c r="K71" s="1">
        <f t="shared" si="7"/>
        <v>18.587232029999999</v>
      </c>
      <c r="L71" s="2">
        <f t="shared" si="8"/>
        <v>62.013765045545448</v>
      </c>
      <c r="M71" s="2"/>
    </row>
    <row r="72" spans="1:13" ht="12" customHeight="1">
      <c r="A72" t="s">
        <v>212</v>
      </c>
      <c r="B72" t="s">
        <v>220</v>
      </c>
      <c r="C72">
        <v>14</v>
      </c>
      <c r="D72">
        <v>12</v>
      </c>
      <c r="E72" s="57">
        <v>1.52</v>
      </c>
      <c r="H72" s="1">
        <f>AVERAGE(F89:F91)*(0.001)*(30*100000000)</f>
        <v>3230000</v>
      </c>
      <c r="I72" s="1">
        <f t="shared" si="5"/>
        <v>15.2</v>
      </c>
      <c r="J72" s="1">
        <f t="shared" si="6"/>
        <v>49.095999999999997</v>
      </c>
      <c r="K72" s="1">
        <f t="shared" si="7"/>
        <v>21.901234639999998</v>
      </c>
      <c r="L72" s="2">
        <f t="shared" si="8"/>
        <v>73.070482844363625</v>
      </c>
      <c r="M72" s="2"/>
    </row>
    <row r="73" spans="1:13" ht="12" customHeight="1">
      <c r="A73" t="s">
        <v>212</v>
      </c>
      <c r="B73" t="s">
        <v>220</v>
      </c>
      <c r="C73">
        <v>15</v>
      </c>
      <c r="D73">
        <v>12</v>
      </c>
      <c r="E73" s="57">
        <v>1.45</v>
      </c>
      <c r="H73" s="1">
        <f>AVERAGE(F89:F91)*(0.001)*(30*100000000)</f>
        <v>3230000</v>
      </c>
      <c r="I73" s="1">
        <f t="shared" si="5"/>
        <v>14.5</v>
      </c>
      <c r="J73" s="1">
        <f t="shared" si="6"/>
        <v>46.835000000000001</v>
      </c>
      <c r="K73" s="1">
        <f t="shared" si="7"/>
        <v>20.892625150000001</v>
      </c>
      <c r="L73" s="2">
        <f t="shared" si="8"/>
        <v>69.705394818636364</v>
      </c>
      <c r="M73" s="2"/>
    </row>
    <row r="74" spans="1:13" ht="12" customHeight="1">
      <c r="A74" t="s">
        <v>212</v>
      </c>
      <c r="B74" t="s">
        <v>220</v>
      </c>
      <c r="C74">
        <v>16</v>
      </c>
      <c r="D74">
        <v>12</v>
      </c>
      <c r="E74" s="57">
        <v>1.18</v>
      </c>
      <c r="H74" s="1">
        <f>AVERAGE(F89:F91)*(0.001)*(30*100000000)</f>
        <v>3230000</v>
      </c>
      <c r="I74" s="1">
        <f t="shared" si="5"/>
        <v>11.799999999999999</v>
      </c>
      <c r="J74" s="1">
        <f t="shared" si="6"/>
        <v>38.113999999999997</v>
      </c>
      <c r="K74" s="1">
        <f t="shared" si="7"/>
        <v>17.002274259999997</v>
      </c>
      <c r="L74" s="2">
        <f t="shared" si="8"/>
        <v>56.725769576545439</v>
      </c>
      <c r="M74" s="2"/>
    </row>
    <row r="75" spans="1:13" ht="12" customHeight="1">
      <c r="A75" t="s">
        <v>212</v>
      </c>
      <c r="B75" t="s">
        <v>220</v>
      </c>
      <c r="C75">
        <v>17</v>
      </c>
      <c r="D75">
        <v>12</v>
      </c>
      <c r="E75" s="57">
        <v>1.47</v>
      </c>
      <c r="H75" s="1">
        <f>AVERAGE(F89:F91)*(0.001)*(30*100000000)</f>
        <v>3230000</v>
      </c>
      <c r="I75" s="1">
        <f t="shared" si="5"/>
        <v>14.7</v>
      </c>
      <c r="J75" s="1">
        <f t="shared" si="6"/>
        <v>47.480999999999995</v>
      </c>
      <c r="K75" s="1">
        <f t="shared" si="7"/>
        <v>21.180799289999996</v>
      </c>
      <c r="L75" s="2">
        <f t="shared" si="8"/>
        <v>70.66684854027271</v>
      </c>
      <c r="M75" s="2"/>
    </row>
    <row r="76" spans="1:13" ht="12" customHeight="1">
      <c r="A76" t="s">
        <v>212</v>
      </c>
      <c r="B76" t="s">
        <v>220</v>
      </c>
      <c r="C76">
        <v>18</v>
      </c>
      <c r="D76">
        <v>12</v>
      </c>
      <c r="E76" s="57">
        <v>0.96</v>
      </c>
      <c r="H76" s="1">
        <f>AVERAGE(F89:F91)*(0.001)*(30*100000000)</f>
        <v>3230000</v>
      </c>
      <c r="I76" s="1">
        <f t="shared" si="5"/>
        <v>9.6</v>
      </c>
      <c r="J76" s="1">
        <f t="shared" si="6"/>
        <v>31.007999999999999</v>
      </c>
      <c r="K76" s="1">
        <f t="shared" si="7"/>
        <v>13.832358719999998</v>
      </c>
      <c r="L76" s="2">
        <f t="shared" si="8"/>
        <v>46.149778638545442</v>
      </c>
      <c r="M76" s="2"/>
    </row>
    <row r="77" spans="1:13" ht="12" customHeight="1">
      <c r="A77" t="s">
        <v>212</v>
      </c>
      <c r="B77" t="s">
        <v>220</v>
      </c>
      <c r="C77">
        <v>19</v>
      </c>
      <c r="D77">
        <v>12</v>
      </c>
      <c r="E77" s="57">
        <v>1.36</v>
      </c>
      <c r="H77" s="1">
        <f>AVERAGE(F89:F91)*(0.001)*(30*100000000)</f>
        <v>3230000</v>
      </c>
      <c r="I77" s="1">
        <f t="shared" si="5"/>
        <v>13.600000000000001</v>
      </c>
      <c r="J77" s="1">
        <f t="shared" si="6"/>
        <v>43.928000000000004</v>
      </c>
      <c r="K77" s="1">
        <f t="shared" si="7"/>
        <v>19.59584152</v>
      </c>
      <c r="L77" s="2">
        <f t="shared" si="8"/>
        <v>65.378853071272715</v>
      </c>
      <c r="M77" s="2"/>
    </row>
    <row r="78" spans="1:13" ht="12" customHeight="1">
      <c r="A78" t="s">
        <v>212</v>
      </c>
      <c r="B78" t="s">
        <v>220</v>
      </c>
      <c r="C78">
        <v>20</v>
      </c>
      <c r="D78">
        <v>12</v>
      </c>
      <c r="E78" s="57">
        <v>1.83</v>
      </c>
      <c r="H78" s="1">
        <f>AVERAGE(F89:F91)*(0.001)*(30*100000000)</f>
        <v>3230000</v>
      </c>
      <c r="I78" s="1">
        <f t="shared" si="5"/>
        <v>18.3</v>
      </c>
      <c r="J78" s="1">
        <f t="shared" si="6"/>
        <v>59.108999999999995</v>
      </c>
      <c r="K78" s="1">
        <f t="shared" si="7"/>
        <v>26.367933809999997</v>
      </c>
      <c r="L78" s="2">
        <f t="shared" si="8"/>
        <v>87.973015529727263</v>
      </c>
      <c r="M78" s="2"/>
    </row>
    <row r="79" spans="1:13" ht="12" customHeight="1">
      <c r="A79" t="s">
        <v>212</v>
      </c>
      <c r="B79" t="s">
        <v>220</v>
      </c>
      <c r="C79">
        <v>21</v>
      </c>
      <c r="D79">
        <v>12</v>
      </c>
      <c r="E79" s="57">
        <v>0.93</v>
      </c>
      <c r="H79" s="1">
        <f>AVERAGE(F89:F91)*(0.001)*(30*100000000)</f>
        <v>3230000</v>
      </c>
      <c r="I79" s="1">
        <f t="shared" si="5"/>
        <v>9.3000000000000007</v>
      </c>
      <c r="J79" s="1">
        <f t="shared" si="6"/>
        <v>30.039000000000001</v>
      </c>
      <c r="K79" s="1">
        <f t="shared" si="7"/>
        <v>13.40009751</v>
      </c>
      <c r="L79" s="2">
        <f t="shared" si="8"/>
        <v>44.707598056090909</v>
      </c>
      <c r="M79" s="2"/>
    </row>
    <row r="80" spans="1:13" ht="12" customHeight="1">
      <c r="A80" t="s">
        <v>212</v>
      </c>
      <c r="B80" t="s">
        <v>220</v>
      </c>
      <c r="C80">
        <v>22</v>
      </c>
      <c r="D80">
        <v>12</v>
      </c>
      <c r="E80" s="57">
        <v>1.58</v>
      </c>
      <c r="H80" s="1">
        <f>AVERAGE(F89:F91)*(0.001)*(30*100000000)</f>
        <v>3230000</v>
      </c>
      <c r="I80" s="1">
        <f t="shared" si="5"/>
        <v>15.8</v>
      </c>
      <c r="J80" s="1">
        <f t="shared" si="6"/>
        <v>51.033999999999999</v>
      </c>
      <c r="K80" s="1">
        <f t="shared" si="7"/>
        <v>22.765757059999999</v>
      </c>
      <c r="L80" s="2">
        <f t="shared" si="8"/>
        <v>75.954844009272719</v>
      </c>
      <c r="M80" s="2"/>
    </row>
    <row r="81" spans="1:13" ht="12" customHeight="1">
      <c r="A81" t="s">
        <v>212</v>
      </c>
      <c r="B81" t="s">
        <v>220</v>
      </c>
      <c r="C81">
        <v>23</v>
      </c>
      <c r="D81">
        <v>12</v>
      </c>
      <c r="E81" s="57">
        <v>1.7</v>
      </c>
      <c r="H81" s="1">
        <f>AVERAGE(F89:F91)*(0.001)*(30*100000000)</f>
        <v>3230000</v>
      </c>
      <c r="I81" s="1">
        <f t="shared" si="5"/>
        <v>17</v>
      </c>
      <c r="J81" s="1">
        <f t="shared" si="6"/>
        <v>54.91</v>
      </c>
      <c r="K81" s="1">
        <f t="shared" si="7"/>
        <v>24.494801899999999</v>
      </c>
      <c r="L81" s="2">
        <f t="shared" si="8"/>
        <v>81.723566339090894</v>
      </c>
      <c r="M81" s="2"/>
    </row>
    <row r="82" spans="1:13" ht="12" customHeight="1">
      <c r="A82" t="s">
        <v>212</v>
      </c>
      <c r="B82" t="s">
        <v>220</v>
      </c>
      <c r="C82">
        <v>24</v>
      </c>
      <c r="D82">
        <v>12</v>
      </c>
      <c r="E82" s="57">
        <v>2</v>
      </c>
      <c r="H82" s="1">
        <f>AVERAGE(F89:F91)*(0.001)*(30*100000000)</f>
        <v>3230000</v>
      </c>
      <c r="I82" s="1">
        <f t="shared" si="5"/>
        <v>20</v>
      </c>
      <c r="J82" s="1">
        <f t="shared" si="6"/>
        <v>64.599999999999994</v>
      </c>
      <c r="K82" s="1">
        <f t="shared" si="7"/>
        <v>28.817413999999996</v>
      </c>
      <c r="L82" s="2">
        <f t="shared" si="8"/>
        <v>96.145372163636338</v>
      </c>
      <c r="M82" s="2"/>
    </row>
    <row r="83" spans="1:13" ht="12" customHeight="1">
      <c r="A83" t="s">
        <v>212</v>
      </c>
      <c r="B83" t="s">
        <v>220</v>
      </c>
      <c r="C83">
        <v>25</v>
      </c>
      <c r="D83">
        <v>12</v>
      </c>
      <c r="E83" s="57">
        <v>1.61</v>
      </c>
      <c r="H83" s="1">
        <f>AVERAGE(F89:F91)*(0.001)*(30*100000000)</f>
        <v>3230000</v>
      </c>
      <c r="I83" s="1">
        <f t="shared" si="5"/>
        <v>16.100000000000001</v>
      </c>
      <c r="J83" s="1">
        <f t="shared" si="6"/>
        <v>52.003000000000007</v>
      </c>
      <c r="K83" s="1">
        <f t="shared" si="7"/>
        <v>23.198018270000002</v>
      </c>
      <c r="L83" s="2">
        <f t="shared" si="8"/>
        <v>77.397024591727273</v>
      </c>
      <c r="M83" s="2"/>
    </row>
    <row r="84" spans="1:13" ht="12" customHeight="1">
      <c r="A84" t="s">
        <v>212</v>
      </c>
      <c r="B84" t="s">
        <v>220</v>
      </c>
      <c r="C84">
        <v>26</v>
      </c>
      <c r="D84">
        <v>12</v>
      </c>
      <c r="E84" s="57">
        <v>0.84</v>
      </c>
      <c r="H84" s="1">
        <f>AVERAGE(F89:F91)*(0.001)*(30*100000000)</f>
        <v>3230000</v>
      </c>
      <c r="I84" s="1">
        <f t="shared" si="5"/>
        <v>8.4</v>
      </c>
      <c r="J84" s="1">
        <f t="shared" si="6"/>
        <v>27.131999999999998</v>
      </c>
      <c r="K84" s="1">
        <f t="shared" si="7"/>
        <v>12.103313879999998</v>
      </c>
      <c r="L84" s="2">
        <f t="shared" si="8"/>
        <v>40.381056308727267</v>
      </c>
      <c r="M84" s="2"/>
    </row>
    <row r="85" spans="1:13" ht="12" customHeight="1">
      <c r="A85" t="s">
        <v>212</v>
      </c>
      <c r="B85" t="s">
        <v>220</v>
      </c>
      <c r="C85">
        <v>27</v>
      </c>
      <c r="D85">
        <v>12</v>
      </c>
      <c r="E85" s="57">
        <v>1.48</v>
      </c>
      <c r="H85" s="1">
        <f>AVERAGE(F89:F91)*(0.001)*(30*100000000)</f>
        <v>3230000</v>
      </c>
      <c r="I85" s="1">
        <f t="shared" si="5"/>
        <v>14.8</v>
      </c>
      <c r="J85" s="1">
        <f t="shared" si="6"/>
        <v>47.803999999999995</v>
      </c>
      <c r="K85" s="1">
        <f t="shared" si="7"/>
        <v>21.324886359999997</v>
      </c>
      <c r="L85" s="2">
        <f t="shared" si="8"/>
        <v>71.14757540109089</v>
      </c>
      <c r="M85" s="2"/>
    </row>
    <row r="86" spans="1:13" ht="12" customHeight="1">
      <c r="A86" t="s">
        <v>212</v>
      </c>
      <c r="B86" t="s">
        <v>220</v>
      </c>
      <c r="C86">
        <v>28</v>
      </c>
      <c r="D86">
        <v>12</v>
      </c>
      <c r="E86" s="57">
        <v>1.1399999999999999</v>
      </c>
      <c r="H86" s="1">
        <f>AVERAGE(F89:F91)*(0.001)*(30*100000000)</f>
        <v>3230000</v>
      </c>
      <c r="I86" s="1">
        <f t="shared" si="5"/>
        <v>11.399999999999999</v>
      </c>
      <c r="J86" s="1">
        <f t="shared" si="6"/>
        <v>36.821999999999989</v>
      </c>
      <c r="K86" s="1">
        <f t="shared" si="7"/>
        <v>16.425925979999995</v>
      </c>
      <c r="L86" s="2">
        <f t="shared" si="8"/>
        <v>54.802862133272704</v>
      </c>
      <c r="M86" s="2"/>
    </row>
    <row r="87" spans="1:13" ht="12" customHeight="1">
      <c r="A87" t="s">
        <v>212</v>
      </c>
      <c r="B87" t="s">
        <v>220</v>
      </c>
      <c r="C87">
        <v>29</v>
      </c>
      <c r="D87">
        <v>12</v>
      </c>
      <c r="E87" s="57">
        <v>1.05</v>
      </c>
      <c r="H87" s="1">
        <f>AVERAGE(F89:F91)*(0.001)*(30*100000000)</f>
        <v>3230000</v>
      </c>
      <c r="I87" s="1">
        <f t="shared" si="5"/>
        <v>10.5</v>
      </c>
      <c r="J87" s="1">
        <f t="shared" si="6"/>
        <v>33.914999999999999</v>
      </c>
      <c r="K87" s="1">
        <f t="shared" si="7"/>
        <v>15.129142349999999</v>
      </c>
      <c r="L87" s="2">
        <f t="shared" si="8"/>
        <v>50.476320385909084</v>
      </c>
      <c r="M87" s="2"/>
    </row>
    <row r="88" spans="1:13" ht="12" customHeight="1">
      <c r="A88" t="s">
        <v>212</v>
      </c>
      <c r="B88" t="s">
        <v>220</v>
      </c>
      <c r="C88">
        <v>30</v>
      </c>
      <c r="D88">
        <v>12</v>
      </c>
      <c r="E88" s="57">
        <v>2</v>
      </c>
      <c r="H88" s="1">
        <f>AVERAGE(F89:F91)*(0.001)*(30*100000000)</f>
        <v>3230000</v>
      </c>
      <c r="I88" s="1">
        <f t="shared" si="5"/>
        <v>20</v>
      </c>
      <c r="J88" s="1">
        <f t="shared" si="6"/>
        <v>64.599999999999994</v>
      </c>
      <c r="K88" s="1">
        <f t="shared" si="7"/>
        <v>28.817413999999996</v>
      </c>
      <c r="L88" s="2">
        <f t="shared" si="8"/>
        <v>96.145372163636338</v>
      </c>
      <c r="M88" s="2"/>
    </row>
    <row r="89" spans="1:13" ht="12" customHeight="1">
      <c r="A89" t="s">
        <v>212</v>
      </c>
      <c r="B89" t="s">
        <v>220</v>
      </c>
      <c r="C89" t="s">
        <v>43</v>
      </c>
      <c r="D89">
        <v>3</v>
      </c>
      <c r="F89" s="35">
        <v>1.05</v>
      </c>
      <c r="G89">
        <v>365.2</v>
      </c>
      <c r="H89" s="1"/>
      <c r="I89" s="1"/>
      <c r="J89" s="1"/>
      <c r="K89" s="1"/>
      <c r="L89" s="2"/>
      <c r="M89" s="2">
        <f>AVERAGE(L59:L88)</f>
        <v>65.539095358212109</v>
      </c>
    </row>
    <row r="90" spans="1:13" ht="12" customHeight="1">
      <c r="A90" t="s">
        <v>212</v>
      </c>
      <c r="B90" t="s">
        <v>220</v>
      </c>
      <c r="C90" t="s">
        <v>70</v>
      </c>
      <c r="D90">
        <v>3</v>
      </c>
      <c r="F90" s="35">
        <v>1.18</v>
      </c>
      <c r="G90">
        <v>409.7</v>
      </c>
      <c r="H90" s="1"/>
      <c r="I90" s="1"/>
      <c r="J90" s="1"/>
      <c r="K90" s="1"/>
      <c r="L90" s="2"/>
      <c r="M90" s="2"/>
    </row>
    <row r="91" spans="1:13" ht="12" customHeight="1">
      <c r="A91" s="14" t="s">
        <v>212</v>
      </c>
      <c r="B91" s="14" t="s">
        <v>220</v>
      </c>
      <c r="C91" s="14" t="s">
        <v>67</v>
      </c>
      <c r="D91" s="14">
        <v>3</v>
      </c>
      <c r="E91" s="14"/>
      <c r="F91" s="36">
        <v>1</v>
      </c>
      <c r="G91" s="14">
        <v>348</v>
      </c>
      <c r="H91" s="14"/>
      <c r="I91" s="14"/>
      <c r="J91" s="14"/>
      <c r="K91" s="14"/>
      <c r="L91" s="16"/>
      <c r="M91" s="16"/>
    </row>
    <row r="92" spans="1:13" ht="12" customHeight="1">
      <c r="A92" t="s">
        <v>212</v>
      </c>
      <c r="B92" t="s">
        <v>221</v>
      </c>
      <c r="C92">
        <v>1</v>
      </c>
      <c r="D92">
        <v>12</v>
      </c>
      <c r="E92" s="57">
        <v>1.37</v>
      </c>
      <c r="H92" s="1">
        <f>F105*(0.001)*(30*100000000)</f>
        <v>3599999.9999999995</v>
      </c>
      <c r="I92" s="1">
        <f t="shared" si="5"/>
        <v>13.700000000000001</v>
      </c>
      <c r="J92" s="1">
        <f t="shared" si="6"/>
        <v>49.32</v>
      </c>
      <c r="K92" s="1">
        <f t="shared" si="7"/>
        <v>22.001158799999999</v>
      </c>
      <c r="L92" s="2">
        <f t="shared" si="8"/>
        <v>73.403866178181815</v>
      </c>
      <c r="M92" s="2"/>
    </row>
    <row r="93" spans="1:13" ht="12" customHeight="1">
      <c r="A93" t="s">
        <v>212</v>
      </c>
      <c r="B93" t="s">
        <v>221</v>
      </c>
      <c r="C93">
        <v>2</v>
      </c>
      <c r="D93">
        <v>12</v>
      </c>
      <c r="E93" s="57">
        <v>0.97</v>
      </c>
      <c r="H93" s="1">
        <f>F105*(0.001)*(30*100000000)</f>
        <v>3599999.9999999995</v>
      </c>
      <c r="I93" s="1">
        <f t="shared" si="5"/>
        <v>9.6999999999999993</v>
      </c>
      <c r="J93" s="1">
        <f t="shared" si="6"/>
        <v>34.919999999999987</v>
      </c>
      <c r="K93" s="1">
        <f t="shared" si="7"/>
        <v>15.577462799999994</v>
      </c>
      <c r="L93" s="2">
        <f t="shared" si="8"/>
        <v>51.972080432727246</v>
      </c>
      <c r="M93" s="2"/>
    </row>
    <row r="94" spans="1:13" ht="12" customHeight="1">
      <c r="A94" t="s">
        <v>212</v>
      </c>
      <c r="B94" t="s">
        <v>221</v>
      </c>
      <c r="C94">
        <v>3</v>
      </c>
      <c r="D94">
        <v>12</v>
      </c>
      <c r="E94" s="57">
        <v>1.58</v>
      </c>
      <c r="H94" s="1">
        <f>F105*(0.001)*(30*100000000)</f>
        <v>3599999.9999999995</v>
      </c>
      <c r="I94" s="1">
        <f t="shared" si="5"/>
        <v>15.8</v>
      </c>
      <c r="J94" s="1">
        <f t="shared" si="6"/>
        <v>56.879999999999988</v>
      </c>
      <c r="K94" s="1">
        <f t="shared" si="7"/>
        <v>25.373599199999994</v>
      </c>
      <c r="L94" s="2">
        <f t="shared" si="8"/>
        <v>84.655553694545432</v>
      </c>
      <c r="M94" s="2"/>
    </row>
    <row r="95" spans="1:13" ht="12" customHeight="1">
      <c r="A95" t="s">
        <v>212</v>
      </c>
      <c r="B95" t="s">
        <v>221</v>
      </c>
      <c r="C95">
        <v>4</v>
      </c>
      <c r="D95">
        <v>12</v>
      </c>
      <c r="E95" s="57">
        <v>1.25</v>
      </c>
      <c r="H95" s="1">
        <f>F105*(0.001)*(30*100000000)</f>
        <v>3599999.9999999995</v>
      </c>
      <c r="I95" s="1">
        <f t="shared" si="5"/>
        <v>12.5</v>
      </c>
      <c r="J95" s="1">
        <f t="shared" si="6"/>
        <v>44.999999999999993</v>
      </c>
      <c r="K95" s="1">
        <f t="shared" si="7"/>
        <v>20.074049999999996</v>
      </c>
      <c r="L95" s="2">
        <f t="shared" si="8"/>
        <v>66.974330454545438</v>
      </c>
      <c r="M95" s="2"/>
    </row>
    <row r="96" spans="1:13" ht="12" customHeight="1">
      <c r="A96" t="s">
        <v>212</v>
      </c>
      <c r="B96" t="s">
        <v>221</v>
      </c>
      <c r="C96">
        <v>5</v>
      </c>
      <c r="D96">
        <v>12</v>
      </c>
      <c r="E96" s="57">
        <v>1.45</v>
      </c>
      <c r="H96" s="1">
        <f>F105*(0.001)*(30*100000000)</f>
        <v>3599999.9999999995</v>
      </c>
      <c r="I96" s="1">
        <f t="shared" si="5"/>
        <v>14.5</v>
      </c>
      <c r="J96" s="1">
        <f t="shared" si="6"/>
        <v>52.199999999999989</v>
      </c>
      <c r="K96" s="1">
        <f t="shared" si="7"/>
        <v>23.285897999999996</v>
      </c>
      <c r="L96" s="2">
        <f t="shared" si="8"/>
        <v>77.690223327272705</v>
      </c>
      <c r="M96" s="2"/>
    </row>
    <row r="97" spans="1:13" ht="12" customHeight="1">
      <c r="A97" t="s">
        <v>212</v>
      </c>
      <c r="B97" t="s">
        <v>221</v>
      </c>
      <c r="C97">
        <v>6</v>
      </c>
      <c r="D97">
        <v>12</v>
      </c>
      <c r="E97" s="57">
        <v>1.59</v>
      </c>
      <c r="H97" s="1">
        <f>F105*(0.001)*(30*100000000)</f>
        <v>3599999.9999999995</v>
      </c>
      <c r="I97" s="1">
        <f t="shared" si="5"/>
        <v>15.9</v>
      </c>
      <c r="J97" s="1">
        <f t="shared" si="6"/>
        <v>57.239999999999988</v>
      </c>
      <c r="K97" s="1">
        <f t="shared" si="7"/>
        <v>25.534191599999993</v>
      </c>
      <c r="L97" s="2">
        <f t="shared" si="8"/>
        <v>85.191348338181783</v>
      </c>
      <c r="M97" s="2"/>
    </row>
    <row r="98" spans="1:13" ht="12" customHeight="1">
      <c r="A98" t="s">
        <v>212</v>
      </c>
      <c r="B98" t="s">
        <v>221</v>
      </c>
      <c r="C98">
        <v>7</v>
      </c>
      <c r="D98">
        <v>12</v>
      </c>
      <c r="E98" s="57">
        <v>1.7</v>
      </c>
      <c r="H98" s="1">
        <f>F105*(0.001)*(30*100000000)</f>
        <v>3599999.9999999995</v>
      </c>
      <c r="I98" s="1">
        <f t="shared" si="5"/>
        <v>17</v>
      </c>
      <c r="J98" s="1">
        <f t="shared" si="6"/>
        <v>61.199999999999989</v>
      </c>
      <c r="K98" s="1">
        <f t="shared" si="7"/>
        <v>27.300707999999993</v>
      </c>
      <c r="L98" s="2">
        <f t="shared" si="8"/>
        <v>91.085089418181781</v>
      </c>
      <c r="M98" s="2"/>
    </row>
    <row r="99" spans="1:13" ht="12" customHeight="1">
      <c r="A99" t="s">
        <v>212</v>
      </c>
      <c r="B99" t="s">
        <v>221</v>
      </c>
      <c r="C99">
        <v>8</v>
      </c>
      <c r="D99">
        <v>12</v>
      </c>
      <c r="E99" s="57">
        <v>1.34</v>
      </c>
      <c r="H99" s="1">
        <f>F105*(0.001)*(30*100000000)</f>
        <v>3599999.9999999995</v>
      </c>
      <c r="I99" s="1">
        <f t="shared" si="5"/>
        <v>13.4</v>
      </c>
      <c r="J99" s="1">
        <f t="shared" si="6"/>
        <v>48.239999999999988</v>
      </c>
      <c r="K99" s="1">
        <f t="shared" si="7"/>
        <v>21.519381599999996</v>
      </c>
      <c r="L99" s="2">
        <f t="shared" si="8"/>
        <v>71.796482247272706</v>
      </c>
      <c r="M99" s="2"/>
    </row>
    <row r="100" spans="1:13" ht="12" customHeight="1">
      <c r="A100" t="s">
        <v>212</v>
      </c>
      <c r="B100" t="s">
        <v>221</v>
      </c>
      <c r="C100">
        <v>9</v>
      </c>
      <c r="D100">
        <v>12</v>
      </c>
      <c r="E100" s="57">
        <v>1.32</v>
      </c>
      <c r="H100" s="1">
        <f>F105*(0.001)*(30*100000000)</f>
        <v>3599999.9999999995</v>
      </c>
      <c r="I100" s="1">
        <f t="shared" si="5"/>
        <v>13.200000000000001</v>
      </c>
      <c r="J100" s="1">
        <f t="shared" si="6"/>
        <v>47.519999999999996</v>
      </c>
      <c r="K100" s="1">
        <f t="shared" si="7"/>
        <v>21.198196799999998</v>
      </c>
      <c r="L100" s="2">
        <f t="shared" si="8"/>
        <v>70.724892959999991</v>
      </c>
      <c r="M100" s="2"/>
    </row>
    <row r="101" spans="1:13" ht="12" customHeight="1">
      <c r="A101" t="s">
        <v>212</v>
      </c>
      <c r="B101" t="s">
        <v>221</v>
      </c>
      <c r="C101">
        <v>10</v>
      </c>
      <c r="D101">
        <v>12</v>
      </c>
      <c r="E101" s="57">
        <v>1.46</v>
      </c>
      <c r="H101" s="1">
        <f>F105*(0.001)*(30*100000000)</f>
        <v>3599999.9999999995</v>
      </c>
      <c r="I101" s="1">
        <f t="shared" si="5"/>
        <v>14.6</v>
      </c>
      <c r="J101" s="1">
        <f t="shared" si="6"/>
        <v>52.559999999999988</v>
      </c>
      <c r="K101" s="1">
        <f t="shared" si="7"/>
        <v>23.446490399999995</v>
      </c>
      <c r="L101" s="2">
        <f t="shared" si="8"/>
        <v>78.226017970909069</v>
      </c>
      <c r="M101" s="2"/>
    </row>
    <row r="102" spans="1:13" ht="12" customHeight="1">
      <c r="A102" t="s">
        <v>212</v>
      </c>
      <c r="B102" t="s">
        <v>221</v>
      </c>
      <c r="C102">
        <v>11</v>
      </c>
      <c r="D102">
        <v>12</v>
      </c>
      <c r="E102" s="57">
        <v>1.68</v>
      </c>
      <c r="H102" s="1">
        <f>F105*(0.001)*(30*100000000)</f>
        <v>3599999.9999999995</v>
      </c>
      <c r="I102" s="1">
        <f t="shared" si="5"/>
        <v>16.8</v>
      </c>
      <c r="J102" s="1">
        <f t="shared" si="6"/>
        <v>60.47999999999999</v>
      </c>
      <c r="K102" s="1">
        <f t="shared" si="7"/>
        <v>26.979523199999996</v>
      </c>
      <c r="L102" s="2">
        <f t="shared" si="8"/>
        <v>90.013500130909065</v>
      </c>
      <c r="M102" s="2"/>
    </row>
    <row r="103" spans="1:13" ht="12" customHeight="1">
      <c r="A103" t="s">
        <v>212</v>
      </c>
      <c r="B103" t="s">
        <v>221</v>
      </c>
      <c r="C103">
        <v>12</v>
      </c>
      <c r="D103">
        <v>12</v>
      </c>
      <c r="E103" s="57">
        <v>1.58</v>
      </c>
      <c r="H103" s="1">
        <f>F105*(0.001)*(30*100000000)</f>
        <v>3599999.9999999995</v>
      </c>
      <c r="I103" s="1">
        <f t="shared" si="5"/>
        <v>15.8</v>
      </c>
      <c r="J103" s="1">
        <f t="shared" si="6"/>
        <v>56.879999999999988</v>
      </c>
      <c r="K103" s="1">
        <f t="shared" si="7"/>
        <v>25.373599199999994</v>
      </c>
      <c r="L103" s="2">
        <f t="shared" si="8"/>
        <v>84.655553694545432</v>
      </c>
      <c r="M103" s="2"/>
    </row>
    <row r="104" spans="1:13" ht="12" customHeight="1">
      <c r="A104" t="s">
        <v>212</v>
      </c>
      <c r="B104" t="s">
        <v>221</v>
      </c>
      <c r="C104">
        <v>13</v>
      </c>
      <c r="D104">
        <v>12</v>
      </c>
      <c r="E104" s="57">
        <v>1.43</v>
      </c>
      <c r="H104" s="1">
        <f>F105*(0.001)*(30*100000000)</f>
        <v>3599999.9999999995</v>
      </c>
      <c r="I104" s="1">
        <f t="shared" si="5"/>
        <v>14.299999999999999</v>
      </c>
      <c r="J104" s="1">
        <f t="shared" si="6"/>
        <v>51.47999999999999</v>
      </c>
      <c r="K104" s="1">
        <f t="shared" si="7"/>
        <v>22.964713199999995</v>
      </c>
      <c r="L104" s="2">
        <f t="shared" si="8"/>
        <v>76.618634039999975</v>
      </c>
      <c r="M104" s="2"/>
    </row>
    <row r="105" spans="1:13" ht="12" customHeight="1">
      <c r="A105" s="14" t="s">
        <v>212</v>
      </c>
      <c r="B105" s="14" t="s">
        <v>221</v>
      </c>
      <c r="C105" s="14" t="s">
        <v>181</v>
      </c>
      <c r="D105" s="14">
        <v>3</v>
      </c>
      <c r="E105" s="14"/>
      <c r="F105" s="36">
        <v>1.2</v>
      </c>
      <c r="G105" s="14">
        <v>417.7</v>
      </c>
      <c r="H105" s="14"/>
      <c r="I105" s="14"/>
      <c r="J105" s="14"/>
      <c r="K105" s="14"/>
      <c r="L105" s="16"/>
      <c r="M105" s="16">
        <f>AVERAGE(L92:L104)</f>
        <v>77.15442868363634</v>
      </c>
    </row>
    <row r="106" spans="1:13" ht="12" customHeight="1">
      <c r="A106" t="s">
        <v>212</v>
      </c>
      <c r="B106" t="s">
        <v>222</v>
      </c>
      <c r="C106">
        <v>1</v>
      </c>
      <c r="D106">
        <v>12</v>
      </c>
      <c r="E106" s="57">
        <v>1.07</v>
      </c>
      <c r="H106" s="1">
        <f>AVERAGE(F124:F125)*(0.001)*(30*100000000)</f>
        <v>3435000</v>
      </c>
      <c r="I106" s="1">
        <f t="shared" si="5"/>
        <v>10.700000000000001</v>
      </c>
      <c r="J106" s="1">
        <f t="shared" si="6"/>
        <v>36.7545</v>
      </c>
      <c r="K106" s="1">
        <f t="shared" si="7"/>
        <v>16.395814904999998</v>
      </c>
      <c r="L106" s="2">
        <f t="shared" si="8"/>
        <v>54.702400637590898</v>
      </c>
      <c r="M106" s="2"/>
    </row>
    <row r="107" spans="1:13" ht="12" customHeight="1">
      <c r="A107" t="s">
        <v>212</v>
      </c>
      <c r="B107" t="s">
        <v>222</v>
      </c>
      <c r="C107">
        <v>2</v>
      </c>
      <c r="D107">
        <v>12</v>
      </c>
      <c r="E107" s="57">
        <v>1.1399999999999999</v>
      </c>
      <c r="H107" s="1">
        <f>AVERAGE(F124:F125)*(0.001)*(30*100000000)</f>
        <v>3435000</v>
      </c>
      <c r="I107" s="1">
        <f t="shared" si="5"/>
        <v>11.399999999999999</v>
      </c>
      <c r="J107" s="1">
        <f t="shared" si="6"/>
        <v>39.158999999999992</v>
      </c>
      <c r="K107" s="1">
        <f t="shared" si="7"/>
        <v>17.468438309999996</v>
      </c>
      <c r="L107" s="2">
        <f t="shared" si="8"/>
        <v>58.281062361545445</v>
      </c>
      <c r="M107" s="2"/>
    </row>
    <row r="108" spans="1:13" ht="12" customHeight="1">
      <c r="A108" t="s">
        <v>212</v>
      </c>
      <c r="B108" t="s">
        <v>222</v>
      </c>
      <c r="C108">
        <v>3</v>
      </c>
      <c r="D108">
        <v>12</v>
      </c>
      <c r="E108" s="57">
        <v>1.41</v>
      </c>
      <c r="H108" s="1">
        <f>AVERAGE(F124:F125)*(0.001)*(30*100000000)</f>
        <v>3435000</v>
      </c>
      <c r="I108" s="1">
        <f t="shared" si="5"/>
        <v>14.1</v>
      </c>
      <c r="J108" s="1">
        <f t="shared" si="6"/>
        <v>48.433499999999995</v>
      </c>
      <c r="K108" s="1">
        <f t="shared" si="7"/>
        <v>21.605700014999996</v>
      </c>
      <c r="L108" s="2">
        <f t="shared" si="8"/>
        <v>72.084471868227254</v>
      </c>
      <c r="M108" s="2"/>
    </row>
    <row r="109" spans="1:13" ht="12" customHeight="1">
      <c r="A109" t="s">
        <v>212</v>
      </c>
      <c r="B109" t="s">
        <v>222</v>
      </c>
      <c r="C109">
        <v>4</v>
      </c>
      <c r="D109">
        <v>12</v>
      </c>
      <c r="E109" s="57">
        <v>1.55</v>
      </c>
      <c r="H109" s="1">
        <f>AVERAGE(F124:F125)*(0.001)*(30*100000000)</f>
        <v>3435000</v>
      </c>
      <c r="I109" s="1">
        <f t="shared" si="5"/>
        <v>15.5</v>
      </c>
      <c r="J109" s="1">
        <f t="shared" si="6"/>
        <v>53.2425</v>
      </c>
      <c r="K109" s="1">
        <f t="shared" si="7"/>
        <v>23.750946825</v>
      </c>
      <c r="L109" s="2">
        <f t="shared" si="8"/>
        <v>79.241795316136347</v>
      </c>
      <c r="M109" s="2"/>
    </row>
    <row r="110" spans="1:13" ht="12" customHeight="1">
      <c r="A110" t="s">
        <v>212</v>
      </c>
      <c r="B110" t="s">
        <v>222</v>
      </c>
      <c r="C110">
        <v>5</v>
      </c>
      <c r="D110">
        <v>12</v>
      </c>
      <c r="E110" s="57">
        <v>1.53</v>
      </c>
      <c r="H110" s="1">
        <f>AVERAGE(F124:F125)*(0.001)*(30*100000000)</f>
        <v>3435000</v>
      </c>
      <c r="I110" s="1">
        <f t="shared" si="5"/>
        <v>15.3</v>
      </c>
      <c r="J110" s="1">
        <f t="shared" si="6"/>
        <v>52.555499999999995</v>
      </c>
      <c r="K110" s="1">
        <f t="shared" si="7"/>
        <v>23.444482994999998</v>
      </c>
      <c r="L110" s="2">
        <f t="shared" si="8"/>
        <v>78.219320537863624</v>
      </c>
      <c r="M110" s="2"/>
    </row>
    <row r="111" spans="1:13" ht="12" customHeight="1">
      <c r="A111" t="s">
        <v>212</v>
      </c>
      <c r="B111" t="s">
        <v>222</v>
      </c>
      <c r="C111">
        <v>6</v>
      </c>
      <c r="D111">
        <v>12</v>
      </c>
      <c r="E111" s="57">
        <v>0.56999999999999995</v>
      </c>
      <c r="H111" s="1">
        <f>AVERAGE(F124:F125)*(0.001)*(30*100000000)</f>
        <v>3435000</v>
      </c>
      <c r="I111" s="1">
        <f t="shared" si="5"/>
        <v>5.6999999999999993</v>
      </c>
      <c r="J111" s="1">
        <f t="shared" si="6"/>
        <v>19.579499999999996</v>
      </c>
      <c r="K111" s="1">
        <f t="shared" si="7"/>
        <v>8.7342191549999981</v>
      </c>
      <c r="L111" s="2">
        <f t="shared" si="8"/>
        <v>29.140531180772722</v>
      </c>
      <c r="M111" s="2"/>
    </row>
    <row r="112" spans="1:13" ht="12" customHeight="1">
      <c r="A112" t="s">
        <v>212</v>
      </c>
      <c r="B112" t="s">
        <v>222</v>
      </c>
      <c r="C112">
        <v>7</v>
      </c>
      <c r="D112">
        <v>12</v>
      </c>
      <c r="E112" s="57">
        <v>0.93</v>
      </c>
      <c r="H112" s="1">
        <f>AVERAGE(F124:F125)*(0.001)*(30*100000000)</f>
        <v>3435000</v>
      </c>
      <c r="I112" s="1">
        <f t="shared" si="5"/>
        <v>9.3000000000000007</v>
      </c>
      <c r="J112" s="1">
        <f t="shared" si="6"/>
        <v>31.945500000000003</v>
      </c>
      <c r="K112" s="1">
        <f t="shared" si="7"/>
        <v>14.250568095</v>
      </c>
      <c r="L112" s="2">
        <f t="shared" si="8"/>
        <v>47.545077189681813</v>
      </c>
      <c r="M112" s="2"/>
    </row>
    <row r="113" spans="1:13" ht="12" customHeight="1">
      <c r="A113" t="s">
        <v>212</v>
      </c>
      <c r="B113" t="s">
        <v>222</v>
      </c>
      <c r="C113">
        <v>8</v>
      </c>
      <c r="D113">
        <v>12</v>
      </c>
      <c r="E113" s="57">
        <v>0.5</v>
      </c>
      <c r="H113" s="1">
        <f>AVERAGE(F124:F125)*(0.001)*(30*100000000)</f>
        <v>3435000</v>
      </c>
      <c r="I113" s="1">
        <f t="shared" si="5"/>
        <v>5</v>
      </c>
      <c r="J113" s="1">
        <f t="shared" si="6"/>
        <v>17.175000000000001</v>
      </c>
      <c r="K113" s="1">
        <f t="shared" si="7"/>
        <v>7.66159575</v>
      </c>
      <c r="L113" s="2">
        <f t="shared" si="8"/>
        <v>25.561869456818179</v>
      </c>
      <c r="M113" s="2"/>
    </row>
    <row r="114" spans="1:13" ht="12" customHeight="1">
      <c r="A114" t="s">
        <v>212</v>
      </c>
      <c r="B114" t="s">
        <v>222</v>
      </c>
      <c r="C114">
        <v>9</v>
      </c>
      <c r="D114">
        <v>12</v>
      </c>
      <c r="E114" s="57">
        <v>0.97</v>
      </c>
      <c r="H114" s="1">
        <f>AVERAGE(F124:F125)*(0.001)*(30*100000000)</f>
        <v>3435000</v>
      </c>
      <c r="I114" s="1">
        <f t="shared" si="5"/>
        <v>9.6999999999999993</v>
      </c>
      <c r="J114" s="1">
        <f t="shared" si="6"/>
        <v>33.319499999999998</v>
      </c>
      <c r="K114" s="1">
        <f t="shared" si="7"/>
        <v>14.863495754999999</v>
      </c>
      <c r="L114" s="2">
        <f t="shared" si="8"/>
        <v>49.590026746227267</v>
      </c>
      <c r="M114" s="2"/>
    </row>
    <row r="115" spans="1:13" ht="12" customHeight="1">
      <c r="A115" t="s">
        <v>212</v>
      </c>
      <c r="B115" t="s">
        <v>222</v>
      </c>
      <c r="C115">
        <v>10</v>
      </c>
      <c r="D115">
        <v>12</v>
      </c>
      <c r="E115" s="57">
        <v>1.22</v>
      </c>
      <c r="H115" s="1">
        <f>AVERAGE(F124:F125)*(0.001)*(30*100000000)</f>
        <v>3435000</v>
      </c>
      <c r="I115" s="1">
        <f t="shared" si="5"/>
        <v>12.2</v>
      </c>
      <c r="J115" s="1">
        <f t="shared" si="6"/>
        <v>41.906999999999996</v>
      </c>
      <c r="K115" s="1">
        <f t="shared" si="7"/>
        <v>18.694293629999997</v>
      </c>
      <c r="L115" s="2">
        <f t="shared" si="8"/>
        <v>62.370961474636353</v>
      </c>
      <c r="M115" s="2"/>
    </row>
    <row r="116" spans="1:13" ht="12" customHeight="1">
      <c r="A116" t="s">
        <v>212</v>
      </c>
      <c r="B116" t="s">
        <v>222</v>
      </c>
      <c r="C116">
        <v>11</v>
      </c>
      <c r="D116">
        <v>12</v>
      </c>
      <c r="E116" s="57">
        <v>1.63</v>
      </c>
      <c r="H116" s="1">
        <f>AVERAGE(F124:F125)*(0.001)*(30*100000000)</f>
        <v>3435000</v>
      </c>
      <c r="I116" s="1">
        <f t="shared" si="5"/>
        <v>16.299999999999997</v>
      </c>
      <c r="J116" s="1">
        <f t="shared" si="6"/>
        <v>55.99049999999999</v>
      </c>
      <c r="K116" s="1">
        <f t="shared" si="7"/>
        <v>24.976802144999994</v>
      </c>
      <c r="L116" s="2">
        <f t="shared" si="8"/>
        <v>83.331694429227241</v>
      </c>
      <c r="M116" s="2"/>
    </row>
    <row r="117" spans="1:13" ht="12" customHeight="1">
      <c r="A117" t="s">
        <v>212</v>
      </c>
      <c r="B117" t="s">
        <v>222</v>
      </c>
      <c r="C117">
        <v>12</v>
      </c>
      <c r="D117">
        <v>12</v>
      </c>
      <c r="E117" s="57">
        <v>1.72</v>
      </c>
      <c r="H117" s="1">
        <f>AVERAGE(F124:F125)*(0.001)*(30*100000000)</f>
        <v>3435000</v>
      </c>
      <c r="I117" s="1">
        <f t="shared" si="5"/>
        <v>17.2</v>
      </c>
      <c r="J117" s="1">
        <f t="shared" si="6"/>
        <v>59.082000000000001</v>
      </c>
      <c r="K117" s="1">
        <f t="shared" si="7"/>
        <v>26.355889380000001</v>
      </c>
      <c r="L117" s="2">
        <f t="shared" si="8"/>
        <v>87.932830931454532</v>
      </c>
      <c r="M117" s="2"/>
    </row>
    <row r="118" spans="1:13" ht="12" customHeight="1">
      <c r="A118" t="s">
        <v>212</v>
      </c>
      <c r="B118" t="s">
        <v>222</v>
      </c>
      <c r="C118">
        <v>13</v>
      </c>
      <c r="D118">
        <v>12</v>
      </c>
      <c r="E118" s="57">
        <v>1.04</v>
      </c>
      <c r="H118" s="1">
        <f>AVERAGE(F124:F125)*(0.001)*(30*100000000)</f>
        <v>3435000</v>
      </c>
      <c r="I118" s="1">
        <f t="shared" si="5"/>
        <v>10.4</v>
      </c>
      <c r="J118" s="1">
        <f t="shared" si="6"/>
        <v>35.723999999999997</v>
      </c>
      <c r="K118" s="1">
        <f t="shared" si="7"/>
        <v>15.936119159999999</v>
      </c>
      <c r="L118" s="2">
        <f t="shared" si="8"/>
        <v>53.168688470181806</v>
      </c>
      <c r="M118" s="2"/>
    </row>
    <row r="119" spans="1:13" ht="12" customHeight="1">
      <c r="A119" t="s">
        <v>212</v>
      </c>
      <c r="B119" t="s">
        <v>222</v>
      </c>
      <c r="C119">
        <v>14</v>
      </c>
      <c r="D119">
        <v>12</v>
      </c>
      <c r="E119" s="57">
        <v>1.24</v>
      </c>
      <c r="H119" s="1">
        <f>AVERAGE(F124:F125)*(0.001)*(30*100000000)</f>
        <v>3435000</v>
      </c>
      <c r="I119" s="1">
        <f t="shared" si="5"/>
        <v>12.4</v>
      </c>
      <c r="J119" s="1">
        <f t="shared" si="6"/>
        <v>42.594000000000001</v>
      </c>
      <c r="K119" s="1">
        <f t="shared" si="7"/>
        <v>19.000757459999999</v>
      </c>
      <c r="L119" s="2">
        <f t="shared" si="8"/>
        <v>63.393436252909076</v>
      </c>
      <c r="M119" s="2"/>
    </row>
    <row r="120" spans="1:13" ht="12" customHeight="1">
      <c r="A120" t="s">
        <v>212</v>
      </c>
      <c r="B120" t="s">
        <v>222</v>
      </c>
      <c r="C120">
        <v>15</v>
      </c>
      <c r="D120">
        <v>12</v>
      </c>
      <c r="E120" s="57">
        <v>0.71</v>
      </c>
      <c r="H120" s="1">
        <f>AVERAGE(F124:F125)*(0.001)*(30*100000000)</f>
        <v>3435000</v>
      </c>
      <c r="I120" s="1">
        <f t="shared" si="5"/>
        <v>7.1</v>
      </c>
      <c r="J120" s="1">
        <f t="shared" si="6"/>
        <v>24.388500000000001</v>
      </c>
      <c r="K120" s="1">
        <f t="shared" si="7"/>
        <v>10.879465965</v>
      </c>
      <c r="L120" s="2">
        <f t="shared" si="8"/>
        <v>36.297854628681812</v>
      </c>
      <c r="M120" s="2"/>
    </row>
    <row r="121" spans="1:13" ht="12" customHeight="1">
      <c r="A121" t="s">
        <v>212</v>
      </c>
      <c r="B121" t="s">
        <v>222</v>
      </c>
      <c r="C121">
        <v>16</v>
      </c>
      <c r="D121">
        <v>12</v>
      </c>
      <c r="E121" s="57">
        <v>0.75</v>
      </c>
      <c r="H121" s="1">
        <f>AVERAGE(F124:F125)*(0.001)*(30*100000000)</f>
        <v>3435000</v>
      </c>
      <c r="I121" s="1">
        <f t="shared" si="5"/>
        <v>7.5</v>
      </c>
      <c r="J121" s="1">
        <f t="shared" si="6"/>
        <v>25.762499999999999</v>
      </c>
      <c r="K121" s="1">
        <f t="shared" si="7"/>
        <v>11.492393625</v>
      </c>
      <c r="L121" s="2">
        <f t="shared" si="8"/>
        <v>38.342804185227266</v>
      </c>
      <c r="M121" s="2"/>
    </row>
    <row r="122" spans="1:13" ht="12" customHeight="1">
      <c r="A122" t="s">
        <v>212</v>
      </c>
      <c r="B122" t="s">
        <v>222</v>
      </c>
      <c r="C122">
        <v>17</v>
      </c>
      <c r="D122">
        <v>12</v>
      </c>
      <c r="E122" s="57">
        <v>1.19</v>
      </c>
      <c r="H122" s="1">
        <f>AVERAGE(F124:F125)*(0.001)*(30*100000000)</f>
        <v>3435000</v>
      </c>
      <c r="I122" s="1">
        <f t="shared" si="5"/>
        <v>11.899999999999999</v>
      </c>
      <c r="J122" s="1">
        <f t="shared" si="6"/>
        <v>40.876499999999993</v>
      </c>
      <c r="K122" s="1">
        <f t="shared" si="7"/>
        <v>18.234597884999996</v>
      </c>
      <c r="L122" s="2">
        <f t="shared" si="8"/>
        <v>60.837249307227246</v>
      </c>
      <c r="M122" s="2"/>
    </row>
    <row r="123" spans="1:13" ht="12" customHeight="1">
      <c r="A123" t="s">
        <v>212</v>
      </c>
      <c r="B123" t="s">
        <v>222</v>
      </c>
      <c r="C123">
        <v>18</v>
      </c>
      <c r="D123">
        <v>12</v>
      </c>
      <c r="E123" s="57">
        <v>1.33</v>
      </c>
      <c r="H123" s="1">
        <f>AVERAGE(F124:F125)*(0.001)*(30*100000000)</f>
        <v>3435000</v>
      </c>
      <c r="I123" s="1">
        <f t="shared" si="5"/>
        <v>13.3</v>
      </c>
      <c r="J123" s="1">
        <f t="shared" si="6"/>
        <v>45.685499999999998</v>
      </c>
      <c r="K123" s="1">
        <f t="shared" si="7"/>
        <v>20.379844694999999</v>
      </c>
      <c r="L123" s="2">
        <f t="shared" si="8"/>
        <v>67.994572755136346</v>
      </c>
      <c r="M123" s="2"/>
    </row>
    <row r="124" spans="1:13" ht="12" customHeight="1">
      <c r="A124" t="s">
        <v>212</v>
      </c>
      <c r="B124" t="s">
        <v>222</v>
      </c>
      <c r="C124" t="s">
        <v>47</v>
      </c>
      <c r="D124">
        <v>3</v>
      </c>
      <c r="F124" s="35">
        <v>1.1399999999999999</v>
      </c>
      <c r="G124">
        <v>394.9</v>
      </c>
      <c r="H124" s="1"/>
      <c r="I124" s="1"/>
      <c r="J124" s="1"/>
      <c r="K124" s="1"/>
      <c r="L124" s="2"/>
      <c r="M124" s="2">
        <f>AVERAGE(L106:L123)</f>
        <v>58.224258207196954</v>
      </c>
    </row>
    <row r="125" spans="1:13" ht="12" customHeight="1">
      <c r="A125" s="14" t="s">
        <v>212</v>
      </c>
      <c r="B125" s="14" t="s">
        <v>222</v>
      </c>
      <c r="C125" s="14" t="s">
        <v>43</v>
      </c>
      <c r="D125" s="14">
        <v>3</v>
      </c>
      <c r="E125" s="14"/>
      <c r="F125" s="36">
        <v>1.1499999999999999</v>
      </c>
      <c r="G125" s="14">
        <v>399.9</v>
      </c>
      <c r="H125" s="14"/>
      <c r="I125" s="14"/>
      <c r="J125" s="14"/>
      <c r="K125" s="14"/>
      <c r="L125" s="16"/>
      <c r="M125" s="16"/>
    </row>
    <row r="126" spans="1:13" ht="12" customHeight="1">
      <c r="A126" t="s">
        <v>212</v>
      </c>
      <c r="B126" t="s">
        <v>223</v>
      </c>
      <c r="C126">
        <v>1</v>
      </c>
      <c r="D126">
        <v>12</v>
      </c>
      <c r="E126" s="57">
        <v>1.81</v>
      </c>
      <c r="H126" s="1">
        <f>AVERAGE(F142:F143)*(0.001)*(30*100000000)</f>
        <v>2955000</v>
      </c>
      <c r="I126" s="1">
        <f t="shared" si="5"/>
        <v>18.100000000000001</v>
      </c>
      <c r="J126" s="1">
        <f t="shared" si="6"/>
        <v>53.485500000000002</v>
      </c>
      <c r="K126" s="1">
        <f t="shared" si="7"/>
        <v>23.859346694999999</v>
      </c>
      <c r="L126" s="2">
        <f t="shared" si="8"/>
        <v>79.603456700590897</v>
      </c>
      <c r="M126" s="2"/>
    </row>
    <row r="127" spans="1:13" ht="12" customHeight="1">
      <c r="A127" t="s">
        <v>212</v>
      </c>
      <c r="B127" t="s">
        <v>223</v>
      </c>
      <c r="C127">
        <v>2</v>
      </c>
      <c r="D127">
        <v>12</v>
      </c>
      <c r="E127" s="57">
        <v>1.72</v>
      </c>
      <c r="H127" s="1">
        <f>AVERAGE(F142:F143)*(0.001)*(30*100000000)</f>
        <v>2955000</v>
      </c>
      <c r="I127" s="1">
        <f t="shared" si="5"/>
        <v>17.2</v>
      </c>
      <c r="J127" s="1">
        <f t="shared" si="6"/>
        <v>50.826000000000001</v>
      </c>
      <c r="K127" s="1">
        <f t="shared" si="7"/>
        <v>22.672970339999999</v>
      </c>
      <c r="L127" s="2">
        <f t="shared" si="8"/>
        <v>75.645273770727258</v>
      </c>
      <c r="M127" s="2"/>
    </row>
    <row r="128" spans="1:13" ht="12" customHeight="1">
      <c r="A128" t="s">
        <v>212</v>
      </c>
      <c r="B128" t="s">
        <v>223</v>
      </c>
      <c r="C128">
        <v>3</v>
      </c>
      <c r="D128">
        <v>12</v>
      </c>
      <c r="E128" s="57">
        <v>1.69</v>
      </c>
      <c r="H128" s="1">
        <f>AVERAGE(F142:F143)*(0.001)*(30*100000000)</f>
        <v>2955000</v>
      </c>
      <c r="I128" s="1">
        <f t="shared" si="5"/>
        <v>16.899999999999999</v>
      </c>
      <c r="J128" s="1">
        <f t="shared" si="6"/>
        <v>49.939499999999988</v>
      </c>
      <c r="K128" s="1">
        <f t="shared" si="7"/>
        <v>22.277511554999993</v>
      </c>
      <c r="L128" s="2">
        <f t="shared" si="8"/>
        <v>74.325879460772697</v>
      </c>
      <c r="M128" s="2"/>
    </row>
    <row r="129" spans="1:13" ht="12" customHeight="1">
      <c r="A129" t="s">
        <v>212</v>
      </c>
      <c r="B129" t="s">
        <v>223</v>
      </c>
      <c r="C129">
        <v>4</v>
      </c>
      <c r="D129">
        <v>12</v>
      </c>
      <c r="E129" s="57">
        <v>1.65</v>
      </c>
      <c r="H129" s="1">
        <f>AVERAGE(F142:F143)*(0.001)*(30*100000000)</f>
        <v>2955000</v>
      </c>
      <c r="I129" s="1">
        <f t="shared" si="5"/>
        <v>16.5</v>
      </c>
      <c r="J129" s="1">
        <f t="shared" si="6"/>
        <v>48.7575</v>
      </c>
      <c r="K129" s="1">
        <f t="shared" si="7"/>
        <v>21.750233174999998</v>
      </c>
      <c r="L129" s="2">
        <f t="shared" si="8"/>
        <v>72.566687047499983</v>
      </c>
      <c r="M129" s="2"/>
    </row>
    <row r="130" spans="1:13" ht="12" customHeight="1">
      <c r="A130" t="s">
        <v>212</v>
      </c>
      <c r="B130" t="s">
        <v>223</v>
      </c>
      <c r="C130">
        <v>5</v>
      </c>
      <c r="D130">
        <v>12</v>
      </c>
      <c r="E130" s="57">
        <v>1.9</v>
      </c>
      <c r="H130" s="1">
        <f>AVERAGE(F142:F143)*(0.001)*(30*100000000)</f>
        <v>2955000</v>
      </c>
      <c r="I130" s="1">
        <f t="shared" si="5"/>
        <v>19</v>
      </c>
      <c r="J130" s="1">
        <f t="shared" si="6"/>
        <v>56.144999999999996</v>
      </c>
      <c r="K130" s="1">
        <f t="shared" si="7"/>
        <v>25.045723049999996</v>
      </c>
      <c r="L130" s="2">
        <f t="shared" si="8"/>
        <v>83.561639630454522</v>
      </c>
      <c r="M130" s="2"/>
    </row>
    <row r="131" spans="1:13" ht="12" customHeight="1">
      <c r="A131" t="s">
        <v>212</v>
      </c>
      <c r="B131" t="s">
        <v>223</v>
      </c>
      <c r="C131">
        <v>6</v>
      </c>
      <c r="D131">
        <v>12</v>
      </c>
      <c r="E131" s="57">
        <v>1.58</v>
      </c>
      <c r="H131" s="1">
        <f>AVERAGE(F142:F143)*(0.001)*(30*100000000)</f>
        <v>2955000</v>
      </c>
      <c r="I131" s="1">
        <f t="shared" ref="I131:I194" si="9">E131*10</f>
        <v>15.8</v>
      </c>
      <c r="J131" s="1">
        <f t="shared" ref="J131:J194" si="10">H131*I131*(1/1000000)</f>
        <v>46.689</v>
      </c>
      <c r="K131" s="1">
        <f t="shared" ref="K131:K194" si="11">+J131*0.44609</f>
        <v>20.827496010000001</v>
      </c>
      <c r="L131" s="2">
        <f t="shared" ref="L131:L194" si="12">+K131*(3.67)/1.1</f>
        <v>69.488100324272722</v>
      </c>
      <c r="M131" s="2"/>
    </row>
    <row r="132" spans="1:13" ht="12" customHeight="1">
      <c r="A132" t="s">
        <v>212</v>
      </c>
      <c r="B132" t="s">
        <v>223</v>
      </c>
      <c r="C132">
        <v>7</v>
      </c>
      <c r="D132">
        <v>12</v>
      </c>
      <c r="E132" s="57">
        <v>1.79</v>
      </c>
      <c r="H132" s="1">
        <f>AVERAGE(F142:F143)*(0.001)*(30*100000000)</f>
        <v>2955000</v>
      </c>
      <c r="I132" s="1">
        <f t="shared" si="9"/>
        <v>17.899999999999999</v>
      </c>
      <c r="J132" s="1">
        <f t="shared" si="10"/>
        <v>52.894499999999994</v>
      </c>
      <c r="K132" s="1">
        <f t="shared" si="11"/>
        <v>23.595707504999996</v>
      </c>
      <c r="L132" s="2">
        <f t="shared" si="12"/>
        <v>78.723860493954533</v>
      </c>
      <c r="M132" s="2"/>
    </row>
    <row r="133" spans="1:13" ht="12" customHeight="1">
      <c r="A133" t="s">
        <v>212</v>
      </c>
      <c r="B133" t="s">
        <v>223</v>
      </c>
      <c r="C133">
        <v>8</v>
      </c>
      <c r="D133">
        <v>12</v>
      </c>
      <c r="E133" s="57">
        <v>1.5</v>
      </c>
      <c r="H133" s="1">
        <f>AVERAGE(F142:F143)*(0.001)*(30*100000000)</f>
        <v>2955000</v>
      </c>
      <c r="I133" s="1">
        <f t="shared" si="9"/>
        <v>15</v>
      </c>
      <c r="J133" s="1">
        <f t="shared" si="10"/>
        <v>44.324999999999996</v>
      </c>
      <c r="K133" s="1">
        <f t="shared" si="11"/>
        <v>19.772939249999997</v>
      </c>
      <c r="L133" s="2">
        <f t="shared" si="12"/>
        <v>65.96971549772725</v>
      </c>
      <c r="M133" s="2"/>
    </row>
    <row r="134" spans="1:13" ht="12" customHeight="1">
      <c r="A134" t="s">
        <v>212</v>
      </c>
      <c r="B134" t="s">
        <v>223</v>
      </c>
      <c r="C134">
        <v>9</v>
      </c>
      <c r="D134">
        <v>12</v>
      </c>
      <c r="E134" s="57">
        <v>1.5</v>
      </c>
      <c r="H134" s="1">
        <f>AVERAGE(F142:F143)*(0.001)*(30*100000000)</f>
        <v>2955000</v>
      </c>
      <c r="I134" s="1">
        <f t="shared" si="9"/>
        <v>15</v>
      </c>
      <c r="J134" s="1">
        <f t="shared" si="10"/>
        <v>44.324999999999996</v>
      </c>
      <c r="K134" s="1">
        <f t="shared" si="11"/>
        <v>19.772939249999997</v>
      </c>
      <c r="L134" s="2">
        <f t="shared" si="12"/>
        <v>65.96971549772725</v>
      </c>
      <c r="M134" s="2"/>
    </row>
    <row r="135" spans="1:13" ht="12" customHeight="1">
      <c r="A135" t="s">
        <v>212</v>
      </c>
      <c r="B135" t="s">
        <v>223</v>
      </c>
      <c r="C135">
        <v>10</v>
      </c>
      <c r="D135">
        <v>12</v>
      </c>
      <c r="E135" s="57">
        <v>1.89</v>
      </c>
      <c r="H135" s="1">
        <f>AVERAGE(F142:F143)*(0.001)*(30*100000000)</f>
        <v>2955000</v>
      </c>
      <c r="I135" s="1">
        <f t="shared" si="9"/>
        <v>18.899999999999999</v>
      </c>
      <c r="J135" s="1">
        <f t="shared" si="10"/>
        <v>55.849499999999992</v>
      </c>
      <c r="K135" s="1">
        <f t="shared" si="11"/>
        <v>24.913903454999996</v>
      </c>
      <c r="L135" s="2">
        <f t="shared" si="12"/>
        <v>83.12184152713634</v>
      </c>
      <c r="M135" s="2"/>
    </row>
    <row r="136" spans="1:13" ht="12" customHeight="1">
      <c r="A136" t="s">
        <v>212</v>
      </c>
      <c r="B136" t="s">
        <v>223</v>
      </c>
      <c r="C136">
        <v>11</v>
      </c>
      <c r="D136">
        <v>12</v>
      </c>
      <c r="E136" s="57">
        <v>1.75</v>
      </c>
      <c r="H136" s="1">
        <f t="shared" ref="H136:H190" si="13">F143*(0.001)*(30*100000000)</f>
        <v>2850000</v>
      </c>
      <c r="I136" s="1">
        <f t="shared" si="9"/>
        <v>17.5</v>
      </c>
      <c r="J136" s="1">
        <f t="shared" si="10"/>
        <v>49.875</v>
      </c>
      <c r="K136" s="1">
        <f t="shared" si="11"/>
        <v>22.248738749999998</v>
      </c>
      <c r="L136" s="2">
        <f t="shared" si="12"/>
        <v>74.229882920454529</v>
      </c>
      <c r="M136" s="2"/>
    </row>
    <row r="137" spans="1:13" ht="12" customHeight="1">
      <c r="A137" t="s">
        <v>212</v>
      </c>
      <c r="B137" t="s">
        <v>223</v>
      </c>
      <c r="C137">
        <v>12</v>
      </c>
      <c r="D137">
        <v>12</v>
      </c>
      <c r="E137" s="57">
        <v>1.63</v>
      </c>
      <c r="H137" s="1">
        <f>AVERAGE(F142:F143)*(0.001)*(30*100000000)</f>
        <v>2955000</v>
      </c>
      <c r="I137" s="1">
        <f t="shared" si="9"/>
        <v>16.299999999999997</v>
      </c>
      <c r="J137" s="1">
        <f t="shared" si="10"/>
        <v>48.166499999999992</v>
      </c>
      <c r="K137" s="1">
        <f t="shared" si="11"/>
        <v>21.486593984999995</v>
      </c>
      <c r="L137" s="2">
        <f t="shared" si="12"/>
        <v>71.687090840863604</v>
      </c>
      <c r="M137" s="2"/>
    </row>
    <row r="138" spans="1:13" ht="12" customHeight="1">
      <c r="A138" t="s">
        <v>212</v>
      </c>
      <c r="B138" t="s">
        <v>223</v>
      </c>
      <c r="C138">
        <v>13</v>
      </c>
      <c r="D138">
        <v>12</v>
      </c>
      <c r="E138" s="57">
        <v>1.83</v>
      </c>
      <c r="H138" s="1">
        <f>AVERAGE(F142:F143)*(0.001)*(30*100000000)</f>
        <v>2955000</v>
      </c>
      <c r="I138" s="1">
        <f t="shared" si="9"/>
        <v>18.3</v>
      </c>
      <c r="J138" s="1">
        <f t="shared" si="10"/>
        <v>54.076499999999996</v>
      </c>
      <c r="K138" s="1">
        <f t="shared" si="11"/>
        <v>24.122985884999999</v>
      </c>
      <c r="L138" s="2">
        <f t="shared" si="12"/>
        <v>80.483052907227261</v>
      </c>
      <c r="M138" s="2"/>
    </row>
    <row r="139" spans="1:13" ht="12" customHeight="1">
      <c r="A139" t="s">
        <v>212</v>
      </c>
      <c r="B139" t="s">
        <v>223</v>
      </c>
      <c r="C139">
        <v>14</v>
      </c>
      <c r="D139">
        <v>12</v>
      </c>
      <c r="E139" s="57">
        <v>1.63</v>
      </c>
      <c r="H139" s="1">
        <f>AVERAGE(F142:F143)*(0.001)*(30*100000000)</f>
        <v>2955000</v>
      </c>
      <c r="I139" s="1">
        <f t="shared" si="9"/>
        <v>16.299999999999997</v>
      </c>
      <c r="J139" s="1">
        <f t="shared" si="10"/>
        <v>48.166499999999992</v>
      </c>
      <c r="K139" s="1">
        <f t="shared" si="11"/>
        <v>21.486593984999995</v>
      </c>
      <c r="L139" s="2">
        <f t="shared" si="12"/>
        <v>71.687090840863604</v>
      </c>
      <c r="M139" s="2"/>
    </row>
    <row r="140" spans="1:13" ht="12" customHeight="1">
      <c r="A140" t="s">
        <v>212</v>
      </c>
      <c r="B140" t="s">
        <v>223</v>
      </c>
      <c r="C140">
        <v>15</v>
      </c>
      <c r="D140">
        <v>12</v>
      </c>
      <c r="E140" s="57">
        <v>1.76</v>
      </c>
      <c r="H140" s="1">
        <f>AVERAGE(F142:F143)*(0.001)*(30*100000000)</f>
        <v>2955000</v>
      </c>
      <c r="I140" s="1">
        <f t="shared" si="9"/>
        <v>17.600000000000001</v>
      </c>
      <c r="J140" s="1">
        <f t="shared" si="10"/>
        <v>52.008000000000003</v>
      </c>
      <c r="K140" s="1">
        <f t="shared" si="11"/>
        <v>23.200248720000001</v>
      </c>
      <c r="L140" s="2">
        <f t="shared" si="12"/>
        <v>77.404466184</v>
      </c>
      <c r="M140" s="2"/>
    </row>
    <row r="141" spans="1:13" ht="12" customHeight="1">
      <c r="A141" t="s">
        <v>212</v>
      </c>
      <c r="B141" t="s">
        <v>223</v>
      </c>
      <c r="C141">
        <v>16</v>
      </c>
      <c r="D141">
        <v>12</v>
      </c>
      <c r="E141" s="57">
        <v>1.87</v>
      </c>
      <c r="H141" s="1">
        <f>AVERAGE(F142:F143)*(0.001)*(30*100000000)</f>
        <v>2955000</v>
      </c>
      <c r="I141" s="1">
        <f t="shared" si="9"/>
        <v>18.700000000000003</v>
      </c>
      <c r="J141" s="1">
        <f t="shared" si="10"/>
        <v>55.258500000000005</v>
      </c>
      <c r="K141" s="1">
        <f t="shared" si="11"/>
        <v>24.650264265000001</v>
      </c>
      <c r="L141" s="2">
        <f t="shared" si="12"/>
        <v>82.242245320500004</v>
      </c>
      <c r="M141" s="2"/>
    </row>
    <row r="142" spans="1:13" ht="12" customHeight="1">
      <c r="A142" t="s">
        <v>212</v>
      </c>
      <c r="B142" t="s">
        <v>223</v>
      </c>
      <c r="C142" t="s">
        <v>51</v>
      </c>
      <c r="D142">
        <v>3</v>
      </c>
      <c r="F142" s="35">
        <v>1.02</v>
      </c>
      <c r="G142">
        <v>353.4</v>
      </c>
      <c r="H142" s="1"/>
      <c r="I142" s="1"/>
      <c r="J142" s="1"/>
      <c r="K142" s="1"/>
      <c r="L142" s="2"/>
      <c r="M142" s="2">
        <f>AVERAGE(L126:L141)</f>
        <v>75.419374935298279</v>
      </c>
    </row>
    <row r="143" spans="1:13" ht="12" customHeight="1">
      <c r="A143" s="14" t="s">
        <v>212</v>
      </c>
      <c r="B143" s="14" t="s">
        <v>223</v>
      </c>
      <c r="C143" s="14" t="s">
        <v>41</v>
      </c>
      <c r="D143" s="14">
        <v>3</v>
      </c>
      <c r="E143" s="14"/>
      <c r="F143" s="36">
        <v>0.95</v>
      </c>
      <c r="G143" s="14">
        <v>330.2</v>
      </c>
      <c r="H143" s="14"/>
      <c r="I143" s="14"/>
      <c r="J143" s="14"/>
      <c r="K143" s="14"/>
      <c r="L143" s="16"/>
      <c r="M143" s="16"/>
    </row>
    <row r="144" spans="1:13" ht="12" customHeight="1">
      <c r="A144" t="s">
        <v>212</v>
      </c>
      <c r="B144" t="s">
        <v>224</v>
      </c>
      <c r="C144">
        <v>1</v>
      </c>
      <c r="D144">
        <v>12</v>
      </c>
      <c r="E144" s="57">
        <v>1.1399999999999999</v>
      </c>
      <c r="H144" s="1">
        <f>AVERAGE(F162:F163)*(0.001)*(30*100000000)</f>
        <v>3074999.9999999995</v>
      </c>
      <c r="I144" s="1">
        <f t="shared" si="9"/>
        <v>11.399999999999999</v>
      </c>
      <c r="J144" s="1">
        <f t="shared" si="10"/>
        <v>35.054999999999993</v>
      </c>
      <c r="K144" s="1">
        <f t="shared" si="11"/>
        <v>15.637684949999997</v>
      </c>
      <c r="L144" s="2">
        <f t="shared" si="12"/>
        <v>52.173003424090894</v>
      </c>
      <c r="M144" s="2"/>
    </row>
    <row r="145" spans="1:13" ht="12" customHeight="1">
      <c r="A145" t="s">
        <v>212</v>
      </c>
      <c r="B145" t="s">
        <v>224</v>
      </c>
      <c r="C145">
        <v>2</v>
      </c>
      <c r="D145">
        <v>12</v>
      </c>
      <c r="E145" s="57">
        <v>1.38</v>
      </c>
      <c r="H145" s="1">
        <f>AVERAGE(F162:F163)*(0.001)*(30*100000000)</f>
        <v>3074999.9999999995</v>
      </c>
      <c r="I145" s="1">
        <f t="shared" si="9"/>
        <v>13.799999999999999</v>
      </c>
      <c r="J145" s="1">
        <f t="shared" si="10"/>
        <v>42.434999999999988</v>
      </c>
      <c r="K145" s="1">
        <f t="shared" si="11"/>
        <v>18.929829149999993</v>
      </c>
      <c r="L145" s="2">
        <f t="shared" si="12"/>
        <v>63.156793618636335</v>
      </c>
      <c r="M145" s="2"/>
    </row>
    <row r="146" spans="1:13" ht="12" customHeight="1">
      <c r="A146" t="s">
        <v>212</v>
      </c>
      <c r="B146" t="s">
        <v>224</v>
      </c>
      <c r="C146">
        <v>3</v>
      </c>
      <c r="D146">
        <v>12</v>
      </c>
      <c r="E146" s="57">
        <v>1.43</v>
      </c>
      <c r="H146" s="1">
        <f>AVERAGE(F162:F163)*(0.001)*(30*100000000)</f>
        <v>3074999.9999999995</v>
      </c>
      <c r="I146" s="1">
        <f t="shared" si="9"/>
        <v>14.299999999999999</v>
      </c>
      <c r="J146" s="1">
        <f t="shared" si="10"/>
        <v>43.972499999999989</v>
      </c>
      <c r="K146" s="1">
        <f t="shared" si="11"/>
        <v>19.615692524999993</v>
      </c>
      <c r="L146" s="2">
        <f t="shared" si="12"/>
        <v>65.445083242499976</v>
      </c>
      <c r="M146" s="2"/>
    </row>
    <row r="147" spans="1:13" ht="12" customHeight="1">
      <c r="A147" t="s">
        <v>212</v>
      </c>
      <c r="B147" t="s">
        <v>224</v>
      </c>
      <c r="C147">
        <v>4</v>
      </c>
      <c r="D147">
        <v>12</v>
      </c>
      <c r="E147" s="57">
        <v>1.52</v>
      </c>
      <c r="H147" s="1">
        <f>AVERAGE(F162:F163)*(0.001)*(30*100000000)</f>
        <v>3074999.9999999995</v>
      </c>
      <c r="I147" s="1">
        <f t="shared" si="9"/>
        <v>15.2</v>
      </c>
      <c r="J147" s="1">
        <f t="shared" si="10"/>
        <v>46.739999999999988</v>
      </c>
      <c r="K147" s="1">
        <f t="shared" si="11"/>
        <v>20.850246599999995</v>
      </c>
      <c r="L147" s="2">
        <f t="shared" si="12"/>
        <v>69.564004565454525</v>
      </c>
      <c r="M147" s="2"/>
    </row>
    <row r="148" spans="1:13" ht="12" customHeight="1">
      <c r="A148" t="s">
        <v>212</v>
      </c>
      <c r="B148" t="s">
        <v>224</v>
      </c>
      <c r="C148">
        <v>5</v>
      </c>
      <c r="D148">
        <v>12</v>
      </c>
      <c r="E148" s="57">
        <v>1.75</v>
      </c>
      <c r="H148" s="1">
        <f>AVERAGE(F162:F163)*(0.001)*(30*100000000)</f>
        <v>3074999.9999999995</v>
      </c>
      <c r="I148" s="1">
        <f t="shared" si="9"/>
        <v>17.5</v>
      </c>
      <c r="J148" s="1">
        <f t="shared" si="10"/>
        <v>53.812499999999993</v>
      </c>
      <c r="K148" s="1">
        <f t="shared" si="11"/>
        <v>24.005218124999995</v>
      </c>
      <c r="L148" s="2">
        <f t="shared" si="12"/>
        <v>80.090136835227241</v>
      </c>
      <c r="M148" s="2"/>
    </row>
    <row r="149" spans="1:13" ht="12" customHeight="1">
      <c r="A149" t="s">
        <v>212</v>
      </c>
      <c r="B149" t="s">
        <v>224</v>
      </c>
      <c r="C149">
        <v>6</v>
      </c>
      <c r="D149">
        <v>12</v>
      </c>
      <c r="E149" s="57">
        <v>2.0299999999999998</v>
      </c>
      <c r="H149" s="1">
        <f>AVERAGE(F162:F163)*(0.001)*(30*100000000)</f>
        <v>3074999.9999999995</v>
      </c>
      <c r="I149" s="1">
        <f t="shared" si="9"/>
        <v>20.299999999999997</v>
      </c>
      <c r="J149" s="1">
        <f t="shared" si="10"/>
        <v>62.422499999999985</v>
      </c>
      <c r="K149" s="1">
        <f t="shared" si="11"/>
        <v>27.846053024999993</v>
      </c>
      <c r="L149" s="2">
        <f t="shared" si="12"/>
        <v>92.904558728863606</v>
      </c>
      <c r="M149" s="2"/>
    </row>
    <row r="150" spans="1:13" ht="12" customHeight="1">
      <c r="A150" t="s">
        <v>212</v>
      </c>
      <c r="B150" t="s">
        <v>224</v>
      </c>
      <c r="C150">
        <v>7</v>
      </c>
      <c r="D150">
        <v>12</v>
      </c>
      <c r="E150" s="57">
        <v>1.64</v>
      </c>
      <c r="H150" s="1">
        <f>AVERAGE(F162:F163)*(0.001)*(30*100000000)</f>
        <v>3074999.9999999995</v>
      </c>
      <c r="I150" s="1">
        <f t="shared" si="9"/>
        <v>16.399999999999999</v>
      </c>
      <c r="J150" s="1">
        <f t="shared" si="10"/>
        <v>50.429999999999986</v>
      </c>
      <c r="K150" s="1">
        <f t="shared" si="11"/>
        <v>22.496318699999993</v>
      </c>
      <c r="L150" s="2">
        <f t="shared" si="12"/>
        <v>75.055899662727228</v>
      </c>
      <c r="M150" s="2"/>
    </row>
    <row r="151" spans="1:13" ht="12" customHeight="1">
      <c r="A151" t="s">
        <v>212</v>
      </c>
      <c r="B151" t="s">
        <v>224</v>
      </c>
      <c r="C151">
        <v>8</v>
      </c>
      <c r="D151">
        <v>12</v>
      </c>
      <c r="E151" s="57">
        <v>1.56</v>
      </c>
      <c r="H151" s="1">
        <f>AVERAGE(F162:F163)*(0.001)*(30*100000000)</f>
        <v>3074999.9999999995</v>
      </c>
      <c r="I151" s="1">
        <f t="shared" si="9"/>
        <v>15.600000000000001</v>
      </c>
      <c r="J151" s="1">
        <f t="shared" si="10"/>
        <v>47.97</v>
      </c>
      <c r="K151" s="1">
        <f t="shared" si="11"/>
        <v>21.3989373</v>
      </c>
      <c r="L151" s="2">
        <f t="shared" si="12"/>
        <v>71.39463626454544</v>
      </c>
      <c r="M151" s="2"/>
    </row>
    <row r="152" spans="1:13" ht="12" customHeight="1">
      <c r="A152" t="s">
        <v>212</v>
      </c>
      <c r="B152" t="s">
        <v>224</v>
      </c>
      <c r="C152">
        <v>9</v>
      </c>
      <c r="D152">
        <v>12</v>
      </c>
      <c r="E152" s="57">
        <v>1.57</v>
      </c>
      <c r="H152" s="1">
        <f>AVERAGE(F162:F163)*(0.001)*(30*100000000)</f>
        <v>3074999.9999999995</v>
      </c>
      <c r="I152" s="1">
        <f t="shared" si="9"/>
        <v>15.700000000000001</v>
      </c>
      <c r="J152" s="1">
        <f t="shared" si="10"/>
        <v>48.277499999999989</v>
      </c>
      <c r="K152" s="1">
        <f t="shared" si="11"/>
        <v>21.536109974999995</v>
      </c>
      <c r="L152" s="2">
        <f t="shared" si="12"/>
        <v>71.852294189318158</v>
      </c>
      <c r="M152" s="2"/>
    </row>
    <row r="153" spans="1:13" ht="12" customHeight="1">
      <c r="A153" t="s">
        <v>212</v>
      </c>
      <c r="B153" t="s">
        <v>224</v>
      </c>
      <c r="C153">
        <v>10</v>
      </c>
      <c r="D153">
        <v>12</v>
      </c>
      <c r="E153" s="57">
        <v>1.06</v>
      </c>
      <c r="H153" s="1">
        <f>AVERAGE(F162:F163)*(0.001)*(30*100000000)</f>
        <v>3074999.9999999995</v>
      </c>
      <c r="I153" s="1">
        <f t="shared" si="9"/>
        <v>10.600000000000001</v>
      </c>
      <c r="J153" s="1">
        <f t="shared" si="10"/>
        <v>32.594999999999999</v>
      </c>
      <c r="K153" s="1">
        <f t="shared" si="11"/>
        <v>14.540303549999999</v>
      </c>
      <c r="L153" s="2">
        <f t="shared" si="12"/>
        <v>48.511740025909084</v>
      </c>
      <c r="M153" s="2"/>
    </row>
    <row r="154" spans="1:13" ht="12" customHeight="1">
      <c r="A154" t="s">
        <v>212</v>
      </c>
      <c r="B154" t="s">
        <v>224</v>
      </c>
      <c r="C154">
        <v>11</v>
      </c>
      <c r="D154">
        <v>12</v>
      </c>
      <c r="E154" s="57">
        <v>1.83</v>
      </c>
      <c r="H154" s="1">
        <f>AVERAGE(F162:F163)*(0.001)*(30*100000000)</f>
        <v>3074999.9999999995</v>
      </c>
      <c r="I154" s="1">
        <f t="shared" si="9"/>
        <v>18.3</v>
      </c>
      <c r="J154" s="1">
        <f t="shared" si="10"/>
        <v>56.272499999999987</v>
      </c>
      <c r="K154" s="1">
        <f t="shared" si="11"/>
        <v>25.102599524999992</v>
      </c>
      <c r="L154" s="2">
        <f t="shared" si="12"/>
        <v>83.751400233409043</v>
      </c>
      <c r="M154" s="2"/>
    </row>
    <row r="155" spans="1:13" ht="12" customHeight="1">
      <c r="A155" t="s">
        <v>212</v>
      </c>
      <c r="B155" t="s">
        <v>224</v>
      </c>
      <c r="C155">
        <v>12</v>
      </c>
      <c r="D155">
        <v>12</v>
      </c>
      <c r="E155" s="57">
        <v>1.55</v>
      </c>
      <c r="H155" s="1">
        <f>AVERAGE(F162:F163)*(0.001)*(30*100000000)</f>
        <v>3074999.9999999995</v>
      </c>
      <c r="I155" s="1">
        <f t="shared" si="9"/>
        <v>15.5</v>
      </c>
      <c r="J155" s="1">
        <f t="shared" si="10"/>
        <v>47.662499999999987</v>
      </c>
      <c r="K155" s="1">
        <f t="shared" si="11"/>
        <v>21.261764624999994</v>
      </c>
      <c r="L155" s="2">
        <f t="shared" si="12"/>
        <v>70.936978339772708</v>
      </c>
      <c r="M155" s="2"/>
    </row>
    <row r="156" spans="1:13" ht="12" customHeight="1">
      <c r="A156" t="s">
        <v>212</v>
      </c>
      <c r="B156" t="s">
        <v>224</v>
      </c>
      <c r="C156">
        <v>13</v>
      </c>
      <c r="D156">
        <v>12</v>
      </c>
      <c r="E156" s="57">
        <v>1.65</v>
      </c>
      <c r="H156" s="1">
        <f>AVERAGE(F162:F163)*(0.001)*(30*100000000)</f>
        <v>3074999.9999999995</v>
      </c>
      <c r="I156" s="1">
        <f t="shared" si="9"/>
        <v>16.5</v>
      </c>
      <c r="J156" s="1">
        <f t="shared" si="10"/>
        <v>50.73749999999999</v>
      </c>
      <c r="K156" s="1">
        <f t="shared" si="11"/>
        <v>22.633491374999995</v>
      </c>
      <c r="L156" s="2">
        <f t="shared" si="12"/>
        <v>75.513557587499974</v>
      </c>
      <c r="M156" s="2"/>
    </row>
    <row r="157" spans="1:13" ht="12" customHeight="1">
      <c r="A157" t="s">
        <v>212</v>
      </c>
      <c r="B157" t="s">
        <v>224</v>
      </c>
      <c r="C157">
        <v>14</v>
      </c>
      <c r="D157">
        <v>12</v>
      </c>
      <c r="E157" s="57">
        <v>1.99</v>
      </c>
      <c r="H157" s="1">
        <f>AVERAGE(F162:F163)*(0.001)*(30*100000000)</f>
        <v>3074999.9999999995</v>
      </c>
      <c r="I157" s="1">
        <f t="shared" si="9"/>
        <v>19.899999999999999</v>
      </c>
      <c r="J157" s="1">
        <f t="shared" si="10"/>
        <v>61.192499999999981</v>
      </c>
      <c r="K157" s="1">
        <f t="shared" si="11"/>
        <v>27.297362324999991</v>
      </c>
      <c r="L157" s="2">
        <f t="shared" si="12"/>
        <v>91.07392702977269</v>
      </c>
      <c r="M157" s="2"/>
    </row>
    <row r="158" spans="1:13" ht="12" customHeight="1">
      <c r="A158" t="s">
        <v>212</v>
      </c>
      <c r="B158" t="s">
        <v>224</v>
      </c>
      <c r="C158">
        <v>15</v>
      </c>
      <c r="D158">
        <v>12</v>
      </c>
      <c r="E158" s="57">
        <v>1.35</v>
      </c>
      <c r="H158" s="1">
        <f>AVERAGE(F162:F163)*(0.001)*(30*100000000)</f>
        <v>3074999.9999999995</v>
      </c>
      <c r="I158" s="1">
        <f t="shared" si="9"/>
        <v>13.5</v>
      </c>
      <c r="J158" s="1">
        <f t="shared" si="10"/>
        <v>41.512499999999989</v>
      </c>
      <c r="K158" s="1">
        <f t="shared" si="11"/>
        <v>18.518311124999993</v>
      </c>
      <c r="L158" s="2">
        <f t="shared" si="12"/>
        <v>61.783819844318145</v>
      </c>
      <c r="M158" s="2"/>
    </row>
    <row r="159" spans="1:13" ht="12" customHeight="1">
      <c r="A159" t="s">
        <v>212</v>
      </c>
      <c r="B159" t="s">
        <v>224</v>
      </c>
      <c r="C159">
        <v>16</v>
      </c>
      <c r="D159">
        <v>12</v>
      </c>
      <c r="E159" s="57">
        <v>1.34</v>
      </c>
      <c r="H159" s="1">
        <f>AVERAGE(F162:F163)*(0.001)*(30*100000000)</f>
        <v>3074999.9999999995</v>
      </c>
      <c r="I159" s="1">
        <f t="shared" si="9"/>
        <v>13.4</v>
      </c>
      <c r="J159" s="1">
        <f t="shared" si="10"/>
        <v>41.204999999999991</v>
      </c>
      <c r="K159" s="1">
        <f t="shared" si="11"/>
        <v>18.381138449999995</v>
      </c>
      <c r="L159" s="2">
        <f t="shared" si="12"/>
        <v>61.326161919545434</v>
      </c>
      <c r="M159" s="2"/>
    </row>
    <row r="160" spans="1:13" ht="12" customHeight="1">
      <c r="A160" t="s">
        <v>212</v>
      </c>
      <c r="B160" t="s">
        <v>224</v>
      </c>
      <c r="C160">
        <v>17</v>
      </c>
      <c r="D160">
        <v>12</v>
      </c>
      <c r="E160" s="57">
        <v>1.47</v>
      </c>
      <c r="H160" s="1">
        <f>AVERAGE(F162:F163)*(0.001)*(30*100000000)</f>
        <v>3074999.9999999995</v>
      </c>
      <c r="I160" s="1">
        <f t="shared" si="9"/>
        <v>14.7</v>
      </c>
      <c r="J160" s="1">
        <f t="shared" si="10"/>
        <v>45.202499999999993</v>
      </c>
      <c r="K160" s="1">
        <f t="shared" si="11"/>
        <v>20.164383224999998</v>
      </c>
      <c r="L160" s="2">
        <f t="shared" si="12"/>
        <v>67.275714941590891</v>
      </c>
      <c r="M160" s="2"/>
    </row>
    <row r="161" spans="1:13" ht="12" customHeight="1">
      <c r="A161" t="s">
        <v>212</v>
      </c>
      <c r="B161" t="s">
        <v>224</v>
      </c>
      <c r="C161">
        <v>18</v>
      </c>
      <c r="D161">
        <v>12</v>
      </c>
      <c r="E161" s="57">
        <v>1.39</v>
      </c>
      <c r="H161" s="1">
        <f>AVERAGE(F162:F163)*(0.001)*(30*100000000)</f>
        <v>3074999.9999999995</v>
      </c>
      <c r="I161" s="1">
        <f t="shared" si="9"/>
        <v>13.899999999999999</v>
      </c>
      <c r="J161" s="1">
        <f t="shared" si="10"/>
        <v>42.742499999999993</v>
      </c>
      <c r="K161" s="1">
        <f t="shared" si="11"/>
        <v>19.067001824999995</v>
      </c>
      <c r="L161" s="2">
        <f t="shared" si="12"/>
        <v>63.614451543409061</v>
      </c>
      <c r="M161" s="2"/>
    </row>
    <row r="162" spans="1:13" ht="12" customHeight="1">
      <c r="A162" t="s">
        <v>212</v>
      </c>
      <c r="B162" t="s">
        <v>224</v>
      </c>
      <c r="C162" t="s">
        <v>43</v>
      </c>
      <c r="D162">
        <v>3</v>
      </c>
      <c r="F162" s="35">
        <v>1.07</v>
      </c>
      <c r="G162">
        <v>372.8</v>
      </c>
      <c r="H162" s="1"/>
      <c r="I162" s="1"/>
      <c r="J162" s="1"/>
      <c r="K162" s="1"/>
      <c r="L162" s="2"/>
      <c r="M162" s="2">
        <f>AVERAGE(L144:L161)</f>
        <v>70.301342333143921</v>
      </c>
    </row>
    <row r="163" spans="1:13" ht="12" customHeight="1">
      <c r="A163" s="14" t="s">
        <v>212</v>
      </c>
      <c r="B163" s="14" t="s">
        <v>224</v>
      </c>
      <c r="C163" s="14" t="s">
        <v>172</v>
      </c>
      <c r="D163" s="14">
        <v>3</v>
      </c>
      <c r="E163" s="14"/>
      <c r="F163" s="36">
        <v>0.98</v>
      </c>
      <c r="G163" s="14">
        <v>340.6</v>
      </c>
      <c r="H163" s="14"/>
      <c r="I163" s="14"/>
      <c r="J163" s="14"/>
      <c r="K163" s="14"/>
      <c r="L163" s="16"/>
      <c r="M163" s="16"/>
    </row>
    <row r="164" spans="1:13" ht="12" customHeight="1">
      <c r="A164" t="s">
        <v>212</v>
      </c>
      <c r="B164" t="s">
        <v>225</v>
      </c>
      <c r="C164">
        <v>1</v>
      </c>
      <c r="D164">
        <v>12</v>
      </c>
      <c r="E164" s="57">
        <v>1.77</v>
      </c>
      <c r="H164" s="1">
        <f>AVERAGE(F180:F181)*(0.001)*(30*100000000)</f>
        <v>2790000</v>
      </c>
      <c r="I164" s="1">
        <f t="shared" si="9"/>
        <v>17.7</v>
      </c>
      <c r="J164" s="1">
        <f t="shared" si="10"/>
        <v>49.382999999999996</v>
      </c>
      <c r="K164" s="1">
        <f t="shared" si="11"/>
        <v>22.029262469999999</v>
      </c>
      <c r="L164" s="2">
        <f t="shared" si="12"/>
        <v>73.497630240818168</v>
      </c>
      <c r="M164" s="2"/>
    </row>
    <row r="165" spans="1:13" ht="12" customHeight="1">
      <c r="A165" t="s">
        <v>212</v>
      </c>
      <c r="B165" t="s">
        <v>225</v>
      </c>
      <c r="C165">
        <v>2</v>
      </c>
      <c r="D165">
        <v>12</v>
      </c>
      <c r="E165" s="57">
        <v>1.71</v>
      </c>
      <c r="H165" s="1">
        <f>AVERAGE(F180:F181)*(0.001)*(30*100000000)</f>
        <v>2790000</v>
      </c>
      <c r="I165" s="1">
        <f t="shared" si="9"/>
        <v>17.100000000000001</v>
      </c>
      <c r="J165" s="1">
        <f t="shared" si="10"/>
        <v>47.709000000000003</v>
      </c>
      <c r="K165" s="1">
        <f t="shared" si="11"/>
        <v>21.282507810000002</v>
      </c>
      <c r="L165" s="2">
        <f t="shared" si="12"/>
        <v>71.006185147909093</v>
      </c>
      <c r="M165" s="2"/>
    </row>
    <row r="166" spans="1:13" ht="12" customHeight="1">
      <c r="A166" t="s">
        <v>212</v>
      </c>
      <c r="B166" t="s">
        <v>225</v>
      </c>
      <c r="C166">
        <v>3</v>
      </c>
      <c r="D166">
        <v>12</v>
      </c>
      <c r="E166" s="57">
        <v>1.86</v>
      </c>
      <c r="H166" s="1">
        <f>AVERAGE(F180:F181)*(0.001)*(30*100000000)</f>
        <v>2790000</v>
      </c>
      <c r="I166" s="1">
        <f t="shared" si="9"/>
        <v>18.600000000000001</v>
      </c>
      <c r="J166" s="1">
        <f t="shared" si="10"/>
        <v>51.894000000000005</v>
      </c>
      <c r="K166" s="1">
        <f t="shared" si="11"/>
        <v>23.149394460000003</v>
      </c>
      <c r="L166" s="2">
        <f t="shared" si="12"/>
        <v>77.234797880181816</v>
      </c>
      <c r="M166" s="2"/>
    </row>
    <row r="167" spans="1:13" ht="12" customHeight="1">
      <c r="A167" t="s">
        <v>212</v>
      </c>
      <c r="B167" t="s">
        <v>225</v>
      </c>
      <c r="C167">
        <v>4</v>
      </c>
      <c r="D167">
        <v>12</v>
      </c>
      <c r="E167" s="57">
        <v>1.76</v>
      </c>
      <c r="H167" s="1">
        <f>AVERAGE(F180:F181)*(0.001)*(30*100000000)</f>
        <v>2790000</v>
      </c>
      <c r="I167" s="1">
        <f t="shared" si="9"/>
        <v>17.600000000000001</v>
      </c>
      <c r="J167" s="1">
        <f t="shared" si="10"/>
        <v>49.104000000000006</v>
      </c>
      <c r="K167" s="1">
        <f t="shared" si="11"/>
        <v>21.904803360000002</v>
      </c>
      <c r="L167" s="2">
        <f t="shared" si="12"/>
        <v>73.082389391999996</v>
      </c>
      <c r="M167" s="2"/>
    </row>
    <row r="168" spans="1:13" ht="12" customHeight="1">
      <c r="A168" t="s">
        <v>212</v>
      </c>
      <c r="B168" t="s">
        <v>225</v>
      </c>
      <c r="C168">
        <v>5</v>
      </c>
      <c r="D168">
        <v>12</v>
      </c>
      <c r="E168" s="57">
        <v>1.76</v>
      </c>
      <c r="H168" s="1">
        <f>AVERAGE(F180:F181)*(0.001)*(30*100000000)</f>
        <v>2790000</v>
      </c>
      <c r="I168" s="1">
        <f t="shared" si="9"/>
        <v>17.600000000000001</v>
      </c>
      <c r="J168" s="1">
        <f t="shared" si="10"/>
        <v>49.104000000000006</v>
      </c>
      <c r="K168" s="1">
        <f t="shared" si="11"/>
        <v>21.904803360000002</v>
      </c>
      <c r="L168" s="2">
        <f t="shared" si="12"/>
        <v>73.082389391999996</v>
      </c>
      <c r="M168" s="2"/>
    </row>
    <row r="169" spans="1:13" ht="12" customHeight="1">
      <c r="A169" t="s">
        <v>212</v>
      </c>
      <c r="B169" t="s">
        <v>225</v>
      </c>
      <c r="C169">
        <v>6</v>
      </c>
      <c r="D169">
        <v>12</v>
      </c>
      <c r="E169" s="57">
        <v>1.77</v>
      </c>
      <c r="H169" s="1">
        <f>AVERAGE(F180:F181)*(0.001)*(30*100000000)</f>
        <v>2790000</v>
      </c>
      <c r="I169" s="1">
        <f t="shared" si="9"/>
        <v>17.7</v>
      </c>
      <c r="J169" s="1">
        <f t="shared" si="10"/>
        <v>49.382999999999996</v>
      </c>
      <c r="K169" s="1">
        <f t="shared" si="11"/>
        <v>22.029262469999999</v>
      </c>
      <c r="L169" s="2">
        <f t="shared" si="12"/>
        <v>73.497630240818168</v>
      </c>
      <c r="M169" s="2"/>
    </row>
    <row r="170" spans="1:13" ht="12" customHeight="1">
      <c r="A170" t="s">
        <v>212</v>
      </c>
      <c r="B170" t="s">
        <v>225</v>
      </c>
      <c r="C170">
        <v>7</v>
      </c>
      <c r="D170">
        <v>12</v>
      </c>
      <c r="E170" s="57">
        <v>1.1399999999999999</v>
      </c>
      <c r="H170" s="1">
        <f>AVERAGE(F180:F181)*(0.001)*(30*100000000)</f>
        <v>2790000</v>
      </c>
      <c r="I170" s="1">
        <f t="shared" si="9"/>
        <v>11.399999999999999</v>
      </c>
      <c r="J170" s="1">
        <f t="shared" si="10"/>
        <v>31.805999999999994</v>
      </c>
      <c r="K170" s="1">
        <f t="shared" si="11"/>
        <v>14.188338539999997</v>
      </c>
      <c r="L170" s="2">
        <f t="shared" si="12"/>
        <v>47.337456765272712</v>
      </c>
      <c r="M170" s="2"/>
    </row>
    <row r="171" spans="1:13" ht="12" customHeight="1">
      <c r="A171" t="s">
        <v>212</v>
      </c>
      <c r="B171" t="s">
        <v>225</v>
      </c>
      <c r="C171">
        <v>8</v>
      </c>
      <c r="D171">
        <v>12</v>
      </c>
      <c r="E171" s="57">
        <v>1.55</v>
      </c>
      <c r="H171" s="1">
        <f>AVERAGE(F180:F181)*(0.001)*(30*100000000)</f>
        <v>2790000</v>
      </c>
      <c r="I171" s="1">
        <f t="shared" si="9"/>
        <v>15.5</v>
      </c>
      <c r="J171" s="1">
        <f t="shared" si="10"/>
        <v>43.244999999999997</v>
      </c>
      <c r="K171" s="1">
        <f t="shared" si="11"/>
        <v>19.291162049999997</v>
      </c>
      <c r="L171" s="2">
        <f t="shared" si="12"/>
        <v>64.36233156681817</v>
      </c>
      <c r="M171" s="2"/>
    </row>
    <row r="172" spans="1:13" ht="12" customHeight="1">
      <c r="A172" t="s">
        <v>212</v>
      </c>
      <c r="B172" t="s">
        <v>225</v>
      </c>
      <c r="C172">
        <v>9</v>
      </c>
      <c r="D172">
        <v>12</v>
      </c>
      <c r="E172" s="57">
        <v>1.79</v>
      </c>
      <c r="H172" s="1">
        <f>AVERAGE(F180:F181)*(0.001)*(30*100000000)</f>
        <v>2790000</v>
      </c>
      <c r="I172" s="1">
        <f t="shared" si="9"/>
        <v>17.899999999999999</v>
      </c>
      <c r="J172" s="1">
        <f t="shared" si="10"/>
        <v>49.940999999999988</v>
      </c>
      <c r="K172" s="1">
        <f t="shared" si="11"/>
        <v>22.278180689999996</v>
      </c>
      <c r="L172" s="2">
        <f t="shared" si="12"/>
        <v>74.328111938454526</v>
      </c>
      <c r="M172" s="2"/>
    </row>
    <row r="173" spans="1:13" ht="12" customHeight="1">
      <c r="A173" t="s">
        <v>212</v>
      </c>
      <c r="B173" t="s">
        <v>225</v>
      </c>
      <c r="C173">
        <v>10</v>
      </c>
      <c r="D173">
        <v>12</v>
      </c>
      <c r="E173" s="57">
        <v>1.92</v>
      </c>
      <c r="H173" s="1">
        <f>AVERAGE(F180:F181)*(0.001)*(30*100000000)</f>
        <v>2790000</v>
      </c>
      <c r="I173" s="1">
        <f t="shared" si="9"/>
        <v>19.2</v>
      </c>
      <c r="J173" s="1">
        <f t="shared" si="10"/>
        <v>53.567999999999998</v>
      </c>
      <c r="K173" s="1">
        <f t="shared" si="11"/>
        <v>23.896149119999997</v>
      </c>
      <c r="L173" s="2">
        <f t="shared" si="12"/>
        <v>79.726242973090891</v>
      </c>
      <c r="M173" s="2"/>
    </row>
    <row r="174" spans="1:13" ht="12" customHeight="1">
      <c r="A174" t="s">
        <v>212</v>
      </c>
      <c r="B174" t="s">
        <v>225</v>
      </c>
      <c r="C174">
        <v>11</v>
      </c>
      <c r="D174">
        <v>12</v>
      </c>
      <c r="E174" s="57">
        <v>1.76</v>
      </c>
      <c r="H174" s="1">
        <f>AVERAGE(F180:F181)*(0.001)*(30*100000000)</f>
        <v>2790000</v>
      </c>
      <c r="I174" s="1">
        <f t="shared" si="9"/>
        <v>17.600000000000001</v>
      </c>
      <c r="J174" s="1">
        <f t="shared" si="10"/>
        <v>49.104000000000006</v>
      </c>
      <c r="K174" s="1">
        <f t="shared" si="11"/>
        <v>21.904803360000002</v>
      </c>
      <c r="L174" s="2">
        <f t="shared" si="12"/>
        <v>73.082389391999996</v>
      </c>
      <c r="M174" s="2"/>
    </row>
    <row r="175" spans="1:13" ht="12" customHeight="1">
      <c r="A175" t="s">
        <v>212</v>
      </c>
      <c r="B175" t="s">
        <v>225</v>
      </c>
      <c r="C175">
        <v>12</v>
      </c>
      <c r="D175">
        <v>12</v>
      </c>
      <c r="E175" s="57">
        <v>2.1</v>
      </c>
      <c r="H175" s="1">
        <f>AVERAGE(F180:F181)*(0.001)*(30*100000000)</f>
        <v>2790000</v>
      </c>
      <c r="I175" s="1">
        <f t="shared" si="9"/>
        <v>21</v>
      </c>
      <c r="J175" s="1">
        <f t="shared" si="10"/>
        <v>58.589999999999996</v>
      </c>
      <c r="K175" s="1">
        <f t="shared" si="11"/>
        <v>26.136413099999999</v>
      </c>
      <c r="L175" s="2">
        <f t="shared" si="12"/>
        <v>87.200578251818172</v>
      </c>
      <c r="M175" s="2"/>
    </row>
    <row r="176" spans="1:13" ht="12" customHeight="1">
      <c r="A176" t="s">
        <v>212</v>
      </c>
      <c r="B176" t="s">
        <v>225</v>
      </c>
      <c r="C176">
        <v>13</v>
      </c>
      <c r="D176">
        <v>12</v>
      </c>
      <c r="E176" s="57">
        <v>1.5</v>
      </c>
      <c r="H176" s="1">
        <f>AVERAGE(F180:F181)*(0.001)*(30*100000000)</f>
        <v>2790000</v>
      </c>
      <c r="I176" s="1">
        <f t="shared" si="9"/>
        <v>15</v>
      </c>
      <c r="J176" s="1">
        <f t="shared" si="10"/>
        <v>41.85</v>
      </c>
      <c r="K176" s="1">
        <f t="shared" si="11"/>
        <v>18.6688665</v>
      </c>
      <c r="L176" s="2">
        <f t="shared" si="12"/>
        <v>62.286127322727275</v>
      </c>
      <c r="M176" s="2"/>
    </row>
    <row r="177" spans="1:13" ht="12" customHeight="1">
      <c r="A177" t="s">
        <v>212</v>
      </c>
      <c r="B177" t="s">
        <v>225</v>
      </c>
      <c r="C177">
        <v>14</v>
      </c>
      <c r="D177">
        <v>12</v>
      </c>
      <c r="E177" s="57">
        <v>1.76</v>
      </c>
      <c r="H177" s="1">
        <f>AVERAGE(F180:F181)*(0.001)*(30*100000000)</f>
        <v>2790000</v>
      </c>
      <c r="I177" s="1">
        <f t="shared" si="9"/>
        <v>17.600000000000001</v>
      </c>
      <c r="J177" s="1">
        <f t="shared" si="10"/>
        <v>49.104000000000006</v>
      </c>
      <c r="K177" s="1">
        <f t="shared" si="11"/>
        <v>21.904803360000002</v>
      </c>
      <c r="L177" s="2">
        <f t="shared" si="12"/>
        <v>73.082389391999996</v>
      </c>
      <c r="M177" s="2"/>
    </row>
    <row r="178" spans="1:13" ht="12" customHeight="1">
      <c r="A178" t="s">
        <v>212</v>
      </c>
      <c r="B178" t="s">
        <v>225</v>
      </c>
      <c r="C178">
        <v>15</v>
      </c>
      <c r="D178">
        <v>12</v>
      </c>
      <c r="E178" s="57">
        <v>1.79</v>
      </c>
      <c r="H178" s="1">
        <f>AVERAGE(F180:F181)*(0.001)*(30*100000000)</f>
        <v>2790000</v>
      </c>
      <c r="I178" s="1">
        <f t="shared" si="9"/>
        <v>17.899999999999999</v>
      </c>
      <c r="J178" s="1">
        <f t="shared" si="10"/>
        <v>49.940999999999988</v>
      </c>
      <c r="K178" s="1">
        <f t="shared" si="11"/>
        <v>22.278180689999996</v>
      </c>
      <c r="L178" s="2">
        <f t="shared" si="12"/>
        <v>74.328111938454526</v>
      </c>
      <c r="M178" s="2"/>
    </row>
    <row r="179" spans="1:13" ht="12" customHeight="1">
      <c r="A179" t="s">
        <v>212</v>
      </c>
      <c r="B179" t="s">
        <v>225</v>
      </c>
      <c r="C179">
        <v>16</v>
      </c>
      <c r="D179">
        <v>12</v>
      </c>
      <c r="E179" s="57">
        <v>1.57</v>
      </c>
      <c r="H179" s="1">
        <f>AVERAGE(F180:F181)*(0.001)*(30*100000000)</f>
        <v>2790000</v>
      </c>
      <c r="I179" s="1">
        <f t="shared" si="9"/>
        <v>15.700000000000001</v>
      </c>
      <c r="J179" s="1">
        <f t="shared" si="10"/>
        <v>43.802999999999997</v>
      </c>
      <c r="K179" s="1">
        <f t="shared" si="11"/>
        <v>19.540080269999997</v>
      </c>
      <c r="L179" s="2">
        <f t="shared" si="12"/>
        <v>65.192813264454529</v>
      </c>
      <c r="M179" s="2"/>
    </row>
    <row r="180" spans="1:13" ht="12" customHeight="1">
      <c r="A180" t="s">
        <v>212</v>
      </c>
      <c r="B180" t="s">
        <v>225</v>
      </c>
      <c r="C180" t="s">
        <v>51</v>
      </c>
      <c r="D180">
        <v>3</v>
      </c>
      <c r="F180" s="35">
        <v>0.88</v>
      </c>
      <c r="G180">
        <v>304.60000000000002</v>
      </c>
      <c r="H180" s="1"/>
      <c r="I180" s="1"/>
      <c r="J180" s="1"/>
      <c r="K180" s="1"/>
      <c r="L180" s="2"/>
      <c r="M180" s="2">
        <f>AVERAGE(L164:L179)</f>
        <v>71.395473443676124</v>
      </c>
    </row>
    <row r="181" spans="1:13" ht="12" customHeight="1">
      <c r="A181" s="14" t="s">
        <v>212</v>
      </c>
      <c r="B181" s="14" t="s">
        <v>225</v>
      </c>
      <c r="C181" s="14" t="s">
        <v>172</v>
      </c>
      <c r="D181" s="14">
        <v>3</v>
      </c>
      <c r="E181" s="14"/>
      <c r="F181" s="36">
        <v>0.98</v>
      </c>
      <c r="G181" s="14">
        <v>341.1</v>
      </c>
      <c r="H181" s="14"/>
      <c r="I181" s="14"/>
      <c r="J181" s="14"/>
      <c r="K181" s="14"/>
      <c r="L181" s="16"/>
      <c r="M181" s="16"/>
    </row>
    <row r="182" spans="1:13" ht="12" customHeight="1">
      <c r="A182" t="s">
        <v>212</v>
      </c>
      <c r="B182" t="s">
        <v>226</v>
      </c>
      <c r="C182">
        <v>1</v>
      </c>
      <c r="D182">
        <v>12</v>
      </c>
      <c r="E182" s="57">
        <v>1.45</v>
      </c>
      <c r="H182" s="1">
        <f>AVERAGE(F197:F198)*(0.001)*(30*100000000)</f>
        <v>3045000</v>
      </c>
      <c r="I182" s="1">
        <f t="shared" si="9"/>
        <v>14.5</v>
      </c>
      <c r="J182" s="1">
        <f t="shared" si="10"/>
        <v>44.152499999999996</v>
      </c>
      <c r="K182" s="1">
        <f t="shared" si="11"/>
        <v>19.695988724999999</v>
      </c>
      <c r="L182" s="2">
        <f t="shared" si="12"/>
        <v>65.712980564318173</v>
      </c>
      <c r="M182" s="2"/>
    </row>
    <row r="183" spans="1:13" ht="12" customHeight="1">
      <c r="A183" t="s">
        <v>212</v>
      </c>
      <c r="B183" t="s">
        <v>226</v>
      </c>
      <c r="C183">
        <v>2</v>
      </c>
      <c r="D183">
        <v>12</v>
      </c>
      <c r="E183" s="57">
        <v>1.46</v>
      </c>
      <c r="H183" s="1">
        <f>AVERAGE(F197:F198)*(0.001)*(30*100000000)</f>
        <v>3045000</v>
      </c>
      <c r="I183" s="1">
        <f t="shared" si="9"/>
        <v>14.6</v>
      </c>
      <c r="J183" s="1">
        <f t="shared" si="10"/>
        <v>44.457000000000001</v>
      </c>
      <c r="K183" s="1">
        <f t="shared" si="11"/>
        <v>19.83182313</v>
      </c>
      <c r="L183" s="2">
        <f t="shared" si="12"/>
        <v>66.16617353372726</v>
      </c>
      <c r="M183" s="2"/>
    </row>
    <row r="184" spans="1:13" ht="12" customHeight="1">
      <c r="A184" t="s">
        <v>212</v>
      </c>
      <c r="B184" t="s">
        <v>226</v>
      </c>
      <c r="C184">
        <v>3</v>
      </c>
      <c r="D184">
        <v>12</v>
      </c>
      <c r="E184" s="57">
        <v>1.41</v>
      </c>
      <c r="H184" s="1">
        <f>AVERAGE(F197:F198)*(0.001)*(30*100000000)</f>
        <v>3045000</v>
      </c>
      <c r="I184" s="1">
        <f t="shared" si="9"/>
        <v>14.1</v>
      </c>
      <c r="J184" s="1">
        <f t="shared" si="10"/>
        <v>42.9345</v>
      </c>
      <c r="K184" s="1">
        <f t="shared" si="11"/>
        <v>19.152651105</v>
      </c>
      <c r="L184" s="2">
        <f t="shared" si="12"/>
        <v>63.900208686681808</v>
      </c>
      <c r="M184" s="2"/>
    </row>
    <row r="185" spans="1:13" ht="12" customHeight="1">
      <c r="A185" t="s">
        <v>212</v>
      </c>
      <c r="B185" t="s">
        <v>226</v>
      </c>
      <c r="C185">
        <v>4</v>
      </c>
      <c r="D185">
        <v>12</v>
      </c>
      <c r="E185" s="57">
        <v>1.39</v>
      </c>
      <c r="H185" s="1">
        <f>AVERAGE(F197:F198)*(0.001)*(30*100000000)</f>
        <v>3045000</v>
      </c>
      <c r="I185" s="1">
        <f t="shared" si="9"/>
        <v>13.899999999999999</v>
      </c>
      <c r="J185" s="1">
        <f t="shared" si="10"/>
        <v>42.325499999999991</v>
      </c>
      <c r="K185" s="1">
        <f t="shared" si="11"/>
        <v>18.880982294999995</v>
      </c>
      <c r="L185" s="2">
        <f t="shared" si="12"/>
        <v>62.993822747863618</v>
      </c>
      <c r="M185" s="2"/>
    </row>
    <row r="186" spans="1:13" ht="12" customHeight="1">
      <c r="A186" t="s">
        <v>212</v>
      </c>
      <c r="B186" t="s">
        <v>226</v>
      </c>
      <c r="C186">
        <v>5</v>
      </c>
      <c r="D186">
        <v>12</v>
      </c>
      <c r="E186" s="57">
        <v>1.47</v>
      </c>
      <c r="H186" s="1">
        <f>AVERAGE(F197:F198)*(0.001)*(30*100000000)</f>
        <v>3045000</v>
      </c>
      <c r="I186" s="1">
        <f t="shared" si="9"/>
        <v>14.7</v>
      </c>
      <c r="J186" s="1">
        <f t="shared" si="10"/>
        <v>44.761499999999998</v>
      </c>
      <c r="K186" s="1">
        <f t="shared" si="11"/>
        <v>19.967657534999997</v>
      </c>
      <c r="L186" s="2">
        <f t="shared" si="12"/>
        <v>66.619366503136348</v>
      </c>
      <c r="M186" s="2"/>
    </row>
    <row r="187" spans="1:13" ht="12" customHeight="1">
      <c r="A187" t="s">
        <v>212</v>
      </c>
      <c r="B187" t="s">
        <v>226</v>
      </c>
      <c r="C187">
        <v>6</v>
      </c>
      <c r="D187">
        <v>12</v>
      </c>
      <c r="E187" s="57">
        <v>1.39</v>
      </c>
      <c r="H187" s="1">
        <f>AVERAGE(F197:F198)*(0.001)*(30*100000000)</f>
        <v>3045000</v>
      </c>
      <c r="I187" s="1">
        <f t="shared" si="9"/>
        <v>13.899999999999999</v>
      </c>
      <c r="J187" s="1">
        <f t="shared" si="10"/>
        <v>42.325499999999991</v>
      </c>
      <c r="K187" s="1">
        <f t="shared" si="11"/>
        <v>18.880982294999995</v>
      </c>
      <c r="L187" s="2">
        <f t="shared" si="12"/>
        <v>62.993822747863618</v>
      </c>
      <c r="M187" s="2"/>
    </row>
    <row r="188" spans="1:13" ht="12" customHeight="1">
      <c r="A188" t="s">
        <v>212</v>
      </c>
      <c r="B188" t="s">
        <v>226</v>
      </c>
      <c r="C188">
        <v>7</v>
      </c>
      <c r="D188">
        <v>12</v>
      </c>
      <c r="E188" s="57">
        <v>1.49</v>
      </c>
      <c r="H188" s="1">
        <f>AVERAGE(F197:F198)*(0.001)*(30*100000000)</f>
        <v>3045000</v>
      </c>
      <c r="I188" s="1">
        <f t="shared" si="9"/>
        <v>14.9</v>
      </c>
      <c r="J188" s="1">
        <f t="shared" si="10"/>
        <v>45.3705</v>
      </c>
      <c r="K188" s="1">
        <f t="shared" si="11"/>
        <v>20.239326344999998</v>
      </c>
      <c r="L188" s="2">
        <f t="shared" si="12"/>
        <v>67.525752441954538</v>
      </c>
      <c r="M188" s="2"/>
    </row>
    <row r="189" spans="1:13" ht="12" customHeight="1">
      <c r="A189" t="s">
        <v>212</v>
      </c>
      <c r="B189" t="s">
        <v>226</v>
      </c>
      <c r="C189">
        <v>8</v>
      </c>
      <c r="D189">
        <v>12</v>
      </c>
      <c r="E189" s="57">
        <v>1.1200000000000001</v>
      </c>
      <c r="H189" s="1">
        <f>AVERAGE(F197:F198)*(0.001)*(30*100000000)</f>
        <v>3045000</v>
      </c>
      <c r="I189" s="1">
        <f t="shared" si="9"/>
        <v>11.200000000000001</v>
      </c>
      <c r="J189" s="1">
        <f t="shared" si="10"/>
        <v>34.103999999999999</v>
      </c>
      <c r="K189" s="1">
        <f t="shared" si="11"/>
        <v>15.213453359999999</v>
      </c>
      <c r="L189" s="2">
        <f t="shared" si="12"/>
        <v>50.757612573818172</v>
      </c>
      <c r="M189" s="2"/>
    </row>
    <row r="190" spans="1:13" ht="12" customHeight="1">
      <c r="A190" t="s">
        <v>212</v>
      </c>
      <c r="B190" t="s">
        <v>226</v>
      </c>
      <c r="C190">
        <v>9</v>
      </c>
      <c r="D190">
        <v>12</v>
      </c>
      <c r="E190" s="57">
        <v>1.63</v>
      </c>
      <c r="H190" s="1">
        <f t="shared" si="13"/>
        <v>3090000.0000000005</v>
      </c>
      <c r="I190" s="1">
        <f t="shared" si="9"/>
        <v>16.299999999999997</v>
      </c>
      <c r="J190" s="1">
        <f t="shared" si="10"/>
        <v>50.366999999999997</v>
      </c>
      <c r="K190" s="1">
        <f t="shared" si="11"/>
        <v>22.46821503</v>
      </c>
      <c r="L190" s="2">
        <f t="shared" si="12"/>
        <v>74.962135600090903</v>
      </c>
      <c r="M190" s="2"/>
    </row>
    <row r="191" spans="1:13" ht="12" customHeight="1">
      <c r="A191" t="s">
        <v>212</v>
      </c>
      <c r="B191" t="s">
        <v>226</v>
      </c>
      <c r="C191">
        <v>10</v>
      </c>
      <c r="D191">
        <v>12</v>
      </c>
      <c r="E191" s="57">
        <v>1.46</v>
      </c>
      <c r="H191" s="1">
        <f>AVERAGE(F197:F198)*(0.001)*(30*100000000)</f>
        <v>3045000</v>
      </c>
      <c r="I191" s="1">
        <f t="shared" si="9"/>
        <v>14.6</v>
      </c>
      <c r="J191" s="1">
        <f t="shared" si="10"/>
        <v>44.457000000000001</v>
      </c>
      <c r="K191" s="1">
        <f t="shared" si="11"/>
        <v>19.83182313</v>
      </c>
      <c r="L191" s="2">
        <f t="shared" si="12"/>
        <v>66.16617353372726</v>
      </c>
      <c r="M191" s="2"/>
    </row>
    <row r="192" spans="1:13" ht="12" customHeight="1">
      <c r="A192" t="s">
        <v>212</v>
      </c>
      <c r="B192" t="s">
        <v>226</v>
      </c>
      <c r="C192">
        <v>11</v>
      </c>
      <c r="D192">
        <v>12</v>
      </c>
      <c r="E192" s="57">
        <v>1.57</v>
      </c>
      <c r="H192" s="1">
        <f>AVERAGE(F197:F198)*(0.001)*(30*100000000)</f>
        <v>3045000</v>
      </c>
      <c r="I192" s="1">
        <f t="shared" si="9"/>
        <v>15.700000000000001</v>
      </c>
      <c r="J192" s="1">
        <f t="shared" si="10"/>
        <v>47.8065</v>
      </c>
      <c r="K192" s="1">
        <f t="shared" si="11"/>
        <v>21.326001585</v>
      </c>
      <c r="L192" s="2">
        <f t="shared" si="12"/>
        <v>71.151296197227268</v>
      </c>
      <c r="M192" s="2"/>
    </row>
    <row r="193" spans="1:13" ht="12" customHeight="1">
      <c r="A193" t="s">
        <v>212</v>
      </c>
      <c r="B193" t="s">
        <v>226</v>
      </c>
      <c r="C193">
        <v>12</v>
      </c>
      <c r="D193">
        <v>12</v>
      </c>
      <c r="E193" s="57">
        <v>1.63</v>
      </c>
      <c r="H193" s="1">
        <f>AVERAGE(F197:F198)*(0.001)*(30*100000000)</f>
        <v>3045000</v>
      </c>
      <c r="I193" s="1">
        <f t="shared" si="9"/>
        <v>16.299999999999997</v>
      </c>
      <c r="J193" s="1">
        <f t="shared" si="10"/>
        <v>49.633499999999991</v>
      </c>
      <c r="K193" s="1">
        <f t="shared" si="11"/>
        <v>22.141008014999993</v>
      </c>
      <c r="L193" s="2">
        <f t="shared" si="12"/>
        <v>73.870454013681794</v>
      </c>
      <c r="M193" s="2"/>
    </row>
    <row r="194" spans="1:13" ht="12" customHeight="1">
      <c r="A194" t="s">
        <v>212</v>
      </c>
      <c r="B194" t="s">
        <v>226</v>
      </c>
      <c r="C194">
        <v>13</v>
      </c>
      <c r="D194">
        <v>12</v>
      </c>
      <c r="E194" s="57">
        <v>1.6</v>
      </c>
      <c r="H194" s="1">
        <f>AVERAGE(F197:F198)*(0.001)*(30*100000000)</f>
        <v>3045000</v>
      </c>
      <c r="I194" s="1">
        <f t="shared" si="9"/>
        <v>16</v>
      </c>
      <c r="J194" s="1">
        <f t="shared" si="10"/>
        <v>48.72</v>
      </c>
      <c r="K194" s="1">
        <f t="shared" si="11"/>
        <v>21.733504799999999</v>
      </c>
      <c r="L194" s="2">
        <f t="shared" si="12"/>
        <v>72.510875105454531</v>
      </c>
      <c r="M194" s="2"/>
    </row>
    <row r="195" spans="1:13" ht="12" customHeight="1">
      <c r="A195" t="s">
        <v>212</v>
      </c>
      <c r="B195" t="s">
        <v>226</v>
      </c>
      <c r="C195">
        <v>14</v>
      </c>
      <c r="D195">
        <v>12</v>
      </c>
      <c r="E195" s="57">
        <v>1.8</v>
      </c>
      <c r="H195" s="1">
        <f>AVERAGE(F197:F198)*(0.001)*(30*100000000)</f>
        <v>3045000</v>
      </c>
      <c r="I195" s="1">
        <f t="shared" ref="I195:I258" si="14">E195*10</f>
        <v>18</v>
      </c>
      <c r="J195" s="1">
        <f t="shared" ref="J195:J258" si="15">H195*I195*(1/1000000)</f>
        <v>54.809999999999995</v>
      </c>
      <c r="K195" s="1">
        <f t="shared" ref="K195:K258" si="16">+J195*0.44609</f>
        <v>24.450192899999998</v>
      </c>
      <c r="L195" s="2">
        <f t="shared" ref="L195:L258" si="17">+K195*(3.67)/1.1</f>
        <v>81.574734493636356</v>
      </c>
      <c r="M195" s="2"/>
    </row>
    <row r="196" spans="1:13" ht="12" customHeight="1">
      <c r="A196" t="s">
        <v>212</v>
      </c>
      <c r="B196" t="s">
        <v>226</v>
      </c>
      <c r="C196">
        <v>15</v>
      </c>
      <c r="D196">
        <v>12</v>
      </c>
      <c r="E196" s="57">
        <v>1.56</v>
      </c>
      <c r="H196" s="1">
        <f>AVERAGE(F197:F198)*(0.001)*(30*100000000)</f>
        <v>3045000</v>
      </c>
      <c r="I196" s="1">
        <f t="shared" si="14"/>
        <v>15.600000000000001</v>
      </c>
      <c r="J196" s="1">
        <f t="shared" si="15"/>
        <v>47.502000000000002</v>
      </c>
      <c r="K196" s="1">
        <f t="shared" si="16"/>
        <v>21.19016718</v>
      </c>
      <c r="L196" s="2">
        <f t="shared" si="17"/>
        <v>70.69810322781818</v>
      </c>
      <c r="M196" s="2"/>
    </row>
    <row r="197" spans="1:13" ht="12" customHeight="1">
      <c r="A197" t="s">
        <v>212</v>
      </c>
      <c r="B197" t="s">
        <v>226</v>
      </c>
      <c r="C197" t="s">
        <v>52</v>
      </c>
      <c r="D197">
        <v>3</v>
      </c>
      <c r="F197" s="35">
        <v>1.03</v>
      </c>
      <c r="G197">
        <v>357.4</v>
      </c>
      <c r="H197" s="1"/>
      <c r="I197" s="1"/>
      <c r="J197" s="1"/>
      <c r="K197" s="1"/>
      <c r="L197" s="2"/>
      <c r="M197" s="2">
        <f>AVERAGE(L182:L196)</f>
        <v>67.840234131399981</v>
      </c>
    </row>
    <row r="198" spans="1:13" ht="12" customHeight="1">
      <c r="A198" s="14" t="s">
        <v>212</v>
      </c>
      <c r="B198" s="14" t="s">
        <v>226</v>
      </c>
      <c r="C198" s="14" t="s">
        <v>70</v>
      </c>
      <c r="D198" s="14">
        <v>3</v>
      </c>
      <c r="E198" s="14"/>
      <c r="F198" s="36">
        <v>1</v>
      </c>
      <c r="G198" s="14">
        <v>348.1</v>
      </c>
      <c r="H198" s="14"/>
      <c r="I198" s="14"/>
      <c r="J198" s="14"/>
      <c r="K198" s="14"/>
      <c r="L198" s="16"/>
      <c r="M198" s="16"/>
    </row>
    <row r="199" spans="1:13" ht="12" customHeight="1">
      <c r="A199" t="s">
        <v>212</v>
      </c>
      <c r="B199" t="s">
        <v>227</v>
      </c>
      <c r="C199">
        <v>1</v>
      </c>
      <c r="D199">
        <v>12</v>
      </c>
      <c r="E199" s="57">
        <v>1.6</v>
      </c>
      <c r="H199" s="1">
        <f>F203*(0.001)*(30*100000000)</f>
        <v>2910000</v>
      </c>
      <c r="I199" s="1">
        <f t="shared" si="14"/>
        <v>16</v>
      </c>
      <c r="J199" s="1">
        <f t="shared" si="15"/>
        <v>46.559999999999995</v>
      </c>
      <c r="K199" s="1">
        <f t="shared" si="16"/>
        <v>20.769950399999995</v>
      </c>
      <c r="L199" s="2">
        <f t="shared" si="17"/>
        <v>69.296107243636342</v>
      </c>
      <c r="M199" s="2"/>
    </row>
    <row r="200" spans="1:13" ht="12" customHeight="1">
      <c r="A200" t="s">
        <v>212</v>
      </c>
      <c r="B200" t="s">
        <v>227</v>
      </c>
      <c r="C200">
        <v>2</v>
      </c>
      <c r="D200">
        <v>12</v>
      </c>
      <c r="E200" s="57">
        <v>1.48</v>
      </c>
      <c r="H200" s="1">
        <f>F203*(0.001)*(30*100000000)</f>
        <v>2910000</v>
      </c>
      <c r="I200" s="1">
        <f t="shared" si="14"/>
        <v>14.8</v>
      </c>
      <c r="J200" s="1">
        <f t="shared" si="15"/>
        <v>43.067999999999998</v>
      </c>
      <c r="K200" s="1">
        <f t="shared" si="16"/>
        <v>19.212204119999999</v>
      </c>
      <c r="L200" s="2">
        <f t="shared" si="17"/>
        <v>64.098899200363633</v>
      </c>
      <c r="M200" s="2"/>
    </row>
    <row r="201" spans="1:13" ht="12" customHeight="1">
      <c r="A201" t="s">
        <v>212</v>
      </c>
      <c r="B201" t="s">
        <v>227</v>
      </c>
      <c r="C201">
        <v>3</v>
      </c>
      <c r="D201">
        <v>12</v>
      </c>
      <c r="E201" s="57">
        <v>1.37</v>
      </c>
      <c r="H201" s="1">
        <f>F203*(0.001)*(30*100000000)</f>
        <v>2910000</v>
      </c>
      <c r="I201" s="1">
        <f t="shared" si="14"/>
        <v>13.700000000000001</v>
      </c>
      <c r="J201" s="1">
        <f t="shared" si="15"/>
        <v>39.866999999999997</v>
      </c>
      <c r="K201" s="1">
        <f t="shared" si="16"/>
        <v>17.784270029999998</v>
      </c>
      <c r="L201" s="2">
        <f t="shared" si="17"/>
        <v>59.334791827363624</v>
      </c>
      <c r="M201" s="2"/>
    </row>
    <row r="202" spans="1:13" ht="12" customHeight="1">
      <c r="A202" t="s">
        <v>212</v>
      </c>
      <c r="B202" t="s">
        <v>227</v>
      </c>
      <c r="C202">
        <v>4</v>
      </c>
      <c r="D202">
        <v>12</v>
      </c>
      <c r="E202" s="57">
        <v>1.94</v>
      </c>
      <c r="H202" s="1">
        <f>F203*(0.001)*(30*100000000)</f>
        <v>2910000</v>
      </c>
      <c r="I202" s="1">
        <f t="shared" si="14"/>
        <v>19.399999999999999</v>
      </c>
      <c r="J202" s="1">
        <f t="shared" si="15"/>
        <v>56.453999999999994</v>
      </c>
      <c r="K202" s="1">
        <f t="shared" si="16"/>
        <v>25.183564859999997</v>
      </c>
      <c r="L202" s="2">
        <f t="shared" si="17"/>
        <v>84.02153003290907</v>
      </c>
      <c r="M202" s="2"/>
    </row>
    <row r="203" spans="1:13" ht="12" customHeight="1">
      <c r="A203" s="14" t="s">
        <v>212</v>
      </c>
      <c r="B203" s="14" t="s">
        <v>227</v>
      </c>
      <c r="C203" s="14" t="s">
        <v>47</v>
      </c>
      <c r="D203" s="14">
        <v>3</v>
      </c>
      <c r="E203" s="14"/>
      <c r="F203" s="36">
        <v>0.97</v>
      </c>
      <c r="G203" s="14">
        <v>337.1</v>
      </c>
      <c r="H203" s="14"/>
      <c r="I203" s="14"/>
      <c r="J203" s="14"/>
      <c r="K203" s="14"/>
      <c r="L203" s="16"/>
      <c r="M203" s="16">
        <f>AVERAGE(L199:L202)</f>
        <v>69.187832076068176</v>
      </c>
    </row>
    <row r="204" spans="1:13" ht="12" customHeight="1">
      <c r="A204" t="s">
        <v>212</v>
      </c>
      <c r="B204" t="s">
        <v>228</v>
      </c>
      <c r="C204">
        <v>1</v>
      </c>
      <c r="D204">
        <v>12</v>
      </c>
      <c r="E204" s="57">
        <v>0.86</v>
      </c>
      <c r="H204" s="1">
        <f>F212*(0.001)*(30*100000000)</f>
        <v>2910000</v>
      </c>
      <c r="I204" s="1">
        <f t="shared" si="14"/>
        <v>8.6</v>
      </c>
      <c r="J204" s="1">
        <f t="shared" si="15"/>
        <v>25.026</v>
      </c>
      <c r="K204" s="1">
        <f t="shared" si="16"/>
        <v>11.163848339999999</v>
      </c>
      <c r="L204" s="2">
        <f t="shared" si="17"/>
        <v>37.24665764345454</v>
      </c>
      <c r="M204" s="2"/>
    </row>
    <row r="205" spans="1:13" ht="12" customHeight="1">
      <c r="A205" t="s">
        <v>212</v>
      </c>
      <c r="B205" t="s">
        <v>228</v>
      </c>
      <c r="C205">
        <v>2</v>
      </c>
      <c r="D205">
        <v>12</v>
      </c>
      <c r="E205" s="57">
        <v>1.1499999999999999</v>
      </c>
      <c r="H205" s="1">
        <f>F212*(0.001)*(30*100000000)</f>
        <v>2910000</v>
      </c>
      <c r="I205" s="1">
        <f t="shared" si="14"/>
        <v>11.5</v>
      </c>
      <c r="J205" s="1">
        <f t="shared" si="15"/>
        <v>33.464999999999996</v>
      </c>
      <c r="K205" s="1">
        <f t="shared" si="16"/>
        <v>14.928401849999998</v>
      </c>
      <c r="L205" s="2">
        <f t="shared" si="17"/>
        <v>49.806577081363621</v>
      </c>
      <c r="M205" s="2"/>
    </row>
    <row r="206" spans="1:13" ht="12" customHeight="1">
      <c r="A206" t="s">
        <v>212</v>
      </c>
      <c r="B206" t="s">
        <v>228</v>
      </c>
      <c r="C206">
        <v>3</v>
      </c>
      <c r="D206">
        <v>12</v>
      </c>
      <c r="E206" s="57">
        <v>1.35</v>
      </c>
      <c r="H206" s="1">
        <f>F212*(0.001)*(30*100000000)</f>
        <v>2910000</v>
      </c>
      <c r="I206" s="1">
        <f t="shared" si="14"/>
        <v>13.5</v>
      </c>
      <c r="J206" s="1">
        <f t="shared" si="15"/>
        <v>39.284999999999997</v>
      </c>
      <c r="K206" s="1">
        <f t="shared" si="16"/>
        <v>17.524645649999997</v>
      </c>
      <c r="L206" s="2">
        <f t="shared" si="17"/>
        <v>58.468590486818158</v>
      </c>
      <c r="M206" s="2"/>
    </row>
    <row r="207" spans="1:13" ht="12" customHeight="1">
      <c r="A207" t="s">
        <v>212</v>
      </c>
      <c r="B207" t="s">
        <v>228</v>
      </c>
      <c r="C207">
        <v>4</v>
      </c>
      <c r="D207">
        <v>12</v>
      </c>
      <c r="E207" s="57">
        <v>2.12</v>
      </c>
      <c r="H207" s="1">
        <f>F212*(0.001)*(30*100000000)</f>
        <v>2910000</v>
      </c>
      <c r="I207" s="1">
        <f t="shared" si="14"/>
        <v>21.200000000000003</v>
      </c>
      <c r="J207" s="1">
        <f t="shared" si="15"/>
        <v>61.692000000000007</v>
      </c>
      <c r="K207" s="1">
        <f t="shared" si="16"/>
        <v>27.520184280000002</v>
      </c>
      <c r="L207" s="2">
        <f t="shared" si="17"/>
        <v>91.817342097818184</v>
      </c>
      <c r="M207" s="2"/>
    </row>
    <row r="208" spans="1:13" ht="12" customHeight="1">
      <c r="A208" t="s">
        <v>212</v>
      </c>
      <c r="B208" t="s">
        <v>228</v>
      </c>
      <c r="C208">
        <v>5</v>
      </c>
      <c r="D208">
        <v>12</v>
      </c>
      <c r="E208" s="57">
        <v>1.67</v>
      </c>
      <c r="H208" s="1">
        <f>F212*(0.001)*(30*100000000)</f>
        <v>2910000</v>
      </c>
      <c r="I208" s="1">
        <f t="shared" si="14"/>
        <v>16.7</v>
      </c>
      <c r="J208" s="1">
        <f t="shared" si="15"/>
        <v>48.597000000000001</v>
      </c>
      <c r="K208" s="1">
        <f t="shared" si="16"/>
        <v>21.67863573</v>
      </c>
      <c r="L208" s="2">
        <f t="shared" si="17"/>
        <v>72.327811935545441</v>
      </c>
      <c r="M208" s="2"/>
    </row>
    <row r="209" spans="1:13" ht="12" customHeight="1">
      <c r="A209" t="s">
        <v>212</v>
      </c>
      <c r="B209" t="s">
        <v>228</v>
      </c>
      <c r="C209">
        <v>6</v>
      </c>
      <c r="D209">
        <v>12</v>
      </c>
      <c r="E209" s="57">
        <v>1.65</v>
      </c>
      <c r="H209" s="1">
        <f>F212*(0.001)*(30*100000000)</f>
        <v>2910000</v>
      </c>
      <c r="I209" s="1">
        <f t="shared" si="14"/>
        <v>16.5</v>
      </c>
      <c r="J209" s="1">
        <f t="shared" si="15"/>
        <v>48.015000000000001</v>
      </c>
      <c r="K209" s="1">
        <f t="shared" si="16"/>
        <v>21.419011349999998</v>
      </c>
      <c r="L209" s="2">
        <f t="shared" si="17"/>
        <v>71.461610594999982</v>
      </c>
      <c r="M209" s="2"/>
    </row>
    <row r="210" spans="1:13" ht="12" customHeight="1">
      <c r="A210" t="s">
        <v>212</v>
      </c>
      <c r="B210" t="s">
        <v>228</v>
      </c>
      <c r="C210">
        <v>7</v>
      </c>
      <c r="D210">
        <v>12</v>
      </c>
      <c r="E210" s="57">
        <v>1.67</v>
      </c>
      <c r="H210" s="1">
        <f>F212*(0.001)*(30*100000000)</f>
        <v>2910000</v>
      </c>
      <c r="I210" s="1">
        <f t="shared" si="14"/>
        <v>16.7</v>
      </c>
      <c r="J210" s="1">
        <f t="shared" si="15"/>
        <v>48.597000000000001</v>
      </c>
      <c r="K210" s="1">
        <f t="shared" si="16"/>
        <v>21.67863573</v>
      </c>
      <c r="L210" s="2">
        <f t="shared" si="17"/>
        <v>72.327811935545441</v>
      </c>
      <c r="M210" s="2"/>
    </row>
    <row r="211" spans="1:13" ht="12" customHeight="1">
      <c r="A211" t="s">
        <v>212</v>
      </c>
      <c r="B211" t="s">
        <v>228</v>
      </c>
      <c r="C211">
        <v>8</v>
      </c>
      <c r="D211">
        <v>12</v>
      </c>
      <c r="E211" s="57">
        <v>1.44</v>
      </c>
      <c r="H211" s="1">
        <f>F212*(0.001)*(30*100000000)</f>
        <v>2910000</v>
      </c>
      <c r="I211" s="1">
        <f t="shared" si="14"/>
        <v>14.399999999999999</v>
      </c>
      <c r="J211" s="1">
        <f t="shared" si="15"/>
        <v>41.903999999999989</v>
      </c>
      <c r="K211" s="1">
        <f t="shared" si="16"/>
        <v>18.692955359999996</v>
      </c>
      <c r="L211" s="2">
        <f t="shared" si="17"/>
        <v>62.366496519272708</v>
      </c>
      <c r="M211" s="2"/>
    </row>
    <row r="212" spans="1:13" ht="12" customHeight="1">
      <c r="A212" s="14" t="s">
        <v>212</v>
      </c>
      <c r="B212" s="14" t="s">
        <v>228</v>
      </c>
      <c r="C212" s="14" t="s">
        <v>43</v>
      </c>
      <c r="D212" s="14">
        <v>3</v>
      </c>
      <c r="E212" s="14"/>
      <c r="F212" s="36">
        <v>0.97</v>
      </c>
      <c r="G212" s="14">
        <v>335.6</v>
      </c>
      <c r="H212" s="14"/>
      <c r="I212" s="14"/>
      <c r="J212" s="14"/>
      <c r="K212" s="14"/>
      <c r="L212" s="16"/>
      <c r="M212" s="16">
        <f>AVERAGE(L204:L211)</f>
        <v>64.477862286852258</v>
      </c>
    </row>
    <row r="213" spans="1:13" ht="12" customHeight="1">
      <c r="A213" t="s">
        <v>212</v>
      </c>
      <c r="B213" t="s">
        <v>229</v>
      </c>
      <c r="C213">
        <v>1</v>
      </c>
      <c r="D213">
        <v>12</v>
      </c>
      <c r="E213" s="57">
        <v>1.57</v>
      </c>
      <c r="H213" s="1">
        <f>AVERAGE(F237:F238)*(0.001)*(30*100000000)</f>
        <v>2835000.0000000005</v>
      </c>
      <c r="I213" s="1">
        <f t="shared" si="14"/>
        <v>15.700000000000001</v>
      </c>
      <c r="J213" s="1">
        <f t="shared" si="15"/>
        <v>44.509500000000003</v>
      </c>
      <c r="K213" s="1">
        <f t="shared" si="16"/>
        <v>19.855242855</v>
      </c>
      <c r="L213" s="2">
        <f t="shared" si="17"/>
        <v>66.244310252590907</v>
      </c>
      <c r="M213" s="2"/>
    </row>
    <row r="214" spans="1:13" ht="12" customHeight="1">
      <c r="A214" t="s">
        <v>212</v>
      </c>
      <c r="B214" t="s">
        <v>229</v>
      </c>
      <c r="C214">
        <v>2</v>
      </c>
      <c r="D214">
        <v>12</v>
      </c>
      <c r="E214" s="57">
        <v>1.52</v>
      </c>
      <c r="H214" s="1">
        <f>AVERAGE(F237:F238)*(0.001)*(30*100000000)</f>
        <v>2835000.0000000005</v>
      </c>
      <c r="I214" s="1">
        <f t="shared" si="14"/>
        <v>15.2</v>
      </c>
      <c r="J214" s="1">
        <f t="shared" si="15"/>
        <v>43.092000000000006</v>
      </c>
      <c r="K214" s="1">
        <f t="shared" si="16"/>
        <v>19.222910280000001</v>
      </c>
      <c r="L214" s="2">
        <f t="shared" si="17"/>
        <v>64.134618843272719</v>
      </c>
      <c r="M214" s="2"/>
    </row>
    <row r="215" spans="1:13" ht="12" customHeight="1">
      <c r="A215" t="s">
        <v>212</v>
      </c>
      <c r="B215" t="s">
        <v>229</v>
      </c>
      <c r="C215">
        <v>3</v>
      </c>
      <c r="D215">
        <v>12</v>
      </c>
      <c r="E215" s="57">
        <v>1.37</v>
      </c>
      <c r="H215" s="1">
        <f>AVERAGE(F237:F238)*(0.001)*(30*100000000)</f>
        <v>2835000.0000000005</v>
      </c>
      <c r="I215" s="1">
        <f t="shared" si="14"/>
        <v>13.700000000000001</v>
      </c>
      <c r="J215" s="1">
        <f t="shared" si="15"/>
        <v>38.839500000000008</v>
      </c>
      <c r="K215" s="1">
        <f t="shared" si="16"/>
        <v>17.325912555000002</v>
      </c>
      <c r="L215" s="2">
        <f t="shared" si="17"/>
        <v>57.805544615318183</v>
      </c>
      <c r="M215" s="2"/>
    </row>
    <row r="216" spans="1:13" ht="12" customHeight="1">
      <c r="A216" t="s">
        <v>212</v>
      </c>
      <c r="B216" t="s">
        <v>229</v>
      </c>
      <c r="C216">
        <v>4</v>
      </c>
      <c r="D216">
        <v>12</v>
      </c>
      <c r="E216" s="57">
        <v>1.28</v>
      </c>
      <c r="H216" s="1">
        <f>AVERAGE(F237:F238)*(0.001)*(30*100000000)</f>
        <v>2835000.0000000005</v>
      </c>
      <c r="I216" s="1">
        <f t="shared" si="14"/>
        <v>12.8</v>
      </c>
      <c r="J216" s="1">
        <f t="shared" si="15"/>
        <v>36.288000000000004</v>
      </c>
      <c r="K216" s="1">
        <f t="shared" si="16"/>
        <v>16.18771392</v>
      </c>
      <c r="L216" s="2">
        <f t="shared" si="17"/>
        <v>54.008100078545446</v>
      </c>
      <c r="M216" s="2"/>
    </row>
    <row r="217" spans="1:13" ht="12" customHeight="1">
      <c r="A217" t="s">
        <v>212</v>
      </c>
      <c r="B217" t="s">
        <v>229</v>
      </c>
      <c r="C217">
        <v>5</v>
      </c>
      <c r="D217">
        <v>12</v>
      </c>
      <c r="E217" s="57">
        <v>1.84</v>
      </c>
      <c r="H217" s="1">
        <f>AVERAGE(F237:F238)*(0.001)*(30*100000000)</f>
        <v>2835000.0000000005</v>
      </c>
      <c r="I217" s="1">
        <f t="shared" si="14"/>
        <v>18.400000000000002</v>
      </c>
      <c r="J217" s="1">
        <f t="shared" si="15"/>
        <v>52.164000000000016</v>
      </c>
      <c r="K217" s="1">
        <f t="shared" si="16"/>
        <v>23.269838760000006</v>
      </c>
      <c r="L217" s="2">
        <f t="shared" si="17"/>
        <v>77.636643862909111</v>
      </c>
      <c r="M217" s="2"/>
    </row>
    <row r="218" spans="1:13" ht="12" customHeight="1">
      <c r="A218" t="s">
        <v>212</v>
      </c>
      <c r="B218" t="s">
        <v>229</v>
      </c>
      <c r="C218">
        <v>6</v>
      </c>
      <c r="D218">
        <v>12</v>
      </c>
      <c r="E218" s="57">
        <v>1.76</v>
      </c>
      <c r="H218" s="1">
        <f>AVERAGE(F237:F238)*(0.001)*(30*100000000)</f>
        <v>2835000.0000000005</v>
      </c>
      <c r="I218" s="1">
        <f t="shared" si="14"/>
        <v>17.600000000000001</v>
      </c>
      <c r="J218" s="1">
        <f t="shared" si="15"/>
        <v>49.896000000000015</v>
      </c>
      <c r="K218" s="1">
        <f t="shared" si="16"/>
        <v>22.258106640000005</v>
      </c>
      <c r="L218" s="2">
        <f t="shared" si="17"/>
        <v>74.261137608000013</v>
      </c>
      <c r="M218" s="2"/>
    </row>
    <row r="219" spans="1:13" ht="12" customHeight="1">
      <c r="A219" t="s">
        <v>212</v>
      </c>
      <c r="B219" t="s">
        <v>229</v>
      </c>
      <c r="C219">
        <v>7</v>
      </c>
      <c r="D219">
        <v>12</v>
      </c>
      <c r="E219" s="57">
        <v>1.19</v>
      </c>
      <c r="H219" s="1">
        <f>AVERAGE(F237:F238)*(0.001)*(30*100000000)</f>
        <v>2835000.0000000005</v>
      </c>
      <c r="I219" s="1">
        <f t="shared" si="14"/>
        <v>11.899999999999999</v>
      </c>
      <c r="J219" s="1">
        <f t="shared" si="15"/>
        <v>33.736499999999999</v>
      </c>
      <c r="K219" s="1">
        <f t="shared" si="16"/>
        <v>15.049515285</v>
      </c>
      <c r="L219" s="2">
        <f t="shared" si="17"/>
        <v>50.210655541772724</v>
      </c>
      <c r="M219" s="2"/>
    </row>
    <row r="220" spans="1:13" ht="12" customHeight="1">
      <c r="A220" t="s">
        <v>212</v>
      </c>
      <c r="B220" t="s">
        <v>229</v>
      </c>
      <c r="C220">
        <v>8</v>
      </c>
      <c r="D220">
        <v>12</v>
      </c>
      <c r="E220" s="57">
        <v>1.57</v>
      </c>
      <c r="H220" s="1">
        <f>AVERAGE(F237:F238)*(0.001)*(30*100000000)</f>
        <v>2835000.0000000005</v>
      </c>
      <c r="I220" s="1">
        <f t="shared" si="14"/>
        <v>15.700000000000001</v>
      </c>
      <c r="J220" s="1">
        <f t="shared" si="15"/>
        <v>44.509500000000003</v>
      </c>
      <c r="K220" s="1">
        <f t="shared" si="16"/>
        <v>19.855242855</v>
      </c>
      <c r="L220" s="2">
        <f t="shared" si="17"/>
        <v>66.244310252590907</v>
      </c>
      <c r="M220" s="2"/>
    </row>
    <row r="221" spans="1:13" ht="12" customHeight="1">
      <c r="A221" t="s">
        <v>212</v>
      </c>
      <c r="B221" t="s">
        <v>229</v>
      </c>
      <c r="C221">
        <v>9</v>
      </c>
      <c r="D221">
        <v>12</v>
      </c>
      <c r="E221" s="57">
        <v>1.52</v>
      </c>
      <c r="H221" s="1">
        <f>AVERAGE(F237:F238)*(0.001)*(30*100000000)</f>
        <v>2835000.0000000005</v>
      </c>
      <c r="I221" s="1">
        <f t="shared" si="14"/>
        <v>15.2</v>
      </c>
      <c r="J221" s="1">
        <f t="shared" si="15"/>
        <v>43.092000000000006</v>
      </c>
      <c r="K221" s="1">
        <f t="shared" si="16"/>
        <v>19.222910280000001</v>
      </c>
      <c r="L221" s="2">
        <f t="shared" si="17"/>
        <v>64.134618843272719</v>
      </c>
      <c r="M221" s="2"/>
    </row>
    <row r="222" spans="1:13" ht="12" customHeight="1">
      <c r="A222" t="s">
        <v>212</v>
      </c>
      <c r="B222" t="s">
        <v>229</v>
      </c>
      <c r="C222">
        <v>10</v>
      </c>
      <c r="D222">
        <v>12</v>
      </c>
      <c r="E222" s="57">
        <v>1.72</v>
      </c>
      <c r="H222" s="1">
        <f>AVERAGE(F237:F238)*(0.001)*(30*100000000)</f>
        <v>2835000.0000000005</v>
      </c>
      <c r="I222" s="1">
        <f t="shared" si="14"/>
        <v>17.2</v>
      </c>
      <c r="J222" s="1">
        <f t="shared" si="15"/>
        <v>48.762000000000008</v>
      </c>
      <c r="K222" s="1">
        <f t="shared" si="16"/>
        <v>21.752240580000002</v>
      </c>
      <c r="L222" s="2">
        <f t="shared" si="17"/>
        <v>72.573384480545457</v>
      </c>
      <c r="M222" s="2"/>
    </row>
    <row r="223" spans="1:13" ht="12" customHeight="1">
      <c r="A223" t="s">
        <v>212</v>
      </c>
      <c r="B223" t="s">
        <v>229</v>
      </c>
      <c r="C223">
        <v>11</v>
      </c>
      <c r="D223">
        <v>12</v>
      </c>
      <c r="E223" s="57">
        <v>1.55</v>
      </c>
      <c r="H223" s="1">
        <f>AVERAGE(F237:F238)*(0.001)*(30*100000000)</f>
        <v>2835000.0000000005</v>
      </c>
      <c r="I223" s="1">
        <f t="shared" si="14"/>
        <v>15.5</v>
      </c>
      <c r="J223" s="1">
        <f t="shared" si="15"/>
        <v>43.942500000000003</v>
      </c>
      <c r="K223" s="1">
        <f t="shared" si="16"/>
        <v>19.602309824999999</v>
      </c>
      <c r="L223" s="2">
        <f t="shared" si="17"/>
        <v>65.400433688863629</v>
      </c>
      <c r="M223" s="2"/>
    </row>
    <row r="224" spans="1:13" ht="12" customHeight="1">
      <c r="A224" t="s">
        <v>212</v>
      </c>
      <c r="B224" t="s">
        <v>229</v>
      </c>
      <c r="C224">
        <v>12</v>
      </c>
      <c r="D224">
        <v>12</v>
      </c>
      <c r="E224" s="57">
        <v>2.2000000000000002</v>
      </c>
      <c r="H224" s="1">
        <f>AVERAGE(F237:F238)*(0.001)*(30*100000000)</f>
        <v>2835000.0000000005</v>
      </c>
      <c r="I224" s="1">
        <f t="shared" si="14"/>
        <v>22</v>
      </c>
      <c r="J224" s="1">
        <f t="shared" si="15"/>
        <v>62.370000000000005</v>
      </c>
      <c r="K224" s="1">
        <f t="shared" si="16"/>
        <v>27.8226333</v>
      </c>
      <c r="L224" s="2">
        <f t="shared" si="17"/>
        <v>92.826422010000002</v>
      </c>
      <c r="M224" s="2"/>
    </row>
    <row r="225" spans="1:13" ht="12" customHeight="1">
      <c r="A225" t="s">
        <v>212</v>
      </c>
      <c r="B225" t="s">
        <v>229</v>
      </c>
      <c r="C225">
        <v>13</v>
      </c>
      <c r="D225">
        <v>12</v>
      </c>
      <c r="E225" s="57">
        <v>1.85</v>
      </c>
      <c r="H225" s="1">
        <f>AVERAGE(F237:F238)*(0.001)*(30*100000000)</f>
        <v>2835000.0000000005</v>
      </c>
      <c r="I225" s="1">
        <f t="shared" si="14"/>
        <v>18.5</v>
      </c>
      <c r="J225" s="1">
        <f t="shared" si="15"/>
        <v>52.447500000000005</v>
      </c>
      <c r="K225" s="1">
        <f t="shared" si="16"/>
        <v>23.396305275000003</v>
      </c>
      <c r="L225" s="2">
        <f t="shared" si="17"/>
        <v>78.058582144772728</v>
      </c>
      <c r="M225" s="2"/>
    </row>
    <row r="226" spans="1:13" ht="12" customHeight="1">
      <c r="A226" t="s">
        <v>212</v>
      </c>
      <c r="B226" t="s">
        <v>229</v>
      </c>
      <c r="C226">
        <v>14</v>
      </c>
      <c r="D226">
        <v>12</v>
      </c>
      <c r="E226" s="57">
        <v>1.6</v>
      </c>
      <c r="H226" s="1">
        <f>AVERAGE(F237:F238)*(0.001)*(30*100000000)</f>
        <v>2835000.0000000005</v>
      </c>
      <c r="I226" s="1">
        <f t="shared" si="14"/>
        <v>16</v>
      </c>
      <c r="J226" s="1">
        <f t="shared" si="15"/>
        <v>45.360000000000007</v>
      </c>
      <c r="K226" s="1">
        <f t="shared" si="16"/>
        <v>20.234642400000002</v>
      </c>
      <c r="L226" s="2">
        <f t="shared" si="17"/>
        <v>67.510125098181831</v>
      </c>
      <c r="M226" s="2"/>
    </row>
    <row r="227" spans="1:13" ht="12" customHeight="1">
      <c r="A227" t="s">
        <v>212</v>
      </c>
      <c r="B227" t="s">
        <v>229</v>
      </c>
      <c r="C227">
        <v>15</v>
      </c>
      <c r="D227">
        <v>12</v>
      </c>
      <c r="E227" s="57">
        <v>1.84</v>
      </c>
      <c r="H227" s="1">
        <f>AVERAGE(F237:F238)*(0.001)*(30*100000000)</f>
        <v>2835000.0000000005</v>
      </c>
      <c r="I227" s="1">
        <f t="shared" si="14"/>
        <v>18.400000000000002</v>
      </c>
      <c r="J227" s="1">
        <f t="shared" si="15"/>
        <v>52.164000000000016</v>
      </c>
      <c r="K227" s="1">
        <f t="shared" si="16"/>
        <v>23.269838760000006</v>
      </c>
      <c r="L227" s="2">
        <f t="shared" si="17"/>
        <v>77.636643862909111</v>
      </c>
      <c r="M227" s="2"/>
    </row>
    <row r="228" spans="1:13" ht="12" customHeight="1">
      <c r="A228" t="s">
        <v>212</v>
      </c>
      <c r="B228" t="s">
        <v>229</v>
      </c>
      <c r="C228">
        <v>16</v>
      </c>
      <c r="D228">
        <v>12</v>
      </c>
      <c r="E228" s="57">
        <v>2.08</v>
      </c>
      <c r="H228" s="1">
        <f>AVERAGE(F237:F238)*(0.001)*(30*100000000)</f>
        <v>2835000.0000000005</v>
      </c>
      <c r="I228" s="1">
        <f t="shared" si="14"/>
        <v>20.8</v>
      </c>
      <c r="J228" s="1">
        <f t="shared" si="15"/>
        <v>58.968000000000011</v>
      </c>
      <c r="K228" s="1">
        <f t="shared" si="16"/>
        <v>26.305035120000003</v>
      </c>
      <c r="L228" s="2">
        <f t="shared" si="17"/>
        <v>87.763162627636362</v>
      </c>
      <c r="M228" s="2"/>
    </row>
    <row r="229" spans="1:13" ht="12" customHeight="1">
      <c r="A229" t="s">
        <v>212</v>
      </c>
      <c r="B229" t="s">
        <v>229</v>
      </c>
      <c r="C229">
        <v>17</v>
      </c>
      <c r="D229">
        <v>12</v>
      </c>
      <c r="E229" s="57">
        <v>1.44</v>
      </c>
      <c r="H229" s="1">
        <f>AVERAGE(F237:F238)*(0.001)*(30*100000000)</f>
        <v>2835000.0000000005</v>
      </c>
      <c r="I229" s="1">
        <f t="shared" si="14"/>
        <v>14.399999999999999</v>
      </c>
      <c r="J229" s="1">
        <f t="shared" si="15"/>
        <v>40.823999999999998</v>
      </c>
      <c r="K229" s="1">
        <f t="shared" si="16"/>
        <v>18.211178159999999</v>
      </c>
      <c r="L229" s="2">
        <f t="shared" si="17"/>
        <v>60.759112588363621</v>
      </c>
      <c r="M229" s="2"/>
    </row>
    <row r="230" spans="1:13" ht="12" customHeight="1">
      <c r="A230" t="s">
        <v>212</v>
      </c>
      <c r="B230" t="s">
        <v>229</v>
      </c>
      <c r="C230">
        <v>18</v>
      </c>
      <c r="D230">
        <v>12</v>
      </c>
      <c r="E230" s="57">
        <v>1.9</v>
      </c>
      <c r="H230" s="1">
        <f>AVERAGE(F237:F238)*(0.001)*(30*100000000)</f>
        <v>2835000.0000000005</v>
      </c>
      <c r="I230" s="1">
        <f t="shared" si="14"/>
        <v>19</v>
      </c>
      <c r="J230" s="1">
        <f t="shared" si="15"/>
        <v>53.865000000000002</v>
      </c>
      <c r="K230" s="1">
        <f t="shared" si="16"/>
        <v>24.028637849999999</v>
      </c>
      <c r="L230" s="2">
        <f t="shared" si="17"/>
        <v>80.168273554090902</v>
      </c>
      <c r="M230" s="2"/>
    </row>
    <row r="231" spans="1:13" ht="12" customHeight="1">
      <c r="A231" t="s">
        <v>212</v>
      </c>
      <c r="B231" t="s">
        <v>229</v>
      </c>
      <c r="C231">
        <v>19</v>
      </c>
      <c r="D231">
        <v>12</v>
      </c>
      <c r="E231" s="57">
        <v>1.31</v>
      </c>
      <c r="H231" s="1">
        <f t="shared" ref="H231:H248" si="18">F238*(0.001)*(30*100000000)</f>
        <v>2910000</v>
      </c>
      <c r="I231" s="1">
        <f t="shared" si="14"/>
        <v>13.100000000000001</v>
      </c>
      <c r="J231" s="1">
        <f t="shared" si="15"/>
        <v>38.121000000000002</v>
      </c>
      <c r="K231" s="1">
        <f t="shared" si="16"/>
        <v>17.00539689</v>
      </c>
      <c r="L231" s="2">
        <f t="shared" si="17"/>
        <v>56.736187805727269</v>
      </c>
      <c r="M231" s="2"/>
    </row>
    <row r="232" spans="1:13" ht="12" customHeight="1">
      <c r="A232" t="s">
        <v>212</v>
      </c>
      <c r="B232" t="s">
        <v>229</v>
      </c>
      <c r="C232">
        <v>20</v>
      </c>
      <c r="D232">
        <v>12</v>
      </c>
      <c r="E232" s="57">
        <v>1.23</v>
      </c>
      <c r="H232" s="1">
        <f>AVERAGE(F237:F238)*(0.001)*(30*100000000)</f>
        <v>2835000.0000000005</v>
      </c>
      <c r="I232" s="1">
        <f t="shared" si="14"/>
        <v>12.3</v>
      </c>
      <c r="J232" s="1">
        <f t="shared" si="15"/>
        <v>34.870500000000007</v>
      </c>
      <c r="K232" s="1">
        <f t="shared" si="16"/>
        <v>15.555381345000002</v>
      </c>
      <c r="L232" s="2">
        <f t="shared" si="17"/>
        <v>51.89840866922728</v>
      </c>
      <c r="M232" s="2"/>
    </row>
    <row r="233" spans="1:13" ht="12" customHeight="1">
      <c r="A233" t="s">
        <v>212</v>
      </c>
      <c r="B233" t="s">
        <v>229</v>
      </c>
      <c r="C233">
        <v>21</v>
      </c>
      <c r="D233">
        <v>12</v>
      </c>
      <c r="E233" s="57">
        <v>1.02</v>
      </c>
      <c r="H233" s="1">
        <f>AVERAGE(F237:F238)*(0.001)*(30*100000000)</f>
        <v>2835000.0000000005</v>
      </c>
      <c r="I233" s="1">
        <f t="shared" si="14"/>
        <v>10.199999999999999</v>
      </c>
      <c r="J233" s="1">
        <f t="shared" si="15"/>
        <v>28.917000000000002</v>
      </c>
      <c r="K233" s="1">
        <f t="shared" si="16"/>
        <v>12.89958453</v>
      </c>
      <c r="L233" s="2">
        <f t="shared" si="17"/>
        <v>43.037704750090903</v>
      </c>
      <c r="M233" s="2"/>
    </row>
    <row r="234" spans="1:13" ht="12" customHeight="1">
      <c r="A234" t="s">
        <v>212</v>
      </c>
      <c r="B234" t="s">
        <v>229</v>
      </c>
      <c r="C234">
        <v>22</v>
      </c>
      <c r="D234">
        <v>12</v>
      </c>
      <c r="E234" s="57">
        <v>1.44</v>
      </c>
      <c r="H234" s="1">
        <f>AVERAGE(F237:F238)*(0.001)*(30*100000000)</f>
        <v>2835000.0000000005</v>
      </c>
      <c r="I234" s="1">
        <f t="shared" si="14"/>
        <v>14.399999999999999</v>
      </c>
      <c r="J234" s="1">
        <f t="shared" si="15"/>
        <v>40.823999999999998</v>
      </c>
      <c r="K234" s="1">
        <f t="shared" si="16"/>
        <v>18.211178159999999</v>
      </c>
      <c r="L234" s="2">
        <f t="shared" si="17"/>
        <v>60.759112588363621</v>
      </c>
      <c r="M234" s="2"/>
    </row>
    <row r="235" spans="1:13" ht="12" customHeight="1">
      <c r="A235" t="s">
        <v>212</v>
      </c>
      <c r="B235" t="s">
        <v>229</v>
      </c>
      <c r="C235">
        <v>23</v>
      </c>
      <c r="D235">
        <v>12</v>
      </c>
      <c r="E235" s="57">
        <v>1.93</v>
      </c>
      <c r="H235" s="1">
        <f>AVERAGE(F237:F238)*(0.001)*(30*100000000)</f>
        <v>2835000.0000000005</v>
      </c>
      <c r="I235" s="1">
        <f t="shared" si="14"/>
        <v>19.3</v>
      </c>
      <c r="J235" s="1">
        <f t="shared" si="15"/>
        <v>54.715500000000006</v>
      </c>
      <c r="K235" s="1">
        <f t="shared" si="16"/>
        <v>24.408037395000001</v>
      </c>
      <c r="L235" s="2">
        <f t="shared" si="17"/>
        <v>81.434088399681812</v>
      </c>
      <c r="M235" s="2"/>
    </row>
    <row r="236" spans="1:13" ht="12" customHeight="1">
      <c r="A236" t="s">
        <v>212</v>
      </c>
      <c r="B236" t="s">
        <v>229</v>
      </c>
      <c r="C236">
        <v>24</v>
      </c>
      <c r="D236">
        <v>12</v>
      </c>
      <c r="E236" s="57">
        <v>1.67</v>
      </c>
      <c r="H236" s="1">
        <f>AVERAGE(F237:F238)*(0.001)*(30*100000000)</f>
        <v>2835000.0000000005</v>
      </c>
      <c r="I236" s="1">
        <f t="shared" si="14"/>
        <v>16.7</v>
      </c>
      <c r="J236" s="1">
        <f t="shared" si="15"/>
        <v>47.344500000000004</v>
      </c>
      <c r="K236" s="1">
        <f t="shared" si="16"/>
        <v>21.119908004999999</v>
      </c>
      <c r="L236" s="2">
        <f t="shared" si="17"/>
        <v>70.463693071227269</v>
      </c>
      <c r="M236" s="2"/>
    </row>
    <row r="237" spans="1:13" ht="12" customHeight="1">
      <c r="A237" t="s">
        <v>212</v>
      </c>
      <c r="B237" t="s">
        <v>229</v>
      </c>
      <c r="C237" t="s">
        <v>52</v>
      </c>
      <c r="D237">
        <v>3</v>
      </c>
      <c r="F237" s="35">
        <v>0.92</v>
      </c>
      <c r="G237">
        <v>320</v>
      </c>
      <c r="H237" s="1"/>
      <c r="I237" s="1"/>
      <c r="J237" s="1"/>
      <c r="K237" s="1"/>
      <c r="L237" s="2"/>
      <c r="M237" s="2">
        <f>AVERAGE(L213:L236)</f>
        <v>67.571053134914777</v>
      </c>
    </row>
    <row r="238" spans="1:13" ht="12" customHeight="1">
      <c r="A238" s="14" t="s">
        <v>212</v>
      </c>
      <c r="B238" s="14" t="s">
        <v>229</v>
      </c>
      <c r="C238" s="14" t="s">
        <v>230</v>
      </c>
      <c r="D238" s="14">
        <v>3</v>
      </c>
      <c r="E238" s="14"/>
      <c r="F238" s="36">
        <v>0.97</v>
      </c>
      <c r="G238" s="14">
        <v>336.1</v>
      </c>
      <c r="H238" s="14"/>
      <c r="I238" s="14"/>
      <c r="J238" s="14"/>
      <c r="K238" s="14"/>
      <c r="L238" s="16"/>
      <c r="M238" s="16"/>
    </row>
    <row r="239" spans="1:13" ht="12" customHeight="1">
      <c r="A239" t="s">
        <v>212</v>
      </c>
      <c r="B239" t="s">
        <v>231</v>
      </c>
      <c r="C239">
        <v>1</v>
      </c>
      <c r="D239">
        <v>12</v>
      </c>
      <c r="E239" s="57">
        <v>1.38</v>
      </c>
      <c r="H239" s="1">
        <f>AVERAGE(F254:F255)*(0.001)*(30*100000000)</f>
        <v>3090000.0000000005</v>
      </c>
      <c r="I239" s="1">
        <f t="shared" si="14"/>
        <v>13.799999999999999</v>
      </c>
      <c r="J239" s="1">
        <f t="shared" si="15"/>
        <v>42.641999999999996</v>
      </c>
      <c r="K239" s="1">
        <f t="shared" si="16"/>
        <v>19.022169779999999</v>
      </c>
      <c r="L239" s="2">
        <f t="shared" si="17"/>
        <v>63.464875538727256</v>
      </c>
      <c r="M239" s="2"/>
    </row>
    <row r="240" spans="1:13" ht="12" customHeight="1">
      <c r="A240" t="s">
        <v>212</v>
      </c>
      <c r="B240" t="s">
        <v>231</v>
      </c>
      <c r="C240">
        <v>2</v>
      </c>
      <c r="D240">
        <v>12</v>
      </c>
      <c r="E240" s="57">
        <v>1.6</v>
      </c>
      <c r="H240" s="1">
        <f>AVERAGE(F254:F255)*(0.001)*(30*100000000)</f>
        <v>3090000.0000000005</v>
      </c>
      <c r="I240" s="1">
        <f t="shared" si="14"/>
        <v>16</v>
      </c>
      <c r="J240" s="1">
        <f t="shared" si="15"/>
        <v>49.440000000000005</v>
      </c>
      <c r="K240" s="1">
        <f t="shared" si="16"/>
        <v>22.054689600000003</v>
      </c>
      <c r="L240" s="2">
        <f t="shared" si="17"/>
        <v>73.582464392727275</v>
      </c>
      <c r="M240" s="2"/>
    </row>
    <row r="241" spans="1:13" ht="12" customHeight="1">
      <c r="A241" t="s">
        <v>212</v>
      </c>
      <c r="B241" t="s">
        <v>231</v>
      </c>
      <c r="C241">
        <v>3</v>
      </c>
      <c r="D241">
        <v>12</v>
      </c>
      <c r="E241" s="57">
        <v>1.59</v>
      </c>
      <c r="H241" s="1">
        <f>AVERAGE(F254:F255)*(0.001)*(30*100000000)</f>
        <v>3090000.0000000005</v>
      </c>
      <c r="I241" s="1">
        <f t="shared" si="14"/>
        <v>15.9</v>
      </c>
      <c r="J241" s="1">
        <f t="shared" si="15"/>
        <v>49.131000000000007</v>
      </c>
      <c r="K241" s="1">
        <f t="shared" si="16"/>
        <v>21.916847790000002</v>
      </c>
      <c r="L241" s="2">
        <f t="shared" si="17"/>
        <v>73.122573990272727</v>
      </c>
      <c r="M241" s="2"/>
    </row>
    <row r="242" spans="1:13" ht="12" customHeight="1">
      <c r="A242" t="s">
        <v>212</v>
      </c>
      <c r="B242" t="s">
        <v>231</v>
      </c>
      <c r="C242">
        <v>4</v>
      </c>
      <c r="D242">
        <v>12</v>
      </c>
      <c r="E242" s="57">
        <v>1.58</v>
      </c>
      <c r="H242" s="1">
        <f>AVERAGE(F254:F255)*(0.001)*(30*100000000)</f>
        <v>3090000.0000000005</v>
      </c>
      <c r="I242" s="1">
        <f t="shared" si="14"/>
        <v>15.8</v>
      </c>
      <c r="J242" s="1">
        <f t="shared" si="15"/>
        <v>48.822000000000003</v>
      </c>
      <c r="K242" s="1">
        <f t="shared" si="16"/>
        <v>21.779005980000001</v>
      </c>
      <c r="L242" s="2">
        <f t="shared" si="17"/>
        <v>72.662683587818179</v>
      </c>
      <c r="M242" s="2"/>
    </row>
    <row r="243" spans="1:13" ht="12" customHeight="1">
      <c r="A243" t="s">
        <v>212</v>
      </c>
      <c r="B243" t="s">
        <v>231</v>
      </c>
      <c r="C243">
        <v>5</v>
      </c>
      <c r="D243">
        <v>12</v>
      </c>
      <c r="E243" s="57">
        <v>1.43</v>
      </c>
      <c r="H243" s="1">
        <f>AVERAGE(F254:F255)*(0.001)*(30*100000000)</f>
        <v>3090000.0000000005</v>
      </c>
      <c r="I243" s="1">
        <f t="shared" si="14"/>
        <v>14.299999999999999</v>
      </c>
      <c r="J243" s="1">
        <f t="shared" si="15"/>
        <v>44.186999999999998</v>
      </c>
      <c r="K243" s="1">
        <f t="shared" si="16"/>
        <v>19.711378829999997</v>
      </c>
      <c r="L243" s="2">
        <f t="shared" si="17"/>
        <v>65.764327550999994</v>
      </c>
      <c r="M243" s="2"/>
    </row>
    <row r="244" spans="1:13" ht="12" customHeight="1">
      <c r="A244" t="s">
        <v>212</v>
      </c>
      <c r="B244" t="s">
        <v>231</v>
      </c>
      <c r="C244">
        <v>6</v>
      </c>
      <c r="D244">
        <v>12</v>
      </c>
      <c r="E244" s="57">
        <v>1.4</v>
      </c>
      <c r="H244" s="1">
        <f>AVERAGE(F254:F255)*(0.001)*(30*100000000)</f>
        <v>3090000.0000000005</v>
      </c>
      <c r="I244" s="1">
        <f t="shared" si="14"/>
        <v>14</v>
      </c>
      <c r="J244" s="1">
        <f t="shared" si="15"/>
        <v>43.260000000000005</v>
      </c>
      <c r="K244" s="1">
        <f t="shared" si="16"/>
        <v>19.297853400000001</v>
      </c>
      <c r="L244" s="2">
        <f t="shared" si="17"/>
        <v>64.384656343636365</v>
      </c>
      <c r="M244" s="2"/>
    </row>
    <row r="245" spans="1:13" ht="12" customHeight="1">
      <c r="A245" t="s">
        <v>212</v>
      </c>
      <c r="B245" t="s">
        <v>231</v>
      </c>
      <c r="C245">
        <v>7</v>
      </c>
      <c r="D245">
        <v>12</v>
      </c>
      <c r="E245" s="57">
        <v>1.77</v>
      </c>
      <c r="H245" s="1">
        <f>AVERAGE(F254:F255)*(0.001)*(30*100000000)</f>
        <v>3090000.0000000005</v>
      </c>
      <c r="I245" s="1">
        <f t="shared" si="14"/>
        <v>17.7</v>
      </c>
      <c r="J245" s="1">
        <f t="shared" si="15"/>
        <v>54.693000000000005</v>
      </c>
      <c r="K245" s="1">
        <f t="shared" si="16"/>
        <v>24.398000370000002</v>
      </c>
      <c r="L245" s="2">
        <f t="shared" si="17"/>
        <v>81.400601234454541</v>
      </c>
      <c r="M245" s="2"/>
    </row>
    <row r="246" spans="1:13" ht="12" customHeight="1">
      <c r="A246" t="s">
        <v>212</v>
      </c>
      <c r="B246" t="s">
        <v>231</v>
      </c>
      <c r="C246">
        <v>8</v>
      </c>
      <c r="D246">
        <v>12</v>
      </c>
      <c r="E246" s="57">
        <v>1.9</v>
      </c>
      <c r="H246" s="1">
        <f>AVERAGE(F254:F255)*(0.001)*(30*100000000)</f>
        <v>3090000.0000000005</v>
      </c>
      <c r="I246" s="1">
        <f t="shared" si="14"/>
        <v>19</v>
      </c>
      <c r="J246" s="1">
        <f t="shared" si="15"/>
        <v>58.710000000000008</v>
      </c>
      <c r="K246" s="1">
        <f t="shared" si="16"/>
        <v>26.189943900000003</v>
      </c>
      <c r="L246" s="2">
        <f t="shared" si="17"/>
        <v>87.379176466363631</v>
      </c>
      <c r="M246" s="2"/>
    </row>
    <row r="247" spans="1:13" ht="12" customHeight="1">
      <c r="A247" t="s">
        <v>212</v>
      </c>
      <c r="B247" t="s">
        <v>231</v>
      </c>
      <c r="C247">
        <v>9</v>
      </c>
      <c r="D247">
        <v>12</v>
      </c>
      <c r="E247" s="57">
        <v>1.67</v>
      </c>
      <c r="H247" s="1">
        <f t="shared" si="18"/>
        <v>3030000</v>
      </c>
      <c r="I247" s="1">
        <f t="shared" si="14"/>
        <v>16.7</v>
      </c>
      <c r="J247" s="1">
        <f t="shared" si="15"/>
        <v>50.600999999999999</v>
      </c>
      <c r="K247" s="1">
        <f t="shared" si="16"/>
        <v>22.572600089999998</v>
      </c>
      <c r="L247" s="2">
        <f t="shared" si="17"/>
        <v>75.310402118454533</v>
      </c>
      <c r="M247" s="2"/>
    </row>
    <row r="248" spans="1:13" ht="12" customHeight="1">
      <c r="A248" t="s">
        <v>212</v>
      </c>
      <c r="B248" t="s">
        <v>231</v>
      </c>
      <c r="C248">
        <v>10</v>
      </c>
      <c r="D248">
        <v>12</v>
      </c>
      <c r="E248" s="57">
        <v>1.85</v>
      </c>
      <c r="H248" s="1">
        <f t="shared" si="18"/>
        <v>3150000.0000000005</v>
      </c>
      <c r="I248" s="1">
        <f t="shared" si="14"/>
        <v>18.5</v>
      </c>
      <c r="J248" s="1">
        <f t="shared" si="15"/>
        <v>58.275000000000006</v>
      </c>
      <c r="K248" s="1">
        <f t="shared" si="16"/>
        <v>25.995894750000001</v>
      </c>
      <c r="L248" s="2">
        <f t="shared" si="17"/>
        <v>86.731757938636349</v>
      </c>
      <c r="M248" s="2"/>
    </row>
    <row r="249" spans="1:13" ht="12" customHeight="1">
      <c r="A249" t="s">
        <v>212</v>
      </c>
      <c r="B249" t="s">
        <v>231</v>
      </c>
      <c r="C249">
        <v>11</v>
      </c>
      <c r="D249">
        <v>12</v>
      </c>
      <c r="E249" s="57">
        <v>1.6</v>
      </c>
      <c r="H249" s="1">
        <f>AVERAGE(F254:F255)*(0.001)*(30*100000000)</f>
        <v>3090000.0000000005</v>
      </c>
      <c r="I249" s="1">
        <f t="shared" si="14"/>
        <v>16</v>
      </c>
      <c r="J249" s="1">
        <f t="shared" si="15"/>
        <v>49.440000000000005</v>
      </c>
      <c r="K249" s="1">
        <f t="shared" si="16"/>
        <v>22.054689600000003</v>
      </c>
      <c r="L249" s="2">
        <f t="shared" si="17"/>
        <v>73.582464392727275</v>
      </c>
      <c r="M249" s="2"/>
    </row>
    <row r="250" spans="1:13" ht="12" customHeight="1">
      <c r="A250" t="s">
        <v>212</v>
      </c>
      <c r="B250" t="s">
        <v>231</v>
      </c>
      <c r="C250">
        <v>12</v>
      </c>
      <c r="D250">
        <v>12</v>
      </c>
      <c r="E250" s="57">
        <v>1.71</v>
      </c>
      <c r="H250" s="1">
        <f>AVERAGE(F254:F255)*(0.001)*(30*100000000)</f>
        <v>3090000.0000000005</v>
      </c>
      <c r="I250" s="1">
        <f t="shared" si="14"/>
        <v>17.100000000000001</v>
      </c>
      <c r="J250" s="1">
        <f t="shared" si="15"/>
        <v>52.839000000000013</v>
      </c>
      <c r="K250" s="1">
        <f t="shared" si="16"/>
        <v>23.570949510000005</v>
      </c>
      <c r="L250" s="2">
        <f t="shared" si="17"/>
        <v>78.641258819727284</v>
      </c>
      <c r="M250" s="2"/>
    </row>
    <row r="251" spans="1:13" ht="12" customHeight="1">
      <c r="A251" t="s">
        <v>212</v>
      </c>
      <c r="B251" t="s">
        <v>231</v>
      </c>
      <c r="C251">
        <v>13</v>
      </c>
      <c r="D251">
        <v>12</v>
      </c>
      <c r="E251" s="57">
        <v>1.54</v>
      </c>
      <c r="H251" s="1">
        <f>AVERAGE(F254:F255)*(0.001)*(30*100000000)</f>
        <v>3090000.0000000005</v>
      </c>
      <c r="I251" s="1">
        <f t="shared" si="14"/>
        <v>15.4</v>
      </c>
      <c r="J251" s="1">
        <f t="shared" si="15"/>
        <v>47.586000000000006</v>
      </c>
      <c r="K251" s="1">
        <f t="shared" si="16"/>
        <v>21.227638740000003</v>
      </c>
      <c r="L251" s="2">
        <f t="shared" si="17"/>
        <v>70.823121978000003</v>
      </c>
      <c r="M251" s="2"/>
    </row>
    <row r="252" spans="1:13" ht="12" customHeight="1">
      <c r="A252" t="s">
        <v>212</v>
      </c>
      <c r="B252" t="s">
        <v>231</v>
      </c>
      <c r="C252">
        <v>14</v>
      </c>
      <c r="D252">
        <v>12</v>
      </c>
      <c r="E252" s="57">
        <v>1.47</v>
      </c>
      <c r="H252" s="1">
        <f>AVERAGE(F254:F255)*(0.001)*(30*100000000)</f>
        <v>3090000.0000000005</v>
      </c>
      <c r="I252" s="1">
        <f t="shared" si="14"/>
        <v>14.7</v>
      </c>
      <c r="J252" s="1">
        <f t="shared" si="15"/>
        <v>45.423000000000009</v>
      </c>
      <c r="K252" s="1">
        <f t="shared" si="16"/>
        <v>20.262746070000002</v>
      </c>
      <c r="L252" s="2">
        <f t="shared" si="17"/>
        <v>67.603889160818184</v>
      </c>
      <c r="M252" s="2"/>
    </row>
    <row r="253" spans="1:13" ht="12" customHeight="1">
      <c r="A253" t="s">
        <v>212</v>
      </c>
      <c r="B253" t="s">
        <v>231</v>
      </c>
      <c r="C253">
        <v>15</v>
      </c>
      <c r="D253">
        <v>12</v>
      </c>
      <c r="E253" s="57">
        <v>1.45</v>
      </c>
      <c r="H253" s="1">
        <f>AVERAGE(F254:F255)*(0.001)*(30*100000000)</f>
        <v>3090000.0000000005</v>
      </c>
      <c r="I253" s="1">
        <f t="shared" si="14"/>
        <v>14.5</v>
      </c>
      <c r="J253" s="1">
        <f t="shared" si="15"/>
        <v>44.805000000000007</v>
      </c>
      <c r="K253" s="1">
        <f t="shared" si="16"/>
        <v>19.987062450000003</v>
      </c>
      <c r="L253" s="2">
        <f t="shared" si="17"/>
        <v>66.684108355909089</v>
      </c>
      <c r="M253" s="2"/>
    </row>
    <row r="254" spans="1:13" ht="12" customHeight="1">
      <c r="A254" t="s">
        <v>212</v>
      </c>
      <c r="B254" t="s">
        <v>231</v>
      </c>
      <c r="C254" t="s">
        <v>47</v>
      </c>
      <c r="D254">
        <v>3</v>
      </c>
      <c r="F254" s="35">
        <v>1.01</v>
      </c>
      <c r="G254">
        <v>350</v>
      </c>
      <c r="H254" s="1"/>
      <c r="I254" s="1"/>
      <c r="J254" s="1"/>
      <c r="K254" s="1"/>
      <c r="L254" s="2"/>
      <c r="M254" s="2">
        <f>AVERAGE(L239:L253)</f>
        <v>73.409224124618191</v>
      </c>
    </row>
    <row r="255" spans="1:13" ht="12" customHeight="1">
      <c r="A255" s="14" t="s">
        <v>212</v>
      </c>
      <c r="B255" s="14" t="s">
        <v>231</v>
      </c>
      <c r="C255" s="14" t="s">
        <v>41</v>
      </c>
      <c r="D255" s="14">
        <v>3</v>
      </c>
      <c r="E255" s="14"/>
      <c r="F255" s="36">
        <v>1.05</v>
      </c>
      <c r="G255" s="14">
        <v>364.2</v>
      </c>
      <c r="H255" s="14"/>
      <c r="I255" s="14"/>
      <c r="J255" s="14"/>
      <c r="K255" s="14"/>
      <c r="L255" s="16"/>
      <c r="M255" s="16"/>
    </row>
    <row r="256" spans="1:13" ht="12" customHeight="1">
      <c r="A256" t="s">
        <v>212</v>
      </c>
      <c r="B256" t="s">
        <v>232</v>
      </c>
      <c r="C256">
        <v>1</v>
      </c>
      <c r="D256">
        <v>12</v>
      </c>
      <c r="E256" s="57">
        <v>0.61</v>
      </c>
      <c r="H256" s="1">
        <f>F271*(0.001)*(30*100000000)</f>
        <v>3330000.0000000005</v>
      </c>
      <c r="I256" s="1">
        <f t="shared" si="14"/>
        <v>6.1</v>
      </c>
      <c r="J256" s="1">
        <f t="shared" si="15"/>
        <v>20.312999999999999</v>
      </c>
      <c r="K256" s="1">
        <f t="shared" si="16"/>
        <v>9.0614261699999989</v>
      </c>
      <c r="L256" s="2">
        <f t="shared" si="17"/>
        <v>30.23221276718181</v>
      </c>
      <c r="M256" s="2"/>
    </row>
    <row r="257" spans="1:13" ht="12" customHeight="1">
      <c r="A257" t="s">
        <v>212</v>
      </c>
      <c r="B257" t="s">
        <v>232</v>
      </c>
      <c r="C257">
        <v>2</v>
      </c>
      <c r="D257">
        <v>12</v>
      </c>
      <c r="E257" s="57">
        <v>1.31</v>
      </c>
      <c r="H257" s="1">
        <f>F271*(0.001)*(30*100000000)</f>
        <v>3330000.0000000005</v>
      </c>
      <c r="I257" s="1">
        <f t="shared" si="14"/>
        <v>13.100000000000001</v>
      </c>
      <c r="J257" s="1">
        <f t="shared" si="15"/>
        <v>43.623000000000005</v>
      </c>
      <c r="K257" s="1">
        <f t="shared" si="16"/>
        <v>19.459784070000001</v>
      </c>
      <c r="L257" s="2">
        <f t="shared" si="17"/>
        <v>64.92491594263636</v>
      </c>
      <c r="M257" s="2"/>
    </row>
    <row r="258" spans="1:13" ht="12" customHeight="1">
      <c r="A258" t="s">
        <v>212</v>
      </c>
      <c r="B258" t="s">
        <v>232</v>
      </c>
      <c r="C258">
        <v>3</v>
      </c>
      <c r="D258">
        <v>12</v>
      </c>
      <c r="E258" s="57">
        <v>1.45</v>
      </c>
      <c r="H258" s="1">
        <f>F271*(0.001)*(30*100000000)</f>
        <v>3330000.0000000005</v>
      </c>
      <c r="I258" s="1">
        <f t="shared" si="14"/>
        <v>14.5</v>
      </c>
      <c r="J258" s="1">
        <f t="shared" si="15"/>
        <v>48.285000000000004</v>
      </c>
      <c r="K258" s="1">
        <f t="shared" si="16"/>
        <v>21.539455650000001</v>
      </c>
      <c r="L258" s="2">
        <f t="shared" si="17"/>
        <v>71.863456577727263</v>
      </c>
      <c r="M258" s="2"/>
    </row>
    <row r="259" spans="1:13" ht="12" customHeight="1">
      <c r="A259" t="s">
        <v>212</v>
      </c>
      <c r="B259" t="s">
        <v>232</v>
      </c>
      <c r="C259">
        <v>4</v>
      </c>
      <c r="D259">
        <v>12</v>
      </c>
      <c r="E259" s="57">
        <v>0.84</v>
      </c>
      <c r="H259" s="1">
        <f>F271*(0.001)*(30*100000000)</f>
        <v>3330000.0000000005</v>
      </c>
      <c r="I259" s="1">
        <f t="shared" ref="I259:I286" si="19">E259*10</f>
        <v>8.4</v>
      </c>
      <c r="J259" s="1">
        <f t="shared" ref="J259:J286" si="20">H259*I259*(1/1000000)</f>
        <v>27.972000000000001</v>
      </c>
      <c r="K259" s="1">
        <f t="shared" ref="K259:K286" si="21">+J259*0.44609</f>
        <v>12.47802948</v>
      </c>
      <c r="L259" s="2">
        <f t="shared" ref="L259:L286" si="22">+K259*(3.67)/1.1</f>
        <v>41.631243810545449</v>
      </c>
      <c r="M259" s="2"/>
    </row>
    <row r="260" spans="1:13" ht="12" customHeight="1">
      <c r="A260" t="s">
        <v>212</v>
      </c>
      <c r="B260" t="s">
        <v>232</v>
      </c>
      <c r="C260">
        <v>5</v>
      </c>
      <c r="D260">
        <v>12</v>
      </c>
      <c r="E260" s="57">
        <v>1.5</v>
      </c>
      <c r="H260" s="1">
        <f>F271*(0.001)*(30*100000000)</f>
        <v>3330000.0000000005</v>
      </c>
      <c r="I260" s="1">
        <f t="shared" si="19"/>
        <v>15</v>
      </c>
      <c r="J260" s="1">
        <f t="shared" si="20"/>
        <v>49.95</v>
      </c>
      <c r="K260" s="1">
        <f t="shared" si="21"/>
        <v>22.2821955</v>
      </c>
      <c r="L260" s="2">
        <f t="shared" si="22"/>
        <v>74.341506804545446</v>
      </c>
      <c r="M260" s="2"/>
    </row>
    <row r="261" spans="1:13" ht="12" customHeight="1">
      <c r="A261" t="s">
        <v>212</v>
      </c>
      <c r="B261" t="s">
        <v>232</v>
      </c>
      <c r="C261">
        <v>6</v>
      </c>
      <c r="D261">
        <v>12</v>
      </c>
      <c r="E261" s="57">
        <v>1.56</v>
      </c>
      <c r="H261" s="1">
        <f>F271*(0.001)*(30*100000000)</f>
        <v>3330000.0000000005</v>
      </c>
      <c r="I261" s="1">
        <f t="shared" si="19"/>
        <v>15.600000000000001</v>
      </c>
      <c r="J261" s="1">
        <f t="shared" si="20"/>
        <v>51.948000000000015</v>
      </c>
      <c r="K261" s="1">
        <f t="shared" si="21"/>
        <v>23.173483320000006</v>
      </c>
      <c r="L261" s="2">
        <f t="shared" si="22"/>
        <v>77.315167076727278</v>
      </c>
      <c r="M261" s="2"/>
    </row>
    <row r="262" spans="1:13" ht="12" customHeight="1">
      <c r="A262" t="s">
        <v>212</v>
      </c>
      <c r="B262" t="s">
        <v>232</v>
      </c>
      <c r="C262">
        <v>7</v>
      </c>
      <c r="D262">
        <v>12</v>
      </c>
      <c r="E262" s="57">
        <v>1.33</v>
      </c>
      <c r="H262" s="1">
        <f>F271*(0.001)*(30*100000000)</f>
        <v>3330000.0000000005</v>
      </c>
      <c r="I262" s="1">
        <f t="shared" si="19"/>
        <v>13.3</v>
      </c>
      <c r="J262" s="1">
        <f t="shared" si="20"/>
        <v>44.289000000000009</v>
      </c>
      <c r="K262" s="1">
        <f t="shared" si="21"/>
        <v>19.756880010000003</v>
      </c>
      <c r="L262" s="2">
        <f t="shared" si="22"/>
        <v>65.916136033363642</v>
      </c>
      <c r="M262" s="2"/>
    </row>
    <row r="263" spans="1:13" ht="12" customHeight="1">
      <c r="A263" t="s">
        <v>212</v>
      </c>
      <c r="B263" t="s">
        <v>232</v>
      </c>
      <c r="C263">
        <v>8</v>
      </c>
      <c r="D263">
        <v>12</v>
      </c>
      <c r="E263" s="57">
        <v>1.21</v>
      </c>
      <c r="H263" s="1">
        <f>F271*(0.001)*(30*100000000)</f>
        <v>3330000.0000000005</v>
      </c>
      <c r="I263" s="1">
        <f t="shared" si="19"/>
        <v>12.1</v>
      </c>
      <c r="J263" s="1">
        <f t="shared" si="20"/>
        <v>40.293000000000006</v>
      </c>
      <c r="K263" s="1">
        <f t="shared" si="21"/>
        <v>17.974304370000002</v>
      </c>
      <c r="L263" s="2">
        <f t="shared" si="22"/>
        <v>59.968815488999994</v>
      </c>
      <c r="M263" s="2"/>
    </row>
    <row r="264" spans="1:13" ht="12" customHeight="1">
      <c r="A264" t="s">
        <v>212</v>
      </c>
      <c r="B264" t="s">
        <v>232</v>
      </c>
      <c r="C264">
        <v>9</v>
      </c>
      <c r="D264">
        <v>12</v>
      </c>
      <c r="E264" s="57">
        <v>1.35</v>
      </c>
      <c r="H264" s="1">
        <f>F271*(0.001)*(30*100000000)</f>
        <v>3330000.0000000005</v>
      </c>
      <c r="I264" s="1">
        <f t="shared" si="19"/>
        <v>13.5</v>
      </c>
      <c r="J264" s="1">
        <f t="shared" si="20"/>
        <v>44.955000000000005</v>
      </c>
      <c r="K264" s="1">
        <f t="shared" si="21"/>
        <v>20.053975950000002</v>
      </c>
      <c r="L264" s="2">
        <f t="shared" si="22"/>
        <v>66.90735612409091</v>
      </c>
      <c r="M264" s="2"/>
    </row>
    <row r="265" spans="1:13" ht="12" customHeight="1">
      <c r="A265" t="s">
        <v>212</v>
      </c>
      <c r="B265" t="s">
        <v>232</v>
      </c>
      <c r="C265">
        <v>10</v>
      </c>
      <c r="D265">
        <v>12</v>
      </c>
      <c r="E265" s="57">
        <v>1.21</v>
      </c>
      <c r="H265" s="1">
        <f>F271*(0.001)*(30*100000000)</f>
        <v>3330000.0000000005</v>
      </c>
      <c r="I265" s="1">
        <f t="shared" si="19"/>
        <v>12.1</v>
      </c>
      <c r="J265" s="1">
        <f t="shared" si="20"/>
        <v>40.293000000000006</v>
      </c>
      <c r="K265" s="1">
        <f t="shared" si="21"/>
        <v>17.974304370000002</v>
      </c>
      <c r="L265" s="2">
        <f t="shared" si="22"/>
        <v>59.968815488999994</v>
      </c>
      <c r="M265" s="2"/>
    </row>
    <row r="266" spans="1:13" ht="12" customHeight="1">
      <c r="A266" t="s">
        <v>212</v>
      </c>
      <c r="B266" t="s">
        <v>232</v>
      </c>
      <c r="C266">
        <v>11</v>
      </c>
      <c r="D266">
        <v>12</v>
      </c>
      <c r="E266" s="57">
        <v>0.45</v>
      </c>
      <c r="H266" s="1">
        <f>F271*(0.001)*(30*100000000)</f>
        <v>3330000.0000000005</v>
      </c>
      <c r="I266" s="1">
        <f t="shared" si="19"/>
        <v>4.5</v>
      </c>
      <c r="J266" s="1">
        <f t="shared" si="20"/>
        <v>14.985000000000001</v>
      </c>
      <c r="K266" s="1">
        <f t="shared" si="21"/>
        <v>6.6846586500000003</v>
      </c>
      <c r="L266" s="2">
        <f t="shared" si="22"/>
        <v>22.302452041363633</v>
      </c>
      <c r="M266" s="2"/>
    </row>
    <row r="267" spans="1:13" ht="12" customHeight="1">
      <c r="A267" t="s">
        <v>212</v>
      </c>
      <c r="B267" t="s">
        <v>232</v>
      </c>
      <c r="C267">
        <v>12</v>
      </c>
      <c r="D267">
        <v>12</v>
      </c>
      <c r="E267" s="57">
        <v>0.38</v>
      </c>
      <c r="H267" s="1">
        <f>F271*(0.001)*(30*100000000)</f>
        <v>3330000.0000000005</v>
      </c>
      <c r="I267" s="1">
        <f t="shared" si="19"/>
        <v>3.8</v>
      </c>
      <c r="J267" s="1">
        <f t="shared" si="20"/>
        <v>12.654000000000002</v>
      </c>
      <c r="K267" s="1">
        <f t="shared" si="21"/>
        <v>5.6448228600000006</v>
      </c>
      <c r="L267" s="2">
        <f t="shared" si="22"/>
        <v>18.833181723818182</v>
      </c>
      <c r="M267" s="2"/>
    </row>
    <row r="268" spans="1:13" ht="12" customHeight="1">
      <c r="A268" t="s">
        <v>212</v>
      </c>
      <c r="B268" t="s">
        <v>232</v>
      </c>
      <c r="C268">
        <v>13</v>
      </c>
      <c r="D268">
        <v>12</v>
      </c>
      <c r="E268" s="57">
        <v>1.03</v>
      </c>
      <c r="H268" s="1">
        <f>F271*(0.001)*(30*100000000)</f>
        <v>3330000.0000000005</v>
      </c>
      <c r="I268" s="1">
        <f t="shared" si="19"/>
        <v>10.3</v>
      </c>
      <c r="J268" s="1">
        <f t="shared" si="20"/>
        <v>34.299000000000007</v>
      </c>
      <c r="K268" s="1">
        <f t="shared" si="21"/>
        <v>15.300440910000003</v>
      </c>
      <c r="L268" s="2">
        <f t="shared" si="22"/>
        <v>51.047834672454549</v>
      </c>
      <c r="M268" s="2"/>
    </row>
    <row r="269" spans="1:13" ht="12" customHeight="1">
      <c r="A269" t="s">
        <v>212</v>
      </c>
      <c r="B269" t="s">
        <v>232</v>
      </c>
      <c r="C269">
        <v>14</v>
      </c>
      <c r="D269">
        <v>12</v>
      </c>
      <c r="E269" s="57">
        <v>1.21</v>
      </c>
      <c r="H269" s="1">
        <f>F271*(0.001)*(30*100000000)</f>
        <v>3330000.0000000005</v>
      </c>
      <c r="I269" s="1">
        <f t="shared" si="19"/>
        <v>12.1</v>
      </c>
      <c r="J269" s="1">
        <f t="shared" si="20"/>
        <v>40.293000000000006</v>
      </c>
      <c r="K269" s="1">
        <f t="shared" si="21"/>
        <v>17.974304370000002</v>
      </c>
      <c r="L269" s="2">
        <f t="shared" si="22"/>
        <v>59.968815488999994</v>
      </c>
      <c r="M269" s="2"/>
    </row>
    <row r="270" spans="1:13" ht="12" customHeight="1">
      <c r="A270" t="s">
        <v>212</v>
      </c>
      <c r="B270" t="s">
        <v>232</v>
      </c>
      <c r="C270">
        <v>15</v>
      </c>
      <c r="D270">
        <v>12</v>
      </c>
      <c r="E270" s="57">
        <v>1.28</v>
      </c>
      <c r="H270" s="1">
        <f>F271*(0.001)*(30*100000000)</f>
        <v>3330000.0000000005</v>
      </c>
      <c r="I270" s="1">
        <f t="shared" si="19"/>
        <v>12.8</v>
      </c>
      <c r="J270" s="1">
        <f t="shared" si="20"/>
        <v>42.624000000000002</v>
      </c>
      <c r="K270" s="1">
        <f t="shared" si="21"/>
        <v>19.01414016</v>
      </c>
      <c r="L270" s="2">
        <f t="shared" si="22"/>
        <v>63.438085806545445</v>
      </c>
      <c r="M270" s="2"/>
    </row>
    <row r="271" spans="1:13" ht="12" customHeight="1">
      <c r="A271" s="14" t="s">
        <v>212</v>
      </c>
      <c r="B271" s="14" t="s">
        <v>232</v>
      </c>
      <c r="C271" s="14" t="s">
        <v>41</v>
      </c>
      <c r="D271" s="14">
        <v>3</v>
      </c>
      <c r="E271" s="14"/>
      <c r="F271" s="36">
        <v>1.1100000000000001</v>
      </c>
      <c r="G271" s="14">
        <v>384.3</v>
      </c>
      <c r="H271" s="14"/>
      <c r="I271" s="14"/>
      <c r="J271" s="14"/>
      <c r="K271" s="14"/>
      <c r="L271" s="16"/>
      <c r="M271" s="16">
        <f>AVERAGE(L256:L270)</f>
        <v>55.243999723199998</v>
      </c>
    </row>
    <row r="272" spans="1:13" ht="12" customHeight="1">
      <c r="A272" t="s">
        <v>216</v>
      </c>
      <c r="B272" t="s">
        <v>217</v>
      </c>
      <c r="C272">
        <v>1</v>
      </c>
      <c r="D272">
        <v>12</v>
      </c>
      <c r="E272" s="57">
        <v>1.41</v>
      </c>
      <c r="H272" s="1">
        <f>F278*(0.001)*(30*100000000)</f>
        <v>3420000</v>
      </c>
      <c r="I272" s="1">
        <f t="shared" si="19"/>
        <v>14.1</v>
      </c>
      <c r="J272" s="1">
        <f t="shared" si="20"/>
        <v>48.222000000000001</v>
      </c>
      <c r="K272" s="1">
        <f t="shared" si="21"/>
        <v>21.511351980000001</v>
      </c>
      <c r="L272" s="2">
        <f t="shared" si="22"/>
        <v>71.76969251509091</v>
      </c>
      <c r="M272" s="2"/>
    </row>
    <row r="273" spans="1:13" ht="12" customHeight="1">
      <c r="A273" t="s">
        <v>216</v>
      </c>
      <c r="B273" t="s">
        <v>217</v>
      </c>
      <c r="C273">
        <v>2</v>
      </c>
      <c r="D273">
        <v>12</v>
      </c>
      <c r="E273" s="57">
        <v>1.52</v>
      </c>
      <c r="H273" s="1">
        <f>F278*(0.001)*(30*100000000)</f>
        <v>3420000</v>
      </c>
      <c r="I273" s="1">
        <f t="shared" si="19"/>
        <v>15.2</v>
      </c>
      <c r="J273" s="1">
        <f t="shared" si="20"/>
        <v>51.983999999999995</v>
      </c>
      <c r="K273" s="1">
        <f t="shared" si="21"/>
        <v>23.189542559999996</v>
      </c>
      <c r="L273" s="2">
        <f t="shared" si="22"/>
        <v>77.368746541090886</v>
      </c>
      <c r="M273" s="2"/>
    </row>
    <row r="274" spans="1:13" ht="12" customHeight="1">
      <c r="A274" t="s">
        <v>216</v>
      </c>
      <c r="B274" t="s">
        <v>217</v>
      </c>
      <c r="C274">
        <v>3</v>
      </c>
      <c r="D274">
        <v>12</v>
      </c>
      <c r="E274" s="57">
        <v>1.46</v>
      </c>
      <c r="H274" s="1">
        <f>F278*(0.001)*(30*100000000)</f>
        <v>3420000</v>
      </c>
      <c r="I274" s="1">
        <f t="shared" si="19"/>
        <v>14.6</v>
      </c>
      <c r="J274" s="1">
        <f t="shared" si="20"/>
        <v>49.931999999999995</v>
      </c>
      <c r="K274" s="1">
        <f t="shared" si="21"/>
        <v>22.274165879999998</v>
      </c>
      <c r="L274" s="2">
        <f t="shared" si="22"/>
        <v>74.314717072363621</v>
      </c>
      <c r="M274" s="2"/>
    </row>
    <row r="275" spans="1:13" ht="12" customHeight="1">
      <c r="A275" t="s">
        <v>216</v>
      </c>
      <c r="B275" t="s">
        <v>217</v>
      </c>
      <c r="C275">
        <v>4</v>
      </c>
      <c r="D275">
        <v>12</v>
      </c>
      <c r="E275" s="57">
        <v>1.32</v>
      </c>
      <c r="H275" s="1">
        <f>F278*(0.001)*(30*100000000)</f>
        <v>3420000</v>
      </c>
      <c r="I275" s="1">
        <f t="shared" si="19"/>
        <v>13.200000000000001</v>
      </c>
      <c r="J275" s="1">
        <f t="shared" si="20"/>
        <v>45.143999999999998</v>
      </c>
      <c r="K275" s="1">
        <f t="shared" si="21"/>
        <v>20.138286959999999</v>
      </c>
      <c r="L275" s="2">
        <f t="shared" si="22"/>
        <v>67.188648311999984</v>
      </c>
      <c r="M275" s="2"/>
    </row>
    <row r="276" spans="1:13" ht="12" customHeight="1">
      <c r="A276" t="s">
        <v>216</v>
      </c>
      <c r="B276" t="s">
        <v>217</v>
      </c>
      <c r="C276">
        <v>5</v>
      </c>
      <c r="D276">
        <v>12</v>
      </c>
      <c r="E276" s="57">
        <v>1.05</v>
      </c>
      <c r="H276" s="1">
        <f>F278*(0.001)*(30*100000000)</f>
        <v>3420000</v>
      </c>
      <c r="I276" s="1">
        <f t="shared" si="19"/>
        <v>10.5</v>
      </c>
      <c r="J276" s="1">
        <f t="shared" si="20"/>
        <v>35.909999999999997</v>
      </c>
      <c r="K276" s="1">
        <f t="shared" si="21"/>
        <v>16.019091899999999</v>
      </c>
      <c r="L276" s="2">
        <f t="shared" si="22"/>
        <v>53.445515702727263</v>
      </c>
      <c r="M276" s="2"/>
    </row>
    <row r="277" spans="1:13" ht="12" customHeight="1">
      <c r="A277" t="s">
        <v>216</v>
      </c>
      <c r="B277" t="s">
        <v>217</v>
      </c>
      <c r="C277">
        <v>6</v>
      </c>
      <c r="D277">
        <v>12</v>
      </c>
      <c r="E277" s="57">
        <v>1.1299999999999999</v>
      </c>
      <c r="H277" s="1">
        <f>F278*(0.001)*(30*100000000)</f>
        <v>3420000</v>
      </c>
      <c r="I277" s="1">
        <f t="shared" si="19"/>
        <v>11.299999999999999</v>
      </c>
      <c r="J277" s="1">
        <f t="shared" si="20"/>
        <v>38.646000000000001</v>
      </c>
      <c r="K277" s="1">
        <f t="shared" si="21"/>
        <v>17.239594140000001</v>
      </c>
      <c r="L277" s="2">
        <f t="shared" si="22"/>
        <v>57.517554994363636</v>
      </c>
      <c r="M277" s="2"/>
    </row>
    <row r="278" spans="1:13" ht="12" customHeight="1">
      <c r="A278" s="14" t="s">
        <v>216</v>
      </c>
      <c r="B278" s="14" t="s">
        <v>217</v>
      </c>
      <c r="C278" s="14" t="s">
        <v>41</v>
      </c>
      <c r="D278">
        <v>3</v>
      </c>
      <c r="F278" s="35">
        <v>1.1399999999999999</v>
      </c>
      <c r="G278">
        <v>397.9</v>
      </c>
      <c r="H278" s="14"/>
      <c r="I278" s="14"/>
      <c r="J278" s="14"/>
      <c r="K278" s="14"/>
      <c r="L278" s="16"/>
      <c r="M278" s="16">
        <f>AVERAGE(L272:L277)</f>
        <v>66.934145856272721</v>
      </c>
    </row>
    <row r="279" spans="1:13" ht="12" customHeight="1">
      <c r="A279" t="s">
        <v>216</v>
      </c>
      <c r="B279" t="s">
        <v>218</v>
      </c>
      <c r="C279">
        <v>1</v>
      </c>
      <c r="D279" s="33">
        <v>12</v>
      </c>
      <c r="E279" s="64">
        <v>1.23</v>
      </c>
      <c r="F279" s="33"/>
      <c r="G279" s="33"/>
      <c r="H279" s="1">
        <f>F287*(0.001)*(30*100000000)</f>
        <v>3569999.9999999995</v>
      </c>
      <c r="I279" s="1">
        <f t="shared" si="19"/>
        <v>12.3</v>
      </c>
      <c r="J279" s="1">
        <f t="shared" si="20"/>
        <v>43.911000000000001</v>
      </c>
      <c r="K279" s="1">
        <f t="shared" si="21"/>
        <v>19.588257989999999</v>
      </c>
      <c r="L279" s="2">
        <f t="shared" si="22"/>
        <v>65.353551657545438</v>
      </c>
      <c r="M279" s="2"/>
    </row>
    <row r="280" spans="1:13" ht="12" customHeight="1">
      <c r="A280" t="s">
        <v>216</v>
      </c>
      <c r="B280" t="s">
        <v>218</v>
      </c>
      <c r="C280">
        <v>2</v>
      </c>
      <c r="D280" s="1">
        <v>12</v>
      </c>
      <c r="E280" s="65">
        <v>1.57</v>
      </c>
      <c r="F280" s="1"/>
      <c r="G280" s="1"/>
      <c r="H280" s="1">
        <f>F287*(0.001)*(30*100000000)</f>
        <v>3569999.9999999995</v>
      </c>
      <c r="I280" s="1">
        <f t="shared" si="19"/>
        <v>15.700000000000001</v>
      </c>
      <c r="J280" s="1">
        <f t="shared" si="20"/>
        <v>56.048999999999999</v>
      </c>
      <c r="K280" s="1">
        <f t="shared" si="21"/>
        <v>25.00289841</v>
      </c>
      <c r="L280" s="2">
        <f t="shared" si="22"/>
        <v>83.418761058818177</v>
      </c>
      <c r="M280" s="2"/>
    </row>
    <row r="281" spans="1:13" ht="12" customHeight="1">
      <c r="A281" t="s">
        <v>216</v>
      </c>
      <c r="B281" t="s">
        <v>218</v>
      </c>
      <c r="C281">
        <v>3</v>
      </c>
      <c r="D281" s="1">
        <v>12</v>
      </c>
      <c r="E281" s="65">
        <v>1.39</v>
      </c>
      <c r="F281" s="1"/>
      <c r="G281" s="1"/>
      <c r="H281" s="1">
        <f>F287*(0.001)*(30*100000000)</f>
        <v>3569999.9999999995</v>
      </c>
      <c r="I281" s="1">
        <f t="shared" si="19"/>
        <v>13.899999999999999</v>
      </c>
      <c r="J281" s="1">
        <f t="shared" si="20"/>
        <v>49.622999999999983</v>
      </c>
      <c r="K281" s="1">
        <f t="shared" si="21"/>
        <v>22.136324069999993</v>
      </c>
      <c r="L281" s="2">
        <f t="shared" si="22"/>
        <v>73.854826669909059</v>
      </c>
      <c r="M281" s="2"/>
    </row>
    <row r="282" spans="1:13" ht="12" customHeight="1">
      <c r="A282" t="s">
        <v>216</v>
      </c>
      <c r="B282" t="s">
        <v>218</v>
      </c>
      <c r="C282">
        <v>4</v>
      </c>
      <c r="D282">
        <v>12</v>
      </c>
      <c r="E282" s="57">
        <v>1.58</v>
      </c>
      <c r="H282" s="1">
        <f>F287*(0.001)*(30*100000000)</f>
        <v>3569999.9999999995</v>
      </c>
      <c r="I282" s="1">
        <f t="shared" si="19"/>
        <v>15.8</v>
      </c>
      <c r="J282" s="1">
        <f t="shared" si="20"/>
        <v>56.405999999999992</v>
      </c>
      <c r="K282" s="1">
        <f t="shared" si="21"/>
        <v>25.162152539999994</v>
      </c>
      <c r="L282" s="2">
        <f t="shared" si="22"/>
        <v>83.950090747090883</v>
      </c>
      <c r="M282" s="2"/>
    </row>
    <row r="283" spans="1:13" ht="12" customHeight="1">
      <c r="A283" t="s">
        <v>216</v>
      </c>
      <c r="B283" t="s">
        <v>218</v>
      </c>
      <c r="C283">
        <v>5</v>
      </c>
      <c r="D283">
        <v>12</v>
      </c>
      <c r="E283" s="57">
        <v>1.6</v>
      </c>
      <c r="H283" s="1">
        <f>F287*(0.001)*(30*100000000)</f>
        <v>3569999.9999999995</v>
      </c>
      <c r="I283" s="1">
        <f t="shared" si="19"/>
        <v>16</v>
      </c>
      <c r="J283" s="1">
        <f t="shared" si="20"/>
        <v>57.11999999999999</v>
      </c>
      <c r="K283" s="1">
        <f t="shared" si="21"/>
        <v>25.480660799999995</v>
      </c>
      <c r="L283" s="2">
        <f t="shared" si="22"/>
        <v>85.012750123636351</v>
      </c>
      <c r="M283" s="2"/>
    </row>
    <row r="284" spans="1:13" ht="12" customHeight="1">
      <c r="A284" t="s">
        <v>216</v>
      </c>
      <c r="B284" t="s">
        <v>218</v>
      </c>
      <c r="C284">
        <v>6</v>
      </c>
      <c r="D284">
        <v>12</v>
      </c>
      <c r="E284" s="57">
        <v>0.97</v>
      </c>
      <c r="H284" s="1">
        <f>F287*(0.001)*(30*100000000)</f>
        <v>3569999.9999999995</v>
      </c>
      <c r="I284" s="1">
        <f t="shared" si="19"/>
        <v>9.6999999999999993</v>
      </c>
      <c r="J284" s="1">
        <f t="shared" si="20"/>
        <v>34.628999999999991</v>
      </c>
      <c r="K284" s="1">
        <f t="shared" si="21"/>
        <v>15.447650609999995</v>
      </c>
      <c r="L284" s="2">
        <f t="shared" si="22"/>
        <v>51.538979762454524</v>
      </c>
      <c r="M284" s="2"/>
    </row>
    <row r="285" spans="1:13" ht="12" customHeight="1">
      <c r="A285" t="s">
        <v>216</v>
      </c>
      <c r="B285" t="s">
        <v>218</v>
      </c>
      <c r="C285">
        <v>7</v>
      </c>
      <c r="D285">
        <v>12</v>
      </c>
      <c r="E285" s="57">
        <v>0.96</v>
      </c>
      <c r="H285" s="1">
        <f>F287*(0.001)*(30*100000000)</f>
        <v>3569999.9999999995</v>
      </c>
      <c r="I285" s="1">
        <f t="shared" si="19"/>
        <v>9.6</v>
      </c>
      <c r="J285" s="1">
        <f t="shared" si="20"/>
        <v>34.271999999999991</v>
      </c>
      <c r="K285" s="1">
        <f t="shared" si="21"/>
        <v>15.288396479999996</v>
      </c>
      <c r="L285" s="2">
        <f t="shared" si="22"/>
        <v>51.007650074181804</v>
      </c>
      <c r="M285" s="2"/>
    </row>
    <row r="286" spans="1:13" ht="12" customHeight="1">
      <c r="A286" t="s">
        <v>216</v>
      </c>
      <c r="B286" t="s">
        <v>218</v>
      </c>
      <c r="C286">
        <v>8</v>
      </c>
      <c r="D286">
        <v>12</v>
      </c>
      <c r="E286" s="57">
        <v>1.04</v>
      </c>
      <c r="H286" s="1">
        <f>F287*(0.001)*(30*100000000)</f>
        <v>3569999.9999999995</v>
      </c>
      <c r="I286" s="1">
        <f t="shared" si="19"/>
        <v>10.4</v>
      </c>
      <c r="J286" s="1">
        <f t="shared" si="20"/>
        <v>37.128</v>
      </c>
      <c r="K286" s="1">
        <f t="shared" si="21"/>
        <v>16.562429519999998</v>
      </c>
      <c r="L286" s="2">
        <f t="shared" si="22"/>
        <v>55.258287580363621</v>
      </c>
      <c r="M286" s="2"/>
    </row>
    <row r="287" spans="1:13" ht="12" customHeight="1">
      <c r="A287" s="14" t="s">
        <v>216</v>
      </c>
      <c r="B287" s="14" t="s">
        <v>218</v>
      </c>
      <c r="C287" s="14" t="s">
        <v>47</v>
      </c>
      <c r="D287" s="14">
        <v>3</v>
      </c>
      <c r="E287" s="14"/>
      <c r="F287" s="36">
        <v>1.19</v>
      </c>
      <c r="G287" s="14">
        <v>414.2</v>
      </c>
      <c r="H287" s="14"/>
      <c r="I287" s="14"/>
      <c r="J287" s="14"/>
      <c r="K287" s="14"/>
      <c r="L287" s="16"/>
      <c r="M287" s="16">
        <f>AVERAGE(L279:L286)</f>
        <v>68.674362209249978</v>
      </c>
    </row>
    <row r="288" spans="1:13" ht="12" customHeight="1">
      <c r="H288" s="1"/>
    </row>
    <row r="289" spans="8:8" ht="12" customHeight="1">
      <c r="H289" s="1"/>
    </row>
    <row r="290" spans="8:8" ht="12" customHeight="1">
      <c r="H290" s="1"/>
    </row>
    <row r="291" spans="8:8" ht="12" customHeight="1">
      <c r="H291" s="1"/>
    </row>
    <row r="292" spans="8:8" ht="12" customHeight="1">
      <c r="H292" s="1"/>
    </row>
    <row r="293" spans="8:8" ht="12" customHeight="1">
      <c r="H293" s="1"/>
    </row>
    <row r="294" spans="8:8" ht="12" customHeight="1">
      <c r="H294" s="1"/>
    </row>
    <row r="295" spans="8:8" ht="12" customHeight="1">
      <c r="H29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C9A0-D155-41FA-8B3D-A82C5A60F48A}">
  <sheetPr>
    <tabColor rgb="FF00B050"/>
  </sheetPr>
  <dimension ref="A1:M173"/>
  <sheetViews>
    <sheetView topLeftCell="A16" workbookViewId="0">
      <selection activeCell="B103" sqref="B103"/>
    </sheetView>
  </sheetViews>
  <sheetFormatPr defaultRowHeight="15"/>
  <cols>
    <col min="1" max="1" width="16.5703125" customWidth="1"/>
    <col min="2" max="2" width="23.140625" customWidth="1"/>
    <col min="3" max="3" width="14.85546875" customWidth="1"/>
    <col min="4" max="4" width="11.7109375" customWidth="1"/>
    <col min="5" max="5" width="24.5703125" customWidth="1"/>
    <col min="6" max="6" width="21.5703125" customWidth="1"/>
    <col min="9" max="9" width="13.42578125" customWidth="1"/>
    <col min="10" max="10" width="16.28515625" customWidth="1"/>
    <col min="11" max="11" width="16.42578125" customWidth="1"/>
    <col min="12" max="12" width="15.7109375" customWidth="1"/>
  </cols>
  <sheetData>
    <row r="1" spans="1:13">
      <c r="A1" s="69" t="s">
        <v>26</v>
      </c>
      <c r="B1" s="69" t="s">
        <v>27</v>
      </c>
      <c r="C1" s="69" t="s">
        <v>75</v>
      </c>
      <c r="D1" s="69" t="s">
        <v>29</v>
      </c>
      <c r="E1" s="69" t="s">
        <v>30</v>
      </c>
      <c r="F1" s="69" t="s">
        <v>31</v>
      </c>
      <c r="G1" s="69" t="s">
        <v>32</v>
      </c>
      <c r="H1" s="69" t="s">
        <v>33</v>
      </c>
      <c r="I1" s="69" t="s">
        <v>34</v>
      </c>
      <c r="J1" s="69" t="s">
        <v>35</v>
      </c>
      <c r="K1" s="69" t="s">
        <v>36</v>
      </c>
      <c r="L1" s="69" t="s">
        <v>76</v>
      </c>
      <c r="M1" s="48" t="s">
        <v>77</v>
      </c>
    </row>
    <row r="2" spans="1:13">
      <c r="A2" t="s">
        <v>233</v>
      </c>
      <c r="B2" t="s">
        <v>234</v>
      </c>
      <c r="C2">
        <v>1</v>
      </c>
      <c r="D2">
        <v>12</v>
      </c>
      <c r="E2" s="57">
        <v>1.98</v>
      </c>
      <c r="H2">
        <f>F11*(0.001)*(30*100000000)</f>
        <v>3210000</v>
      </c>
      <c r="I2">
        <f>E2*10</f>
        <v>19.8</v>
      </c>
      <c r="J2">
        <f>H2*I2*(1/1000000)</f>
        <v>63.558</v>
      </c>
      <c r="K2">
        <f>+J2*0.44609</f>
        <v>28.352588219999998</v>
      </c>
      <c r="L2">
        <f>+K2*(3.67)/1.1</f>
        <v>94.594544333999977</v>
      </c>
      <c r="M2" s="2"/>
    </row>
    <row r="3" spans="1:13">
      <c r="A3" t="s">
        <v>233</v>
      </c>
      <c r="B3" t="s">
        <v>234</v>
      </c>
      <c r="C3">
        <v>2</v>
      </c>
      <c r="D3">
        <v>12</v>
      </c>
      <c r="E3" s="57">
        <v>2.0299999999999998</v>
      </c>
      <c r="H3">
        <f>F11*(0.001)*(30*100000000)</f>
        <v>3210000</v>
      </c>
      <c r="I3">
        <f t="shared" ref="I3:I66" si="0">E3*10</f>
        <v>20.299999999999997</v>
      </c>
      <c r="J3">
        <f t="shared" ref="J3:J66" si="1">H3*I3*(1/1000000)</f>
        <v>65.162999999999982</v>
      </c>
      <c r="K3">
        <f t="shared" ref="K3:K66" si="2">+J3*0.44609</f>
        <v>29.068562669999991</v>
      </c>
      <c r="L3">
        <f t="shared" ref="L3:L66" si="3">+K3*(3.67)/1.1</f>
        <v>96.983295453545409</v>
      </c>
      <c r="M3" s="2"/>
    </row>
    <row r="4" spans="1:13">
      <c r="A4" t="s">
        <v>233</v>
      </c>
      <c r="B4" t="s">
        <v>234</v>
      </c>
      <c r="C4">
        <v>3</v>
      </c>
      <c r="D4">
        <v>12</v>
      </c>
      <c r="E4" s="57">
        <v>1.9</v>
      </c>
      <c r="H4">
        <f>F11*(0.001)*(30*100000000)</f>
        <v>3210000</v>
      </c>
      <c r="I4">
        <f t="shared" si="0"/>
        <v>19</v>
      </c>
      <c r="J4">
        <f t="shared" si="1"/>
        <v>60.989999999999995</v>
      </c>
      <c r="K4">
        <f t="shared" si="2"/>
        <v>27.207029099999996</v>
      </c>
      <c r="L4">
        <f t="shared" si="3"/>
        <v>90.772542542727251</v>
      </c>
      <c r="M4" s="2"/>
    </row>
    <row r="5" spans="1:13">
      <c r="A5" t="s">
        <v>233</v>
      </c>
      <c r="B5" t="s">
        <v>234</v>
      </c>
      <c r="C5">
        <v>4</v>
      </c>
      <c r="D5">
        <v>12</v>
      </c>
      <c r="E5" s="57">
        <v>1.94</v>
      </c>
      <c r="H5">
        <f>F11*(0.001)*(30*100000000)</f>
        <v>3210000</v>
      </c>
      <c r="I5">
        <f t="shared" si="0"/>
        <v>19.399999999999999</v>
      </c>
      <c r="J5">
        <f t="shared" si="1"/>
        <v>62.273999999999987</v>
      </c>
      <c r="K5">
        <f t="shared" si="2"/>
        <v>27.779808659999993</v>
      </c>
      <c r="L5">
        <f t="shared" si="3"/>
        <v>92.683543438363614</v>
      </c>
      <c r="M5" s="2"/>
    </row>
    <row r="6" spans="1:13">
      <c r="A6" t="s">
        <v>233</v>
      </c>
      <c r="B6" t="s">
        <v>234</v>
      </c>
      <c r="C6">
        <v>5</v>
      </c>
      <c r="D6">
        <v>12</v>
      </c>
      <c r="E6" s="57">
        <v>3.68</v>
      </c>
      <c r="H6">
        <f>F11*(0.001)*(30*100000000)</f>
        <v>3210000</v>
      </c>
      <c r="I6">
        <f t="shared" si="0"/>
        <v>36.800000000000004</v>
      </c>
      <c r="J6">
        <f t="shared" si="1"/>
        <v>118.12800000000001</v>
      </c>
      <c r="K6">
        <f t="shared" si="2"/>
        <v>52.695719520000004</v>
      </c>
      <c r="L6">
        <f t="shared" si="3"/>
        <v>175.81208239854544</v>
      </c>
      <c r="M6" s="2"/>
    </row>
    <row r="7" spans="1:13">
      <c r="A7" t="s">
        <v>233</v>
      </c>
      <c r="B7" t="s">
        <v>234</v>
      </c>
      <c r="C7">
        <v>6</v>
      </c>
      <c r="D7">
        <v>12</v>
      </c>
      <c r="E7" s="57">
        <v>1.72</v>
      </c>
      <c r="H7">
        <f>F11*(0.001)*(30*100000000)</f>
        <v>3210000</v>
      </c>
      <c r="I7">
        <f t="shared" si="0"/>
        <v>17.2</v>
      </c>
      <c r="J7">
        <f t="shared" si="1"/>
        <v>55.211999999999996</v>
      </c>
      <c r="K7">
        <f t="shared" si="2"/>
        <v>24.629521079999996</v>
      </c>
      <c r="L7">
        <f t="shared" si="3"/>
        <v>82.173038512363618</v>
      </c>
      <c r="M7" s="2"/>
    </row>
    <row r="8" spans="1:13">
      <c r="A8" t="s">
        <v>233</v>
      </c>
      <c r="B8" t="s">
        <v>234</v>
      </c>
      <c r="C8">
        <v>7</v>
      </c>
      <c r="D8">
        <v>12</v>
      </c>
      <c r="E8" s="57">
        <v>2.17</v>
      </c>
      <c r="H8">
        <f>F11*(0.001)*(30*100000000)</f>
        <v>3210000</v>
      </c>
      <c r="I8">
        <f t="shared" si="0"/>
        <v>21.7</v>
      </c>
      <c r="J8">
        <f t="shared" si="1"/>
        <v>69.656999999999996</v>
      </c>
      <c r="K8">
        <f t="shared" si="2"/>
        <v>31.073291129999998</v>
      </c>
      <c r="L8">
        <f t="shared" si="3"/>
        <v>103.67179858827271</v>
      </c>
      <c r="M8" s="2"/>
    </row>
    <row r="9" spans="1:13">
      <c r="A9" t="s">
        <v>233</v>
      </c>
      <c r="B9" t="s">
        <v>234</v>
      </c>
      <c r="C9">
        <v>8</v>
      </c>
      <c r="D9">
        <v>12</v>
      </c>
      <c r="E9" s="57">
        <v>2.4700000000000002</v>
      </c>
      <c r="H9">
        <f>F11*(0.001)*(30*100000000)</f>
        <v>3210000</v>
      </c>
      <c r="I9">
        <f t="shared" si="0"/>
        <v>24.700000000000003</v>
      </c>
      <c r="J9">
        <f t="shared" si="1"/>
        <v>79.287000000000006</v>
      </c>
      <c r="K9">
        <f t="shared" si="2"/>
        <v>35.36913783</v>
      </c>
      <c r="L9">
        <f t="shared" si="3"/>
        <v>118.00430530554546</v>
      </c>
      <c r="M9" s="2"/>
    </row>
    <row r="10" spans="1:13">
      <c r="A10" t="s">
        <v>233</v>
      </c>
      <c r="B10" t="s">
        <v>234</v>
      </c>
      <c r="C10">
        <v>9</v>
      </c>
      <c r="D10">
        <v>12</v>
      </c>
      <c r="E10" s="57">
        <v>1.88</v>
      </c>
      <c r="H10">
        <f>F11*(0.001)*(30*100000000)</f>
        <v>3210000</v>
      </c>
      <c r="I10">
        <f t="shared" si="0"/>
        <v>18.799999999999997</v>
      </c>
      <c r="J10">
        <f t="shared" si="1"/>
        <v>60.347999999999992</v>
      </c>
      <c r="K10">
        <f t="shared" si="2"/>
        <v>26.920639319999996</v>
      </c>
      <c r="L10">
        <f t="shared" si="3"/>
        <v>89.81704209490907</v>
      </c>
      <c r="M10" s="2"/>
    </row>
    <row r="11" spans="1:13">
      <c r="A11" s="14" t="s">
        <v>233</v>
      </c>
      <c r="B11" s="14" t="s">
        <v>234</v>
      </c>
      <c r="C11" s="14" t="s">
        <v>51</v>
      </c>
      <c r="D11" s="14">
        <v>3</v>
      </c>
      <c r="E11" s="14"/>
      <c r="F11" s="36">
        <v>1.07</v>
      </c>
      <c r="G11" s="14">
        <v>372.07</v>
      </c>
      <c r="H11" s="14"/>
      <c r="I11" s="14"/>
      <c r="J11" s="14"/>
      <c r="K11" s="14"/>
      <c r="L11" s="14"/>
      <c r="M11" s="16">
        <f>AVERAGE(L2:L10)</f>
        <v>104.94579918536363</v>
      </c>
    </row>
    <row r="12" spans="1:13">
      <c r="A12" t="s">
        <v>233</v>
      </c>
      <c r="B12" t="s">
        <v>235</v>
      </c>
      <c r="C12">
        <v>1</v>
      </c>
      <c r="D12">
        <v>12</v>
      </c>
      <c r="E12" s="57">
        <v>1.82</v>
      </c>
      <c r="H12">
        <f>F18*(0.001)*(30*100000000)</f>
        <v>2820000</v>
      </c>
      <c r="I12">
        <f t="shared" si="0"/>
        <v>18.2</v>
      </c>
      <c r="J12">
        <f t="shared" si="1"/>
        <v>51.323999999999998</v>
      </c>
      <c r="K12">
        <f t="shared" si="2"/>
        <v>22.895123159999997</v>
      </c>
      <c r="L12">
        <f t="shared" si="3"/>
        <v>76.386456361090893</v>
      </c>
      <c r="M12" s="2"/>
    </row>
    <row r="13" spans="1:13">
      <c r="A13" t="s">
        <v>233</v>
      </c>
      <c r="B13" t="s">
        <v>235</v>
      </c>
      <c r="C13">
        <v>2</v>
      </c>
      <c r="D13">
        <v>12</v>
      </c>
      <c r="E13" s="57">
        <v>2.27</v>
      </c>
      <c r="H13">
        <f>F18*(0.001)*(30*100000000)</f>
        <v>2820000</v>
      </c>
      <c r="I13">
        <f t="shared" si="0"/>
        <v>22.7</v>
      </c>
      <c r="J13">
        <f t="shared" si="1"/>
        <v>64.013999999999996</v>
      </c>
      <c r="K13">
        <f t="shared" si="2"/>
        <v>28.556005259999996</v>
      </c>
      <c r="L13">
        <f t="shared" si="3"/>
        <v>95.273217549272701</v>
      </c>
      <c r="M13" s="2"/>
    </row>
    <row r="14" spans="1:13">
      <c r="A14" t="s">
        <v>233</v>
      </c>
      <c r="B14" t="s">
        <v>235</v>
      </c>
      <c r="C14">
        <v>3</v>
      </c>
      <c r="D14">
        <v>12</v>
      </c>
      <c r="E14" s="57">
        <v>1.66</v>
      </c>
      <c r="H14">
        <f>F18*(0.001)*(30*100000000)</f>
        <v>2820000</v>
      </c>
      <c r="I14">
        <f t="shared" si="0"/>
        <v>16.599999999999998</v>
      </c>
      <c r="J14">
        <f t="shared" si="1"/>
        <v>46.811999999999991</v>
      </c>
      <c r="K14">
        <f t="shared" si="2"/>
        <v>20.882365079999996</v>
      </c>
      <c r="L14">
        <f t="shared" si="3"/>
        <v>69.671163494181798</v>
      </c>
      <c r="M14" s="2"/>
    </row>
    <row r="15" spans="1:13">
      <c r="A15" t="s">
        <v>233</v>
      </c>
      <c r="B15" t="s">
        <v>235</v>
      </c>
      <c r="C15">
        <v>4</v>
      </c>
      <c r="D15">
        <v>12</v>
      </c>
      <c r="E15" s="57">
        <v>3.83</v>
      </c>
      <c r="H15">
        <f>F18*(0.001)*(30*100000000)</f>
        <v>2820000</v>
      </c>
      <c r="I15">
        <f t="shared" si="0"/>
        <v>38.299999999999997</v>
      </c>
      <c r="J15">
        <f t="shared" si="1"/>
        <v>108.00599999999999</v>
      </c>
      <c r="K15">
        <f t="shared" si="2"/>
        <v>48.18039653999999</v>
      </c>
      <c r="L15">
        <f t="shared" si="3"/>
        <v>160.74732300163632</v>
      </c>
      <c r="M15" s="2"/>
    </row>
    <row r="16" spans="1:13">
      <c r="A16" t="s">
        <v>233</v>
      </c>
      <c r="B16" t="s">
        <v>235</v>
      </c>
      <c r="C16">
        <v>5</v>
      </c>
      <c r="D16">
        <v>12</v>
      </c>
      <c r="E16" s="57">
        <v>5.1100000000000003</v>
      </c>
      <c r="H16">
        <f>F18*(0.001)*(30*100000000)</f>
        <v>2820000</v>
      </c>
      <c r="I16">
        <f t="shared" si="0"/>
        <v>51.1</v>
      </c>
      <c r="J16">
        <f t="shared" si="1"/>
        <v>144.102</v>
      </c>
      <c r="K16">
        <f t="shared" si="2"/>
        <v>64.282461179999999</v>
      </c>
      <c r="L16">
        <f t="shared" si="3"/>
        <v>214.46966593690908</v>
      </c>
      <c r="M16" s="2"/>
    </row>
    <row r="17" spans="1:13">
      <c r="A17" s="1" t="s">
        <v>233</v>
      </c>
      <c r="B17" s="1" t="s">
        <v>235</v>
      </c>
      <c r="C17" s="1">
        <v>6</v>
      </c>
      <c r="D17" s="1">
        <v>12</v>
      </c>
      <c r="E17" s="65">
        <v>4.53</v>
      </c>
      <c r="F17" s="1"/>
      <c r="G17" s="1"/>
      <c r="H17" s="1">
        <f>F18*(0.001)*(30*100000000)</f>
        <v>2820000</v>
      </c>
      <c r="I17" s="1">
        <f t="shared" si="0"/>
        <v>45.300000000000004</v>
      </c>
      <c r="J17" s="1">
        <f t="shared" si="1"/>
        <v>127.74600000000001</v>
      </c>
      <c r="K17" s="1">
        <f t="shared" si="2"/>
        <v>56.986213140000004</v>
      </c>
      <c r="L17" s="1">
        <f t="shared" si="3"/>
        <v>190.12672929436363</v>
      </c>
      <c r="M17" s="2"/>
    </row>
    <row r="18" spans="1:13">
      <c r="A18" s="14" t="s">
        <v>233</v>
      </c>
      <c r="B18" s="14" t="s">
        <v>235</v>
      </c>
      <c r="C18" s="14" t="s">
        <v>49</v>
      </c>
      <c r="D18" s="14">
        <v>3</v>
      </c>
      <c r="E18" s="14"/>
      <c r="F18" s="36">
        <v>0.94</v>
      </c>
      <c r="G18" s="14">
        <v>327.23</v>
      </c>
      <c r="H18" s="14"/>
      <c r="I18" s="14"/>
      <c r="J18" s="14"/>
      <c r="K18" s="14"/>
      <c r="L18" s="14"/>
      <c r="M18" s="16">
        <f>AVERAGE(L12:L17)</f>
        <v>134.44575927290907</v>
      </c>
    </row>
    <row r="19" spans="1:13">
      <c r="A19" t="s">
        <v>233</v>
      </c>
      <c r="B19" t="s">
        <v>236</v>
      </c>
      <c r="C19">
        <v>1</v>
      </c>
      <c r="D19">
        <v>12</v>
      </c>
      <c r="E19" s="57">
        <v>1.75</v>
      </c>
      <c r="H19">
        <f>F21*(0.001)*(30*100000000)</f>
        <v>3330000.0000000005</v>
      </c>
      <c r="I19">
        <f t="shared" si="0"/>
        <v>17.5</v>
      </c>
      <c r="J19">
        <f t="shared" si="1"/>
        <v>58.275000000000006</v>
      </c>
      <c r="K19">
        <f t="shared" si="2"/>
        <v>25.995894750000001</v>
      </c>
      <c r="L19">
        <f t="shared" si="3"/>
        <v>86.731757938636349</v>
      </c>
      <c r="M19" s="2"/>
    </row>
    <row r="20" spans="1:13">
      <c r="A20" t="s">
        <v>233</v>
      </c>
      <c r="B20" t="s">
        <v>236</v>
      </c>
      <c r="C20">
        <v>2</v>
      </c>
      <c r="D20">
        <v>12</v>
      </c>
      <c r="E20" s="57">
        <v>2.15</v>
      </c>
      <c r="H20">
        <f t="shared" ref="H20:H30" si="4">F21*(0.001)*(30*100000000)</f>
        <v>3330000.0000000005</v>
      </c>
      <c r="I20">
        <f t="shared" si="0"/>
        <v>21.5</v>
      </c>
      <c r="J20">
        <f t="shared" si="1"/>
        <v>71.595000000000013</v>
      </c>
      <c r="K20">
        <f t="shared" si="2"/>
        <v>31.937813550000005</v>
      </c>
      <c r="L20">
        <f t="shared" si="3"/>
        <v>106.55615975318182</v>
      </c>
      <c r="M20" s="2"/>
    </row>
    <row r="21" spans="1:13">
      <c r="A21" s="14" t="s">
        <v>233</v>
      </c>
      <c r="B21" s="14" t="s">
        <v>236</v>
      </c>
      <c r="C21" s="14" t="s">
        <v>51</v>
      </c>
      <c r="D21" s="14">
        <v>3</v>
      </c>
      <c r="E21" s="14"/>
      <c r="F21" s="36">
        <v>1.1100000000000001</v>
      </c>
      <c r="G21" s="14">
        <v>385.41</v>
      </c>
      <c r="H21" s="14"/>
      <c r="I21" s="14"/>
      <c r="J21" s="14"/>
      <c r="K21" s="14"/>
      <c r="L21" s="14"/>
      <c r="M21" s="16">
        <f>AVERAGE(L19:L20)</f>
        <v>96.643958845909083</v>
      </c>
    </row>
    <row r="22" spans="1:13">
      <c r="A22" t="s">
        <v>233</v>
      </c>
      <c r="B22" t="s">
        <v>237</v>
      </c>
      <c r="C22">
        <v>1</v>
      </c>
      <c r="D22">
        <v>12</v>
      </c>
      <c r="E22" s="57">
        <v>2.9</v>
      </c>
      <c r="H22">
        <f t="shared" si="4"/>
        <v>3120000.0000000005</v>
      </c>
      <c r="I22">
        <f t="shared" si="0"/>
        <v>29</v>
      </c>
      <c r="J22">
        <f t="shared" si="1"/>
        <v>90.48</v>
      </c>
      <c r="K22">
        <f t="shared" si="2"/>
        <v>40.362223200000003</v>
      </c>
      <c r="L22">
        <f t="shared" si="3"/>
        <v>134.66305376727271</v>
      </c>
      <c r="M22" s="2"/>
    </row>
    <row r="23" spans="1:13">
      <c r="A23" s="14" t="s">
        <v>233</v>
      </c>
      <c r="B23" s="14" t="s">
        <v>237</v>
      </c>
      <c r="C23" s="14" t="s">
        <v>51</v>
      </c>
      <c r="D23" s="14">
        <v>3</v>
      </c>
      <c r="E23" s="14"/>
      <c r="F23" s="36">
        <v>1.04</v>
      </c>
      <c r="G23" s="14">
        <v>361.63</v>
      </c>
      <c r="H23" s="14"/>
      <c r="I23" s="14"/>
      <c r="J23" s="14"/>
      <c r="K23" s="14"/>
      <c r="L23" s="14"/>
      <c r="M23" s="16">
        <f>(L22)</f>
        <v>134.66305376727271</v>
      </c>
    </row>
    <row r="24" spans="1:13">
      <c r="A24" s="1" t="s">
        <v>233</v>
      </c>
      <c r="B24" s="1" t="s">
        <v>238</v>
      </c>
      <c r="C24" s="1">
        <v>1</v>
      </c>
      <c r="D24" s="1">
        <v>12</v>
      </c>
      <c r="E24" s="65">
        <v>1.04</v>
      </c>
      <c r="F24" s="1"/>
      <c r="G24" s="1"/>
      <c r="H24" s="1">
        <f>F25*(0.001)*(30*100000000)</f>
        <v>3840000.0000000005</v>
      </c>
      <c r="I24" s="1">
        <f t="shared" si="0"/>
        <v>10.4</v>
      </c>
      <c r="J24" s="1">
        <f t="shared" si="1"/>
        <v>39.936000000000007</v>
      </c>
      <c r="K24" s="1">
        <f t="shared" si="2"/>
        <v>17.815050240000001</v>
      </c>
      <c r="L24" s="1">
        <f t="shared" si="3"/>
        <v>59.437485800727273</v>
      </c>
      <c r="M24" s="2"/>
    </row>
    <row r="25" spans="1:13">
      <c r="A25" s="14" t="s">
        <v>233</v>
      </c>
      <c r="B25" s="14" t="s">
        <v>238</v>
      </c>
      <c r="C25" s="14" t="s">
        <v>51</v>
      </c>
      <c r="D25" s="14">
        <v>3</v>
      </c>
      <c r="E25" s="14"/>
      <c r="F25" s="36">
        <v>1.28</v>
      </c>
      <c r="G25" s="14">
        <v>444.64</v>
      </c>
      <c r="H25" s="14"/>
      <c r="I25" s="14"/>
      <c r="J25" s="14"/>
      <c r="K25" s="14"/>
      <c r="L25" s="14"/>
      <c r="M25" s="16">
        <f>L24</f>
        <v>59.437485800727273</v>
      </c>
    </row>
    <row r="26" spans="1:13">
      <c r="A26" t="s">
        <v>233</v>
      </c>
      <c r="B26" t="s">
        <v>239</v>
      </c>
      <c r="C26">
        <v>1</v>
      </c>
      <c r="D26">
        <v>12</v>
      </c>
      <c r="E26" s="57">
        <v>1.89</v>
      </c>
      <c r="H26">
        <f>F31*(0.001)*(30*100000000)</f>
        <v>3810000.0000000005</v>
      </c>
      <c r="I26">
        <f t="shared" si="0"/>
        <v>18.899999999999999</v>
      </c>
      <c r="J26">
        <f t="shared" si="1"/>
        <v>72.009</v>
      </c>
      <c r="K26">
        <f t="shared" si="2"/>
        <v>32.122494809999999</v>
      </c>
      <c r="L26">
        <f t="shared" si="3"/>
        <v>107.17232359336361</v>
      </c>
      <c r="M26" s="2"/>
    </row>
    <row r="27" spans="1:13">
      <c r="A27" t="s">
        <v>233</v>
      </c>
      <c r="B27" t="s">
        <v>239</v>
      </c>
      <c r="C27">
        <v>2</v>
      </c>
      <c r="D27">
        <v>12</v>
      </c>
      <c r="E27" s="57">
        <v>2.4</v>
      </c>
      <c r="H27">
        <f>F31*(0.001)*(30*100000000)</f>
        <v>3810000.0000000005</v>
      </c>
      <c r="I27">
        <f t="shared" si="0"/>
        <v>24</v>
      </c>
      <c r="J27">
        <f t="shared" si="1"/>
        <v>91.440000000000012</v>
      </c>
      <c r="K27">
        <f t="shared" si="2"/>
        <v>40.790469600000002</v>
      </c>
      <c r="L27">
        <f t="shared" si="3"/>
        <v>136.09183948363636</v>
      </c>
      <c r="M27" s="2"/>
    </row>
    <row r="28" spans="1:13">
      <c r="A28" t="s">
        <v>233</v>
      </c>
      <c r="B28" t="s">
        <v>239</v>
      </c>
      <c r="C28">
        <v>3</v>
      </c>
      <c r="D28">
        <v>12</v>
      </c>
      <c r="E28" s="57">
        <v>2.02</v>
      </c>
      <c r="H28">
        <f>F31*(0.001)*(30*100000000)</f>
        <v>3810000.0000000005</v>
      </c>
      <c r="I28">
        <f t="shared" si="0"/>
        <v>20.2</v>
      </c>
      <c r="J28">
        <f t="shared" si="1"/>
        <v>76.962000000000003</v>
      </c>
      <c r="K28">
        <f t="shared" si="2"/>
        <v>34.331978579999998</v>
      </c>
      <c r="L28">
        <f t="shared" si="3"/>
        <v>114.54396489872725</v>
      </c>
      <c r="M28" s="2"/>
    </row>
    <row r="29" spans="1:13">
      <c r="A29" t="s">
        <v>233</v>
      </c>
      <c r="B29" t="s">
        <v>239</v>
      </c>
      <c r="C29">
        <v>4</v>
      </c>
      <c r="D29">
        <v>12</v>
      </c>
      <c r="E29" s="57">
        <v>2.2400000000000002</v>
      </c>
      <c r="H29">
        <f>F31*(0.001)*(30*100000000)</f>
        <v>3810000.0000000005</v>
      </c>
      <c r="I29">
        <f t="shared" si="0"/>
        <v>22.400000000000002</v>
      </c>
      <c r="J29">
        <f t="shared" si="1"/>
        <v>85.344000000000008</v>
      </c>
      <c r="K29">
        <f t="shared" si="2"/>
        <v>38.07110496</v>
      </c>
      <c r="L29">
        <f t="shared" si="3"/>
        <v>127.01905018472725</v>
      </c>
      <c r="M29" s="2"/>
    </row>
    <row r="30" spans="1:13">
      <c r="A30" t="s">
        <v>233</v>
      </c>
      <c r="B30" t="s">
        <v>239</v>
      </c>
      <c r="C30">
        <v>5</v>
      </c>
      <c r="D30">
        <v>12</v>
      </c>
      <c r="E30" s="57">
        <v>1.19</v>
      </c>
      <c r="H30">
        <f t="shared" si="4"/>
        <v>3810000.0000000005</v>
      </c>
      <c r="I30">
        <f t="shared" si="0"/>
        <v>11.899999999999999</v>
      </c>
      <c r="J30">
        <f t="shared" si="1"/>
        <v>45.338999999999999</v>
      </c>
      <c r="K30">
        <f t="shared" si="2"/>
        <v>20.225274509999998</v>
      </c>
      <c r="L30">
        <f t="shared" si="3"/>
        <v>67.478870410636361</v>
      </c>
      <c r="M30" s="2"/>
    </row>
    <row r="31" spans="1:13">
      <c r="A31" s="14" t="s">
        <v>233</v>
      </c>
      <c r="B31" s="14" t="s">
        <v>239</v>
      </c>
      <c r="C31" s="14" t="s">
        <v>47</v>
      </c>
      <c r="D31" s="14">
        <v>3</v>
      </c>
      <c r="E31" s="14"/>
      <c r="F31" s="36">
        <v>1.27</v>
      </c>
      <c r="G31" s="14">
        <v>440.93</v>
      </c>
      <c r="H31" s="14"/>
      <c r="I31" s="14"/>
      <c r="J31" s="14"/>
      <c r="K31" s="14"/>
      <c r="L31" s="14"/>
      <c r="M31" s="16">
        <f>AVERAGE(L26:L30)</f>
        <v>110.46120971421817</v>
      </c>
    </row>
    <row r="32" spans="1:13">
      <c r="A32" t="s">
        <v>233</v>
      </c>
      <c r="B32" t="s">
        <v>240</v>
      </c>
      <c r="C32">
        <v>1</v>
      </c>
      <c r="D32">
        <v>12</v>
      </c>
      <c r="E32" s="57">
        <v>1.38</v>
      </c>
      <c r="H32">
        <f>F36*(0.001)*(30*100000000)</f>
        <v>2970000</v>
      </c>
      <c r="I32">
        <f t="shared" si="0"/>
        <v>13.799999999999999</v>
      </c>
      <c r="J32">
        <f t="shared" si="1"/>
        <v>40.985999999999997</v>
      </c>
      <c r="K32">
        <f t="shared" si="2"/>
        <v>18.283444739999997</v>
      </c>
      <c r="L32">
        <f t="shared" si="3"/>
        <v>61.000220177999985</v>
      </c>
      <c r="M32" s="2"/>
    </row>
    <row r="33" spans="1:13">
      <c r="A33" t="s">
        <v>233</v>
      </c>
      <c r="B33" t="s">
        <v>240</v>
      </c>
      <c r="C33">
        <v>2</v>
      </c>
      <c r="D33">
        <v>12</v>
      </c>
      <c r="E33" s="57">
        <v>2.31</v>
      </c>
      <c r="H33">
        <f>F36*(0.001)*(30*100000000)</f>
        <v>2970000</v>
      </c>
      <c r="I33">
        <f t="shared" si="0"/>
        <v>23.1</v>
      </c>
      <c r="J33">
        <f t="shared" si="1"/>
        <v>68.606999999999999</v>
      </c>
      <c r="K33">
        <f t="shared" si="2"/>
        <v>30.604896629999999</v>
      </c>
      <c r="L33">
        <f t="shared" si="3"/>
        <v>102.10906421099999</v>
      </c>
      <c r="M33" s="2"/>
    </row>
    <row r="34" spans="1:13">
      <c r="A34" t="s">
        <v>233</v>
      </c>
      <c r="B34" t="s">
        <v>240</v>
      </c>
      <c r="C34">
        <v>3</v>
      </c>
      <c r="D34">
        <v>12</v>
      </c>
      <c r="E34" s="57">
        <v>2.14</v>
      </c>
      <c r="H34">
        <f>F36*(0.001)*(30*100000000)</f>
        <v>2970000</v>
      </c>
      <c r="I34">
        <f t="shared" si="0"/>
        <v>21.400000000000002</v>
      </c>
      <c r="J34">
        <f t="shared" si="1"/>
        <v>63.558000000000007</v>
      </c>
      <c r="K34">
        <f t="shared" si="2"/>
        <v>28.352588220000001</v>
      </c>
      <c r="L34">
        <f t="shared" si="3"/>
        <v>94.594544333999991</v>
      </c>
      <c r="M34" s="2"/>
    </row>
    <row r="35" spans="1:13">
      <c r="A35" t="s">
        <v>233</v>
      </c>
      <c r="B35" t="s">
        <v>240</v>
      </c>
      <c r="C35">
        <v>4</v>
      </c>
      <c r="D35">
        <v>12</v>
      </c>
      <c r="E35" s="57">
        <v>2.21</v>
      </c>
      <c r="H35">
        <f>F36*(0.001)*(30*100000000)</f>
        <v>2970000</v>
      </c>
      <c r="I35">
        <f t="shared" si="0"/>
        <v>22.1</v>
      </c>
      <c r="J35">
        <f t="shared" si="1"/>
        <v>65.637</v>
      </c>
      <c r="K35">
        <f t="shared" si="2"/>
        <v>29.280009329999999</v>
      </c>
      <c r="L35">
        <f t="shared" si="3"/>
        <v>97.688758400999987</v>
      </c>
      <c r="M35" s="2"/>
    </row>
    <row r="36" spans="1:13">
      <c r="A36" s="14" t="s">
        <v>233</v>
      </c>
      <c r="B36" s="14" t="s">
        <v>240</v>
      </c>
      <c r="C36" s="14" t="s">
        <v>43</v>
      </c>
      <c r="D36" s="14">
        <v>3</v>
      </c>
      <c r="E36" s="14"/>
      <c r="F36" s="36">
        <v>0.99</v>
      </c>
      <c r="G36" s="14">
        <v>345.54</v>
      </c>
      <c r="H36" s="14"/>
      <c r="I36" s="14"/>
      <c r="J36" s="14"/>
      <c r="K36" s="14"/>
      <c r="L36" s="14"/>
      <c r="M36" s="16">
        <f>AVERAGE(L32:L35)</f>
        <v>88.848146780999983</v>
      </c>
    </row>
    <row r="37" spans="1:13">
      <c r="A37" t="s">
        <v>233</v>
      </c>
      <c r="B37" t="s">
        <v>241</v>
      </c>
      <c r="C37">
        <v>1</v>
      </c>
      <c r="D37">
        <v>12</v>
      </c>
      <c r="E37" s="57">
        <v>6.3</v>
      </c>
      <c r="H37">
        <f>F42*(0.001)*(30*100000000)</f>
        <v>2160000</v>
      </c>
      <c r="I37">
        <f t="shared" si="0"/>
        <v>63</v>
      </c>
      <c r="J37">
        <f t="shared" si="1"/>
        <v>136.07999999999998</v>
      </c>
      <c r="K37">
        <f t="shared" si="2"/>
        <v>60.703927199999988</v>
      </c>
      <c r="L37">
        <f t="shared" si="3"/>
        <v>202.53037529454539</v>
      </c>
      <c r="M37" s="2"/>
    </row>
    <row r="38" spans="1:13">
      <c r="A38" t="s">
        <v>233</v>
      </c>
      <c r="B38" t="s">
        <v>241</v>
      </c>
      <c r="C38">
        <v>2</v>
      </c>
      <c r="D38">
        <v>12</v>
      </c>
      <c r="E38" s="57">
        <v>0.52</v>
      </c>
      <c r="H38">
        <f>F42*(0.001)*(30*100000000)</f>
        <v>2160000</v>
      </c>
      <c r="I38">
        <f t="shared" si="0"/>
        <v>5.2</v>
      </c>
      <c r="J38">
        <f t="shared" si="1"/>
        <v>11.231999999999999</v>
      </c>
      <c r="K38">
        <f t="shared" si="2"/>
        <v>5.0104828799999996</v>
      </c>
      <c r="L38">
        <f t="shared" si="3"/>
        <v>16.716792881454545</v>
      </c>
      <c r="M38" s="2"/>
    </row>
    <row r="39" spans="1:13">
      <c r="A39" t="s">
        <v>233</v>
      </c>
      <c r="B39" t="s">
        <v>241</v>
      </c>
      <c r="C39">
        <v>3</v>
      </c>
      <c r="D39">
        <v>12</v>
      </c>
      <c r="E39" s="57">
        <v>1.2</v>
      </c>
      <c r="H39">
        <f>F42*(0.001)*(30*100000000)</f>
        <v>2160000</v>
      </c>
      <c r="I39">
        <f t="shared" si="0"/>
        <v>12</v>
      </c>
      <c r="J39">
        <f t="shared" si="1"/>
        <v>25.919999999999998</v>
      </c>
      <c r="K39">
        <f t="shared" si="2"/>
        <v>11.562652799999999</v>
      </c>
      <c r="L39">
        <f t="shared" si="3"/>
        <v>38.577214341818177</v>
      </c>
      <c r="M39" s="2"/>
    </row>
    <row r="40" spans="1:13">
      <c r="A40" t="s">
        <v>233</v>
      </c>
      <c r="B40" t="s">
        <v>241</v>
      </c>
      <c r="C40">
        <v>4</v>
      </c>
      <c r="D40">
        <v>12</v>
      </c>
      <c r="E40" s="57">
        <v>0.99</v>
      </c>
      <c r="H40">
        <f>F42*(0.001)*(30*100000000)</f>
        <v>2160000</v>
      </c>
      <c r="I40">
        <f t="shared" si="0"/>
        <v>9.9</v>
      </c>
      <c r="J40">
        <f t="shared" si="1"/>
        <v>21.384</v>
      </c>
      <c r="K40">
        <f t="shared" si="2"/>
        <v>9.5391885599999995</v>
      </c>
      <c r="L40">
        <f t="shared" si="3"/>
        <v>31.826201831999995</v>
      </c>
      <c r="M40" s="2"/>
    </row>
    <row r="41" spans="1:13">
      <c r="A41" t="s">
        <v>233</v>
      </c>
      <c r="B41" t="s">
        <v>241</v>
      </c>
      <c r="C41">
        <v>5</v>
      </c>
      <c r="D41">
        <v>12</v>
      </c>
      <c r="E41" s="57">
        <v>0.93</v>
      </c>
      <c r="H41">
        <f>F42*(0.001)*(30*100000000)</f>
        <v>2160000</v>
      </c>
      <c r="I41">
        <f t="shared" si="0"/>
        <v>9.3000000000000007</v>
      </c>
      <c r="J41">
        <f t="shared" si="1"/>
        <v>20.087999999999997</v>
      </c>
      <c r="K41">
        <f t="shared" si="2"/>
        <v>8.961055919999998</v>
      </c>
      <c r="L41">
        <f t="shared" si="3"/>
        <v>29.897341114909082</v>
      </c>
      <c r="M41" s="2"/>
    </row>
    <row r="42" spans="1:13">
      <c r="A42" s="14" t="s">
        <v>233</v>
      </c>
      <c r="B42" s="14" t="s">
        <v>241</v>
      </c>
      <c r="C42" s="14" t="s">
        <v>51</v>
      </c>
      <c r="D42" s="14">
        <v>3</v>
      </c>
      <c r="E42" s="14"/>
      <c r="F42" s="36">
        <v>0.72</v>
      </c>
      <c r="G42" s="14">
        <v>248.5</v>
      </c>
      <c r="H42" s="14"/>
      <c r="I42" s="14"/>
      <c r="J42" s="14"/>
      <c r="K42" s="14"/>
      <c r="L42" s="14"/>
      <c r="M42" s="16">
        <f>AVERAGE(L37:L41)</f>
        <v>63.909585092945427</v>
      </c>
    </row>
    <row r="43" spans="1:13">
      <c r="A43" t="s">
        <v>233</v>
      </c>
      <c r="B43" t="s">
        <v>242</v>
      </c>
      <c r="C43">
        <v>1</v>
      </c>
      <c r="D43">
        <v>12</v>
      </c>
      <c r="E43" s="57">
        <v>1.83</v>
      </c>
      <c r="H43">
        <f>F58*(0.001)*(30*100000000)</f>
        <v>2940000</v>
      </c>
      <c r="I43">
        <f t="shared" si="0"/>
        <v>18.3</v>
      </c>
      <c r="J43">
        <f t="shared" si="1"/>
        <v>53.802</v>
      </c>
      <c r="K43">
        <f t="shared" si="2"/>
        <v>24.000534179999999</v>
      </c>
      <c r="L43">
        <f t="shared" si="3"/>
        <v>80.074509491454535</v>
      </c>
      <c r="M43" s="2"/>
    </row>
    <row r="44" spans="1:13">
      <c r="A44" t="s">
        <v>233</v>
      </c>
      <c r="B44" t="s">
        <v>242</v>
      </c>
      <c r="C44">
        <v>2</v>
      </c>
      <c r="D44">
        <v>12</v>
      </c>
      <c r="E44" s="57">
        <v>3.94</v>
      </c>
      <c r="H44">
        <f>F58*(0.001)*(30*100000000)</f>
        <v>2940000</v>
      </c>
      <c r="I44">
        <f t="shared" si="0"/>
        <v>39.4</v>
      </c>
      <c r="J44">
        <f t="shared" si="1"/>
        <v>115.836</v>
      </c>
      <c r="K44">
        <f t="shared" si="2"/>
        <v>51.673281239999994</v>
      </c>
      <c r="L44">
        <f t="shared" si="3"/>
        <v>172.40085650072726</v>
      </c>
      <c r="M44" s="2"/>
    </row>
    <row r="45" spans="1:13">
      <c r="A45" t="s">
        <v>233</v>
      </c>
      <c r="B45" t="s">
        <v>242</v>
      </c>
      <c r="C45">
        <v>3</v>
      </c>
      <c r="D45">
        <v>12</v>
      </c>
      <c r="E45" s="57">
        <v>2.62</v>
      </c>
      <c r="H45">
        <f>F58*(0.001)*(30*100000000)</f>
        <v>2940000</v>
      </c>
      <c r="I45">
        <f t="shared" si="0"/>
        <v>26.200000000000003</v>
      </c>
      <c r="J45">
        <f t="shared" si="1"/>
        <v>77.028000000000006</v>
      </c>
      <c r="K45">
        <f t="shared" si="2"/>
        <v>34.361420520000003</v>
      </c>
      <c r="L45">
        <f t="shared" si="3"/>
        <v>114.64219391672727</v>
      </c>
      <c r="M45" s="2"/>
    </row>
    <row r="46" spans="1:13">
      <c r="A46" t="s">
        <v>233</v>
      </c>
      <c r="B46" t="s">
        <v>242</v>
      </c>
      <c r="C46">
        <v>4</v>
      </c>
      <c r="D46">
        <v>12</v>
      </c>
      <c r="E46" s="57">
        <v>2.4</v>
      </c>
      <c r="H46">
        <f>F58*(0.001)*(30*100000000)</f>
        <v>2940000</v>
      </c>
      <c r="I46">
        <f t="shared" si="0"/>
        <v>24</v>
      </c>
      <c r="J46">
        <f t="shared" si="1"/>
        <v>70.56</v>
      </c>
      <c r="K46">
        <f t="shared" si="2"/>
        <v>31.4761104</v>
      </c>
      <c r="L46">
        <f t="shared" si="3"/>
        <v>105.01575015272726</v>
      </c>
      <c r="M46" s="2"/>
    </row>
    <row r="47" spans="1:13">
      <c r="A47" t="s">
        <v>233</v>
      </c>
      <c r="B47" t="s">
        <v>242</v>
      </c>
      <c r="C47">
        <v>5</v>
      </c>
      <c r="D47">
        <v>12</v>
      </c>
      <c r="E47" s="57">
        <v>3.71</v>
      </c>
      <c r="H47">
        <f>F58*(0.001)*(30*100000000)</f>
        <v>2940000</v>
      </c>
      <c r="I47">
        <f t="shared" si="0"/>
        <v>37.1</v>
      </c>
      <c r="J47">
        <f t="shared" si="1"/>
        <v>109.074</v>
      </c>
      <c r="K47">
        <f t="shared" si="2"/>
        <v>48.656820660000001</v>
      </c>
      <c r="L47">
        <f t="shared" si="3"/>
        <v>162.33684711109089</v>
      </c>
      <c r="M47" s="2"/>
    </row>
    <row r="48" spans="1:13">
      <c r="A48" t="s">
        <v>233</v>
      </c>
      <c r="B48" t="s">
        <v>242</v>
      </c>
      <c r="C48">
        <v>6</v>
      </c>
      <c r="D48">
        <v>12</v>
      </c>
      <c r="E48" s="57">
        <v>2.1800000000000002</v>
      </c>
      <c r="H48">
        <f>F58*(0.001)*(30*100000000)</f>
        <v>2940000</v>
      </c>
      <c r="I48">
        <f t="shared" si="0"/>
        <v>21.8</v>
      </c>
      <c r="J48">
        <f t="shared" si="1"/>
        <v>64.091999999999999</v>
      </c>
      <c r="K48">
        <f t="shared" si="2"/>
        <v>28.59080028</v>
      </c>
      <c r="L48">
        <f t="shared" si="3"/>
        <v>95.389306388727263</v>
      </c>
      <c r="M48" s="2"/>
    </row>
    <row r="49" spans="1:13">
      <c r="A49" t="s">
        <v>233</v>
      </c>
      <c r="B49" t="s">
        <v>242</v>
      </c>
      <c r="C49">
        <v>7</v>
      </c>
      <c r="D49">
        <v>12</v>
      </c>
      <c r="E49" s="57">
        <v>2.63</v>
      </c>
      <c r="H49">
        <f>F58*(0.001)*(30*100000000)</f>
        <v>2940000</v>
      </c>
      <c r="I49">
        <f t="shared" si="0"/>
        <v>26.299999999999997</v>
      </c>
      <c r="J49">
        <f t="shared" si="1"/>
        <v>77.321999999999989</v>
      </c>
      <c r="K49">
        <f t="shared" si="2"/>
        <v>34.492570979999996</v>
      </c>
      <c r="L49">
        <f t="shared" si="3"/>
        <v>115.07975954236362</v>
      </c>
      <c r="M49" s="2"/>
    </row>
    <row r="50" spans="1:13">
      <c r="A50" t="s">
        <v>233</v>
      </c>
      <c r="B50" t="s">
        <v>242</v>
      </c>
      <c r="C50">
        <v>8</v>
      </c>
      <c r="D50">
        <v>12</v>
      </c>
      <c r="E50" s="57">
        <v>1.72</v>
      </c>
      <c r="H50">
        <f>F58*(0.001)*(30*100000000)</f>
        <v>2940000</v>
      </c>
      <c r="I50">
        <f t="shared" si="0"/>
        <v>17.2</v>
      </c>
      <c r="J50">
        <f t="shared" si="1"/>
        <v>50.567999999999998</v>
      </c>
      <c r="K50">
        <f t="shared" si="2"/>
        <v>22.557879119999999</v>
      </c>
      <c r="L50">
        <f t="shared" si="3"/>
        <v>75.261287609454541</v>
      </c>
      <c r="M50" s="2"/>
    </row>
    <row r="51" spans="1:13">
      <c r="A51" t="s">
        <v>233</v>
      </c>
      <c r="B51" t="s">
        <v>242</v>
      </c>
      <c r="C51">
        <v>9</v>
      </c>
      <c r="D51">
        <v>12</v>
      </c>
      <c r="E51" s="57">
        <v>2.59</v>
      </c>
      <c r="H51">
        <f>F58*(0.001)*(30*100000000)</f>
        <v>2940000</v>
      </c>
      <c r="I51">
        <f t="shared" si="0"/>
        <v>25.9</v>
      </c>
      <c r="J51">
        <f t="shared" si="1"/>
        <v>76.146000000000001</v>
      </c>
      <c r="K51">
        <f t="shared" si="2"/>
        <v>33.967969140000001</v>
      </c>
      <c r="L51">
        <f t="shared" si="3"/>
        <v>113.32949703981818</v>
      </c>
      <c r="M51" s="2"/>
    </row>
    <row r="52" spans="1:13">
      <c r="A52" t="s">
        <v>233</v>
      </c>
      <c r="B52" t="s">
        <v>242</v>
      </c>
      <c r="C52">
        <v>10</v>
      </c>
      <c r="D52">
        <v>12</v>
      </c>
      <c r="E52" s="57">
        <v>1.51</v>
      </c>
      <c r="H52">
        <f>F58*(0.001)*(30*100000000)</f>
        <v>2940000</v>
      </c>
      <c r="I52">
        <f t="shared" si="0"/>
        <v>15.1</v>
      </c>
      <c r="J52">
        <f t="shared" si="1"/>
        <v>44.393999999999998</v>
      </c>
      <c r="K52">
        <f t="shared" si="2"/>
        <v>19.80371946</v>
      </c>
      <c r="L52">
        <f t="shared" si="3"/>
        <v>66.072409471090907</v>
      </c>
      <c r="M52" s="2"/>
    </row>
    <row r="53" spans="1:13">
      <c r="A53" t="s">
        <v>233</v>
      </c>
      <c r="B53" t="s">
        <v>242</v>
      </c>
      <c r="C53">
        <v>11</v>
      </c>
      <c r="D53">
        <v>12</v>
      </c>
      <c r="E53" s="57">
        <v>6.16</v>
      </c>
      <c r="H53">
        <f>F58*(0.001)*(30*100000000)</f>
        <v>2940000</v>
      </c>
      <c r="I53">
        <f t="shared" si="0"/>
        <v>61.6</v>
      </c>
      <c r="J53">
        <f t="shared" si="1"/>
        <v>181.10399999999998</v>
      </c>
      <c r="K53">
        <f t="shared" si="2"/>
        <v>80.788683359999993</v>
      </c>
      <c r="L53">
        <f t="shared" si="3"/>
        <v>269.54042539199992</v>
      </c>
      <c r="M53" s="2"/>
    </row>
    <row r="54" spans="1:13">
      <c r="A54" t="s">
        <v>233</v>
      </c>
      <c r="B54" t="s">
        <v>242</v>
      </c>
      <c r="C54">
        <v>12</v>
      </c>
      <c r="D54">
        <v>12</v>
      </c>
      <c r="E54" s="57">
        <v>3.68</v>
      </c>
      <c r="H54">
        <f>F58*(0.001)*(30*100000000)</f>
        <v>2940000</v>
      </c>
      <c r="I54">
        <f t="shared" si="0"/>
        <v>36.800000000000004</v>
      </c>
      <c r="J54">
        <f t="shared" si="1"/>
        <v>108.19200000000001</v>
      </c>
      <c r="K54">
        <f t="shared" si="2"/>
        <v>48.263369279999999</v>
      </c>
      <c r="L54">
        <f t="shared" si="3"/>
        <v>161.0241502341818</v>
      </c>
      <c r="M54" s="2"/>
    </row>
    <row r="55" spans="1:13">
      <c r="A55" t="s">
        <v>233</v>
      </c>
      <c r="B55" t="s">
        <v>242</v>
      </c>
      <c r="C55">
        <v>13</v>
      </c>
      <c r="D55">
        <v>12</v>
      </c>
      <c r="E55" s="57">
        <v>3.26</v>
      </c>
      <c r="H55">
        <f>F58*(0.001)*(30*100000000)</f>
        <v>2940000</v>
      </c>
      <c r="I55">
        <f t="shared" si="0"/>
        <v>32.599999999999994</v>
      </c>
      <c r="J55">
        <f t="shared" si="1"/>
        <v>95.84399999999998</v>
      </c>
      <c r="K55">
        <f t="shared" si="2"/>
        <v>42.755049959999987</v>
      </c>
      <c r="L55">
        <f t="shared" si="3"/>
        <v>142.64639395745448</v>
      </c>
      <c r="M55" s="2"/>
    </row>
    <row r="56" spans="1:13">
      <c r="A56" t="s">
        <v>233</v>
      </c>
      <c r="B56" t="s">
        <v>242</v>
      </c>
      <c r="C56">
        <v>14</v>
      </c>
      <c r="D56">
        <v>12</v>
      </c>
      <c r="E56" s="57">
        <v>3.49</v>
      </c>
      <c r="H56">
        <f>F58*(0.001)*(30*100000000)</f>
        <v>2940000</v>
      </c>
      <c r="I56">
        <f t="shared" si="0"/>
        <v>34.900000000000006</v>
      </c>
      <c r="J56">
        <f t="shared" si="1"/>
        <v>102.60600000000001</v>
      </c>
      <c r="K56">
        <f t="shared" si="2"/>
        <v>45.771510540000001</v>
      </c>
      <c r="L56">
        <f t="shared" si="3"/>
        <v>152.71040334709087</v>
      </c>
      <c r="M56" s="2"/>
    </row>
    <row r="57" spans="1:13">
      <c r="A57" t="s">
        <v>233</v>
      </c>
      <c r="B57" t="s">
        <v>242</v>
      </c>
      <c r="C57">
        <v>15</v>
      </c>
      <c r="D57">
        <v>12</v>
      </c>
      <c r="E57" s="57">
        <v>3.01</v>
      </c>
      <c r="H57">
        <f>F58*(0.001)*(30*100000000)</f>
        <v>2940000</v>
      </c>
      <c r="I57">
        <f t="shared" si="0"/>
        <v>30.099999999999998</v>
      </c>
      <c r="J57">
        <f t="shared" si="1"/>
        <v>88.494</v>
      </c>
      <c r="K57">
        <f t="shared" si="2"/>
        <v>39.476288459999999</v>
      </c>
      <c r="L57">
        <f t="shared" si="3"/>
        <v>131.70725331654543</v>
      </c>
      <c r="M57" s="2"/>
    </row>
    <row r="58" spans="1:13">
      <c r="A58" s="14" t="s">
        <v>233</v>
      </c>
      <c r="B58" s="14" t="s">
        <v>242</v>
      </c>
      <c r="C58" s="14" t="s">
        <v>43</v>
      </c>
      <c r="D58" s="14">
        <v>3</v>
      </c>
      <c r="E58" s="14"/>
      <c r="F58" s="36">
        <v>0.98</v>
      </c>
      <c r="G58" s="14">
        <v>341.06</v>
      </c>
      <c r="H58" s="14"/>
      <c r="I58" s="14"/>
      <c r="J58" s="14"/>
      <c r="K58" s="14"/>
      <c r="L58" s="14"/>
      <c r="M58" s="16">
        <f>AVERAGE(L43:L57)</f>
        <v>130.48206956476361</v>
      </c>
    </row>
    <row r="59" spans="1:13">
      <c r="A59" t="s">
        <v>233</v>
      </c>
      <c r="B59" t="s">
        <v>243</v>
      </c>
      <c r="C59">
        <v>1</v>
      </c>
      <c r="D59">
        <v>12</v>
      </c>
      <c r="E59" s="57">
        <v>1.95</v>
      </c>
      <c r="H59">
        <f>F62*(0.001)*(30*100000000)</f>
        <v>3150000.0000000005</v>
      </c>
      <c r="I59">
        <f t="shared" si="0"/>
        <v>19.5</v>
      </c>
      <c r="J59">
        <f t="shared" si="1"/>
        <v>61.425000000000004</v>
      </c>
      <c r="K59">
        <f t="shared" si="2"/>
        <v>27.401078250000001</v>
      </c>
      <c r="L59">
        <f t="shared" si="3"/>
        <v>91.419961070454548</v>
      </c>
      <c r="M59" s="2"/>
    </row>
    <row r="60" spans="1:13">
      <c r="A60" t="s">
        <v>233</v>
      </c>
      <c r="B60" t="s">
        <v>243</v>
      </c>
      <c r="C60">
        <v>2</v>
      </c>
      <c r="D60">
        <v>12</v>
      </c>
      <c r="E60" s="57">
        <v>1.85</v>
      </c>
      <c r="H60">
        <f>F62*(0.001)*(30*100000000)</f>
        <v>3150000.0000000005</v>
      </c>
      <c r="I60">
        <f t="shared" si="0"/>
        <v>18.5</v>
      </c>
      <c r="J60">
        <f t="shared" si="1"/>
        <v>58.275000000000006</v>
      </c>
      <c r="K60">
        <f t="shared" si="2"/>
        <v>25.995894750000001</v>
      </c>
      <c r="L60">
        <f t="shared" si="3"/>
        <v>86.731757938636349</v>
      </c>
      <c r="M60" s="2"/>
    </row>
    <row r="61" spans="1:13">
      <c r="A61" t="s">
        <v>233</v>
      </c>
      <c r="B61" t="s">
        <v>243</v>
      </c>
      <c r="C61">
        <v>3</v>
      </c>
      <c r="D61">
        <v>12</v>
      </c>
      <c r="E61" s="57">
        <v>1.69</v>
      </c>
      <c r="H61">
        <f>F62*(0.001)*(30*100000000)</f>
        <v>3150000.0000000005</v>
      </c>
      <c r="I61">
        <f t="shared" si="0"/>
        <v>16.899999999999999</v>
      </c>
      <c r="J61">
        <f t="shared" si="1"/>
        <v>53.234999999999999</v>
      </c>
      <c r="K61">
        <f t="shared" si="2"/>
        <v>23.747601149999998</v>
      </c>
      <c r="L61">
        <f t="shared" si="3"/>
        <v>79.230632927727257</v>
      </c>
      <c r="M61" s="2"/>
    </row>
    <row r="62" spans="1:13">
      <c r="A62" s="14" t="s">
        <v>233</v>
      </c>
      <c r="B62" s="14" t="s">
        <v>243</v>
      </c>
      <c r="C62" s="14" t="s">
        <v>51</v>
      </c>
      <c r="D62" s="14">
        <v>3</v>
      </c>
      <c r="E62" s="14"/>
      <c r="F62" s="36">
        <v>1.05</v>
      </c>
      <c r="G62" s="14">
        <v>364.58</v>
      </c>
      <c r="H62" s="14"/>
      <c r="I62" s="14"/>
      <c r="J62" s="14"/>
      <c r="K62" s="14"/>
      <c r="L62" s="14"/>
      <c r="M62" s="16">
        <f>AVERAGE(L59:L61)</f>
        <v>85.794117312272718</v>
      </c>
    </row>
    <row r="63" spans="1:13">
      <c r="A63" t="s">
        <v>233</v>
      </c>
      <c r="B63" t="s">
        <v>244</v>
      </c>
      <c r="C63">
        <v>1</v>
      </c>
      <c r="D63">
        <v>12</v>
      </c>
      <c r="E63" s="57">
        <v>3.41</v>
      </c>
      <c r="H63">
        <f>F71*(0.001)*(30*100000000)</f>
        <v>3000000</v>
      </c>
      <c r="I63">
        <f t="shared" si="0"/>
        <v>34.1</v>
      </c>
      <c r="J63">
        <f t="shared" si="1"/>
        <v>102.3</v>
      </c>
      <c r="K63">
        <f t="shared" si="2"/>
        <v>45.635006999999995</v>
      </c>
      <c r="L63">
        <f t="shared" si="3"/>
        <v>152.25497789999994</v>
      </c>
      <c r="M63" s="2"/>
    </row>
    <row r="64" spans="1:13">
      <c r="A64" t="s">
        <v>233</v>
      </c>
      <c r="B64" t="s">
        <v>244</v>
      </c>
      <c r="C64">
        <v>2</v>
      </c>
      <c r="D64">
        <v>12</v>
      </c>
      <c r="E64" s="57">
        <v>1.71</v>
      </c>
      <c r="H64">
        <f>F71*(0.001)*(30*100000000)</f>
        <v>3000000</v>
      </c>
      <c r="I64">
        <f t="shared" si="0"/>
        <v>17.100000000000001</v>
      </c>
      <c r="J64">
        <f t="shared" si="1"/>
        <v>51.300000000000004</v>
      </c>
      <c r="K64">
        <f t="shared" si="2"/>
        <v>22.884417000000003</v>
      </c>
      <c r="L64">
        <f t="shared" si="3"/>
        <v>76.350736718181821</v>
      </c>
      <c r="M64" s="2"/>
    </row>
    <row r="65" spans="1:13">
      <c r="A65" t="s">
        <v>233</v>
      </c>
      <c r="B65" t="s">
        <v>244</v>
      </c>
      <c r="C65">
        <v>3</v>
      </c>
      <c r="D65">
        <v>12</v>
      </c>
      <c r="E65" s="57">
        <v>1.48</v>
      </c>
      <c r="H65">
        <f>F71*(0.001)*(30*100000000)</f>
        <v>3000000</v>
      </c>
      <c r="I65">
        <f t="shared" si="0"/>
        <v>14.8</v>
      </c>
      <c r="J65">
        <f t="shared" si="1"/>
        <v>44.4</v>
      </c>
      <c r="K65">
        <f t="shared" si="2"/>
        <v>19.806395999999999</v>
      </c>
      <c r="L65">
        <f t="shared" si="3"/>
        <v>66.081339381818168</v>
      </c>
      <c r="M65" s="2"/>
    </row>
    <row r="66" spans="1:13">
      <c r="A66" t="s">
        <v>233</v>
      </c>
      <c r="B66" t="s">
        <v>244</v>
      </c>
      <c r="C66">
        <v>4</v>
      </c>
      <c r="D66">
        <v>12</v>
      </c>
      <c r="E66" s="57">
        <v>1.05</v>
      </c>
      <c r="H66">
        <f>F71*(0.001)*(30*100000000)</f>
        <v>3000000</v>
      </c>
      <c r="I66">
        <f t="shared" si="0"/>
        <v>10.5</v>
      </c>
      <c r="J66">
        <f t="shared" si="1"/>
        <v>31.5</v>
      </c>
      <c r="K66">
        <f t="shared" si="2"/>
        <v>14.051834999999999</v>
      </c>
      <c r="L66">
        <f t="shared" si="3"/>
        <v>46.882031318181809</v>
      </c>
      <c r="M66" s="2"/>
    </row>
    <row r="67" spans="1:13">
      <c r="A67" t="s">
        <v>233</v>
      </c>
      <c r="B67" t="s">
        <v>244</v>
      </c>
      <c r="C67">
        <v>5</v>
      </c>
      <c r="D67">
        <v>12</v>
      </c>
      <c r="E67" s="57">
        <v>1.52</v>
      </c>
      <c r="H67">
        <f>F71*(0.001)*(30*100000000)</f>
        <v>3000000</v>
      </c>
      <c r="I67">
        <f t="shared" ref="I67:I130" si="5">E67*10</f>
        <v>15.2</v>
      </c>
      <c r="J67">
        <f t="shared" ref="J67:J130" si="6">H67*I67*(1/1000000)</f>
        <v>45.6</v>
      </c>
      <c r="K67">
        <f t="shared" ref="K67:K130" si="7">+J67*0.44609</f>
        <v>20.341704</v>
      </c>
      <c r="L67">
        <f t="shared" ref="L67:L130" si="8">+K67*(3.67)/1.1</f>
        <v>67.867321527272722</v>
      </c>
      <c r="M67" s="2"/>
    </row>
    <row r="68" spans="1:13">
      <c r="A68" t="s">
        <v>233</v>
      </c>
      <c r="B68" t="s">
        <v>244</v>
      </c>
      <c r="C68">
        <v>6</v>
      </c>
      <c r="D68">
        <v>12</v>
      </c>
      <c r="E68" s="57">
        <v>1.3</v>
      </c>
      <c r="H68">
        <f>F71*(0.001)*(30*100000000)</f>
        <v>3000000</v>
      </c>
      <c r="I68">
        <f t="shared" si="5"/>
        <v>13</v>
      </c>
      <c r="J68">
        <f t="shared" si="6"/>
        <v>39</v>
      </c>
      <c r="K68">
        <f t="shared" si="7"/>
        <v>17.39751</v>
      </c>
      <c r="L68">
        <f t="shared" si="8"/>
        <v>58.044419727272725</v>
      </c>
      <c r="M68" s="2"/>
    </row>
    <row r="69" spans="1:13">
      <c r="A69" t="s">
        <v>233</v>
      </c>
      <c r="B69" t="s">
        <v>244</v>
      </c>
      <c r="C69">
        <v>7</v>
      </c>
      <c r="D69">
        <v>12</v>
      </c>
      <c r="E69" s="57">
        <v>0.9</v>
      </c>
      <c r="H69">
        <f>F71*(0.001)*(30*100000000)</f>
        <v>3000000</v>
      </c>
      <c r="I69">
        <f t="shared" si="5"/>
        <v>9</v>
      </c>
      <c r="J69">
        <f>H69*I69*(1/1000000)</f>
        <v>27</v>
      </c>
      <c r="K69">
        <f t="shared" si="7"/>
        <v>12.04443</v>
      </c>
      <c r="L69">
        <f t="shared" si="8"/>
        <v>40.184598272727271</v>
      </c>
      <c r="M69" s="2"/>
    </row>
    <row r="70" spans="1:13">
      <c r="A70" t="s">
        <v>233</v>
      </c>
      <c r="B70" t="s">
        <v>244</v>
      </c>
      <c r="C70">
        <v>8</v>
      </c>
      <c r="D70">
        <v>12</v>
      </c>
      <c r="E70" s="57">
        <v>0.78</v>
      </c>
      <c r="H70">
        <f>F71*(0.001)*(30*100000000)</f>
        <v>3000000</v>
      </c>
      <c r="I70">
        <f t="shared" si="5"/>
        <v>7.8000000000000007</v>
      </c>
      <c r="J70">
        <f t="shared" si="6"/>
        <v>23.400000000000002</v>
      </c>
      <c r="K70">
        <f t="shared" si="7"/>
        <v>10.438506</v>
      </c>
      <c r="L70">
        <f t="shared" si="8"/>
        <v>34.826651836363638</v>
      </c>
      <c r="M70" s="2"/>
    </row>
    <row r="71" spans="1:13">
      <c r="A71" s="14" t="s">
        <v>233</v>
      </c>
      <c r="B71" s="14" t="s">
        <v>244</v>
      </c>
      <c r="C71" s="14" t="s">
        <v>51</v>
      </c>
      <c r="D71" s="14">
        <v>3</v>
      </c>
      <c r="E71" s="14"/>
      <c r="F71" s="36">
        <v>1</v>
      </c>
      <c r="G71" s="14">
        <v>346.71</v>
      </c>
      <c r="H71" s="14"/>
      <c r="I71" s="14"/>
      <c r="J71" s="14"/>
      <c r="K71" s="14"/>
      <c r="L71" s="14"/>
      <c r="M71" s="16">
        <f>AVERAGE(L63:L70)</f>
        <v>67.81150958522727</v>
      </c>
    </row>
    <row r="72" spans="1:13">
      <c r="A72" t="s">
        <v>233</v>
      </c>
      <c r="B72" t="s">
        <v>245</v>
      </c>
      <c r="C72">
        <v>1</v>
      </c>
      <c r="D72">
        <v>12</v>
      </c>
      <c r="E72" s="57">
        <v>3.13</v>
      </c>
      <c r="H72">
        <f>F80*(0.001)*(30*100000000)</f>
        <v>3120000.0000000005</v>
      </c>
      <c r="I72">
        <f t="shared" si="5"/>
        <v>31.299999999999997</v>
      </c>
      <c r="J72">
        <f t="shared" si="6"/>
        <v>97.655999999999992</v>
      </c>
      <c r="K72">
        <f t="shared" si="7"/>
        <v>43.563365039999994</v>
      </c>
      <c r="L72">
        <f t="shared" si="8"/>
        <v>145.34322699709088</v>
      </c>
      <c r="M72" s="2"/>
    </row>
    <row r="73" spans="1:13">
      <c r="A73" t="s">
        <v>233</v>
      </c>
      <c r="B73" t="s">
        <v>245</v>
      </c>
      <c r="C73">
        <v>2</v>
      </c>
      <c r="D73">
        <v>12</v>
      </c>
      <c r="E73" s="57">
        <v>1.93</v>
      </c>
      <c r="H73">
        <f>F80*(0.001)*(30*100000000)</f>
        <v>3120000.0000000005</v>
      </c>
      <c r="I73">
        <f t="shared" si="5"/>
        <v>19.3</v>
      </c>
      <c r="J73">
        <f t="shared" si="6"/>
        <v>60.216000000000015</v>
      </c>
      <c r="K73">
        <f t="shared" si="7"/>
        <v>26.861755440000007</v>
      </c>
      <c r="L73">
        <f t="shared" si="8"/>
        <v>89.620584058909103</v>
      </c>
      <c r="M73" s="2"/>
    </row>
    <row r="74" spans="1:13">
      <c r="A74" t="s">
        <v>233</v>
      </c>
      <c r="B74" t="s">
        <v>245</v>
      </c>
      <c r="C74">
        <v>3</v>
      </c>
      <c r="D74">
        <v>12</v>
      </c>
      <c r="E74" s="57">
        <v>2.48</v>
      </c>
      <c r="H74">
        <f>F80*(0.001)*(30*100000000)</f>
        <v>3120000.0000000005</v>
      </c>
      <c r="I74">
        <f t="shared" si="5"/>
        <v>24.8</v>
      </c>
      <c r="J74">
        <f t="shared" si="6"/>
        <v>77.376000000000005</v>
      </c>
      <c r="K74">
        <f t="shared" si="7"/>
        <v>34.516659840000003</v>
      </c>
      <c r="L74">
        <f t="shared" si="8"/>
        <v>115.16012873890909</v>
      </c>
      <c r="M74" s="2"/>
    </row>
    <row r="75" spans="1:13">
      <c r="A75" t="s">
        <v>233</v>
      </c>
      <c r="B75" t="s">
        <v>245</v>
      </c>
      <c r="C75">
        <v>4</v>
      </c>
      <c r="D75">
        <v>12</v>
      </c>
      <c r="E75" s="57">
        <v>3.14</v>
      </c>
      <c r="H75">
        <f>F80*(0.001)*(30*100000000)</f>
        <v>3120000.0000000005</v>
      </c>
      <c r="I75">
        <f t="shared" si="5"/>
        <v>31.400000000000002</v>
      </c>
      <c r="J75">
        <f t="shared" si="6"/>
        <v>97.968000000000004</v>
      </c>
      <c r="K75">
        <f t="shared" si="7"/>
        <v>43.702545120000003</v>
      </c>
      <c r="L75">
        <f t="shared" si="8"/>
        <v>145.8075823549091</v>
      </c>
      <c r="M75" s="2"/>
    </row>
    <row r="76" spans="1:13">
      <c r="A76" t="s">
        <v>233</v>
      </c>
      <c r="B76" t="s">
        <v>245</v>
      </c>
      <c r="C76">
        <v>5</v>
      </c>
      <c r="D76">
        <v>12</v>
      </c>
      <c r="E76" s="57">
        <v>1.6</v>
      </c>
      <c r="H76">
        <f>F80*(0.001)*(30*100000000)</f>
        <v>3120000.0000000005</v>
      </c>
      <c r="I76">
        <f t="shared" si="5"/>
        <v>16</v>
      </c>
      <c r="J76">
        <f t="shared" si="6"/>
        <v>49.92</v>
      </c>
      <c r="K76">
        <f t="shared" si="7"/>
        <v>22.268812799999999</v>
      </c>
      <c r="L76">
        <f t="shared" si="8"/>
        <v>74.296857250909071</v>
      </c>
      <c r="M76" s="2"/>
    </row>
    <row r="77" spans="1:13">
      <c r="A77" t="s">
        <v>233</v>
      </c>
      <c r="B77" t="s">
        <v>245</v>
      </c>
      <c r="C77">
        <v>6</v>
      </c>
      <c r="D77">
        <v>12</v>
      </c>
      <c r="E77" s="57">
        <v>1.42</v>
      </c>
      <c r="H77">
        <f>F80*(0.001)*(30*100000000)</f>
        <v>3120000.0000000005</v>
      </c>
      <c r="I77">
        <f t="shared" si="5"/>
        <v>14.2</v>
      </c>
      <c r="J77">
        <f t="shared" si="6"/>
        <v>44.304000000000002</v>
      </c>
      <c r="K77">
        <f t="shared" si="7"/>
        <v>19.76357136</v>
      </c>
      <c r="L77">
        <f t="shared" si="8"/>
        <v>65.938460810181809</v>
      </c>
      <c r="M77" s="2"/>
    </row>
    <row r="78" spans="1:13">
      <c r="A78" t="s">
        <v>233</v>
      </c>
      <c r="B78" t="s">
        <v>245</v>
      </c>
      <c r="C78">
        <v>7</v>
      </c>
      <c r="D78">
        <v>12</v>
      </c>
      <c r="E78" s="57">
        <v>1.72</v>
      </c>
      <c r="H78">
        <f>F80*(0.001)*(30*100000000)</f>
        <v>3120000.0000000005</v>
      </c>
      <c r="I78">
        <f t="shared" si="5"/>
        <v>17.2</v>
      </c>
      <c r="J78">
        <f t="shared" si="6"/>
        <v>53.664000000000001</v>
      </c>
      <c r="K78">
        <f t="shared" si="7"/>
        <v>23.93897376</v>
      </c>
      <c r="L78">
        <f t="shared" si="8"/>
        <v>79.869121544727264</v>
      </c>
      <c r="M78" s="2"/>
    </row>
    <row r="79" spans="1:13">
      <c r="A79" t="s">
        <v>233</v>
      </c>
      <c r="B79" t="s">
        <v>245</v>
      </c>
      <c r="C79">
        <v>8</v>
      </c>
      <c r="D79">
        <v>12</v>
      </c>
      <c r="E79" s="57">
        <v>2.02</v>
      </c>
      <c r="H79">
        <f>F80*(0.001)*(30*100000000)</f>
        <v>3120000.0000000005</v>
      </c>
      <c r="I79">
        <f t="shared" si="5"/>
        <v>20.2</v>
      </c>
      <c r="J79">
        <f t="shared" si="6"/>
        <v>63.024000000000008</v>
      </c>
      <c r="K79">
        <f t="shared" si="7"/>
        <v>28.114376160000003</v>
      </c>
      <c r="L79">
        <f t="shared" si="8"/>
        <v>93.799782279272719</v>
      </c>
      <c r="M79" s="2"/>
    </row>
    <row r="80" spans="1:13">
      <c r="A80" s="14" t="s">
        <v>233</v>
      </c>
      <c r="B80" s="14" t="s">
        <v>245</v>
      </c>
      <c r="C80" s="14" t="s">
        <v>49</v>
      </c>
      <c r="D80" s="14">
        <v>3</v>
      </c>
      <c r="E80" s="14"/>
      <c r="F80" s="36">
        <v>1.04</v>
      </c>
      <c r="G80" s="14">
        <v>362.54</v>
      </c>
      <c r="H80" s="14"/>
      <c r="I80" s="14"/>
      <c r="J80" s="14"/>
      <c r="K80" s="14"/>
      <c r="L80" s="14"/>
      <c r="M80" s="16">
        <f>AVERAGE(L72:L79)</f>
        <v>101.22946800436362</v>
      </c>
    </row>
    <row r="81" spans="1:13">
      <c r="A81" t="s">
        <v>233</v>
      </c>
      <c r="B81" t="s">
        <v>246</v>
      </c>
      <c r="C81">
        <v>1</v>
      </c>
      <c r="D81">
        <v>12</v>
      </c>
      <c r="E81" s="57">
        <v>1.51</v>
      </c>
      <c r="H81">
        <f>F87*(0.001)*(30*100000000)</f>
        <v>4290000</v>
      </c>
      <c r="I81">
        <f t="shared" si="5"/>
        <v>15.1</v>
      </c>
      <c r="J81">
        <f t="shared" si="6"/>
        <v>64.778999999999996</v>
      </c>
      <c r="K81">
        <f t="shared" si="7"/>
        <v>28.897264109999998</v>
      </c>
      <c r="L81">
        <f t="shared" si="8"/>
        <v>96.411781166999987</v>
      </c>
      <c r="M81" s="2"/>
    </row>
    <row r="82" spans="1:13">
      <c r="A82" t="s">
        <v>233</v>
      </c>
      <c r="B82" t="s">
        <v>246</v>
      </c>
      <c r="C82">
        <v>2</v>
      </c>
      <c r="D82">
        <v>12</v>
      </c>
      <c r="E82" s="57">
        <v>1.47</v>
      </c>
      <c r="H82">
        <f>F87*(0.001)*(30*100000000)</f>
        <v>4290000</v>
      </c>
      <c r="I82">
        <f t="shared" si="5"/>
        <v>14.7</v>
      </c>
      <c r="J82">
        <f t="shared" si="6"/>
        <v>63.062999999999995</v>
      </c>
      <c r="K82">
        <f t="shared" si="7"/>
        <v>28.131773669999998</v>
      </c>
      <c r="L82">
        <f t="shared" si="8"/>
        <v>93.857826698999986</v>
      </c>
      <c r="M82" s="2"/>
    </row>
    <row r="83" spans="1:13">
      <c r="A83" t="s">
        <v>233</v>
      </c>
      <c r="B83" t="s">
        <v>246</v>
      </c>
      <c r="C83">
        <v>3</v>
      </c>
      <c r="D83">
        <v>12</v>
      </c>
      <c r="E83" s="57">
        <v>1.69</v>
      </c>
      <c r="H83">
        <f>F87*(0.001)*(30*100000000)</f>
        <v>4290000</v>
      </c>
      <c r="I83">
        <f t="shared" si="5"/>
        <v>16.899999999999999</v>
      </c>
      <c r="J83">
        <f t="shared" si="6"/>
        <v>72.500999999999991</v>
      </c>
      <c r="K83">
        <f t="shared" si="7"/>
        <v>32.341971089999994</v>
      </c>
      <c r="L83">
        <f t="shared" si="8"/>
        <v>107.90457627299998</v>
      </c>
      <c r="M83" s="2"/>
    </row>
    <row r="84" spans="1:13">
      <c r="A84" t="s">
        <v>233</v>
      </c>
      <c r="B84" t="s">
        <v>246</v>
      </c>
      <c r="C84">
        <v>4</v>
      </c>
      <c r="D84">
        <v>12</v>
      </c>
      <c r="E84" s="57">
        <v>1.87</v>
      </c>
      <c r="H84">
        <f>F87*(0.001)*(30*100000000)</f>
        <v>4290000</v>
      </c>
      <c r="I84">
        <f t="shared" si="5"/>
        <v>18.700000000000003</v>
      </c>
      <c r="J84">
        <f t="shared" si="6"/>
        <v>80.223000000000013</v>
      </c>
      <c r="K84">
        <f t="shared" si="7"/>
        <v>35.786678070000008</v>
      </c>
      <c r="L84">
        <f t="shared" si="8"/>
        <v>119.39737137900002</v>
      </c>
      <c r="M84" s="2"/>
    </row>
    <row r="85" spans="1:13">
      <c r="A85" t="s">
        <v>233</v>
      </c>
      <c r="B85" t="s">
        <v>246</v>
      </c>
      <c r="C85">
        <v>5</v>
      </c>
      <c r="D85">
        <v>12</v>
      </c>
      <c r="E85" s="57">
        <v>1.07</v>
      </c>
      <c r="H85">
        <f>F87*(0.001)*(30*100000000)</f>
        <v>4290000</v>
      </c>
      <c r="I85">
        <f t="shared" si="5"/>
        <v>10.700000000000001</v>
      </c>
      <c r="J85">
        <f t="shared" si="6"/>
        <v>45.903000000000006</v>
      </c>
      <c r="K85">
        <f t="shared" si="7"/>
        <v>20.476869270000002</v>
      </c>
      <c r="L85">
        <f t="shared" si="8"/>
        <v>68.318282018999994</v>
      </c>
      <c r="M85" s="2"/>
    </row>
    <row r="86" spans="1:13">
      <c r="A86" t="s">
        <v>233</v>
      </c>
      <c r="B86" t="s">
        <v>246</v>
      </c>
      <c r="C86">
        <v>6</v>
      </c>
      <c r="D86">
        <v>12</v>
      </c>
      <c r="E86" s="57">
        <v>1.1200000000000001</v>
      </c>
      <c r="H86">
        <f>F87*(0.001)*(30*100000000)</f>
        <v>4290000</v>
      </c>
      <c r="I86">
        <f t="shared" si="5"/>
        <v>11.200000000000001</v>
      </c>
      <c r="J86">
        <f t="shared" si="6"/>
        <v>48.048000000000002</v>
      </c>
      <c r="K86">
        <f t="shared" si="7"/>
        <v>21.433732320000001</v>
      </c>
      <c r="L86">
        <f t="shared" si="8"/>
        <v>71.510725104000002</v>
      </c>
      <c r="M86" s="2"/>
    </row>
    <row r="87" spans="1:13">
      <c r="A87" s="14" t="s">
        <v>233</v>
      </c>
      <c r="B87" s="14" t="s">
        <v>246</v>
      </c>
      <c r="C87" s="14" t="s">
        <v>45</v>
      </c>
      <c r="D87" s="14">
        <v>3</v>
      </c>
      <c r="E87" s="14"/>
      <c r="F87" s="36">
        <v>1.43</v>
      </c>
      <c r="G87" s="14">
        <v>496.06</v>
      </c>
      <c r="H87" s="14"/>
      <c r="I87" s="14"/>
      <c r="J87" s="14"/>
      <c r="K87" s="14"/>
      <c r="L87" s="14"/>
      <c r="M87" s="16">
        <f>AVERAGE(L81:L86)</f>
        <v>92.900093773499989</v>
      </c>
    </row>
    <row r="88" spans="1:13">
      <c r="A88" t="s">
        <v>233</v>
      </c>
      <c r="B88" t="s">
        <v>247</v>
      </c>
      <c r="C88">
        <v>2</v>
      </c>
      <c r="D88">
        <v>12</v>
      </c>
      <c r="E88" s="57">
        <v>1.21</v>
      </c>
      <c r="H88">
        <f>AVERAGE(F101:F102)*(0.001)*(30*100000000)</f>
        <v>3450000</v>
      </c>
      <c r="I88">
        <f t="shared" si="5"/>
        <v>12.1</v>
      </c>
      <c r="J88">
        <f t="shared" si="6"/>
        <v>41.744999999999997</v>
      </c>
      <c r="K88">
        <f t="shared" si="7"/>
        <v>18.62202705</v>
      </c>
      <c r="L88">
        <f t="shared" si="8"/>
        <v>62.129853884999996</v>
      </c>
      <c r="M88" s="2"/>
    </row>
    <row r="89" spans="1:13">
      <c r="A89" t="s">
        <v>233</v>
      </c>
      <c r="B89" t="s">
        <v>247</v>
      </c>
      <c r="C89">
        <v>4</v>
      </c>
      <c r="D89">
        <v>12</v>
      </c>
      <c r="E89" s="57">
        <v>1.02</v>
      </c>
      <c r="H89">
        <f>AVERAGE(F101:F102)*(0.001)*(30*100000000)</f>
        <v>3450000</v>
      </c>
      <c r="I89">
        <f t="shared" si="5"/>
        <v>10.199999999999999</v>
      </c>
      <c r="J89">
        <f t="shared" si="6"/>
        <v>35.19</v>
      </c>
      <c r="K89">
        <f t="shared" si="7"/>
        <v>15.697907099999998</v>
      </c>
      <c r="L89">
        <f t="shared" si="8"/>
        <v>52.373926415454534</v>
      </c>
      <c r="M89" s="2"/>
    </row>
    <row r="90" spans="1:13">
      <c r="A90" t="s">
        <v>233</v>
      </c>
      <c r="B90" t="s">
        <v>247</v>
      </c>
      <c r="C90">
        <v>5</v>
      </c>
      <c r="D90">
        <v>12</v>
      </c>
      <c r="E90" s="57">
        <v>0.78</v>
      </c>
      <c r="H90">
        <f>AVERAGE(F101:F102)*(0.001)*(30*100000000)</f>
        <v>3450000</v>
      </c>
      <c r="I90">
        <f t="shared" si="5"/>
        <v>7.8000000000000007</v>
      </c>
      <c r="J90">
        <f t="shared" si="6"/>
        <v>26.910000000000004</v>
      </c>
      <c r="K90">
        <f t="shared" si="7"/>
        <v>12.004281900000001</v>
      </c>
      <c r="L90">
        <f t="shared" si="8"/>
        <v>40.05064961181818</v>
      </c>
      <c r="M90" s="2"/>
    </row>
    <row r="91" spans="1:13">
      <c r="A91" t="s">
        <v>233</v>
      </c>
      <c r="B91" t="s">
        <v>247</v>
      </c>
      <c r="C91">
        <v>7</v>
      </c>
      <c r="D91">
        <v>12</v>
      </c>
      <c r="E91" s="57">
        <v>1.04</v>
      </c>
      <c r="H91">
        <f>AVERAGE(F101:F102)*(0.001)*(30*100000000)</f>
        <v>3450000</v>
      </c>
      <c r="I91">
        <f t="shared" si="5"/>
        <v>10.4</v>
      </c>
      <c r="J91">
        <f t="shared" si="6"/>
        <v>35.879999999999995</v>
      </c>
      <c r="K91">
        <f t="shared" si="7"/>
        <v>16.005709199999998</v>
      </c>
      <c r="L91">
        <f t="shared" si="8"/>
        <v>53.400866149090895</v>
      </c>
      <c r="M91" s="2"/>
    </row>
    <row r="92" spans="1:13">
      <c r="A92" t="s">
        <v>233</v>
      </c>
      <c r="B92" t="s">
        <v>247</v>
      </c>
      <c r="C92">
        <v>8</v>
      </c>
      <c r="D92">
        <v>12</v>
      </c>
      <c r="E92" s="57">
        <v>1.03</v>
      </c>
      <c r="H92">
        <f>AVERAGE(F101:F102)*(0.001)*(30*100000000)</f>
        <v>3450000</v>
      </c>
      <c r="I92">
        <f t="shared" si="5"/>
        <v>10.3</v>
      </c>
      <c r="J92">
        <f t="shared" si="6"/>
        <v>35.534999999999997</v>
      </c>
      <c r="K92">
        <f t="shared" si="7"/>
        <v>15.851808149999998</v>
      </c>
      <c r="L92">
        <f t="shared" si="8"/>
        <v>52.887396282272718</v>
      </c>
      <c r="M92" s="2"/>
    </row>
    <row r="93" spans="1:13">
      <c r="A93" t="s">
        <v>233</v>
      </c>
      <c r="B93" t="s">
        <v>247</v>
      </c>
      <c r="C93">
        <v>9</v>
      </c>
      <c r="D93">
        <v>12</v>
      </c>
      <c r="E93" s="57">
        <v>3.69</v>
      </c>
      <c r="H93">
        <f>AVERAGE(F101:F102)*(0.001)*(30*100000000)</f>
        <v>3450000</v>
      </c>
      <c r="I93">
        <f t="shared" si="5"/>
        <v>36.9</v>
      </c>
      <c r="J93">
        <f t="shared" si="6"/>
        <v>127.30499999999999</v>
      </c>
      <c r="K93">
        <f t="shared" si="7"/>
        <v>56.789487449999996</v>
      </c>
      <c r="L93">
        <f t="shared" si="8"/>
        <v>189.47038085590907</v>
      </c>
      <c r="M93" s="2"/>
    </row>
    <row r="94" spans="1:13">
      <c r="A94" t="s">
        <v>233</v>
      </c>
      <c r="B94" t="s">
        <v>247</v>
      </c>
      <c r="C94">
        <v>10</v>
      </c>
      <c r="D94">
        <v>12</v>
      </c>
      <c r="E94" s="57">
        <v>2.1800000000000002</v>
      </c>
      <c r="H94">
        <f>AVERAGE(F101:F102)*(0.001)*(30*100000000)</f>
        <v>3450000</v>
      </c>
      <c r="I94">
        <f t="shared" si="5"/>
        <v>21.8</v>
      </c>
      <c r="J94">
        <f t="shared" si="6"/>
        <v>75.209999999999994</v>
      </c>
      <c r="K94">
        <f t="shared" si="7"/>
        <v>33.550428899999993</v>
      </c>
      <c r="L94">
        <f t="shared" si="8"/>
        <v>111.9364309663636</v>
      </c>
      <c r="M94" s="2"/>
    </row>
    <row r="95" spans="1:13">
      <c r="A95" t="s">
        <v>233</v>
      </c>
      <c r="B95" t="s">
        <v>247</v>
      </c>
      <c r="C95">
        <v>11</v>
      </c>
      <c r="D95">
        <v>12</v>
      </c>
      <c r="E95" s="57">
        <v>2.36</v>
      </c>
      <c r="H95">
        <f>AVERAGE(F101:F102)*(0.001)*(30*100000000)</f>
        <v>3450000</v>
      </c>
      <c r="I95">
        <f t="shared" si="5"/>
        <v>23.599999999999998</v>
      </c>
      <c r="J95">
        <f t="shared" si="6"/>
        <v>81.42</v>
      </c>
      <c r="K95">
        <f t="shared" si="7"/>
        <v>36.320647799999996</v>
      </c>
      <c r="L95">
        <f t="shared" si="8"/>
        <v>121.17888856909087</v>
      </c>
      <c r="M95" s="2"/>
    </row>
    <row r="96" spans="1:13">
      <c r="A96" t="s">
        <v>233</v>
      </c>
      <c r="B96" t="s">
        <v>247</v>
      </c>
      <c r="C96">
        <v>12</v>
      </c>
      <c r="D96">
        <v>12</v>
      </c>
      <c r="E96" s="57">
        <v>3.03</v>
      </c>
      <c r="H96">
        <f>AVERAGE(F101:F102)*(0.001)*(30*100000000)</f>
        <v>3450000</v>
      </c>
      <c r="I96">
        <f t="shared" si="5"/>
        <v>30.299999999999997</v>
      </c>
      <c r="J96">
        <f t="shared" si="6"/>
        <v>104.53499999999998</v>
      </c>
      <c r="K96">
        <f t="shared" si="7"/>
        <v>46.632018149999993</v>
      </c>
      <c r="L96">
        <f t="shared" si="8"/>
        <v>155.58136964590906</v>
      </c>
      <c r="M96" s="2"/>
    </row>
    <row r="97" spans="1:13">
      <c r="A97" t="s">
        <v>233</v>
      </c>
      <c r="B97" t="s">
        <v>247</v>
      </c>
      <c r="C97">
        <v>13</v>
      </c>
      <c r="D97">
        <v>12</v>
      </c>
      <c r="E97" s="57">
        <v>2.4700000000000002</v>
      </c>
      <c r="H97">
        <f>AVERAGE(F101:F102)*(0.001)*(30*100000000)</f>
        <v>3450000</v>
      </c>
      <c r="I97">
        <f t="shared" si="5"/>
        <v>24.700000000000003</v>
      </c>
      <c r="J97">
        <f t="shared" si="6"/>
        <v>85.215000000000018</v>
      </c>
      <c r="K97">
        <f t="shared" si="7"/>
        <v>38.013559350000008</v>
      </c>
      <c r="L97">
        <f t="shared" si="8"/>
        <v>126.82705710409091</v>
      </c>
      <c r="M97" s="2"/>
    </row>
    <row r="98" spans="1:13">
      <c r="A98" t="s">
        <v>233</v>
      </c>
      <c r="B98" t="s">
        <v>247</v>
      </c>
      <c r="C98">
        <v>14</v>
      </c>
      <c r="D98">
        <v>12</v>
      </c>
      <c r="E98" s="57">
        <v>2.85</v>
      </c>
      <c r="H98">
        <f>AVERAGE(F101:F102)*(0.001)*(30*100000000)</f>
        <v>3450000</v>
      </c>
      <c r="I98">
        <f t="shared" si="5"/>
        <v>28.5</v>
      </c>
      <c r="J98">
        <f t="shared" si="6"/>
        <v>98.324999999999989</v>
      </c>
      <c r="K98">
        <f t="shared" si="7"/>
        <v>43.861799249999997</v>
      </c>
      <c r="L98">
        <f t="shared" si="8"/>
        <v>146.33891204318181</v>
      </c>
      <c r="M98" s="2"/>
    </row>
    <row r="99" spans="1:13">
      <c r="A99" t="s">
        <v>233</v>
      </c>
      <c r="B99" t="s">
        <v>247</v>
      </c>
      <c r="C99">
        <v>15</v>
      </c>
      <c r="D99">
        <v>12</v>
      </c>
      <c r="E99" s="57">
        <v>3.2</v>
      </c>
      <c r="H99">
        <f>AVERAGE(F101:F102)*(0.001)*(30*100000000)</f>
        <v>3450000</v>
      </c>
      <c r="I99">
        <f t="shared" si="5"/>
        <v>32</v>
      </c>
      <c r="J99">
        <f t="shared" si="6"/>
        <v>110.39999999999999</v>
      </c>
      <c r="K99">
        <f t="shared" si="7"/>
        <v>49.248335999999995</v>
      </c>
      <c r="L99">
        <f t="shared" si="8"/>
        <v>164.31035738181814</v>
      </c>
      <c r="M99" s="2"/>
    </row>
    <row r="100" spans="1:13">
      <c r="A100" t="s">
        <v>233</v>
      </c>
      <c r="B100" t="s">
        <v>247</v>
      </c>
      <c r="C100">
        <v>16</v>
      </c>
      <c r="D100">
        <v>12</v>
      </c>
      <c r="E100" s="57">
        <v>3.1</v>
      </c>
      <c r="H100">
        <f>AVERAGE(F101:F102)*(0.001)*(30*100000000)</f>
        <v>3450000</v>
      </c>
      <c r="I100">
        <f t="shared" si="5"/>
        <v>31</v>
      </c>
      <c r="J100">
        <f t="shared" si="6"/>
        <v>106.94999999999999</v>
      </c>
      <c r="K100">
        <f t="shared" si="7"/>
        <v>47.709325499999991</v>
      </c>
      <c r="L100">
        <f t="shared" si="8"/>
        <v>159.17565871363632</v>
      </c>
      <c r="M100" s="2"/>
    </row>
    <row r="101" spans="1:13">
      <c r="A101" t="s">
        <v>233</v>
      </c>
      <c r="B101" t="s">
        <v>247</v>
      </c>
      <c r="C101" t="s">
        <v>49</v>
      </c>
      <c r="D101">
        <v>3</v>
      </c>
      <c r="F101" s="35">
        <v>1.17</v>
      </c>
      <c r="G101">
        <v>406.66</v>
      </c>
      <c r="M101" s="2">
        <f>AVERAGE(L88:L100)</f>
        <v>110.43551904797201</v>
      </c>
    </row>
    <row r="102" spans="1:13">
      <c r="A102" s="14" t="s">
        <v>233</v>
      </c>
      <c r="B102" s="14" t="s">
        <v>247</v>
      </c>
      <c r="C102" s="14" t="s">
        <v>172</v>
      </c>
      <c r="D102" s="14">
        <v>3</v>
      </c>
      <c r="E102" s="14"/>
      <c r="F102" s="36">
        <v>1.1299999999999999</v>
      </c>
      <c r="G102" s="14">
        <v>392.59</v>
      </c>
      <c r="H102" s="14"/>
      <c r="I102" s="14"/>
      <c r="J102" s="14"/>
      <c r="K102" s="14"/>
      <c r="L102" s="14"/>
      <c r="M102" s="16"/>
    </row>
    <row r="103" spans="1:13">
      <c r="A103" t="s">
        <v>233</v>
      </c>
      <c r="B103" t="s">
        <v>248</v>
      </c>
      <c r="C103">
        <v>1</v>
      </c>
      <c r="D103">
        <v>12</v>
      </c>
      <c r="E103" s="57">
        <v>2.2000000000000002</v>
      </c>
      <c r="H103">
        <f>F112*(0.001)*(30*100000000)</f>
        <v>2640000</v>
      </c>
      <c r="I103">
        <f t="shared" si="5"/>
        <v>22</v>
      </c>
      <c r="J103">
        <f t="shared" si="6"/>
        <v>58.08</v>
      </c>
      <c r="K103">
        <f t="shared" si="7"/>
        <v>25.908907199999998</v>
      </c>
      <c r="L103">
        <f t="shared" si="8"/>
        <v>86.441535839999986</v>
      </c>
      <c r="M103" s="2"/>
    </row>
    <row r="104" spans="1:13">
      <c r="A104" t="s">
        <v>233</v>
      </c>
      <c r="B104" t="s">
        <v>248</v>
      </c>
      <c r="C104">
        <v>2</v>
      </c>
      <c r="D104">
        <v>12</v>
      </c>
      <c r="E104" s="57">
        <v>1.9</v>
      </c>
      <c r="H104">
        <f>F112*(0.001)*(30*100000000)</f>
        <v>2640000</v>
      </c>
      <c r="I104">
        <f t="shared" si="5"/>
        <v>19</v>
      </c>
      <c r="J104">
        <f t="shared" si="6"/>
        <v>50.16</v>
      </c>
      <c r="K104">
        <f t="shared" si="7"/>
        <v>22.375874399999997</v>
      </c>
      <c r="L104">
        <f t="shared" si="8"/>
        <v>74.654053679999976</v>
      </c>
      <c r="M104" s="2"/>
    </row>
    <row r="105" spans="1:13">
      <c r="A105" t="s">
        <v>233</v>
      </c>
      <c r="B105" t="s">
        <v>248</v>
      </c>
      <c r="C105">
        <v>3</v>
      </c>
      <c r="D105">
        <v>12</v>
      </c>
      <c r="E105" s="57">
        <v>1.9</v>
      </c>
      <c r="H105">
        <f>F112*(0.001)*(30*100000000)</f>
        <v>2640000</v>
      </c>
      <c r="I105">
        <f t="shared" si="5"/>
        <v>19</v>
      </c>
      <c r="J105">
        <f t="shared" si="6"/>
        <v>50.16</v>
      </c>
      <c r="K105">
        <f t="shared" si="7"/>
        <v>22.375874399999997</v>
      </c>
      <c r="L105">
        <f t="shared" si="8"/>
        <v>74.654053679999976</v>
      </c>
      <c r="M105" s="2"/>
    </row>
    <row r="106" spans="1:13">
      <c r="A106" t="s">
        <v>233</v>
      </c>
      <c r="B106" t="s">
        <v>248</v>
      </c>
      <c r="C106">
        <v>4</v>
      </c>
      <c r="D106">
        <v>12</v>
      </c>
      <c r="E106" s="57">
        <v>1.93</v>
      </c>
      <c r="H106">
        <f>F112*(0.001)*(30*100000000)</f>
        <v>2640000</v>
      </c>
      <c r="I106">
        <f t="shared" si="5"/>
        <v>19.3</v>
      </c>
      <c r="J106">
        <f t="shared" si="6"/>
        <v>50.951999999999998</v>
      </c>
      <c r="K106">
        <f t="shared" si="7"/>
        <v>22.729177679999999</v>
      </c>
      <c r="L106">
        <f t="shared" si="8"/>
        <v>75.832801895999992</v>
      </c>
      <c r="M106" s="2"/>
    </row>
    <row r="107" spans="1:13">
      <c r="A107" t="s">
        <v>233</v>
      </c>
      <c r="B107" t="s">
        <v>248</v>
      </c>
      <c r="C107">
        <v>5</v>
      </c>
      <c r="D107">
        <v>12</v>
      </c>
      <c r="E107" s="57">
        <v>2.57</v>
      </c>
      <c r="H107">
        <f>F112*(0.001)*(30*100000000)</f>
        <v>2640000</v>
      </c>
      <c r="I107">
        <f t="shared" si="5"/>
        <v>25.7</v>
      </c>
      <c r="J107">
        <f t="shared" si="6"/>
        <v>67.847999999999999</v>
      </c>
      <c r="K107">
        <f t="shared" si="7"/>
        <v>30.266314319999999</v>
      </c>
      <c r="L107">
        <f t="shared" si="8"/>
        <v>100.97943050399999</v>
      </c>
      <c r="M107" s="2"/>
    </row>
    <row r="108" spans="1:13">
      <c r="A108" t="s">
        <v>233</v>
      </c>
      <c r="B108" t="s">
        <v>248</v>
      </c>
      <c r="C108">
        <v>6</v>
      </c>
      <c r="D108">
        <v>12</v>
      </c>
      <c r="E108" s="57">
        <v>2.48</v>
      </c>
      <c r="H108">
        <f>F112*(0.001)*(30*100000000)</f>
        <v>2640000</v>
      </c>
      <c r="I108">
        <f t="shared" si="5"/>
        <v>24.8</v>
      </c>
      <c r="J108">
        <f t="shared" si="6"/>
        <v>65.471999999999994</v>
      </c>
      <c r="K108">
        <f t="shared" si="7"/>
        <v>29.206404479999996</v>
      </c>
      <c r="L108">
        <f t="shared" si="8"/>
        <v>97.443185855999971</v>
      </c>
      <c r="M108" s="2"/>
    </row>
    <row r="109" spans="1:13">
      <c r="A109" t="s">
        <v>233</v>
      </c>
      <c r="B109" t="s">
        <v>248</v>
      </c>
      <c r="C109">
        <v>7</v>
      </c>
      <c r="D109">
        <v>12</v>
      </c>
      <c r="E109" s="57">
        <v>2.62</v>
      </c>
      <c r="H109">
        <f>F112*(0.001)*(30*100000000)</f>
        <v>2640000</v>
      </c>
      <c r="I109">
        <f t="shared" si="5"/>
        <v>26.200000000000003</v>
      </c>
      <c r="J109">
        <f t="shared" si="6"/>
        <v>69.168000000000006</v>
      </c>
      <c r="K109">
        <f t="shared" si="7"/>
        <v>30.855153120000001</v>
      </c>
      <c r="L109">
        <f t="shared" si="8"/>
        <v>102.94401086399999</v>
      </c>
      <c r="M109" s="2"/>
    </row>
    <row r="110" spans="1:13">
      <c r="A110" t="s">
        <v>233</v>
      </c>
      <c r="B110" t="s">
        <v>248</v>
      </c>
      <c r="C110">
        <v>8</v>
      </c>
      <c r="D110">
        <v>12</v>
      </c>
      <c r="E110" s="57">
        <v>2.42</v>
      </c>
      <c r="H110">
        <f>F112*(0.001)*(30*100000000)</f>
        <v>2640000</v>
      </c>
      <c r="I110">
        <f t="shared" si="5"/>
        <v>24.2</v>
      </c>
      <c r="J110">
        <f t="shared" si="6"/>
        <v>63.887999999999998</v>
      </c>
      <c r="K110">
        <f t="shared" si="7"/>
        <v>28.499797919999999</v>
      </c>
      <c r="L110">
        <f t="shared" si="8"/>
        <v>95.085689423999995</v>
      </c>
      <c r="M110" s="2"/>
    </row>
    <row r="111" spans="1:13">
      <c r="A111" t="s">
        <v>233</v>
      </c>
      <c r="B111" t="s">
        <v>248</v>
      </c>
      <c r="C111">
        <v>9</v>
      </c>
      <c r="D111">
        <v>12</v>
      </c>
      <c r="E111" s="57">
        <v>2.68</v>
      </c>
      <c r="H111">
        <f>F112*(0.001)*(30*100000000)</f>
        <v>2640000</v>
      </c>
      <c r="I111">
        <f t="shared" si="5"/>
        <v>26.8</v>
      </c>
      <c r="J111">
        <f t="shared" si="6"/>
        <v>70.751999999999995</v>
      </c>
      <c r="K111">
        <f t="shared" si="7"/>
        <v>31.561759679999998</v>
      </c>
      <c r="L111">
        <f t="shared" si="8"/>
        <v>105.30150729599998</v>
      </c>
      <c r="M111" s="2"/>
    </row>
    <row r="112" spans="1:13">
      <c r="A112" s="14" t="s">
        <v>233</v>
      </c>
      <c r="B112" s="14" t="s">
        <v>248</v>
      </c>
      <c r="C112" s="14" t="s">
        <v>51</v>
      </c>
      <c r="D112" s="14">
        <v>3</v>
      </c>
      <c r="E112" s="14"/>
      <c r="F112" s="36">
        <v>0.88</v>
      </c>
      <c r="G112" s="14">
        <v>305.60000000000002</v>
      </c>
      <c r="H112" s="14"/>
      <c r="I112" s="14"/>
      <c r="J112" s="14"/>
      <c r="K112" s="14"/>
      <c r="L112" s="14"/>
      <c r="M112" s="16">
        <f>AVERAGE(L103:L111)</f>
        <v>90.370696559999985</v>
      </c>
    </row>
    <row r="113" spans="1:13">
      <c r="A113" t="s">
        <v>233</v>
      </c>
      <c r="B113" t="s">
        <v>249</v>
      </c>
      <c r="C113">
        <v>1</v>
      </c>
      <c r="D113">
        <v>12</v>
      </c>
      <c r="E113" s="57">
        <v>1.1299999999999999</v>
      </c>
      <c r="H113">
        <f>F117*(0.001)*(30*100000000)</f>
        <v>3660000</v>
      </c>
      <c r="I113">
        <f t="shared" si="5"/>
        <v>11.299999999999999</v>
      </c>
      <c r="J113">
        <f t="shared" si="6"/>
        <v>41.35799999999999</v>
      </c>
      <c r="K113">
        <f t="shared" si="7"/>
        <v>18.449390219999994</v>
      </c>
      <c r="L113">
        <f t="shared" si="8"/>
        <v>61.553874643090886</v>
      </c>
      <c r="M113" s="2"/>
    </row>
    <row r="114" spans="1:13">
      <c r="A114" t="s">
        <v>233</v>
      </c>
      <c r="B114" t="s">
        <v>249</v>
      </c>
      <c r="C114">
        <v>2</v>
      </c>
      <c r="D114">
        <v>12</v>
      </c>
      <c r="E114" s="57">
        <v>1.56</v>
      </c>
      <c r="H114">
        <f>F117*(0.001)*(30*100000000)</f>
        <v>3660000</v>
      </c>
      <c r="I114">
        <f t="shared" si="5"/>
        <v>15.600000000000001</v>
      </c>
      <c r="J114">
        <f t="shared" si="6"/>
        <v>57.096000000000004</v>
      </c>
      <c r="K114">
        <f t="shared" si="7"/>
        <v>25.469954640000001</v>
      </c>
      <c r="L114">
        <f t="shared" si="8"/>
        <v>84.977030480727265</v>
      </c>
      <c r="M114" s="2"/>
    </row>
    <row r="115" spans="1:13">
      <c r="A115" t="s">
        <v>233</v>
      </c>
      <c r="B115" t="s">
        <v>249</v>
      </c>
      <c r="C115">
        <v>3</v>
      </c>
      <c r="D115">
        <v>12</v>
      </c>
      <c r="E115" s="57">
        <v>1.63</v>
      </c>
      <c r="H115">
        <f>F117*(0.001)*(30*100000000)</f>
        <v>3660000</v>
      </c>
      <c r="I115">
        <f t="shared" si="5"/>
        <v>16.299999999999997</v>
      </c>
      <c r="J115">
        <f t="shared" si="6"/>
        <v>59.657999999999987</v>
      </c>
      <c r="K115">
        <f t="shared" si="7"/>
        <v>26.612837219999992</v>
      </c>
      <c r="L115">
        <f t="shared" si="8"/>
        <v>88.790102361272702</v>
      </c>
      <c r="M115" s="2"/>
    </row>
    <row r="116" spans="1:13">
      <c r="A116" t="s">
        <v>233</v>
      </c>
      <c r="B116" t="s">
        <v>249</v>
      </c>
      <c r="C116">
        <v>4</v>
      </c>
      <c r="D116">
        <v>12</v>
      </c>
      <c r="E116" s="57">
        <v>1.41</v>
      </c>
      <c r="H116">
        <f>F117*(0.001)*(30*100000000)</f>
        <v>3660000</v>
      </c>
      <c r="I116">
        <f t="shared" si="5"/>
        <v>14.1</v>
      </c>
      <c r="J116">
        <f t="shared" si="6"/>
        <v>51.605999999999995</v>
      </c>
      <c r="K116">
        <f t="shared" si="7"/>
        <v>23.020920539999995</v>
      </c>
      <c r="L116">
        <f t="shared" si="8"/>
        <v>76.806162165272696</v>
      </c>
      <c r="M116" s="2"/>
    </row>
    <row r="117" spans="1:13">
      <c r="A117" s="14" t="s">
        <v>233</v>
      </c>
      <c r="B117" s="14" t="s">
        <v>249</v>
      </c>
      <c r="C117" s="14" t="s">
        <v>51</v>
      </c>
      <c r="D117" s="14">
        <v>3</v>
      </c>
      <c r="E117" s="14"/>
      <c r="F117" s="36">
        <v>1.22</v>
      </c>
      <c r="G117" s="14">
        <v>424.37</v>
      </c>
      <c r="H117" s="14"/>
      <c r="I117" s="14"/>
      <c r="J117" s="14"/>
      <c r="K117" s="14"/>
      <c r="L117" s="14"/>
      <c r="M117" s="16">
        <f>AVERAGE(L113:L116)</f>
        <v>78.031792412590875</v>
      </c>
    </row>
    <row r="118" spans="1:13">
      <c r="A118" t="s">
        <v>233</v>
      </c>
      <c r="B118" t="s">
        <v>250</v>
      </c>
      <c r="C118">
        <v>1</v>
      </c>
      <c r="D118">
        <v>12</v>
      </c>
      <c r="E118" s="57">
        <v>1.1200000000000001</v>
      </c>
      <c r="H118">
        <f>F122*(0.001)*(30*100000000)</f>
        <v>3420000</v>
      </c>
      <c r="I118">
        <f t="shared" si="5"/>
        <v>11.200000000000001</v>
      </c>
      <c r="J118">
        <f t="shared" si="6"/>
        <v>38.303999999999995</v>
      </c>
      <c r="K118">
        <f t="shared" si="7"/>
        <v>17.087031359999997</v>
      </c>
      <c r="L118">
        <f t="shared" si="8"/>
        <v>57.008550082909075</v>
      </c>
      <c r="M118" s="2"/>
    </row>
    <row r="119" spans="1:13">
      <c r="A119" t="s">
        <v>233</v>
      </c>
      <c r="B119" t="s">
        <v>250</v>
      </c>
      <c r="C119">
        <v>2</v>
      </c>
      <c r="D119">
        <v>12</v>
      </c>
      <c r="E119" s="57">
        <v>2.99</v>
      </c>
      <c r="H119">
        <f>F122*(0.001)*(30*100000000)</f>
        <v>3420000</v>
      </c>
      <c r="I119">
        <f t="shared" si="5"/>
        <v>29.900000000000002</v>
      </c>
      <c r="J119">
        <f t="shared" si="6"/>
        <v>102.258</v>
      </c>
      <c r="K119">
        <f t="shared" si="7"/>
        <v>45.616271219999994</v>
      </c>
      <c r="L119">
        <f t="shared" si="8"/>
        <v>152.19246852490906</v>
      </c>
      <c r="M119" s="2"/>
    </row>
    <row r="120" spans="1:13">
      <c r="A120" t="s">
        <v>233</v>
      </c>
      <c r="B120" t="s">
        <v>250</v>
      </c>
      <c r="C120">
        <v>3</v>
      </c>
      <c r="D120">
        <v>12</v>
      </c>
      <c r="E120" s="57">
        <v>2.1800000000000002</v>
      </c>
      <c r="H120">
        <f>F122*(0.001)*(30*100000000)</f>
        <v>3420000</v>
      </c>
      <c r="I120">
        <f t="shared" si="5"/>
        <v>21.8</v>
      </c>
      <c r="J120">
        <f t="shared" si="6"/>
        <v>74.555999999999997</v>
      </c>
      <c r="K120">
        <f t="shared" si="7"/>
        <v>33.258686040000001</v>
      </c>
      <c r="L120">
        <f t="shared" si="8"/>
        <v>110.9630706970909</v>
      </c>
      <c r="M120" s="2"/>
    </row>
    <row r="121" spans="1:13">
      <c r="A121" t="s">
        <v>233</v>
      </c>
      <c r="B121" t="s">
        <v>250</v>
      </c>
      <c r="C121">
        <v>4</v>
      </c>
      <c r="D121">
        <v>12</v>
      </c>
      <c r="E121" s="57">
        <v>1.31</v>
      </c>
      <c r="H121">
        <f>F122*(0.001)*(30*100000000)</f>
        <v>3420000</v>
      </c>
      <c r="I121">
        <f t="shared" si="5"/>
        <v>13.100000000000001</v>
      </c>
      <c r="J121">
        <f t="shared" si="6"/>
        <v>44.802000000000007</v>
      </c>
      <c r="K121">
        <f t="shared" si="7"/>
        <v>19.985724180000002</v>
      </c>
      <c r="L121">
        <f t="shared" si="8"/>
        <v>66.679643400545459</v>
      </c>
      <c r="M121" s="2"/>
    </row>
    <row r="122" spans="1:13">
      <c r="A122" s="14" t="s">
        <v>233</v>
      </c>
      <c r="B122" s="14" t="s">
        <v>250</v>
      </c>
      <c r="C122" s="14" t="s">
        <v>51</v>
      </c>
      <c r="D122" s="14">
        <v>3</v>
      </c>
      <c r="E122" s="14"/>
      <c r="F122" s="36">
        <v>1.1399999999999999</v>
      </c>
      <c r="G122" s="14">
        <v>395.21</v>
      </c>
      <c r="H122" s="14"/>
      <c r="I122" s="14"/>
      <c r="J122" s="14"/>
      <c r="K122" s="14"/>
      <c r="L122" s="14"/>
      <c r="M122" s="16">
        <f>AVERAGE(L118:L121)</f>
        <v>96.710933176363611</v>
      </c>
    </row>
    <row r="123" spans="1:13">
      <c r="A123" t="s">
        <v>233</v>
      </c>
      <c r="B123" t="s">
        <v>251</v>
      </c>
      <c r="C123">
        <v>1</v>
      </c>
      <c r="D123">
        <v>12</v>
      </c>
      <c r="E123" s="57">
        <v>3.17</v>
      </c>
      <c r="H123">
        <f>AVERAGE(F139:F140)*(0.001)*(30*100000000)</f>
        <v>3240000</v>
      </c>
      <c r="I123">
        <f t="shared" si="5"/>
        <v>31.7</v>
      </c>
      <c r="J123">
        <f t="shared" si="6"/>
        <v>102.708</v>
      </c>
      <c r="K123">
        <f t="shared" si="7"/>
        <v>45.817011719999996</v>
      </c>
      <c r="L123">
        <f t="shared" si="8"/>
        <v>152.86221182945451</v>
      </c>
      <c r="M123" s="2"/>
    </row>
    <row r="124" spans="1:13">
      <c r="A124" t="s">
        <v>233</v>
      </c>
      <c r="B124" t="s">
        <v>251</v>
      </c>
      <c r="C124">
        <v>2</v>
      </c>
      <c r="D124">
        <v>12</v>
      </c>
      <c r="E124" s="57">
        <v>1.52</v>
      </c>
      <c r="H124">
        <f>AVERAGE(F139:F140)*(0.001)*(30*100000000)</f>
        <v>3240000</v>
      </c>
      <c r="I124">
        <f t="shared" si="5"/>
        <v>15.2</v>
      </c>
      <c r="J124">
        <f t="shared" si="6"/>
        <v>49.247999999999998</v>
      </c>
      <c r="K124">
        <f t="shared" si="7"/>
        <v>21.969040319999998</v>
      </c>
      <c r="L124">
        <f t="shared" si="8"/>
        <v>73.296707249454528</v>
      </c>
      <c r="M124" s="2"/>
    </row>
    <row r="125" spans="1:13">
      <c r="A125" t="s">
        <v>233</v>
      </c>
      <c r="B125" t="s">
        <v>251</v>
      </c>
      <c r="C125">
        <v>3</v>
      </c>
      <c r="D125">
        <v>12</v>
      </c>
      <c r="E125" s="57">
        <v>1.87</v>
      </c>
      <c r="H125">
        <f>AVERAGE(F139:F140)*(0.001)*(30*100000000)</f>
        <v>3240000</v>
      </c>
      <c r="I125">
        <f t="shared" si="5"/>
        <v>18.700000000000003</v>
      </c>
      <c r="J125">
        <f t="shared" si="6"/>
        <v>60.588000000000008</v>
      </c>
      <c r="K125">
        <f t="shared" si="7"/>
        <v>27.027700920000004</v>
      </c>
      <c r="L125">
        <f t="shared" si="8"/>
        <v>90.174238524000003</v>
      </c>
      <c r="M125" s="2"/>
    </row>
    <row r="126" spans="1:13">
      <c r="A126" t="s">
        <v>233</v>
      </c>
      <c r="B126" t="s">
        <v>251</v>
      </c>
      <c r="C126">
        <v>4</v>
      </c>
      <c r="D126">
        <v>12</v>
      </c>
      <c r="E126" s="57">
        <v>1.9</v>
      </c>
      <c r="H126">
        <f>AVERAGE(F139:F140)*(0.001)*(30*100000000)</f>
        <v>3240000</v>
      </c>
      <c r="I126">
        <f t="shared" si="5"/>
        <v>19</v>
      </c>
      <c r="J126">
        <f t="shared" si="6"/>
        <v>61.559999999999995</v>
      </c>
      <c r="K126">
        <f t="shared" si="7"/>
        <v>27.461300399999995</v>
      </c>
      <c r="L126">
        <f t="shared" si="8"/>
        <v>91.62088406181816</v>
      </c>
      <c r="M126" s="2"/>
    </row>
    <row r="127" spans="1:13">
      <c r="A127" t="s">
        <v>233</v>
      </c>
      <c r="B127" t="s">
        <v>251</v>
      </c>
      <c r="C127">
        <v>5</v>
      </c>
      <c r="D127">
        <v>12</v>
      </c>
      <c r="E127" s="57">
        <v>2.78</v>
      </c>
      <c r="H127">
        <f>AVERAGE(F139:F140)*(0.001)*(30*100000000)</f>
        <v>3240000</v>
      </c>
      <c r="I127">
        <f t="shared" si="5"/>
        <v>27.799999999999997</v>
      </c>
      <c r="J127">
        <f t="shared" si="6"/>
        <v>90.071999999999974</v>
      </c>
      <c r="K127">
        <f t="shared" si="7"/>
        <v>40.180218479999986</v>
      </c>
      <c r="L127">
        <f t="shared" si="8"/>
        <v>134.05581983781812</v>
      </c>
      <c r="M127" s="2"/>
    </row>
    <row r="128" spans="1:13">
      <c r="A128" t="s">
        <v>233</v>
      </c>
      <c r="B128" t="s">
        <v>251</v>
      </c>
      <c r="C128">
        <v>6</v>
      </c>
      <c r="D128">
        <v>12</v>
      </c>
      <c r="E128" s="57">
        <v>2.98</v>
      </c>
      <c r="H128">
        <f>AVERAGE(F139:F140)*(0.001)*(30*100000000)</f>
        <v>3240000</v>
      </c>
      <c r="I128">
        <f t="shared" si="5"/>
        <v>29.8</v>
      </c>
      <c r="J128">
        <f t="shared" si="6"/>
        <v>96.551999999999992</v>
      </c>
      <c r="K128">
        <f t="shared" si="7"/>
        <v>43.070881679999992</v>
      </c>
      <c r="L128">
        <f t="shared" si="8"/>
        <v>143.70012342327269</v>
      </c>
      <c r="M128" s="2"/>
    </row>
    <row r="129" spans="1:13">
      <c r="A129" t="s">
        <v>233</v>
      </c>
      <c r="B129" t="s">
        <v>251</v>
      </c>
      <c r="C129">
        <v>7</v>
      </c>
      <c r="D129">
        <v>12</v>
      </c>
      <c r="E129" s="57">
        <v>2.08</v>
      </c>
      <c r="H129">
        <f>AVERAGE(F139:F140)*(0.001)*(30*100000000)</f>
        <v>3240000</v>
      </c>
      <c r="I129">
        <f t="shared" si="5"/>
        <v>20.8</v>
      </c>
      <c r="J129">
        <f t="shared" si="6"/>
        <v>67.391999999999996</v>
      </c>
      <c r="K129">
        <f t="shared" si="7"/>
        <v>30.062897279999998</v>
      </c>
      <c r="L129">
        <f t="shared" si="8"/>
        <v>100.30075728872725</v>
      </c>
      <c r="M129" s="2"/>
    </row>
    <row r="130" spans="1:13">
      <c r="A130" t="s">
        <v>233</v>
      </c>
      <c r="B130" t="s">
        <v>251</v>
      </c>
      <c r="C130">
        <v>8</v>
      </c>
      <c r="D130">
        <v>12</v>
      </c>
      <c r="E130" s="57">
        <v>2.0499999999999998</v>
      </c>
      <c r="H130">
        <f>AVERAGE(F139:F140)*(0.001)*(30*100000000)</f>
        <v>3240000</v>
      </c>
      <c r="I130">
        <f t="shared" si="5"/>
        <v>20.5</v>
      </c>
      <c r="J130">
        <f t="shared" si="6"/>
        <v>66.42</v>
      </c>
      <c r="K130">
        <f t="shared" si="7"/>
        <v>29.6292978</v>
      </c>
      <c r="L130">
        <f t="shared" si="8"/>
        <v>98.85411175090907</v>
      </c>
      <c r="M130" s="2"/>
    </row>
    <row r="131" spans="1:13">
      <c r="A131" t="s">
        <v>233</v>
      </c>
      <c r="B131" t="s">
        <v>251</v>
      </c>
      <c r="C131">
        <v>9</v>
      </c>
      <c r="D131">
        <v>12</v>
      </c>
      <c r="E131" s="57">
        <v>2.41</v>
      </c>
      <c r="H131">
        <f>AVERAGE(F139:F140)*(0.001)*(30*100000000)</f>
        <v>3240000</v>
      </c>
      <c r="I131">
        <f t="shared" ref="I131:I170" si="9">E131*10</f>
        <v>24.1</v>
      </c>
      <c r="J131">
        <f t="shared" ref="J131:J170" si="10">H131*I131*(1/1000000)</f>
        <v>78.084000000000003</v>
      </c>
      <c r="K131">
        <f t="shared" ref="K131:K170" si="11">+J131*0.44609</f>
        <v>34.832491560000001</v>
      </c>
      <c r="L131">
        <f t="shared" ref="L131:L170" si="12">+K131*(3.67)/1.1</f>
        <v>116.21385820472726</v>
      </c>
      <c r="M131" s="2"/>
    </row>
    <row r="132" spans="1:13">
      <c r="A132" t="s">
        <v>233</v>
      </c>
      <c r="B132" t="s">
        <v>251</v>
      </c>
      <c r="C132">
        <v>10</v>
      </c>
      <c r="D132">
        <v>12</v>
      </c>
      <c r="E132" s="57">
        <v>2.15</v>
      </c>
      <c r="H132">
        <f>AVERAGE(F139:F140)*(0.001)*(30*100000000)</f>
        <v>3240000</v>
      </c>
      <c r="I132">
        <f t="shared" si="9"/>
        <v>21.5</v>
      </c>
      <c r="J132">
        <f t="shared" si="10"/>
        <v>69.66</v>
      </c>
      <c r="K132">
        <f t="shared" si="11"/>
        <v>31.074629399999999</v>
      </c>
      <c r="L132">
        <f t="shared" si="12"/>
        <v>103.67626354363635</v>
      </c>
      <c r="M132" s="2"/>
    </row>
    <row r="133" spans="1:13">
      <c r="A133" t="s">
        <v>233</v>
      </c>
      <c r="B133" t="s">
        <v>251</v>
      </c>
      <c r="C133">
        <v>11</v>
      </c>
      <c r="D133">
        <v>12</v>
      </c>
      <c r="E133" s="57">
        <v>1.69</v>
      </c>
      <c r="H133">
        <f>AVERAGE(F139:F140)*(0.001)*(30*100000000)</f>
        <v>3240000</v>
      </c>
      <c r="I133">
        <f t="shared" si="9"/>
        <v>16.899999999999999</v>
      </c>
      <c r="J133">
        <f t="shared" si="10"/>
        <v>54.755999999999993</v>
      </c>
      <c r="K133">
        <f t="shared" si="11"/>
        <v>24.426104039999995</v>
      </c>
      <c r="L133">
        <f t="shared" si="12"/>
        <v>81.494365297090894</v>
      </c>
      <c r="M133" s="2"/>
    </row>
    <row r="134" spans="1:13">
      <c r="A134" t="s">
        <v>233</v>
      </c>
      <c r="B134" t="s">
        <v>251</v>
      </c>
      <c r="C134">
        <v>12</v>
      </c>
      <c r="D134">
        <v>12</v>
      </c>
      <c r="E134" s="57">
        <v>2.71</v>
      </c>
      <c r="H134">
        <f>AVERAGE(F139:F140)*(0.001)*(30*100000000)</f>
        <v>3240000</v>
      </c>
      <c r="I134">
        <f t="shared" si="9"/>
        <v>27.1</v>
      </c>
      <c r="J134">
        <f t="shared" si="10"/>
        <v>87.804000000000002</v>
      </c>
      <c r="K134">
        <f t="shared" si="11"/>
        <v>39.168486360000003</v>
      </c>
      <c r="L134">
        <f t="shared" si="12"/>
        <v>130.68031358290909</v>
      </c>
      <c r="M134" s="2"/>
    </row>
    <row r="135" spans="1:13">
      <c r="A135" t="s">
        <v>233</v>
      </c>
      <c r="B135" t="s">
        <v>251</v>
      </c>
      <c r="C135">
        <v>13</v>
      </c>
      <c r="D135">
        <v>12</v>
      </c>
      <c r="E135" s="57">
        <v>1.42</v>
      </c>
      <c r="H135">
        <f>AVERAGE(F139:F140)*(0.001)*(30*100000000)</f>
        <v>3240000</v>
      </c>
      <c r="I135">
        <f t="shared" si="9"/>
        <v>14.2</v>
      </c>
      <c r="J135">
        <f t="shared" si="10"/>
        <v>46.007999999999996</v>
      </c>
      <c r="K135">
        <f t="shared" si="11"/>
        <v>20.523708719999998</v>
      </c>
      <c r="L135">
        <f t="shared" si="12"/>
        <v>68.474555456727259</v>
      </c>
      <c r="M135" s="2"/>
    </row>
    <row r="136" spans="1:13">
      <c r="A136" t="s">
        <v>233</v>
      </c>
      <c r="B136" t="s">
        <v>251</v>
      </c>
      <c r="C136">
        <v>14</v>
      </c>
      <c r="D136">
        <v>12</v>
      </c>
      <c r="E136" s="57">
        <v>1.18</v>
      </c>
      <c r="H136">
        <f>AVERAGE(F139:F140)*(0.001)*(30*100000000)</f>
        <v>3240000</v>
      </c>
      <c r="I136">
        <f t="shared" si="9"/>
        <v>11.799999999999999</v>
      </c>
      <c r="J136">
        <f t="shared" si="10"/>
        <v>38.231999999999999</v>
      </c>
      <c r="K136">
        <f t="shared" si="11"/>
        <v>17.05491288</v>
      </c>
      <c r="L136">
        <f t="shared" si="12"/>
        <v>56.901391154181816</v>
      </c>
      <c r="M136" s="2"/>
    </row>
    <row r="137" spans="1:13">
      <c r="A137" t="s">
        <v>233</v>
      </c>
      <c r="B137" t="s">
        <v>251</v>
      </c>
      <c r="C137">
        <v>15</v>
      </c>
      <c r="D137">
        <v>12</v>
      </c>
      <c r="E137" s="57">
        <v>1.32</v>
      </c>
      <c r="H137">
        <f>AVERAGE(F139:F140)*(0.001)*(30*100000000)</f>
        <v>3240000</v>
      </c>
      <c r="I137">
        <f t="shared" si="9"/>
        <v>13.200000000000001</v>
      </c>
      <c r="J137">
        <f t="shared" si="10"/>
        <v>42.768000000000001</v>
      </c>
      <c r="K137">
        <f t="shared" si="11"/>
        <v>19.078377119999999</v>
      </c>
      <c r="L137">
        <f t="shared" si="12"/>
        <v>63.652403663999991</v>
      </c>
      <c r="M137" s="2"/>
    </row>
    <row r="138" spans="1:13">
      <c r="A138" t="s">
        <v>233</v>
      </c>
      <c r="B138" t="s">
        <v>251</v>
      </c>
      <c r="C138">
        <v>16</v>
      </c>
      <c r="D138">
        <v>12</v>
      </c>
      <c r="E138" s="57">
        <v>1.34</v>
      </c>
      <c r="H138">
        <f>AVERAGE(F139:F140)*(0.001)*(30*100000000)</f>
        <v>3240000</v>
      </c>
      <c r="I138">
        <f t="shared" si="9"/>
        <v>13.4</v>
      </c>
      <c r="J138">
        <f t="shared" si="10"/>
        <v>43.415999999999997</v>
      </c>
      <c r="K138">
        <f t="shared" si="11"/>
        <v>19.367443439999999</v>
      </c>
      <c r="L138">
        <f t="shared" si="12"/>
        <v>64.616834022545447</v>
      </c>
      <c r="M138" s="2"/>
    </row>
    <row r="139" spans="1:13">
      <c r="A139" t="s">
        <v>233</v>
      </c>
      <c r="B139" t="s">
        <v>251</v>
      </c>
      <c r="C139" t="s">
        <v>171</v>
      </c>
      <c r="D139">
        <v>3</v>
      </c>
      <c r="F139" s="35">
        <v>1.1000000000000001</v>
      </c>
      <c r="G139">
        <v>383.62</v>
      </c>
      <c r="M139" s="2"/>
    </row>
    <row r="140" spans="1:13">
      <c r="A140" s="14" t="s">
        <v>233</v>
      </c>
      <c r="B140" s="14" t="s">
        <v>251</v>
      </c>
      <c r="C140" s="14" t="s">
        <v>70</v>
      </c>
      <c r="D140" s="14">
        <v>3</v>
      </c>
      <c r="E140" s="14"/>
      <c r="F140" s="36">
        <v>1.06</v>
      </c>
      <c r="G140" s="14">
        <v>367.29</v>
      </c>
      <c r="H140" s="14"/>
      <c r="I140" s="14"/>
      <c r="J140" s="14"/>
      <c r="K140" s="14"/>
      <c r="L140" s="14"/>
      <c r="M140" s="16">
        <f>AVERAGE(L123:L138)</f>
        <v>98.160927430704518</v>
      </c>
    </row>
    <row r="141" spans="1:13">
      <c r="A141" t="s">
        <v>233</v>
      </c>
      <c r="B141" t="s">
        <v>252</v>
      </c>
      <c r="C141">
        <v>1</v>
      </c>
      <c r="D141">
        <v>12</v>
      </c>
      <c r="E141" s="57">
        <v>0.85</v>
      </c>
      <c r="H141">
        <f>F149*(0.001)*(30*100000000)</f>
        <v>3420000</v>
      </c>
      <c r="I141">
        <f t="shared" si="9"/>
        <v>8.5</v>
      </c>
      <c r="J141">
        <f t="shared" si="10"/>
        <v>29.07</v>
      </c>
      <c r="K141">
        <f t="shared" si="11"/>
        <v>12.9678363</v>
      </c>
      <c r="L141">
        <f t="shared" si="12"/>
        <v>43.265417473636354</v>
      </c>
      <c r="M141" s="2"/>
    </row>
    <row r="142" spans="1:13">
      <c r="A142" t="s">
        <v>233</v>
      </c>
      <c r="B142" t="s">
        <v>252</v>
      </c>
      <c r="C142">
        <v>2</v>
      </c>
      <c r="D142">
        <v>12</v>
      </c>
      <c r="E142" s="57">
        <v>1.04</v>
      </c>
      <c r="H142">
        <f>F149*(0.001)*(30*100000000)</f>
        <v>3420000</v>
      </c>
      <c r="I142">
        <f t="shared" si="9"/>
        <v>10.4</v>
      </c>
      <c r="J142">
        <f t="shared" si="10"/>
        <v>35.567999999999998</v>
      </c>
      <c r="K142">
        <f t="shared" si="11"/>
        <v>15.866529119999999</v>
      </c>
      <c r="L142">
        <f t="shared" si="12"/>
        <v>52.936510791272717</v>
      </c>
      <c r="M142" s="2"/>
    </row>
    <row r="143" spans="1:13">
      <c r="A143" t="s">
        <v>233</v>
      </c>
      <c r="B143" t="s">
        <v>252</v>
      </c>
      <c r="C143">
        <v>3</v>
      </c>
      <c r="D143">
        <v>12</v>
      </c>
      <c r="E143" s="57">
        <v>0.62</v>
      </c>
      <c r="H143">
        <f>F149*(0.001)*(30*100000000)</f>
        <v>3420000</v>
      </c>
      <c r="I143">
        <f t="shared" si="9"/>
        <v>6.2</v>
      </c>
      <c r="J143">
        <f t="shared" si="10"/>
        <v>21.204000000000001</v>
      </c>
      <c r="K143">
        <f t="shared" si="11"/>
        <v>9.4588923600000001</v>
      </c>
      <c r="L143">
        <f t="shared" si="12"/>
        <v>31.558304510181816</v>
      </c>
      <c r="M143" s="2"/>
    </row>
    <row r="144" spans="1:13">
      <c r="A144" t="s">
        <v>233</v>
      </c>
      <c r="B144" t="s">
        <v>252</v>
      </c>
      <c r="C144">
        <v>4</v>
      </c>
      <c r="D144">
        <v>12</v>
      </c>
      <c r="E144" s="57">
        <v>0.8</v>
      </c>
      <c r="H144">
        <f>F149*(0.001)*(30*100000000)</f>
        <v>3420000</v>
      </c>
      <c r="I144">
        <f t="shared" si="9"/>
        <v>8</v>
      </c>
      <c r="J144">
        <f t="shared" si="10"/>
        <v>27.36</v>
      </c>
      <c r="K144">
        <f t="shared" si="11"/>
        <v>12.205022399999999</v>
      </c>
      <c r="L144">
        <f t="shared" si="12"/>
        <v>40.720392916363629</v>
      </c>
      <c r="M144" s="2"/>
    </row>
    <row r="145" spans="1:13">
      <c r="A145" t="s">
        <v>233</v>
      </c>
      <c r="B145" t="s">
        <v>252</v>
      </c>
      <c r="C145">
        <v>5</v>
      </c>
      <c r="D145">
        <v>12</v>
      </c>
      <c r="E145" s="57">
        <v>1.66</v>
      </c>
      <c r="H145">
        <f>F149*(0.001)*(30*100000000)</f>
        <v>3420000</v>
      </c>
      <c r="I145">
        <f t="shared" si="9"/>
        <v>16.599999999999998</v>
      </c>
      <c r="J145">
        <f t="shared" si="10"/>
        <v>56.771999999999991</v>
      </c>
      <c r="K145">
        <f t="shared" si="11"/>
        <v>25.325421479999996</v>
      </c>
      <c r="L145">
        <f t="shared" si="12"/>
        <v>84.494815301454523</v>
      </c>
      <c r="M145" s="2"/>
    </row>
    <row r="146" spans="1:13">
      <c r="A146" t="s">
        <v>233</v>
      </c>
      <c r="B146" t="s">
        <v>252</v>
      </c>
      <c r="C146">
        <v>6</v>
      </c>
      <c r="D146">
        <v>12</v>
      </c>
      <c r="E146" s="57">
        <v>1.25</v>
      </c>
      <c r="H146">
        <f>F149*(0.001)*(30*100000000)</f>
        <v>3420000</v>
      </c>
      <c r="I146">
        <f t="shared" si="9"/>
        <v>12.5</v>
      </c>
      <c r="J146">
        <f t="shared" si="10"/>
        <v>42.75</v>
      </c>
      <c r="K146">
        <f t="shared" si="11"/>
        <v>19.0703475</v>
      </c>
      <c r="L146">
        <f t="shared" si="12"/>
        <v>63.625613931818179</v>
      </c>
      <c r="M146" s="2"/>
    </row>
    <row r="147" spans="1:13">
      <c r="A147" t="s">
        <v>233</v>
      </c>
      <c r="B147" t="s">
        <v>252</v>
      </c>
      <c r="C147">
        <v>7</v>
      </c>
      <c r="D147">
        <v>12</v>
      </c>
      <c r="E147" s="57">
        <v>1.18</v>
      </c>
      <c r="H147">
        <f>F149*(0.001)*(30*100000000)</f>
        <v>3420000</v>
      </c>
      <c r="I147">
        <f t="shared" si="9"/>
        <v>11.799999999999999</v>
      </c>
      <c r="J147">
        <f t="shared" si="10"/>
        <v>40.356000000000002</v>
      </c>
      <c r="K147">
        <f t="shared" si="11"/>
        <v>18.002408039999999</v>
      </c>
      <c r="L147">
        <f t="shared" si="12"/>
        <v>60.062579551636354</v>
      </c>
      <c r="M147" s="2"/>
    </row>
    <row r="148" spans="1:13">
      <c r="A148" t="s">
        <v>233</v>
      </c>
      <c r="B148" t="s">
        <v>252</v>
      </c>
      <c r="C148">
        <v>8</v>
      </c>
      <c r="D148">
        <v>12</v>
      </c>
      <c r="E148" s="57">
        <v>1.22</v>
      </c>
      <c r="H148">
        <f>F149*(0.001)*(30*100000000)</f>
        <v>3420000</v>
      </c>
      <c r="I148">
        <f t="shared" si="9"/>
        <v>12.2</v>
      </c>
      <c r="J148">
        <f t="shared" si="10"/>
        <v>41.723999999999997</v>
      </c>
      <c r="K148">
        <f t="shared" si="11"/>
        <v>18.612659159999996</v>
      </c>
      <c r="L148">
        <f t="shared" si="12"/>
        <v>62.098599197454526</v>
      </c>
      <c r="M148" s="2"/>
    </row>
    <row r="149" spans="1:13">
      <c r="A149" s="14" t="s">
        <v>233</v>
      </c>
      <c r="B149" s="14" t="s">
        <v>252</v>
      </c>
      <c r="C149" s="14" t="s">
        <v>45</v>
      </c>
      <c r="D149" s="14">
        <v>3</v>
      </c>
      <c r="E149" s="14"/>
      <c r="F149" s="36">
        <v>1.1399999999999999</v>
      </c>
      <c r="G149" s="14">
        <v>396.04</v>
      </c>
      <c r="H149" s="14"/>
      <c r="I149" s="14"/>
      <c r="J149" s="14"/>
      <c r="K149" s="14"/>
      <c r="L149" s="14"/>
      <c r="M149" s="16">
        <f>AVERAGE(L141:L148)</f>
        <v>54.845279209227265</v>
      </c>
    </row>
    <row r="150" spans="1:13">
      <c r="A150" t="s">
        <v>233</v>
      </c>
      <c r="B150" t="s">
        <v>253</v>
      </c>
      <c r="C150">
        <v>1</v>
      </c>
      <c r="D150">
        <v>12</v>
      </c>
      <c r="E150" s="57">
        <v>2.17</v>
      </c>
      <c r="H150">
        <f>F156*(0.001)*(30*100000000)</f>
        <v>2850000</v>
      </c>
      <c r="I150">
        <f t="shared" si="9"/>
        <v>21.7</v>
      </c>
      <c r="J150">
        <f t="shared" si="10"/>
        <v>61.844999999999999</v>
      </c>
      <c r="K150">
        <f t="shared" si="11"/>
        <v>27.588436049999999</v>
      </c>
      <c r="L150">
        <f t="shared" si="12"/>
        <v>92.045054821363621</v>
      </c>
      <c r="M150" s="2"/>
    </row>
    <row r="151" spans="1:13">
      <c r="A151" t="s">
        <v>233</v>
      </c>
      <c r="B151" t="s">
        <v>253</v>
      </c>
      <c r="C151">
        <v>2</v>
      </c>
      <c r="D151">
        <v>12</v>
      </c>
      <c r="E151" s="57">
        <v>2.11</v>
      </c>
      <c r="H151">
        <f>F156*(0.001)*(30*100000000)</f>
        <v>2850000</v>
      </c>
      <c r="I151">
        <f t="shared" si="9"/>
        <v>21.099999999999998</v>
      </c>
      <c r="J151">
        <f t="shared" si="10"/>
        <v>60.134999999999991</v>
      </c>
      <c r="K151">
        <f t="shared" si="11"/>
        <v>26.825622149999994</v>
      </c>
      <c r="L151">
        <f t="shared" si="12"/>
        <v>89.500030264090881</v>
      </c>
      <c r="M151" s="2"/>
    </row>
    <row r="152" spans="1:13">
      <c r="A152" t="s">
        <v>233</v>
      </c>
      <c r="B152" t="s">
        <v>253</v>
      </c>
      <c r="C152">
        <v>3</v>
      </c>
      <c r="D152">
        <v>12</v>
      </c>
      <c r="E152" s="57">
        <v>3.29</v>
      </c>
      <c r="H152">
        <f>F156*(0.001)*(30*100000000)</f>
        <v>2850000</v>
      </c>
      <c r="I152">
        <f t="shared" si="9"/>
        <v>32.9</v>
      </c>
      <c r="J152">
        <f t="shared" si="10"/>
        <v>93.765000000000001</v>
      </c>
      <c r="K152">
        <f t="shared" si="11"/>
        <v>41.827628849999996</v>
      </c>
      <c r="L152">
        <f t="shared" si="12"/>
        <v>139.55217989045454</v>
      </c>
      <c r="M152" s="2"/>
    </row>
    <row r="153" spans="1:13">
      <c r="A153" t="s">
        <v>233</v>
      </c>
      <c r="B153" t="s">
        <v>253</v>
      </c>
      <c r="C153">
        <v>4</v>
      </c>
      <c r="D153">
        <v>12</v>
      </c>
      <c r="E153" s="57">
        <v>2.19</v>
      </c>
      <c r="H153">
        <f>F156*(0.001)*(30*100000000)</f>
        <v>2850000</v>
      </c>
      <c r="I153">
        <f t="shared" si="9"/>
        <v>21.9</v>
      </c>
      <c r="J153">
        <f t="shared" si="10"/>
        <v>62.414999999999992</v>
      </c>
      <c r="K153">
        <f t="shared" si="11"/>
        <v>27.842707349999994</v>
      </c>
      <c r="L153">
        <f t="shared" si="12"/>
        <v>92.893396340454515</v>
      </c>
      <c r="M153" s="2"/>
    </row>
    <row r="154" spans="1:13">
      <c r="A154" t="s">
        <v>233</v>
      </c>
      <c r="B154" t="s">
        <v>253</v>
      </c>
      <c r="C154">
        <v>5</v>
      </c>
      <c r="D154">
        <v>12</v>
      </c>
      <c r="E154" s="57">
        <v>3.37</v>
      </c>
      <c r="H154">
        <f>F156*(0.001)*(30*100000000)</f>
        <v>2850000</v>
      </c>
      <c r="I154">
        <f t="shared" si="9"/>
        <v>33.700000000000003</v>
      </c>
      <c r="J154">
        <f t="shared" si="10"/>
        <v>96.045000000000016</v>
      </c>
      <c r="K154">
        <f t="shared" si="11"/>
        <v>42.844714050000007</v>
      </c>
      <c r="L154">
        <f t="shared" si="12"/>
        <v>142.9455459668182</v>
      </c>
      <c r="M154" s="2"/>
    </row>
    <row r="155" spans="1:13">
      <c r="A155" t="s">
        <v>233</v>
      </c>
      <c r="B155" t="s">
        <v>253</v>
      </c>
      <c r="C155">
        <v>6</v>
      </c>
      <c r="D155">
        <v>12</v>
      </c>
      <c r="E155" s="57">
        <v>1.76</v>
      </c>
      <c r="H155">
        <f>F156*(0.001)*(30*100000000)</f>
        <v>2850000</v>
      </c>
      <c r="I155">
        <f t="shared" si="9"/>
        <v>17.600000000000001</v>
      </c>
      <c r="J155">
        <f t="shared" si="10"/>
        <v>50.160000000000004</v>
      </c>
      <c r="K155">
        <f t="shared" si="11"/>
        <v>22.375874400000001</v>
      </c>
      <c r="L155">
        <f t="shared" si="12"/>
        <v>74.65405367999999</v>
      </c>
      <c r="M155" s="2"/>
    </row>
    <row r="156" spans="1:13">
      <c r="A156" s="14" t="s">
        <v>233</v>
      </c>
      <c r="B156" s="14" t="s">
        <v>253</v>
      </c>
      <c r="C156" s="14" t="s">
        <v>43</v>
      </c>
      <c r="D156" s="14">
        <v>3</v>
      </c>
      <c r="E156" s="14"/>
      <c r="F156" s="36">
        <v>0.95</v>
      </c>
      <c r="G156" s="14">
        <v>331.82</v>
      </c>
      <c r="H156" s="14"/>
      <c r="I156" s="14"/>
      <c r="J156" s="14"/>
      <c r="K156" s="14"/>
      <c r="L156" s="14"/>
      <c r="M156" s="16">
        <f>AVERAGE(L150:L155)</f>
        <v>105.26504349386363</v>
      </c>
    </row>
    <row r="157" spans="1:13">
      <c r="A157" t="s">
        <v>233</v>
      </c>
      <c r="B157" t="s">
        <v>254</v>
      </c>
      <c r="C157">
        <v>1</v>
      </c>
      <c r="D157">
        <v>12</v>
      </c>
      <c r="E157" s="57">
        <v>1.55</v>
      </c>
      <c r="H157">
        <f>F162*(0.001)*(30*100000000)</f>
        <v>3599999.9999999995</v>
      </c>
      <c r="I157">
        <f t="shared" si="9"/>
        <v>15.5</v>
      </c>
      <c r="J157">
        <f t="shared" si="10"/>
        <v>55.79999999999999</v>
      </c>
      <c r="K157">
        <f t="shared" si="11"/>
        <v>24.891821999999994</v>
      </c>
      <c r="L157">
        <f t="shared" si="12"/>
        <v>83.048169763636338</v>
      </c>
      <c r="M157" s="2"/>
    </row>
    <row r="158" spans="1:13">
      <c r="A158" t="s">
        <v>233</v>
      </c>
      <c r="B158" t="s">
        <v>254</v>
      </c>
      <c r="C158">
        <v>2</v>
      </c>
      <c r="D158">
        <v>12</v>
      </c>
      <c r="E158" s="57">
        <v>1.71</v>
      </c>
      <c r="H158">
        <f>F162*(0.001)*(30*100000000)</f>
        <v>3599999.9999999995</v>
      </c>
      <c r="I158">
        <f t="shared" si="9"/>
        <v>17.100000000000001</v>
      </c>
      <c r="J158">
        <f t="shared" si="10"/>
        <v>61.559999999999995</v>
      </c>
      <c r="K158">
        <f t="shared" si="11"/>
        <v>27.461300399999995</v>
      </c>
      <c r="L158">
        <f t="shared" si="12"/>
        <v>91.62088406181816</v>
      </c>
      <c r="M158" s="2"/>
    </row>
    <row r="159" spans="1:13">
      <c r="A159" t="s">
        <v>233</v>
      </c>
      <c r="B159" t="s">
        <v>254</v>
      </c>
      <c r="C159">
        <v>3</v>
      </c>
      <c r="D159">
        <v>12</v>
      </c>
      <c r="E159" s="57">
        <v>1.46</v>
      </c>
      <c r="H159">
        <f>F162*(0.001)*(30*100000000)</f>
        <v>3599999.9999999995</v>
      </c>
      <c r="I159">
        <f t="shared" si="9"/>
        <v>14.6</v>
      </c>
      <c r="J159">
        <f t="shared" si="10"/>
        <v>52.559999999999988</v>
      </c>
      <c r="K159">
        <f t="shared" si="11"/>
        <v>23.446490399999995</v>
      </c>
      <c r="L159">
        <f t="shared" si="12"/>
        <v>78.226017970909069</v>
      </c>
      <c r="M159" s="2"/>
    </row>
    <row r="160" spans="1:13">
      <c r="A160" t="s">
        <v>233</v>
      </c>
      <c r="B160" t="s">
        <v>254</v>
      </c>
      <c r="C160">
        <v>4</v>
      </c>
      <c r="D160">
        <v>12</v>
      </c>
      <c r="E160" s="57">
        <v>1.23</v>
      </c>
      <c r="H160">
        <f>F162*(0.001)*(30*100000000)</f>
        <v>3599999.9999999995</v>
      </c>
      <c r="I160">
        <f t="shared" si="9"/>
        <v>12.3</v>
      </c>
      <c r="J160">
        <f t="shared" si="10"/>
        <v>44.28</v>
      </c>
      <c r="K160">
        <f t="shared" si="11"/>
        <v>19.752865199999999</v>
      </c>
      <c r="L160">
        <f t="shared" si="12"/>
        <v>65.902741167272723</v>
      </c>
      <c r="M160" s="2"/>
    </row>
    <row r="161" spans="1:13">
      <c r="A161" t="s">
        <v>233</v>
      </c>
      <c r="B161" t="s">
        <v>254</v>
      </c>
      <c r="C161">
        <v>5</v>
      </c>
      <c r="D161">
        <v>12</v>
      </c>
      <c r="E161" s="57">
        <v>3.07</v>
      </c>
      <c r="H161">
        <f>F162*(0.001)*(30*100000000)</f>
        <v>3599999.9999999995</v>
      </c>
      <c r="I161">
        <f t="shared" si="9"/>
        <v>30.7</v>
      </c>
      <c r="J161">
        <f t="shared" si="10"/>
        <v>110.51999999999998</v>
      </c>
      <c r="K161">
        <f t="shared" si="11"/>
        <v>49.301866799999992</v>
      </c>
      <c r="L161">
        <f t="shared" si="12"/>
        <v>164.48895559636358</v>
      </c>
      <c r="M161" s="2"/>
    </row>
    <row r="162" spans="1:13">
      <c r="A162" s="14" t="s">
        <v>233</v>
      </c>
      <c r="B162" s="14" t="s">
        <v>254</v>
      </c>
      <c r="C162" s="14" t="s">
        <v>47</v>
      </c>
      <c r="D162" s="14">
        <v>3</v>
      </c>
      <c r="E162" s="14"/>
      <c r="F162" s="36">
        <v>1.2</v>
      </c>
      <c r="G162" s="14">
        <v>415.98</v>
      </c>
      <c r="H162" s="14"/>
      <c r="I162" s="14"/>
      <c r="J162" s="14"/>
      <c r="K162" s="14"/>
      <c r="L162" s="14"/>
      <c r="M162" s="16">
        <f>AVERAGE(L157:L161)</f>
        <v>96.657353711999988</v>
      </c>
    </row>
    <row r="163" spans="1:13">
      <c r="A163" t="s">
        <v>233</v>
      </c>
      <c r="B163" t="s">
        <v>255</v>
      </c>
      <c r="C163">
        <v>1</v>
      </c>
      <c r="D163">
        <v>12</v>
      </c>
      <c r="E163" s="57">
        <v>1.1399999999999999</v>
      </c>
      <c r="H163">
        <f>F171*(0.001)*(30*100000000)</f>
        <v>3510000</v>
      </c>
      <c r="I163">
        <f t="shared" si="9"/>
        <v>11.399999999999999</v>
      </c>
      <c r="J163">
        <f t="shared" si="10"/>
        <v>40.013999999999989</v>
      </c>
      <c r="K163">
        <f t="shared" si="11"/>
        <v>17.849845259999995</v>
      </c>
      <c r="L163">
        <f t="shared" si="12"/>
        <v>59.5535746401818</v>
      </c>
      <c r="M163" s="2"/>
    </row>
    <row r="164" spans="1:13">
      <c r="A164" t="s">
        <v>233</v>
      </c>
      <c r="B164" t="s">
        <v>255</v>
      </c>
      <c r="C164">
        <v>2</v>
      </c>
      <c r="D164">
        <v>12</v>
      </c>
      <c r="E164" s="57">
        <v>0.92</v>
      </c>
      <c r="H164">
        <f>F171*(0.001)*(30*100000000)</f>
        <v>3510000</v>
      </c>
      <c r="I164">
        <f t="shared" si="9"/>
        <v>9.2000000000000011</v>
      </c>
      <c r="J164">
        <f t="shared" si="10"/>
        <v>32.292000000000002</v>
      </c>
      <c r="K164">
        <f t="shared" si="11"/>
        <v>14.405138280000001</v>
      </c>
      <c r="L164">
        <f t="shared" si="12"/>
        <v>48.060779534181812</v>
      </c>
      <c r="M164" s="2"/>
    </row>
    <row r="165" spans="1:13">
      <c r="A165" t="s">
        <v>233</v>
      </c>
      <c r="B165" t="s">
        <v>255</v>
      </c>
      <c r="C165">
        <v>3</v>
      </c>
      <c r="D165">
        <v>12</v>
      </c>
      <c r="E165" s="57">
        <v>3.38</v>
      </c>
      <c r="H165">
        <f>F171*(0.001)*(30*100000000)</f>
        <v>3510000</v>
      </c>
      <c r="I165">
        <f t="shared" si="9"/>
        <v>33.799999999999997</v>
      </c>
      <c r="J165">
        <f t="shared" si="10"/>
        <v>118.63799999999998</v>
      </c>
      <c r="K165">
        <f t="shared" si="11"/>
        <v>52.923225419999987</v>
      </c>
      <c r="L165">
        <f t="shared" si="12"/>
        <v>176.57112481036359</v>
      </c>
      <c r="M165" s="2"/>
    </row>
    <row r="166" spans="1:13">
      <c r="A166" t="s">
        <v>233</v>
      </c>
      <c r="B166" t="s">
        <v>255</v>
      </c>
      <c r="C166">
        <v>4</v>
      </c>
      <c r="D166">
        <v>12</v>
      </c>
      <c r="E166" s="57">
        <v>5.53</v>
      </c>
      <c r="H166">
        <f>F171*(0.001)*(30*100000000)</f>
        <v>3510000</v>
      </c>
      <c r="I166">
        <f t="shared" si="9"/>
        <v>55.300000000000004</v>
      </c>
      <c r="J166">
        <f t="shared" si="10"/>
        <v>194.10300000000001</v>
      </c>
      <c r="K166">
        <f t="shared" si="11"/>
        <v>86.58740727</v>
      </c>
      <c r="L166">
        <f t="shared" si="12"/>
        <v>288.88707698263636</v>
      </c>
      <c r="M166" s="2"/>
    </row>
    <row r="167" spans="1:13">
      <c r="A167" t="s">
        <v>233</v>
      </c>
      <c r="B167" t="s">
        <v>255</v>
      </c>
      <c r="C167">
        <v>5</v>
      </c>
      <c r="D167">
        <v>12</v>
      </c>
      <c r="E167" s="57">
        <v>2.97</v>
      </c>
      <c r="H167">
        <f>F171*(0.001)*(30*100000000)</f>
        <v>3510000</v>
      </c>
      <c r="I167">
        <f t="shared" si="9"/>
        <v>29.700000000000003</v>
      </c>
      <c r="J167">
        <f t="shared" si="10"/>
        <v>104.24700000000001</v>
      </c>
      <c r="K167">
        <f t="shared" si="11"/>
        <v>46.503544230000003</v>
      </c>
      <c r="L167">
        <f t="shared" si="12"/>
        <v>155.152733931</v>
      </c>
      <c r="M167" s="2"/>
    </row>
    <row r="168" spans="1:13">
      <c r="A168" t="s">
        <v>233</v>
      </c>
      <c r="B168" t="s">
        <v>255</v>
      </c>
      <c r="C168">
        <v>6</v>
      </c>
      <c r="D168">
        <v>12</v>
      </c>
      <c r="E168" s="57">
        <v>2.06</v>
      </c>
      <c r="H168">
        <f>F171*(0.001)*(30*100000000)</f>
        <v>3510000</v>
      </c>
      <c r="I168">
        <f t="shared" si="9"/>
        <v>20.6</v>
      </c>
      <c r="J168">
        <f t="shared" si="10"/>
        <v>72.305999999999997</v>
      </c>
      <c r="K168">
        <f t="shared" si="11"/>
        <v>32.254983539999998</v>
      </c>
      <c r="L168">
        <f t="shared" si="12"/>
        <v>107.61435417436361</v>
      </c>
      <c r="M168" s="2"/>
    </row>
    <row r="169" spans="1:13">
      <c r="A169" t="s">
        <v>233</v>
      </c>
      <c r="B169" t="s">
        <v>255</v>
      </c>
      <c r="C169">
        <v>11</v>
      </c>
      <c r="D169">
        <v>12</v>
      </c>
      <c r="E169" s="57">
        <v>4.3499999999999996</v>
      </c>
      <c r="H169">
        <f>F171*(0.001)*(30*100000000)</f>
        <v>3510000</v>
      </c>
      <c r="I169">
        <f t="shared" si="9"/>
        <v>43.5</v>
      </c>
      <c r="J169">
        <f t="shared" si="10"/>
        <v>152.685</v>
      </c>
      <c r="K169">
        <f t="shared" si="11"/>
        <v>68.11125165</v>
      </c>
      <c r="L169">
        <f t="shared" si="12"/>
        <v>227.24390323227271</v>
      </c>
      <c r="M169" s="2"/>
    </row>
    <row r="170" spans="1:13">
      <c r="A170" t="s">
        <v>233</v>
      </c>
      <c r="B170" t="s">
        <v>255</v>
      </c>
      <c r="C170">
        <v>12</v>
      </c>
      <c r="D170">
        <v>12</v>
      </c>
      <c r="E170" s="57">
        <v>8.3000000000000007</v>
      </c>
      <c r="H170">
        <f>F171*(0.001)*(30*100000000)</f>
        <v>3510000</v>
      </c>
      <c r="I170">
        <f t="shared" si="9"/>
        <v>83</v>
      </c>
      <c r="J170">
        <f t="shared" si="10"/>
        <v>291.33</v>
      </c>
      <c r="K170">
        <f t="shared" si="11"/>
        <v>129.95939969999998</v>
      </c>
      <c r="L170">
        <f t="shared" si="12"/>
        <v>433.59181536272717</v>
      </c>
      <c r="M170" s="2"/>
    </row>
    <row r="171" spans="1:13">
      <c r="A171" s="14" t="s">
        <v>233</v>
      </c>
      <c r="B171" s="14" t="s">
        <v>255</v>
      </c>
      <c r="C171" s="14" t="s">
        <v>51</v>
      </c>
      <c r="D171" s="14">
        <v>3</v>
      </c>
      <c r="E171" s="14"/>
      <c r="F171" s="36">
        <v>1.17</v>
      </c>
      <c r="G171" s="14">
        <v>407.92</v>
      </c>
      <c r="H171" s="14"/>
      <c r="I171" s="14"/>
      <c r="J171" s="14"/>
      <c r="K171" s="14"/>
      <c r="L171" s="14"/>
      <c r="M171" s="16">
        <f>AVERAGE(L163:L170)</f>
        <v>187.08442033346589</v>
      </c>
    </row>
    <row r="173" spans="1:13">
      <c r="L173" s="71" t="s">
        <v>256</v>
      </c>
      <c r="M173" s="61">
        <f>AVERAGE(M2:M171)</f>
        <v>99.506101003484574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F6DE-488F-4088-BAD3-D31E8C6A7127}">
  <sheetPr>
    <tabColor rgb="FF00B050"/>
  </sheetPr>
  <dimension ref="A1:M125"/>
  <sheetViews>
    <sheetView topLeftCell="A120" workbookViewId="0">
      <selection activeCell="L125" sqref="L125:M125"/>
    </sheetView>
  </sheetViews>
  <sheetFormatPr defaultRowHeight="15"/>
  <cols>
    <col min="1" max="1" width="16" customWidth="1"/>
    <col min="2" max="2" width="21" customWidth="1"/>
    <col min="12" max="12" width="16" customWidth="1"/>
  </cols>
  <sheetData>
    <row r="1" spans="1:1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7" t="s">
        <v>38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7"/>
    </row>
    <row r="3" spans="1:13">
      <c r="A3" s="3" t="s">
        <v>257</v>
      </c>
      <c r="B3" s="3" t="s">
        <v>258</v>
      </c>
      <c r="C3" s="3">
        <v>1</v>
      </c>
      <c r="D3" s="12">
        <v>12</v>
      </c>
      <c r="E3" s="17">
        <v>1.08</v>
      </c>
      <c r="F3" s="12"/>
      <c r="G3" s="12"/>
      <c r="H3" s="9">
        <f>F10*(0.001)*(30*100000000)</f>
        <v>3150000.0000000005</v>
      </c>
      <c r="I3">
        <f>E3*10</f>
        <v>10.8</v>
      </c>
      <c r="J3">
        <f>H3*I3*(1/1000000)</f>
        <v>34.020000000000003</v>
      </c>
      <c r="K3">
        <f>+J3*0.44609</f>
        <v>15.175981800000001</v>
      </c>
      <c r="L3">
        <f>+K3*(3.67)/1.1</f>
        <v>50.632593823636363</v>
      </c>
      <c r="M3" s="2"/>
    </row>
    <row r="4" spans="1:13">
      <c r="A4" t="s">
        <v>257</v>
      </c>
      <c r="B4" t="s">
        <v>258</v>
      </c>
      <c r="C4">
        <v>2</v>
      </c>
      <c r="D4" s="12">
        <v>12</v>
      </c>
      <c r="E4" s="17">
        <v>1.53</v>
      </c>
      <c r="F4" s="12"/>
      <c r="G4" s="12"/>
      <c r="H4">
        <f>F10*(0.001)*(30*100000000)</f>
        <v>3150000.0000000005</v>
      </c>
      <c r="I4">
        <f t="shared" ref="I4:I67" si="0">E4*10</f>
        <v>15.3</v>
      </c>
      <c r="J4">
        <f t="shared" ref="J4:J67" si="1">H4*I4*(1/1000000)</f>
        <v>48.195000000000007</v>
      </c>
      <c r="K4">
        <f t="shared" ref="K4:K67" si="2">+J4*0.44609</f>
        <v>21.499307550000001</v>
      </c>
      <c r="L4">
        <f t="shared" ref="L4:L67" si="3">+K4*(3.67)/1.1</f>
        <v>71.729507916818179</v>
      </c>
      <c r="M4" s="2"/>
    </row>
    <row r="5" spans="1:13">
      <c r="A5" t="s">
        <v>257</v>
      </c>
      <c r="B5" t="s">
        <v>258</v>
      </c>
      <c r="C5">
        <v>3</v>
      </c>
      <c r="D5" s="12">
        <v>12</v>
      </c>
      <c r="E5" s="17">
        <v>1.63</v>
      </c>
      <c r="F5" s="12"/>
      <c r="G5" s="12"/>
      <c r="H5">
        <f>F10*(0.001)*(30*100000000)</f>
        <v>3150000.0000000005</v>
      </c>
      <c r="I5">
        <f t="shared" si="0"/>
        <v>16.299999999999997</v>
      </c>
      <c r="J5">
        <f t="shared" si="1"/>
        <v>51.344999999999999</v>
      </c>
      <c r="K5">
        <f t="shared" si="2"/>
        <v>22.904491049999997</v>
      </c>
      <c r="L5">
        <f t="shared" si="3"/>
        <v>76.417711048636349</v>
      </c>
      <c r="M5" s="2"/>
    </row>
    <row r="6" spans="1:13">
      <c r="A6" t="s">
        <v>257</v>
      </c>
      <c r="B6" t="s">
        <v>258</v>
      </c>
      <c r="C6">
        <v>4</v>
      </c>
      <c r="D6" s="12">
        <v>12</v>
      </c>
      <c r="E6" s="17">
        <v>0.96</v>
      </c>
      <c r="F6" s="12"/>
      <c r="G6" s="12"/>
      <c r="H6">
        <f>F10*(0.001)*(30*100000000)</f>
        <v>3150000.0000000005</v>
      </c>
      <c r="I6">
        <f t="shared" si="0"/>
        <v>9.6</v>
      </c>
      <c r="J6">
        <f t="shared" si="1"/>
        <v>30.240000000000002</v>
      </c>
      <c r="K6">
        <f t="shared" si="2"/>
        <v>13.489761600000001</v>
      </c>
      <c r="L6">
        <f t="shared" si="3"/>
        <v>45.006750065454547</v>
      </c>
      <c r="M6" s="2"/>
    </row>
    <row r="7" spans="1:13">
      <c r="A7" t="s">
        <v>257</v>
      </c>
      <c r="B7" t="s">
        <v>258</v>
      </c>
      <c r="C7">
        <v>5</v>
      </c>
      <c r="D7" s="12">
        <v>12</v>
      </c>
      <c r="E7" s="17">
        <v>0.83</v>
      </c>
      <c r="F7" s="12"/>
      <c r="G7" s="12"/>
      <c r="H7">
        <f>F10*(0.001)*(30*100000000)</f>
        <v>3150000.0000000005</v>
      </c>
      <c r="I7">
        <f t="shared" si="0"/>
        <v>8.2999999999999989</v>
      </c>
      <c r="J7">
        <f t="shared" si="1"/>
        <v>26.145</v>
      </c>
      <c r="K7">
        <f t="shared" si="2"/>
        <v>11.66302305</v>
      </c>
      <c r="L7">
        <f t="shared" si="3"/>
        <v>38.912085994090901</v>
      </c>
      <c r="M7" s="2"/>
    </row>
    <row r="8" spans="1:13">
      <c r="A8" t="s">
        <v>257</v>
      </c>
      <c r="B8" t="s">
        <v>258</v>
      </c>
      <c r="C8">
        <v>6</v>
      </c>
      <c r="D8" s="12">
        <v>12</v>
      </c>
      <c r="E8" s="17">
        <v>0.98</v>
      </c>
      <c r="F8" s="12"/>
      <c r="G8" s="12"/>
      <c r="H8">
        <f>F10*(0.001)*(30*100000000)</f>
        <v>3150000.0000000005</v>
      </c>
      <c r="I8">
        <f t="shared" si="0"/>
        <v>9.8000000000000007</v>
      </c>
      <c r="J8">
        <f t="shared" si="1"/>
        <v>30.870000000000005</v>
      </c>
      <c r="K8">
        <f t="shared" si="2"/>
        <v>13.770798300000001</v>
      </c>
      <c r="L8">
        <f t="shared" si="3"/>
        <v>45.944390691818178</v>
      </c>
      <c r="M8" s="2"/>
    </row>
    <row r="9" spans="1:13">
      <c r="A9" t="s">
        <v>257</v>
      </c>
      <c r="B9" t="s">
        <v>258</v>
      </c>
      <c r="C9">
        <v>7</v>
      </c>
      <c r="D9" s="12">
        <v>12</v>
      </c>
      <c r="E9" s="17">
        <v>0.88</v>
      </c>
      <c r="F9" s="12"/>
      <c r="G9" s="12"/>
      <c r="H9">
        <f>F10*(0.001)*(30*100000000)</f>
        <v>3150000.0000000005</v>
      </c>
      <c r="I9">
        <f t="shared" si="0"/>
        <v>8.8000000000000007</v>
      </c>
      <c r="J9">
        <f t="shared" si="1"/>
        <v>27.720000000000006</v>
      </c>
      <c r="K9">
        <f t="shared" si="2"/>
        <v>12.365614800000003</v>
      </c>
      <c r="L9">
        <f t="shared" si="3"/>
        <v>41.256187560000008</v>
      </c>
      <c r="M9" s="2"/>
    </row>
    <row r="10" spans="1:13">
      <c r="A10" s="14" t="s">
        <v>257</v>
      </c>
      <c r="B10" s="14" t="s">
        <v>258</v>
      </c>
      <c r="C10" s="14" t="s">
        <v>65</v>
      </c>
      <c r="D10" s="13">
        <v>3</v>
      </c>
      <c r="E10" s="13"/>
      <c r="F10" s="18">
        <v>1.05</v>
      </c>
      <c r="G10" s="13">
        <v>365.6</v>
      </c>
      <c r="H10" s="14"/>
      <c r="I10" s="14"/>
      <c r="J10" s="14"/>
      <c r="K10" s="14"/>
      <c r="L10" s="14"/>
      <c r="M10" s="62">
        <f>AVERAGE(L3:L9)</f>
        <v>52.842746728636364</v>
      </c>
    </row>
    <row r="11" spans="1:13">
      <c r="A11" t="s">
        <v>257</v>
      </c>
      <c r="B11" t="s">
        <v>259</v>
      </c>
      <c r="C11">
        <v>1</v>
      </c>
      <c r="D11" s="12">
        <v>12</v>
      </c>
      <c r="E11" s="17">
        <v>1.64</v>
      </c>
      <c r="F11" s="12"/>
      <c r="G11" s="12"/>
      <c r="H11">
        <f>F22*(0.001)*(30*100000000)</f>
        <v>3450000</v>
      </c>
      <c r="I11">
        <f t="shared" si="0"/>
        <v>16.399999999999999</v>
      </c>
      <c r="J11">
        <f t="shared" si="1"/>
        <v>56.579999999999991</v>
      </c>
      <c r="K11">
        <f t="shared" si="2"/>
        <v>25.239772199999994</v>
      </c>
      <c r="L11">
        <f t="shared" si="3"/>
        <v>84.20905815818179</v>
      </c>
      <c r="M11" s="2"/>
    </row>
    <row r="12" spans="1:13">
      <c r="A12" t="s">
        <v>257</v>
      </c>
      <c r="B12" t="s">
        <v>259</v>
      </c>
      <c r="C12">
        <v>2</v>
      </c>
      <c r="D12" s="12">
        <v>12</v>
      </c>
      <c r="E12" s="17">
        <v>1.82</v>
      </c>
      <c r="F12" s="12"/>
      <c r="G12" s="12"/>
      <c r="H12">
        <f>F22*(0.001)*(30*100000000)</f>
        <v>3450000</v>
      </c>
      <c r="I12">
        <f t="shared" si="0"/>
        <v>18.2</v>
      </c>
      <c r="J12">
        <f t="shared" si="1"/>
        <v>62.79</v>
      </c>
      <c r="K12">
        <f t="shared" si="2"/>
        <v>28.009991099999997</v>
      </c>
      <c r="L12">
        <f t="shared" si="3"/>
        <v>93.451515760909075</v>
      </c>
      <c r="M12" s="2"/>
    </row>
    <row r="13" spans="1:13">
      <c r="A13" t="s">
        <v>257</v>
      </c>
      <c r="B13" t="s">
        <v>259</v>
      </c>
      <c r="C13">
        <v>3</v>
      </c>
      <c r="D13" s="12">
        <v>12</v>
      </c>
      <c r="E13" s="17">
        <v>1.01</v>
      </c>
      <c r="F13" s="12"/>
      <c r="G13" s="12"/>
      <c r="H13">
        <f>F22*(0.001)*(30*100000000)</f>
        <v>3450000</v>
      </c>
      <c r="I13">
        <f t="shared" si="0"/>
        <v>10.1</v>
      </c>
      <c r="J13">
        <f t="shared" si="1"/>
        <v>34.844999999999999</v>
      </c>
      <c r="K13">
        <f t="shared" si="2"/>
        <v>15.544006049999998</v>
      </c>
      <c r="L13">
        <f t="shared" si="3"/>
        <v>51.86045654863635</v>
      </c>
      <c r="M13" s="2"/>
    </row>
    <row r="14" spans="1:13">
      <c r="A14" t="s">
        <v>257</v>
      </c>
      <c r="B14" t="s">
        <v>259</v>
      </c>
      <c r="C14">
        <v>4</v>
      </c>
      <c r="D14" s="12">
        <v>12</v>
      </c>
      <c r="E14" s="17">
        <v>0.88</v>
      </c>
      <c r="F14" s="12"/>
      <c r="G14" s="12"/>
      <c r="H14">
        <f>F22*(0.001)*(30*100000000)</f>
        <v>3450000</v>
      </c>
      <c r="I14">
        <f t="shared" si="0"/>
        <v>8.8000000000000007</v>
      </c>
      <c r="J14">
        <f t="shared" si="1"/>
        <v>30.360000000000003</v>
      </c>
      <c r="K14">
        <f t="shared" si="2"/>
        <v>13.5432924</v>
      </c>
      <c r="L14">
        <f t="shared" si="3"/>
        <v>45.185348279999992</v>
      </c>
      <c r="M14" s="2"/>
    </row>
    <row r="15" spans="1:13">
      <c r="A15" t="s">
        <v>257</v>
      </c>
      <c r="B15" t="s">
        <v>259</v>
      </c>
      <c r="C15">
        <v>5</v>
      </c>
      <c r="D15" s="12">
        <v>12</v>
      </c>
      <c r="E15" s="17">
        <v>0.97</v>
      </c>
      <c r="F15" s="12"/>
      <c r="G15" s="12"/>
      <c r="H15">
        <f>F22*(0.001)*(30*100000000)</f>
        <v>3450000</v>
      </c>
      <c r="I15">
        <f t="shared" si="0"/>
        <v>9.6999999999999993</v>
      </c>
      <c r="J15">
        <f t="shared" si="1"/>
        <v>33.464999999999996</v>
      </c>
      <c r="K15">
        <f t="shared" si="2"/>
        <v>14.928401849999998</v>
      </c>
      <c r="L15">
        <f t="shared" si="3"/>
        <v>49.806577081363621</v>
      </c>
      <c r="M15" s="2"/>
    </row>
    <row r="16" spans="1:13">
      <c r="A16" t="s">
        <v>257</v>
      </c>
      <c r="B16" t="s">
        <v>259</v>
      </c>
      <c r="C16">
        <v>6</v>
      </c>
      <c r="D16" s="12">
        <v>12</v>
      </c>
      <c r="E16" s="17">
        <v>1.03</v>
      </c>
      <c r="F16" s="12"/>
      <c r="G16" s="12"/>
      <c r="H16">
        <f>F22*(0.001)*(30*100000000)</f>
        <v>3450000</v>
      </c>
      <c r="I16">
        <f t="shared" si="0"/>
        <v>10.3</v>
      </c>
      <c r="J16">
        <f t="shared" si="1"/>
        <v>35.534999999999997</v>
      </c>
      <c r="K16">
        <f t="shared" si="2"/>
        <v>15.851808149999998</v>
      </c>
      <c r="L16">
        <f t="shared" si="3"/>
        <v>52.887396282272718</v>
      </c>
      <c r="M16" s="2"/>
    </row>
    <row r="17" spans="1:13">
      <c r="A17" t="s">
        <v>257</v>
      </c>
      <c r="B17" t="s">
        <v>259</v>
      </c>
      <c r="C17">
        <v>7</v>
      </c>
      <c r="D17" s="12">
        <v>12</v>
      </c>
      <c r="E17" s="17">
        <v>1.23</v>
      </c>
      <c r="F17" s="12"/>
      <c r="G17" s="12"/>
      <c r="H17">
        <f>F22*(0.001)*(30*100000000)</f>
        <v>3450000</v>
      </c>
      <c r="I17">
        <f t="shared" si="0"/>
        <v>12.3</v>
      </c>
      <c r="J17">
        <f t="shared" si="1"/>
        <v>42.434999999999995</v>
      </c>
      <c r="K17">
        <f t="shared" si="2"/>
        <v>18.929829149999996</v>
      </c>
      <c r="L17">
        <f t="shared" si="3"/>
        <v>63.15679361863635</v>
      </c>
      <c r="M17" s="2"/>
    </row>
    <row r="18" spans="1:13">
      <c r="A18" t="s">
        <v>257</v>
      </c>
      <c r="B18" t="s">
        <v>259</v>
      </c>
      <c r="C18">
        <v>8</v>
      </c>
      <c r="D18" s="12">
        <v>12</v>
      </c>
      <c r="E18" s="17">
        <v>0.96</v>
      </c>
      <c r="F18" s="12"/>
      <c r="G18" s="12"/>
      <c r="H18">
        <f>F22*(0.001)*(30*100000000)</f>
        <v>3450000</v>
      </c>
      <c r="I18">
        <f t="shared" si="0"/>
        <v>9.6</v>
      </c>
      <c r="J18">
        <f t="shared" si="1"/>
        <v>33.119999999999997</v>
      </c>
      <c r="K18">
        <f t="shared" si="2"/>
        <v>14.774500799999998</v>
      </c>
      <c r="L18">
        <f t="shared" si="3"/>
        <v>49.293107214545444</v>
      </c>
      <c r="M18" s="2"/>
    </row>
    <row r="19" spans="1:13">
      <c r="A19" t="s">
        <v>257</v>
      </c>
      <c r="B19" t="s">
        <v>259</v>
      </c>
      <c r="C19">
        <v>9</v>
      </c>
      <c r="D19" s="12">
        <v>12</v>
      </c>
      <c r="E19" s="17">
        <v>1.21</v>
      </c>
      <c r="F19" s="12"/>
      <c r="G19" s="12"/>
      <c r="H19">
        <f>F22*(0.001)*(30*100000000)</f>
        <v>3450000</v>
      </c>
      <c r="I19">
        <f t="shared" si="0"/>
        <v>12.1</v>
      </c>
      <c r="J19">
        <f t="shared" si="1"/>
        <v>41.744999999999997</v>
      </c>
      <c r="K19">
        <f t="shared" si="2"/>
        <v>18.62202705</v>
      </c>
      <c r="L19">
        <f t="shared" si="3"/>
        <v>62.129853884999996</v>
      </c>
      <c r="M19" s="2"/>
    </row>
    <row r="20" spans="1:13">
      <c r="A20" t="s">
        <v>257</v>
      </c>
      <c r="B20" t="s">
        <v>259</v>
      </c>
      <c r="C20">
        <v>10</v>
      </c>
      <c r="D20" s="12">
        <v>12</v>
      </c>
      <c r="E20" s="17">
        <v>1.27</v>
      </c>
      <c r="F20" s="12"/>
      <c r="G20" s="12"/>
      <c r="H20">
        <f>F22*(0.001)*(30*100000000)</f>
        <v>3450000</v>
      </c>
      <c r="I20">
        <f t="shared" si="0"/>
        <v>12.7</v>
      </c>
      <c r="J20">
        <f t="shared" si="1"/>
        <v>43.814999999999998</v>
      </c>
      <c r="K20">
        <f t="shared" si="2"/>
        <v>19.54543335</v>
      </c>
      <c r="L20">
        <f t="shared" si="3"/>
        <v>65.210673085909079</v>
      </c>
      <c r="M20" s="2"/>
    </row>
    <row r="21" spans="1:13">
      <c r="A21" s="1" t="s">
        <v>257</v>
      </c>
      <c r="B21" s="1" t="s">
        <v>259</v>
      </c>
      <c r="C21" s="1">
        <v>11</v>
      </c>
      <c r="D21" s="12">
        <v>12</v>
      </c>
      <c r="E21" s="17">
        <v>1.46</v>
      </c>
      <c r="F21" s="12"/>
      <c r="G21" s="12"/>
      <c r="H21" s="1">
        <f>F22*(0.001)*(30*100000000)</f>
        <v>3450000</v>
      </c>
      <c r="I21" s="1">
        <f t="shared" si="0"/>
        <v>14.6</v>
      </c>
      <c r="J21" s="1">
        <f t="shared" si="1"/>
        <v>50.37</v>
      </c>
      <c r="K21" s="1">
        <f t="shared" si="2"/>
        <v>22.469553299999998</v>
      </c>
      <c r="L21" s="1">
        <f t="shared" si="3"/>
        <v>74.966600555454534</v>
      </c>
      <c r="M21" s="2"/>
    </row>
    <row r="22" spans="1:13">
      <c r="A22" s="14" t="s">
        <v>257</v>
      </c>
      <c r="B22" s="14" t="s">
        <v>259</v>
      </c>
      <c r="C22" s="14" t="s">
        <v>51</v>
      </c>
      <c r="D22" s="13">
        <v>3</v>
      </c>
      <c r="E22" s="13"/>
      <c r="F22" s="18">
        <v>1.1499999999999999</v>
      </c>
      <c r="G22" s="13">
        <v>398.9</v>
      </c>
      <c r="H22" s="14"/>
      <c r="I22" s="14"/>
      <c r="J22" s="14"/>
      <c r="K22" s="14"/>
      <c r="L22" s="14"/>
      <c r="M22" s="63">
        <f>AVERAGE(L11:L21)</f>
        <v>62.923398224628087</v>
      </c>
    </row>
    <row r="23" spans="1:13">
      <c r="A23" t="s">
        <v>257</v>
      </c>
      <c r="B23" t="s">
        <v>260</v>
      </c>
      <c r="C23">
        <v>1</v>
      </c>
      <c r="D23" s="12">
        <v>12</v>
      </c>
      <c r="E23" s="17">
        <v>0.73</v>
      </c>
      <c r="F23" s="12"/>
      <c r="G23" s="12"/>
      <c r="H23">
        <f>F28*(0.001)*(30*100000000)</f>
        <v>3960000</v>
      </c>
      <c r="I23">
        <f t="shared" si="0"/>
        <v>7.3</v>
      </c>
      <c r="J23">
        <f t="shared" si="1"/>
        <v>28.907999999999998</v>
      </c>
      <c r="K23">
        <f t="shared" si="2"/>
        <v>12.895569719999999</v>
      </c>
      <c r="L23">
        <f t="shared" si="3"/>
        <v>43.02430988399999</v>
      </c>
      <c r="M23" s="2"/>
    </row>
    <row r="24" spans="1:13">
      <c r="A24" t="s">
        <v>257</v>
      </c>
      <c r="B24" t="s">
        <v>260</v>
      </c>
      <c r="C24">
        <v>2</v>
      </c>
      <c r="D24" s="12">
        <v>12</v>
      </c>
      <c r="E24" s="17">
        <v>0.88</v>
      </c>
      <c r="F24" s="12"/>
      <c r="G24" s="12"/>
      <c r="H24">
        <f>F28*(0.001)*(30*100000000)</f>
        <v>3960000</v>
      </c>
      <c r="I24">
        <f t="shared" si="0"/>
        <v>8.8000000000000007</v>
      </c>
      <c r="J24">
        <f t="shared" si="1"/>
        <v>34.847999999999999</v>
      </c>
      <c r="K24">
        <f t="shared" si="2"/>
        <v>15.54534432</v>
      </c>
      <c r="L24">
        <f t="shared" si="3"/>
        <v>51.864921503999994</v>
      </c>
      <c r="M24" s="2"/>
    </row>
    <row r="25" spans="1:13">
      <c r="A25" t="s">
        <v>257</v>
      </c>
      <c r="B25" t="s">
        <v>260</v>
      </c>
      <c r="C25">
        <v>3</v>
      </c>
      <c r="D25" s="12">
        <v>12</v>
      </c>
      <c r="E25" s="17">
        <v>0.76</v>
      </c>
      <c r="F25" s="12"/>
      <c r="G25" s="12"/>
      <c r="H25">
        <f>F28*(0.001)*(30*100000000)</f>
        <v>3960000</v>
      </c>
      <c r="I25">
        <f t="shared" si="0"/>
        <v>7.6</v>
      </c>
      <c r="J25">
        <f t="shared" si="1"/>
        <v>30.096</v>
      </c>
      <c r="K25">
        <f t="shared" si="2"/>
        <v>13.425524639999999</v>
      </c>
      <c r="L25">
        <f t="shared" si="3"/>
        <v>44.792432207999994</v>
      </c>
      <c r="M25" s="2"/>
    </row>
    <row r="26" spans="1:13">
      <c r="A26" t="s">
        <v>257</v>
      </c>
      <c r="B26" t="s">
        <v>260</v>
      </c>
      <c r="C26">
        <v>4</v>
      </c>
      <c r="D26" s="12">
        <v>12</v>
      </c>
      <c r="E26" s="17">
        <v>0.83</v>
      </c>
      <c r="F26" s="12"/>
      <c r="G26" s="12"/>
      <c r="H26">
        <f>F28*(0.001)*(30*100000000)</f>
        <v>3960000</v>
      </c>
      <c r="I26">
        <f t="shared" si="0"/>
        <v>8.2999999999999989</v>
      </c>
      <c r="J26">
        <f t="shared" si="1"/>
        <v>32.867999999999995</v>
      </c>
      <c r="K26">
        <f t="shared" si="2"/>
        <v>14.662086119999998</v>
      </c>
      <c r="L26">
        <f t="shared" si="3"/>
        <v>48.918050963999988</v>
      </c>
      <c r="M26" s="2"/>
    </row>
    <row r="27" spans="1:13">
      <c r="A27" t="s">
        <v>257</v>
      </c>
      <c r="B27" t="s">
        <v>260</v>
      </c>
      <c r="C27">
        <v>5</v>
      </c>
      <c r="D27" s="12">
        <v>12</v>
      </c>
      <c r="E27" s="17">
        <v>0.84</v>
      </c>
      <c r="F27" s="12"/>
      <c r="G27" s="12"/>
      <c r="H27">
        <f>F28*(0.001)*(30*100000000)</f>
        <v>3960000</v>
      </c>
      <c r="I27">
        <f t="shared" si="0"/>
        <v>8.4</v>
      </c>
      <c r="J27">
        <f t="shared" si="1"/>
        <v>33.263999999999996</v>
      </c>
      <c r="K27">
        <f t="shared" si="2"/>
        <v>14.838737759999997</v>
      </c>
      <c r="L27">
        <f t="shared" si="3"/>
        <v>49.507425071999982</v>
      </c>
      <c r="M27" s="2"/>
    </row>
    <row r="28" spans="1:13">
      <c r="A28" s="14" t="s">
        <v>257</v>
      </c>
      <c r="B28" s="14" t="s">
        <v>260</v>
      </c>
      <c r="C28" s="14" t="s">
        <v>47</v>
      </c>
      <c r="D28" s="13">
        <v>3</v>
      </c>
      <c r="E28" s="13"/>
      <c r="F28" s="18">
        <v>1.32</v>
      </c>
      <c r="G28" s="13">
        <v>457.9</v>
      </c>
      <c r="H28" s="14"/>
      <c r="I28" s="14"/>
      <c r="J28" s="14"/>
      <c r="K28" s="14"/>
      <c r="L28" s="14"/>
      <c r="M28" s="63">
        <f>AVERAGE(L23:L27)</f>
        <v>47.621427926399988</v>
      </c>
    </row>
    <row r="29" spans="1:13">
      <c r="A29" t="s">
        <v>257</v>
      </c>
      <c r="B29" t="s">
        <v>261</v>
      </c>
      <c r="C29">
        <v>1</v>
      </c>
      <c r="D29" s="12">
        <v>12</v>
      </c>
      <c r="E29" s="17">
        <v>0.86</v>
      </c>
      <c r="F29" s="12"/>
      <c r="G29" s="12"/>
      <c r="H29">
        <f>F40*(0.001)*(30*100000000)</f>
        <v>3450000</v>
      </c>
      <c r="I29">
        <f t="shared" si="0"/>
        <v>8.6</v>
      </c>
      <c r="J29">
        <f t="shared" si="1"/>
        <v>29.669999999999998</v>
      </c>
      <c r="K29">
        <f t="shared" si="2"/>
        <v>13.235490299999999</v>
      </c>
      <c r="L29">
        <f t="shared" si="3"/>
        <v>44.158408546363631</v>
      </c>
      <c r="M29" s="2"/>
    </row>
    <row r="30" spans="1:13">
      <c r="A30" t="s">
        <v>257</v>
      </c>
      <c r="B30" t="s">
        <v>261</v>
      </c>
      <c r="C30">
        <v>2</v>
      </c>
      <c r="D30" s="12">
        <v>12</v>
      </c>
      <c r="E30" s="17">
        <v>1.02</v>
      </c>
      <c r="F30" s="12"/>
      <c r="G30" s="12"/>
      <c r="H30">
        <f>F40*(0.001)*(30*100000000)</f>
        <v>3450000</v>
      </c>
      <c r="I30">
        <f t="shared" si="0"/>
        <v>10.199999999999999</v>
      </c>
      <c r="J30">
        <f t="shared" si="1"/>
        <v>35.19</v>
      </c>
      <c r="K30">
        <f t="shared" si="2"/>
        <v>15.697907099999998</v>
      </c>
      <c r="L30">
        <f t="shared" si="3"/>
        <v>52.373926415454534</v>
      </c>
      <c r="M30" s="2"/>
    </row>
    <row r="31" spans="1:13">
      <c r="A31" t="s">
        <v>257</v>
      </c>
      <c r="B31" t="s">
        <v>261</v>
      </c>
      <c r="C31">
        <v>3</v>
      </c>
      <c r="D31" s="12">
        <v>12</v>
      </c>
      <c r="E31" s="17">
        <v>0.8</v>
      </c>
      <c r="F31" s="12"/>
      <c r="G31" s="12"/>
      <c r="H31">
        <f>F40*(0.001)*(30*100000000)</f>
        <v>3450000</v>
      </c>
      <c r="I31">
        <f t="shared" si="0"/>
        <v>8</v>
      </c>
      <c r="J31">
        <f t="shared" si="1"/>
        <v>27.599999999999998</v>
      </c>
      <c r="K31">
        <f t="shared" si="2"/>
        <v>12.312083999999999</v>
      </c>
      <c r="L31">
        <f t="shared" si="3"/>
        <v>41.077589345454534</v>
      </c>
      <c r="M31" s="2"/>
    </row>
    <row r="32" spans="1:13">
      <c r="A32" t="s">
        <v>257</v>
      </c>
      <c r="B32" t="s">
        <v>261</v>
      </c>
      <c r="C32">
        <v>4</v>
      </c>
      <c r="D32" s="12">
        <v>12</v>
      </c>
      <c r="E32" s="17">
        <v>0.93</v>
      </c>
      <c r="F32" s="12"/>
      <c r="G32" s="12"/>
      <c r="H32">
        <f>F40*(0.001)*(30*100000000)</f>
        <v>3450000</v>
      </c>
      <c r="I32">
        <f t="shared" si="0"/>
        <v>9.3000000000000007</v>
      </c>
      <c r="J32">
        <f t="shared" si="1"/>
        <v>32.085000000000001</v>
      </c>
      <c r="K32">
        <f t="shared" si="2"/>
        <v>14.31279765</v>
      </c>
      <c r="L32">
        <f t="shared" si="3"/>
        <v>47.752697614090906</v>
      </c>
      <c r="M32" s="2"/>
    </row>
    <row r="33" spans="1:13">
      <c r="A33" t="s">
        <v>257</v>
      </c>
      <c r="B33" t="s">
        <v>261</v>
      </c>
      <c r="C33">
        <v>5</v>
      </c>
      <c r="D33" s="12">
        <v>12</v>
      </c>
      <c r="E33" s="17">
        <v>0.87</v>
      </c>
      <c r="F33" s="12"/>
      <c r="G33" s="12"/>
      <c r="H33">
        <f>F40*(0.001)*(30*100000000)</f>
        <v>3450000</v>
      </c>
      <c r="I33">
        <f t="shared" si="0"/>
        <v>8.6999999999999993</v>
      </c>
      <c r="J33">
        <f t="shared" si="1"/>
        <v>30.014999999999993</v>
      </c>
      <c r="K33">
        <f t="shared" si="2"/>
        <v>13.389391349999997</v>
      </c>
      <c r="L33">
        <f t="shared" si="3"/>
        <v>44.671878413181801</v>
      </c>
      <c r="M33" s="2"/>
    </row>
    <row r="34" spans="1:13">
      <c r="A34" t="s">
        <v>257</v>
      </c>
      <c r="B34" t="s">
        <v>261</v>
      </c>
      <c r="C34">
        <v>6</v>
      </c>
      <c r="D34" s="12">
        <v>12</v>
      </c>
      <c r="E34" s="17">
        <v>0.68</v>
      </c>
      <c r="F34" s="12"/>
      <c r="G34" s="12"/>
      <c r="H34">
        <f>F40*(0.001)*(30*100000000)</f>
        <v>3450000</v>
      </c>
      <c r="I34">
        <f t="shared" si="0"/>
        <v>6.8000000000000007</v>
      </c>
      <c r="J34">
        <f t="shared" si="1"/>
        <v>23.460000000000004</v>
      </c>
      <c r="K34">
        <f t="shared" si="2"/>
        <v>10.465271400000002</v>
      </c>
      <c r="L34">
        <f t="shared" si="3"/>
        <v>34.915950943636368</v>
      </c>
      <c r="M34" s="2"/>
    </row>
    <row r="35" spans="1:13">
      <c r="A35" t="s">
        <v>257</v>
      </c>
      <c r="B35" t="s">
        <v>261</v>
      </c>
      <c r="C35">
        <v>7</v>
      </c>
      <c r="D35" s="12">
        <v>12</v>
      </c>
      <c r="E35" s="17">
        <v>1.1599999999999999</v>
      </c>
      <c r="F35" s="12"/>
      <c r="G35" s="12"/>
      <c r="H35">
        <f>F40*(0.001)*(30*100000000)</f>
        <v>3450000</v>
      </c>
      <c r="I35">
        <f t="shared" si="0"/>
        <v>11.6</v>
      </c>
      <c r="J35">
        <f t="shared" si="1"/>
        <v>40.019999999999996</v>
      </c>
      <c r="K35">
        <f t="shared" si="2"/>
        <v>17.852521799999998</v>
      </c>
      <c r="L35">
        <f t="shared" si="3"/>
        <v>59.562504550909082</v>
      </c>
      <c r="M35" s="2"/>
    </row>
    <row r="36" spans="1:13">
      <c r="A36" t="s">
        <v>257</v>
      </c>
      <c r="B36" t="s">
        <v>261</v>
      </c>
      <c r="C36">
        <v>8</v>
      </c>
      <c r="D36" s="12">
        <v>12</v>
      </c>
      <c r="E36" s="17">
        <v>0.85</v>
      </c>
      <c r="F36" s="12"/>
      <c r="G36" s="12"/>
      <c r="H36">
        <f>F40*(0.001)*(30*100000000)</f>
        <v>3450000</v>
      </c>
      <c r="I36">
        <f t="shared" si="0"/>
        <v>8.5</v>
      </c>
      <c r="J36">
        <f t="shared" si="1"/>
        <v>29.324999999999999</v>
      </c>
      <c r="K36">
        <f t="shared" si="2"/>
        <v>13.081589249999999</v>
      </c>
      <c r="L36">
        <f t="shared" si="3"/>
        <v>43.64493867954544</v>
      </c>
      <c r="M36" s="2"/>
    </row>
    <row r="37" spans="1:13">
      <c r="A37" t="s">
        <v>257</v>
      </c>
      <c r="B37" t="s">
        <v>261</v>
      </c>
      <c r="C37">
        <v>9</v>
      </c>
      <c r="D37" s="12">
        <v>12</v>
      </c>
      <c r="E37" s="17">
        <v>1.21</v>
      </c>
      <c r="F37" s="12"/>
      <c r="G37" s="12"/>
      <c r="H37">
        <f>F40*(0.001)*(30*100000000)</f>
        <v>3450000</v>
      </c>
      <c r="I37">
        <f t="shared" si="0"/>
        <v>12.1</v>
      </c>
      <c r="J37">
        <f t="shared" si="1"/>
        <v>41.744999999999997</v>
      </c>
      <c r="K37">
        <f t="shared" si="2"/>
        <v>18.62202705</v>
      </c>
      <c r="L37">
        <f t="shared" si="3"/>
        <v>62.129853884999996</v>
      </c>
      <c r="M37" s="2"/>
    </row>
    <row r="38" spans="1:13">
      <c r="A38" t="s">
        <v>257</v>
      </c>
      <c r="B38" t="s">
        <v>261</v>
      </c>
      <c r="C38">
        <v>10</v>
      </c>
      <c r="D38" s="12">
        <v>12</v>
      </c>
      <c r="E38" s="17">
        <v>0.89</v>
      </c>
      <c r="F38" s="12"/>
      <c r="G38" s="12"/>
      <c r="H38">
        <f>F40*(0.001)*(30*100000000)</f>
        <v>3450000</v>
      </c>
      <c r="I38">
        <f t="shared" si="0"/>
        <v>8.9</v>
      </c>
      <c r="J38">
        <f t="shared" si="1"/>
        <v>30.704999999999998</v>
      </c>
      <c r="K38">
        <f t="shared" si="2"/>
        <v>13.697193449999999</v>
      </c>
      <c r="L38">
        <f t="shared" si="3"/>
        <v>45.698818146818169</v>
      </c>
      <c r="M38" s="2"/>
    </row>
    <row r="39" spans="1:13">
      <c r="A39" t="s">
        <v>257</v>
      </c>
      <c r="B39" t="s">
        <v>261</v>
      </c>
      <c r="C39">
        <v>11</v>
      </c>
      <c r="D39" s="12">
        <v>12</v>
      </c>
      <c r="E39" s="17">
        <v>0.88</v>
      </c>
      <c r="F39" s="12"/>
      <c r="G39" s="12"/>
      <c r="H39">
        <f>F40*(0.001)*(30*100000000)</f>
        <v>3450000</v>
      </c>
      <c r="I39">
        <f t="shared" si="0"/>
        <v>8.8000000000000007</v>
      </c>
      <c r="J39">
        <f t="shared" si="1"/>
        <v>30.360000000000003</v>
      </c>
      <c r="K39">
        <f t="shared" si="2"/>
        <v>13.5432924</v>
      </c>
      <c r="L39">
        <f t="shared" si="3"/>
        <v>45.185348279999992</v>
      </c>
      <c r="M39" s="2"/>
    </row>
    <row r="40" spans="1:13">
      <c r="A40" s="14" t="s">
        <v>257</v>
      </c>
      <c r="B40" s="14" t="s">
        <v>261</v>
      </c>
      <c r="C40" s="14" t="s">
        <v>65</v>
      </c>
      <c r="D40" s="13">
        <v>3</v>
      </c>
      <c r="E40" s="13"/>
      <c r="F40" s="18">
        <v>1.1499999999999999</v>
      </c>
      <c r="G40" s="13">
        <v>398</v>
      </c>
      <c r="H40" s="14"/>
      <c r="I40" s="14"/>
      <c r="J40" s="14"/>
      <c r="K40" s="14"/>
      <c r="L40" s="14"/>
      <c r="M40" s="63">
        <f>AVERAGE(L29:L39)</f>
        <v>47.379264983677672</v>
      </c>
    </row>
    <row r="41" spans="1:13">
      <c r="A41" t="s">
        <v>257</v>
      </c>
      <c r="B41" t="s">
        <v>262</v>
      </c>
      <c r="C41">
        <v>1</v>
      </c>
      <c r="D41" s="12">
        <v>12</v>
      </c>
      <c r="E41" s="17">
        <v>1.59</v>
      </c>
      <c r="F41" s="12"/>
      <c r="G41" s="12"/>
      <c r="H41">
        <f>F47*(0.001)*(30*100000000)</f>
        <v>3690000</v>
      </c>
      <c r="I41">
        <f t="shared" si="0"/>
        <v>15.9</v>
      </c>
      <c r="J41">
        <f t="shared" si="1"/>
        <v>58.670999999999999</v>
      </c>
      <c r="K41">
        <f t="shared" si="2"/>
        <v>26.172546389999997</v>
      </c>
      <c r="L41">
        <f t="shared" si="3"/>
        <v>87.321132046636336</v>
      </c>
      <c r="M41" s="2"/>
    </row>
    <row r="42" spans="1:13">
      <c r="A42" t="s">
        <v>257</v>
      </c>
      <c r="B42" t="s">
        <v>262</v>
      </c>
      <c r="C42">
        <v>2</v>
      </c>
      <c r="D42" s="12">
        <v>12</v>
      </c>
      <c r="E42" s="17">
        <v>0.83</v>
      </c>
      <c r="F42" s="12"/>
      <c r="G42" s="12"/>
      <c r="H42">
        <f>F47*(0.001)*(30*100000000)</f>
        <v>3690000</v>
      </c>
      <c r="I42">
        <f t="shared" si="0"/>
        <v>8.2999999999999989</v>
      </c>
      <c r="J42">
        <f t="shared" si="1"/>
        <v>30.626999999999995</v>
      </c>
      <c r="K42">
        <f t="shared" si="2"/>
        <v>13.662398429999998</v>
      </c>
      <c r="L42">
        <f t="shared" si="3"/>
        <v>45.582729307363628</v>
      </c>
      <c r="M42" s="2"/>
    </row>
    <row r="43" spans="1:13">
      <c r="A43" t="s">
        <v>257</v>
      </c>
      <c r="B43" t="s">
        <v>262</v>
      </c>
      <c r="C43">
        <v>3</v>
      </c>
      <c r="D43" s="12">
        <v>12</v>
      </c>
      <c r="E43" s="17">
        <v>0.91</v>
      </c>
      <c r="F43" s="12"/>
      <c r="G43" s="12"/>
      <c r="H43">
        <f>F47*(0.001)*(30*100000000)</f>
        <v>3690000</v>
      </c>
      <c r="I43">
        <f t="shared" si="0"/>
        <v>9.1</v>
      </c>
      <c r="J43">
        <f t="shared" si="1"/>
        <v>33.579000000000001</v>
      </c>
      <c r="K43">
        <f t="shared" si="2"/>
        <v>14.97925611</v>
      </c>
      <c r="L43">
        <f t="shared" si="3"/>
        <v>49.976245385181812</v>
      </c>
      <c r="M43" s="2"/>
    </row>
    <row r="44" spans="1:13">
      <c r="A44" t="s">
        <v>257</v>
      </c>
      <c r="B44" t="s">
        <v>262</v>
      </c>
      <c r="C44">
        <v>4</v>
      </c>
      <c r="D44" s="12">
        <v>12</v>
      </c>
      <c r="E44" s="17">
        <v>0.83</v>
      </c>
      <c r="F44" s="12"/>
      <c r="G44" s="12"/>
      <c r="H44">
        <f>F47*(0.001)*(30*100000000)</f>
        <v>3690000</v>
      </c>
      <c r="I44">
        <f t="shared" si="0"/>
        <v>8.2999999999999989</v>
      </c>
      <c r="J44">
        <f t="shared" si="1"/>
        <v>30.626999999999995</v>
      </c>
      <c r="K44">
        <f t="shared" si="2"/>
        <v>13.662398429999998</v>
      </c>
      <c r="L44">
        <f t="shared" si="3"/>
        <v>45.582729307363628</v>
      </c>
      <c r="M44" s="2"/>
    </row>
    <row r="45" spans="1:13">
      <c r="A45" t="s">
        <v>257</v>
      </c>
      <c r="B45" t="s">
        <v>262</v>
      </c>
      <c r="C45">
        <v>5</v>
      </c>
      <c r="D45" s="12">
        <v>12</v>
      </c>
      <c r="E45" s="17">
        <v>0.96</v>
      </c>
      <c r="F45" s="12"/>
      <c r="G45" s="12"/>
      <c r="H45">
        <f>F47*(0.001)*(30*100000000)</f>
        <v>3690000</v>
      </c>
      <c r="I45">
        <f t="shared" si="0"/>
        <v>9.6</v>
      </c>
      <c r="J45">
        <f t="shared" si="1"/>
        <v>35.423999999999999</v>
      </c>
      <c r="K45">
        <f t="shared" si="2"/>
        <v>15.802292159999999</v>
      </c>
      <c r="L45">
        <f t="shared" si="3"/>
        <v>52.722192933818171</v>
      </c>
      <c r="M45" s="2"/>
    </row>
    <row r="46" spans="1:13">
      <c r="A46" t="s">
        <v>257</v>
      </c>
      <c r="B46" t="s">
        <v>262</v>
      </c>
      <c r="C46">
        <v>6</v>
      </c>
      <c r="D46" s="12">
        <v>12</v>
      </c>
      <c r="E46" s="17">
        <v>0.73</v>
      </c>
      <c r="F46" s="12"/>
      <c r="G46" s="12"/>
      <c r="H46">
        <f>F47*(0.001)*(30*100000000)</f>
        <v>3690000</v>
      </c>
      <c r="I46">
        <f t="shared" si="0"/>
        <v>7.3</v>
      </c>
      <c r="J46">
        <f t="shared" si="1"/>
        <v>26.936999999999998</v>
      </c>
      <c r="K46">
        <f t="shared" si="2"/>
        <v>12.016326329999998</v>
      </c>
      <c r="L46">
        <f t="shared" si="3"/>
        <v>40.090834210090897</v>
      </c>
      <c r="M46" s="2"/>
    </row>
    <row r="47" spans="1:13">
      <c r="A47" s="14" t="s">
        <v>257</v>
      </c>
      <c r="B47" s="14" t="s">
        <v>262</v>
      </c>
      <c r="C47" s="14" t="s">
        <v>47</v>
      </c>
      <c r="D47" s="13">
        <v>3</v>
      </c>
      <c r="E47" s="13"/>
      <c r="F47" s="18">
        <v>1.23</v>
      </c>
      <c r="G47" s="13">
        <v>429.1</v>
      </c>
      <c r="H47" s="14"/>
      <c r="I47" s="14"/>
      <c r="J47" s="14"/>
      <c r="K47" s="14"/>
      <c r="L47" s="14"/>
      <c r="M47" s="63">
        <f>AVERAGE(L41:L47)</f>
        <v>53.545977198409076</v>
      </c>
    </row>
    <row r="48" spans="1:13">
      <c r="A48" t="s">
        <v>257</v>
      </c>
      <c r="B48" t="s">
        <v>263</v>
      </c>
      <c r="C48">
        <v>1</v>
      </c>
      <c r="D48" s="12">
        <v>12</v>
      </c>
      <c r="E48" s="17">
        <v>1.1299999999999999</v>
      </c>
      <c r="F48" s="12"/>
      <c r="G48" s="12"/>
      <c r="H48">
        <f>F54*(0.001)*(30*100000000)</f>
        <v>3720000</v>
      </c>
      <c r="I48">
        <f t="shared" si="0"/>
        <v>11.299999999999999</v>
      </c>
      <c r="J48">
        <f t="shared" si="1"/>
        <v>42.035999999999987</v>
      </c>
      <c r="K48">
        <f t="shared" si="2"/>
        <v>18.751839239999995</v>
      </c>
      <c r="L48">
        <f t="shared" si="3"/>
        <v>62.562954555272704</v>
      </c>
      <c r="M48" s="2"/>
    </row>
    <row r="49" spans="1:13">
      <c r="A49" t="s">
        <v>257</v>
      </c>
      <c r="B49" t="s">
        <v>263</v>
      </c>
      <c r="C49">
        <v>2</v>
      </c>
      <c r="D49" s="12">
        <v>12</v>
      </c>
      <c r="E49" s="17">
        <v>0.73</v>
      </c>
      <c r="F49" s="12"/>
      <c r="G49" s="12"/>
      <c r="H49">
        <f>F54*(0.001)*(30*100000000)</f>
        <v>3720000</v>
      </c>
      <c r="I49">
        <f t="shared" si="0"/>
        <v>7.3</v>
      </c>
      <c r="J49">
        <f t="shared" si="1"/>
        <v>27.155999999999999</v>
      </c>
      <c r="K49">
        <f t="shared" si="2"/>
        <v>12.11402004</v>
      </c>
      <c r="L49">
        <f t="shared" si="3"/>
        <v>40.41677595163636</v>
      </c>
      <c r="M49" s="2"/>
    </row>
    <row r="50" spans="1:13">
      <c r="A50" t="s">
        <v>257</v>
      </c>
      <c r="B50" t="s">
        <v>263</v>
      </c>
      <c r="C50">
        <v>3</v>
      </c>
      <c r="D50" s="12">
        <v>12</v>
      </c>
      <c r="E50" s="17">
        <v>1.1499999999999999</v>
      </c>
      <c r="F50" s="12"/>
      <c r="G50" s="12"/>
      <c r="H50">
        <f>F54*(0.001)*(30*100000000)</f>
        <v>3720000</v>
      </c>
      <c r="I50">
        <f t="shared" si="0"/>
        <v>11.5</v>
      </c>
      <c r="J50">
        <f t="shared" si="1"/>
        <v>42.78</v>
      </c>
      <c r="K50">
        <f t="shared" si="2"/>
        <v>19.083730200000002</v>
      </c>
      <c r="L50">
        <f t="shared" si="3"/>
        <v>63.670263485454548</v>
      </c>
      <c r="M50" s="2"/>
    </row>
    <row r="51" spans="1:13">
      <c r="A51" t="s">
        <v>257</v>
      </c>
      <c r="B51" t="s">
        <v>263</v>
      </c>
      <c r="C51">
        <v>4</v>
      </c>
      <c r="D51" s="12">
        <v>12</v>
      </c>
      <c r="E51" s="17">
        <v>1.1200000000000001</v>
      </c>
      <c r="F51" s="12"/>
      <c r="G51" s="12"/>
      <c r="H51">
        <f>F54*(0.001)*(30*100000000)</f>
        <v>3720000</v>
      </c>
      <c r="I51">
        <f t="shared" si="0"/>
        <v>11.200000000000001</v>
      </c>
      <c r="J51">
        <f t="shared" si="1"/>
        <v>41.664000000000009</v>
      </c>
      <c r="K51">
        <f t="shared" si="2"/>
        <v>18.585893760000005</v>
      </c>
      <c r="L51">
        <f t="shared" si="3"/>
        <v>62.009300090181831</v>
      </c>
      <c r="M51" s="2"/>
    </row>
    <row r="52" spans="1:13">
      <c r="A52" t="s">
        <v>257</v>
      </c>
      <c r="B52" t="s">
        <v>263</v>
      </c>
      <c r="C52">
        <v>5</v>
      </c>
      <c r="D52" s="12">
        <v>12</v>
      </c>
      <c r="E52" s="17">
        <v>1.32</v>
      </c>
      <c r="F52" s="12"/>
      <c r="G52" s="12"/>
      <c r="H52">
        <f>F54*(0.001)*(30*100000000)</f>
        <v>3720000</v>
      </c>
      <c r="I52">
        <f t="shared" si="0"/>
        <v>13.200000000000001</v>
      </c>
      <c r="J52">
        <f t="shared" si="1"/>
        <v>49.104000000000006</v>
      </c>
      <c r="K52">
        <f t="shared" si="2"/>
        <v>21.904803360000002</v>
      </c>
      <c r="L52">
        <f t="shared" si="3"/>
        <v>73.082389391999996</v>
      </c>
      <c r="M52" s="2"/>
    </row>
    <row r="53" spans="1:13">
      <c r="A53" t="s">
        <v>257</v>
      </c>
      <c r="B53" t="s">
        <v>263</v>
      </c>
      <c r="C53">
        <v>6</v>
      </c>
      <c r="D53" s="12">
        <v>12</v>
      </c>
      <c r="E53" s="17">
        <v>1.29</v>
      </c>
      <c r="F53" s="12"/>
      <c r="G53" s="12"/>
      <c r="H53">
        <f>F54*(0.001)*(30*100000000)</f>
        <v>3720000</v>
      </c>
      <c r="I53">
        <f t="shared" si="0"/>
        <v>12.9</v>
      </c>
      <c r="J53">
        <f t="shared" si="1"/>
        <v>47.988</v>
      </c>
      <c r="K53">
        <f t="shared" si="2"/>
        <v>21.406966919999999</v>
      </c>
      <c r="L53">
        <f t="shared" si="3"/>
        <v>71.421425996727251</v>
      </c>
      <c r="M53" s="2"/>
    </row>
    <row r="54" spans="1:13">
      <c r="A54" s="14" t="s">
        <v>257</v>
      </c>
      <c r="B54" s="14" t="s">
        <v>263</v>
      </c>
      <c r="C54" s="14" t="s">
        <v>49</v>
      </c>
      <c r="D54" s="13">
        <v>3</v>
      </c>
      <c r="E54" s="13"/>
      <c r="F54" s="18">
        <v>1.24</v>
      </c>
      <c r="G54" s="13">
        <v>429.8</v>
      </c>
      <c r="H54" s="14"/>
      <c r="I54" s="14"/>
      <c r="J54" s="14"/>
      <c r="K54" s="14"/>
      <c r="L54" s="14"/>
      <c r="M54" s="63">
        <f>AVERAGE(L48:L53)</f>
        <v>62.193851578545441</v>
      </c>
    </row>
    <row r="55" spans="1:13">
      <c r="A55" t="s">
        <v>257</v>
      </c>
      <c r="B55" t="s">
        <v>264</v>
      </c>
      <c r="C55">
        <v>1</v>
      </c>
      <c r="D55" s="12">
        <v>12</v>
      </c>
      <c r="E55" s="17">
        <v>1.48</v>
      </c>
      <c r="F55" s="12"/>
      <c r="G55" s="12"/>
      <c r="H55">
        <f>F59*(0.001)*(30*100000000)</f>
        <v>3330000.0000000005</v>
      </c>
      <c r="I55">
        <f t="shared" si="0"/>
        <v>14.8</v>
      </c>
      <c r="J55">
        <f t="shared" si="1"/>
        <v>49.284000000000006</v>
      </c>
      <c r="K55">
        <f t="shared" si="2"/>
        <v>21.985099560000002</v>
      </c>
      <c r="L55">
        <f t="shared" si="3"/>
        <v>73.350286713818178</v>
      </c>
      <c r="M55" s="2"/>
    </row>
    <row r="56" spans="1:13">
      <c r="A56" t="s">
        <v>257</v>
      </c>
      <c r="B56" t="s">
        <v>264</v>
      </c>
      <c r="C56">
        <v>2</v>
      </c>
      <c r="D56" s="12">
        <v>12</v>
      </c>
      <c r="E56" s="17">
        <v>1.06</v>
      </c>
      <c r="F56" s="12"/>
      <c r="G56" s="12"/>
      <c r="H56">
        <f>F59*(0.001)*(30*100000000)</f>
        <v>3330000.0000000005</v>
      </c>
      <c r="I56">
        <f t="shared" si="0"/>
        <v>10.600000000000001</v>
      </c>
      <c r="J56">
        <f t="shared" si="1"/>
        <v>35.298000000000009</v>
      </c>
      <c r="K56">
        <f t="shared" si="2"/>
        <v>15.746084820000004</v>
      </c>
      <c r="L56">
        <f t="shared" si="3"/>
        <v>52.534664808545465</v>
      </c>
      <c r="M56" s="2"/>
    </row>
    <row r="57" spans="1:13">
      <c r="A57" t="s">
        <v>257</v>
      </c>
      <c r="B57" t="s">
        <v>264</v>
      </c>
      <c r="C57">
        <v>3</v>
      </c>
      <c r="D57" s="12">
        <v>12</v>
      </c>
      <c r="E57" s="17">
        <v>1.06</v>
      </c>
      <c r="F57" s="12"/>
      <c r="G57" s="12"/>
      <c r="H57">
        <f>F59*(0.001)*(30*100000000)</f>
        <v>3330000.0000000005</v>
      </c>
      <c r="I57">
        <f t="shared" si="0"/>
        <v>10.600000000000001</v>
      </c>
      <c r="J57">
        <f t="shared" si="1"/>
        <v>35.298000000000009</v>
      </c>
      <c r="K57">
        <f t="shared" si="2"/>
        <v>15.746084820000004</v>
      </c>
      <c r="L57">
        <f t="shared" si="3"/>
        <v>52.534664808545465</v>
      </c>
      <c r="M57" s="2"/>
    </row>
    <row r="58" spans="1:13">
      <c r="A58" t="s">
        <v>257</v>
      </c>
      <c r="B58" t="s">
        <v>264</v>
      </c>
      <c r="C58">
        <v>4</v>
      </c>
      <c r="D58" s="12">
        <v>12</v>
      </c>
      <c r="E58" s="17">
        <v>1.07</v>
      </c>
      <c r="F58" s="12"/>
      <c r="G58" s="12"/>
      <c r="H58">
        <f>F59*(0.001)*(30*100000000)</f>
        <v>3330000.0000000005</v>
      </c>
      <c r="I58">
        <f t="shared" si="0"/>
        <v>10.700000000000001</v>
      </c>
      <c r="J58">
        <f t="shared" si="1"/>
        <v>35.631000000000007</v>
      </c>
      <c r="K58">
        <f t="shared" si="2"/>
        <v>15.894632790000003</v>
      </c>
      <c r="L58">
        <f t="shared" si="3"/>
        <v>53.030274853909098</v>
      </c>
      <c r="M58" s="2"/>
    </row>
    <row r="59" spans="1:13">
      <c r="A59" s="14" t="s">
        <v>257</v>
      </c>
      <c r="B59" s="14" t="s">
        <v>264</v>
      </c>
      <c r="C59" s="14" t="s">
        <v>43</v>
      </c>
      <c r="D59" s="13">
        <v>3</v>
      </c>
      <c r="E59" s="13"/>
      <c r="F59" s="18">
        <v>1.1100000000000001</v>
      </c>
      <c r="G59" s="13">
        <v>386</v>
      </c>
      <c r="H59" s="14"/>
      <c r="I59" s="14"/>
      <c r="J59" s="14"/>
      <c r="K59" s="14"/>
      <c r="L59" s="14"/>
      <c r="M59" s="63">
        <f>AVERAGE(L55:L58)</f>
        <v>57.862472796204557</v>
      </c>
    </row>
    <row r="60" spans="1:13" ht="13.5" customHeight="1">
      <c r="A60" t="s">
        <v>257</v>
      </c>
      <c r="B60" t="s">
        <v>265</v>
      </c>
      <c r="C60">
        <v>1</v>
      </c>
      <c r="D60" s="12">
        <v>12</v>
      </c>
      <c r="E60" s="17">
        <v>0.86</v>
      </c>
      <c r="F60" s="12"/>
      <c r="G60" s="12"/>
      <c r="H60" s="37">
        <f>F66*(0.001)*(30*100000000)</f>
        <v>3300000</v>
      </c>
      <c r="I60">
        <f t="shared" si="0"/>
        <v>8.6</v>
      </c>
      <c r="J60">
        <f t="shared" si="1"/>
        <v>28.38</v>
      </c>
      <c r="K60">
        <f t="shared" si="2"/>
        <v>12.660034199999998</v>
      </c>
      <c r="L60">
        <f t="shared" si="3"/>
        <v>42.238477739999993</v>
      </c>
      <c r="M60" s="2"/>
    </row>
    <row r="61" spans="1:13">
      <c r="A61" t="s">
        <v>257</v>
      </c>
      <c r="B61" t="s">
        <v>265</v>
      </c>
      <c r="C61">
        <v>2</v>
      </c>
      <c r="D61" s="12">
        <v>12</v>
      </c>
      <c r="E61" s="17">
        <v>0.8</v>
      </c>
      <c r="F61" s="12"/>
      <c r="G61" s="12"/>
      <c r="H61">
        <f>F66*(0.001)*(30*100000000)</f>
        <v>3300000</v>
      </c>
      <c r="I61">
        <f t="shared" si="0"/>
        <v>8</v>
      </c>
      <c r="J61">
        <f t="shared" si="1"/>
        <v>26.4</v>
      </c>
      <c r="K61">
        <f t="shared" si="2"/>
        <v>11.776775999999998</v>
      </c>
      <c r="L61">
        <f t="shared" si="3"/>
        <v>39.291607199999987</v>
      </c>
      <c r="M61" s="2"/>
    </row>
    <row r="62" spans="1:13">
      <c r="A62" t="s">
        <v>257</v>
      </c>
      <c r="B62" t="s">
        <v>265</v>
      </c>
      <c r="C62">
        <v>3</v>
      </c>
      <c r="D62" s="12">
        <v>12</v>
      </c>
      <c r="E62" s="17">
        <v>1.1599999999999999</v>
      </c>
      <c r="F62" s="12"/>
      <c r="G62" s="12"/>
      <c r="H62">
        <f>F66*(0.001)*(30*100000000)</f>
        <v>3300000</v>
      </c>
      <c r="I62">
        <f t="shared" si="0"/>
        <v>11.6</v>
      </c>
      <c r="J62">
        <f t="shared" si="1"/>
        <v>38.28</v>
      </c>
      <c r="K62">
        <f t="shared" si="2"/>
        <v>17.076325199999999</v>
      </c>
      <c r="L62">
        <f t="shared" si="3"/>
        <v>56.972830439999996</v>
      </c>
      <c r="M62" s="2"/>
    </row>
    <row r="63" spans="1:13">
      <c r="A63" t="s">
        <v>257</v>
      </c>
      <c r="B63" t="s">
        <v>265</v>
      </c>
      <c r="C63">
        <v>4</v>
      </c>
      <c r="D63" s="12">
        <v>12</v>
      </c>
      <c r="E63" s="17">
        <v>1.01</v>
      </c>
      <c r="F63" s="12"/>
      <c r="G63" s="12"/>
      <c r="H63">
        <f>F66*(0.001)*(30*100000000)</f>
        <v>3300000</v>
      </c>
      <c r="I63">
        <f t="shared" si="0"/>
        <v>10.1</v>
      </c>
      <c r="J63">
        <f t="shared" si="1"/>
        <v>33.33</v>
      </c>
      <c r="K63">
        <f t="shared" si="2"/>
        <v>14.868179699999999</v>
      </c>
      <c r="L63">
        <f t="shared" si="3"/>
        <v>49.605654089999987</v>
      </c>
      <c r="M63" s="2"/>
    </row>
    <row r="64" spans="1:13">
      <c r="A64" t="s">
        <v>257</v>
      </c>
      <c r="B64" t="s">
        <v>265</v>
      </c>
      <c r="C64">
        <v>5</v>
      </c>
      <c r="D64" s="12">
        <v>12</v>
      </c>
      <c r="E64" s="17">
        <v>0.87</v>
      </c>
      <c r="F64" s="12"/>
      <c r="G64" s="12"/>
      <c r="H64">
        <f>F66*(0.001)*(30*100000000)</f>
        <v>3300000</v>
      </c>
      <c r="I64">
        <f t="shared" si="0"/>
        <v>8.6999999999999993</v>
      </c>
      <c r="J64">
        <f t="shared" si="1"/>
        <v>28.709999999999994</v>
      </c>
      <c r="K64">
        <f t="shared" si="2"/>
        <v>12.807243899999996</v>
      </c>
      <c r="L64">
        <f t="shared" si="3"/>
        <v>42.729622829999983</v>
      </c>
      <c r="M64" s="2"/>
    </row>
    <row r="65" spans="1:13">
      <c r="A65" t="s">
        <v>257</v>
      </c>
      <c r="B65" t="s">
        <v>265</v>
      </c>
      <c r="C65">
        <v>6</v>
      </c>
      <c r="D65" s="12">
        <v>12</v>
      </c>
      <c r="E65" s="17">
        <v>0.85</v>
      </c>
      <c r="F65" s="12"/>
      <c r="G65" s="12"/>
      <c r="H65">
        <f>F66*(0.001)*(30*100000000)</f>
        <v>3300000</v>
      </c>
      <c r="I65">
        <f t="shared" si="0"/>
        <v>8.5</v>
      </c>
      <c r="J65">
        <f t="shared" si="1"/>
        <v>28.049999999999997</v>
      </c>
      <c r="K65">
        <f t="shared" si="2"/>
        <v>12.512824499999999</v>
      </c>
      <c r="L65">
        <f t="shared" si="3"/>
        <v>41.747332649999997</v>
      </c>
      <c r="M65" s="2"/>
    </row>
    <row r="66" spans="1:13">
      <c r="A66" s="14" t="s">
        <v>257</v>
      </c>
      <c r="B66" s="14" t="s">
        <v>265</v>
      </c>
      <c r="C66" s="14" t="s">
        <v>41</v>
      </c>
      <c r="D66" s="13">
        <v>3</v>
      </c>
      <c r="E66" s="13"/>
      <c r="F66" s="18">
        <v>1.1000000000000001</v>
      </c>
      <c r="G66" s="13">
        <v>383.3</v>
      </c>
      <c r="H66" s="14"/>
      <c r="I66" s="14"/>
      <c r="J66" s="14"/>
      <c r="K66" s="14"/>
      <c r="L66" s="14"/>
      <c r="M66" s="63">
        <f>AVERAGE(L60:L65)</f>
        <v>45.430920824999987</v>
      </c>
    </row>
    <row r="67" spans="1:13">
      <c r="A67" t="s">
        <v>257</v>
      </c>
      <c r="B67" t="s">
        <v>266</v>
      </c>
      <c r="C67">
        <v>1</v>
      </c>
      <c r="D67" s="12">
        <v>12</v>
      </c>
      <c r="E67" s="17">
        <v>0.9</v>
      </c>
      <c r="F67" s="12"/>
      <c r="G67" s="12"/>
      <c r="H67">
        <f>F72*(0.001)*(30*100000000)</f>
        <v>3599999.9999999995</v>
      </c>
      <c r="I67">
        <f t="shared" si="0"/>
        <v>9</v>
      </c>
      <c r="J67">
        <f t="shared" si="1"/>
        <v>32.399999999999991</v>
      </c>
      <c r="K67">
        <f t="shared" si="2"/>
        <v>14.453315999999996</v>
      </c>
      <c r="L67">
        <f t="shared" si="3"/>
        <v>48.221517927272707</v>
      </c>
      <c r="M67" s="2"/>
    </row>
    <row r="68" spans="1:13">
      <c r="A68" t="s">
        <v>257</v>
      </c>
      <c r="B68" t="s">
        <v>266</v>
      </c>
      <c r="C68">
        <v>2</v>
      </c>
      <c r="D68" s="12">
        <v>12</v>
      </c>
      <c r="E68" s="17">
        <v>0.71</v>
      </c>
      <c r="F68" s="12"/>
      <c r="G68" s="12"/>
      <c r="H68">
        <f>F72*(0.001)*(30*100000000)</f>
        <v>3599999.9999999995</v>
      </c>
      <c r="I68">
        <f t="shared" ref="I68:I122" si="4">E68*10</f>
        <v>7.1</v>
      </c>
      <c r="J68">
        <f t="shared" ref="J68:J122" si="5">H68*I68*(1/1000000)</f>
        <v>25.559999999999995</v>
      </c>
      <c r="K68">
        <f t="shared" ref="K68:K121" si="6">+J68*0.44609</f>
        <v>11.402060399999998</v>
      </c>
      <c r="L68">
        <f t="shared" ref="L68:L121" si="7">+K68*(3.67)/1.1</f>
        <v>38.041419698181812</v>
      </c>
      <c r="M68" s="2"/>
    </row>
    <row r="69" spans="1:13">
      <c r="A69" t="s">
        <v>257</v>
      </c>
      <c r="B69" t="s">
        <v>266</v>
      </c>
      <c r="C69">
        <v>3</v>
      </c>
      <c r="D69" s="12">
        <v>12</v>
      </c>
      <c r="E69" s="17">
        <v>0.83</v>
      </c>
      <c r="F69" s="12"/>
      <c r="G69" s="12"/>
      <c r="H69">
        <f>F72*(0.001)*(30*100000000)</f>
        <v>3599999.9999999995</v>
      </c>
      <c r="I69">
        <f t="shared" si="4"/>
        <v>8.2999999999999989</v>
      </c>
      <c r="J69">
        <f t="shared" si="5"/>
        <v>29.879999999999992</v>
      </c>
      <c r="K69">
        <f t="shared" si="6"/>
        <v>13.329169199999995</v>
      </c>
      <c r="L69">
        <f t="shared" si="7"/>
        <v>44.470955421818161</v>
      </c>
      <c r="M69" s="2"/>
    </row>
    <row r="70" spans="1:13">
      <c r="A70" t="s">
        <v>257</v>
      </c>
      <c r="B70" t="s">
        <v>266</v>
      </c>
      <c r="C70">
        <v>4</v>
      </c>
      <c r="D70" s="12">
        <v>12</v>
      </c>
      <c r="E70" s="17">
        <v>1.04</v>
      </c>
      <c r="F70" s="12"/>
      <c r="G70" s="12"/>
      <c r="H70">
        <f>F72*(0.001)*(30*100000000)</f>
        <v>3599999.9999999995</v>
      </c>
      <c r="I70">
        <f t="shared" si="4"/>
        <v>10.4</v>
      </c>
      <c r="J70">
        <f t="shared" si="5"/>
        <v>37.44</v>
      </c>
      <c r="K70">
        <f t="shared" si="6"/>
        <v>16.701609599999998</v>
      </c>
      <c r="L70">
        <f t="shared" si="7"/>
        <v>55.722642938181806</v>
      </c>
      <c r="M70" s="2"/>
    </row>
    <row r="71" spans="1:13">
      <c r="A71" t="s">
        <v>257</v>
      </c>
      <c r="B71" t="s">
        <v>266</v>
      </c>
      <c r="C71">
        <v>5</v>
      </c>
      <c r="D71" s="12">
        <v>12</v>
      </c>
      <c r="E71" s="17">
        <v>0.88</v>
      </c>
      <c r="F71" s="12"/>
      <c r="G71" s="12"/>
      <c r="H71">
        <f>F72*(0.001)*(30*100000000)</f>
        <v>3599999.9999999995</v>
      </c>
      <c r="I71">
        <f t="shared" si="4"/>
        <v>8.8000000000000007</v>
      </c>
      <c r="J71">
        <f t="shared" si="5"/>
        <v>31.68</v>
      </c>
      <c r="K71">
        <f t="shared" si="6"/>
        <v>14.1321312</v>
      </c>
      <c r="L71">
        <f t="shared" si="7"/>
        <v>47.149928639999999</v>
      </c>
      <c r="M71" s="2"/>
    </row>
    <row r="72" spans="1:13">
      <c r="A72" s="14" t="s">
        <v>257</v>
      </c>
      <c r="B72" s="14" t="s">
        <v>266</v>
      </c>
      <c r="C72" s="14" t="s">
        <v>49</v>
      </c>
      <c r="D72" s="13">
        <v>3</v>
      </c>
      <c r="E72" s="13"/>
      <c r="F72" s="18">
        <v>1.2</v>
      </c>
      <c r="G72" s="13">
        <v>418.6</v>
      </c>
      <c r="H72" s="14"/>
      <c r="I72" s="14"/>
      <c r="J72" s="14"/>
      <c r="K72" s="14"/>
      <c r="L72" s="14"/>
      <c r="M72" s="63">
        <f>AVERAGE(L67:L71)</f>
        <v>46.721292925090893</v>
      </c>
    </row>
    <row r="73" spans="1:13">
      <c r="A73" t="s">
        <v>257</v>
      </c>
      <c r="B73" t="s">
        <v>267</v>
      </c>
      <c r="C73">
        <v>1</v>
      </c>
      <c r="D73" s="12">
        <v>12</v>
      </c>
      <c r="E73" s="17">
        <v>1.27</v>
      </c>
      <c r="F73" s="12"/>
      <c r="G73" s="12"/>
      <c r="H73">
        <f>F80*(0.001)*(30*100000000)</f>
        <v>3660000</v>
      </c>
      <c r="I73">
        <f t="shared" si="4"/>
        <v>12.7</v>
      </c>
      <c r="J73">
        <f t="shared" si="5"/>
        <v>46.481999999999999</v>
      </c>
      <c r="K73">
        <f t="shared" si="6"/>
        <v>20.735155379999998</v>
      </c>
      <c r="L73">
        <f t="shared" si="7"/>
        <v>69.180018404181808</v>
      </c>
      <c r="M73" s="2"/>
    </row>
    <row r="74" spans="1:13">
      <c r="A74" t="s">
        <v>257</v>
      </c>
      <c r="B74" t="s">
        <v>267</v>
      </c>
      <c r="C74">
        <v>2</v>
      </c>
      <c r="D74" s="12">
        <v>12</v>
      </c>
      <c r="E74" s="17">
        <v>1.27</v>
      </c>
      <c r="F74" s="12"/>
      <c r="G74" s="12"/>
      <c r="H74">
        <f>F80*(0.001)*(30*100000000)</f>
        <v>3660000</v>
      </c>
      <c r="I74">
        <f t="shared" si="4"/>
        <v>12.7</v>
      </c>
      <c r="J74">
        <f t="shared" si="5"/>
        <v>46.481999999999999</v>
      </c>
      <c r="K74">
        <f t="shared" si="6"/>
        <v>20.735155379999998</v>
      </c>
      <c r="L74">
        <f t="shared" si="7"/>
        <v>69.180018404181808</v>
      </c>
      <c r="M74" s="2"/>
    </row>
    <row r="75" spans="1:13">
      <c r="A75" t="s">
        <v>257</v>
      </c>
      <c r="B75" t="s">
        <v>267</v>
      </c>
      <c r="C75">
        <v>3</v>
      </c>
      <c r="D75" s="12">
        <v>12</v>
      </c>
      <c r="E75" s="17">
        <v>1.87</v>
      </c>
      <c r="F75" s="12"/>
      <c r="G75" s="12"/>
      <c r="H75">
        <f>F80*(0.001)*(30*100000000)</f>
        <v>3660000</v>
      </c>
      <c r="I75">
        <f t="shared" si="4"/>
        <v>18.700000000000003</v>
      </c>
      <c r="J75">
        <f t="shared" si="5"/>
        <v>68.442000000000007</v>
      </c>
      <c r="K75">
        <f t="shared" si="6"/>
        <v>30.531291780000004</v>
      </c>
      <c r="L75">
        <f t="shared" si="7"/>
        <v>101.863491666</v>
      </c>
      <c r="M75" s="2"/>
    </row>
    <row r="76" spans="1:13">
      <c r="A76" t="s">
        <v>257</v>
      </c>
      <c r="B76" t="s">
        <v>267</v>
      </c>
      <c r="C76">
        <v>4</v>
      </c>
      <c r="D76" s="12">
        <v>12</v>
      </c>
      <c r="E76" s="17">
        <v>1.1599999999999999</v>
      </c>
      <c r="F76" s="12"/>
      <c r="G76" s="12"/>
      <c r="H76">
        <f>F80*(0.001)*(30*100000000)</f>
        <v>3660000</v>
      </c>
      <c r="I76">
        <f t="shared" si="4"/>
        <v>11.6</v>
      </c>
      <c r="J76">
        <f t="shared" si="5"/>
        <v>42.455999999999996</v>
      </c>
      <c r="K76">
        <f t="shared" si="6"/>
        <v>18.939197039999996</v>
      </c>
      <c r="L76">
        <f t="shared" si="7"/>
        <v>63.188048306181805</v>
      </c>
      <c r="M76" s="2"/>
    </row>
    <row r="77" spans="1:13">
      <c r="A77" t="s">
        <v>257</v>
      </c>
      <c r="B77" t="s">
        <v>267</v>
      </c>
      <c r="C77">
        <v>5</v>
      </c>
      <c r="D77" s="12">
        <v>12</v>
      </c>
      <c r="E77" s="17">
        <v>1.1100000000000001</v>
      </c>
      <c r="F77" s="12"/>
      <c r="G77" s="12"/>
      <c r="H77">
        <f>F80*(0.001)*(30*100000000)</f>
        <v>3660000</v>
      </c>
      <c r="I77">
        <f t="shared" si="4"/>
        <v>11.100000000000001</v>
      </c>
      <c r="J77">
        <f t="shared" si="5"/>
        <v>40.626000000000005</v>
      </c>
      <c r="K77">
        <f t="shared" si="6"/>
        <v>18.122852340000001</v>
      </c>
      <c r="L77">
        <f t="shared" si="7"/>
        <v>60.464425534363635</v>
      </c>
      <c r="M77" s="2"/>
    </row>
    <row r="78" spans="1:13">
      <c r="A78" t="s">
        <v>257</v>
      </c>
      <c r="B78" t="s">
        <v>267</v>
      </c>
      <c r="C78">
        <v>6</v>
      </c>
      <c r="D78" s="12">
        <v>12</v>
      </c>
      <c r="E78" s="17">
        <v>1.17</v>
      </c>
      <c r="F78" s="12"/>
      <c r="G78" s="12"/>
      <c r="H78">
        <f>F80*(0.001)*(30*100000000)</f>
        <v>3660000</v>
      </c>
      <c r="I78">
        <f t="shared" si="4"/>
        <v>11.7</v>
      </c>
      <c r="J78">
        <f t="shared" si="5"/>
        <v>42.821999999999996</v>
      </c>
      <c r="K78">
        <f t="shared" si="6"/>
        <v>19.102465979999998</v>
      </c>
      <c r="L78">
        <f t="shared" si="7"/>
        <v>63.732772860545445</v>
      </c>
      <c r="M78" s="2"/>
    </row>
    <row r="79" spans="1:13">
      <c r="A79" t="s">
        <v>257</v>
      </c>
      <c r="B79" t="s">
        <v>267</v>
      </c>
      <c r="C79">
        <v>7</v>
      </c>
      <c r="D79" s="12">
        <v>12</v>
      </c>
      <c r="E79" s="17">
        <v>1.87</v>
      </c>
      <c r="F79" s="12"/>
      <c r="G79" s="12"/>
      <c r="H79">
        <f>F80*(0.001)*(30*100000000)</f>
        <v>3660000</v>
      </c>
      <c r="I79">
        <f t="shared" si="4"/>
        <v>18.700000000000003</v>
      </c>
      <c r="J79">
        <f t="shared" si="5"/>
        <v>68.442000000000007</v>
      </c>
      <c r="K79">
        <f t="shared" si="6"/>
        <v>30.531291780000004</v>
      </c>
      <c r="L79">
        <f t="shared" si="7"/>
        <v>101.863491666</v>
      </c>
      <c r="M79" s="2"/>
    </row>
    <row r="80" spans="1:13">
      <c r="A80" s="14" t="s">
        <v>257</v>
      </c>
      <c r="B80" s="14" t="s">
        <v>267</v>
      </c>
      <c r="C80" s="14" t="s">
        <v>51</v>
      </c>
      <c r="D80" s="13">
        <v>3</v>
      </c>
      <c r="E80" s="13"/>
      <c r="F80" s="18">
        <v>1.22</v>
      </c>
      <c r="G80" s="13">
        <v>424.9</v>
      </c>
      <c r="H80" s="14"/>
      <c r="I80" s="14"/>
      <c r="J80" s="14"/>
      <c r="K80" s="14"/>
      <c r="L80" s="14"/>
      <c r="M80" s="63">
        <f>AVERAGE(L73:L79)</f>
        <v>75.638895263064924</v>
      </c>
    </row>
    <row r="81" spans="1:13">
      <c r="A81" t="s">
        <v>257</v>
      </c>
      <c r="B81" t="s">
        <v>268</v>
      </c>
      <c r="C81">
        <v>1</v>
      </c>
      <c r="D81" s="12">
        <v>12</v>
      </c>
      <c r="E81" s="17">
        <v>1.28</v>
      </c>
      <c r="F81" s="12"/>
      <c r="G81" s="12"/>
      <c r="H81">
        <f>F89*(0.001)*(30*100000000)</f>
        <v>3270000</v>
      </c>
      <c r="I81">
        <f t="shared" si="4"/>
        <v>12.8</v>
      </c>
      <c r="J81">
        <f t="shared" si="5"/>
        <v>41.856000000000002</v>
      </c>
      <c r="K81">
        <f t="shared" si="6"/>
        <v>18.67154304</v>
      </c>
      <c r="L81">
        <f t="shared" si="7"/>
        <v>62.295057233454536</v>
      </c>
      <c r="M81" s="2"/>
    </row>
    <row r="82" spans="1:13">
      <c r="A82" t="s">
        <v>257</v>
      </c>
      <c r="B82" t="s">
        <v>268</v>
      </c>
      <c r="C82">
        <v>2</v>
      </c>
      <c r="D82" s="12">
        <v>12</v>
      </c>
      <c r="E82" s="17">
        <v>1.46</v>
      </c>
      <c r="F82" s="12"/>
      <c r="G82" s="12"/>
      <c r="H82">
        <f>F89*(0.001)*(30*100000000)</f>
        <v>3270000</v>
      </c>
      <c r="I82">
        <f t="shared" si="4"/>
        <v>14.6</v>
      </c>
      <c r="J82">
        <f t="shared" si="5"/>
        <v>47.741999999999997</v>
      </c>
      <c r="K82">
        <f t="shared" si="6"/>
        <v>21.297228779999998</v>
      </c>
      <c r="L82">
        <f t="shared" si="7"/>
        <v>71.055299656909071</v>
      </c>
      <c r="M82" s="2"/>
    </row>
    <row r="83" spans="1:13">
      <c r="A83" t="s">
        <v>257</v>
      </c>
      <c r="B83" t="s">
        <v>268</v>
      </c>
      <c r="C83">
        <v>3</v>
      </c>
      <c r="D83" s="12">
        <v>12</v>
      </c>
      <c r="E83" s="17">
        <v>1.32</v>
      </c>
      <c r="F83" s="12"/>
      <c r="G83" s="12"/>
      <c r="H83">
        <f>F89*(0.001)*(30*100000000)</f>
        <v>3270000</v>
      </c>
      <c r="I83">
        <f t="shared" si="4"/>
        <v>13.200000000000001</v>
      </c>
      <c r="J83">
        <f t="shared" si="5"/>
        <v>43.164000000000001</v>
      </c>
      <c r="K83">
        <f t="shared" si="6"/>
        <v>19.255028760000002</v>
      </c>
      <c r="L83">
        <f t="shared" si="7"/>
        <v>64.241777772000006</v>
      </c>
      <c r="M83" s="2"/>
    </row>
    <row r="84" spans="1:13">
      <c r="A84" t="s">
        <v>257</v>
      </c>
      <c r="B84" t="s">
        <v>268</v>
      </c>
      <c r="C84">
        <v>4</v>
      </c>
      <c r="D84" s="12">
        <v>12</v>
      </c>
      <c r="E84" s="17">
        <v>0.96</v>
      </c>
      <c r="F84" s="12"/>
      <c r="G84" s="12"/>
      <c r="H84">
        <f>F89*(0.001)*(30*100000000)</f>
        <v>3270000</v>
      </c>
      <c r="I84">
        <f t="shared" si="4"/>
        <v>9.6</v>
      </c>
      <c r="J84">
        <f t="shared" si="5"/>
        <v>31.391999999999999</v>
      </c>
      <c r="K84">
        <f t="shared" si="6"/>
        <v>14.003657279999999</v>
      </c>
      <c r="L84">
        <f t="shared" si="7"/>
        <v>46.7212929250909</v>
      </c>
      <c r="M84" s="2"/>
    </row>
    <row r="85" spans="1:13">
      <c r="A85" t="s">
        <v>257</v>
      </c>
      <c r="B85" t="s">
        <v>268</v>
      </c>
      <c r="C85">
        <v>5</v>
      </c>
      <c r="D85" s="12">
        <v>12</v>
      </c>
      <c r="E85" s="17">
        <v>0.74</v>
      </c>
      <c r="F85" s="12"/>
      <c r="G85" s="12"/>
      <c r="H85">
        <f>F89*(0.001)*(30*100000000)</f>
        <v>3270000</v>
      </c>
      <c r="I85">
        <f t="shared" si="4"/>
        <v>7.4</v>
      </c>
      <c r="J85">
        <f t="shared" si="5"/>
        <v>24.198</v>
      </c>
      <c r="K85">
        <f t="shared" si="6"/>
        <v>10.79448582</v>
      </c>
      <c r="L85">
        <f t="shared" si="7"/>
        <v>36.014329963090908</v>
      </c>
      <c r="M85" s="2"/>
    </row>
    <row r="86" spans="1:13">
      <c r="A86" t="s">
        <v>257</v>
      </c>
      <c r="B86" t="s">
        <v>268</v>
      </c>
      <c r="C86">
        <v>6</v>
      </c>
      <c r="D86" s="12">
        <v>12</v>
      </c>
      <c r="E86" s="17">
        <v>0.93</v>
      </c>
      <c r="F86" s="12"/>
      <c r="G86" s="12"/>
      <c r="H86">
        <f>F89*(0.001)*(30*100000000)</f>
        <v>3270000</v>
      </c>
      <c r="I86">
        <f t="shared" si="4"/>
        <v>9.3000000000000007</v>
      </c>
      <c r="J86">
        <f t="shared" si="5"/>
        <v>30.411000000000001</v>
      </c>
      <c r="K86">
        <f t="shared" si="6"/>
        <v>13.56604299</v>
      </c>
      <c r="L86">
        <f t="shared" si="7"/>
        <v>45.261252521181817</v>
      </c>
      <c r="M86" s="2"/>
    </row>
    <row r="87" spans="1:13">
      <c r="A87" t="s">
        <v>257</v>
      </c>
      <c r="B87" t="s">
        <v>268</v>
      </c>
      <c r="C87">
        <v>7</v>
      </c>
      <c r="D87" s="12">
        <v>12</v>
      </c>
      <c r="E87" s="17">
        <v>0.91</v>
      </c>
      <c r="F87" s="12"/>
      <c r="G87" s="12"/>
      <c r="H87">
        <f>F89*(0.001)*(30*100000000)</f>
        <v>3270000</v>
      </c>
      <c r="I87">
        <f t="shared" si="4"/>
        <v>9.1</v>
      </c>
      <c r="J87">
        <f t="shared" si="5"/>
        <v>29.756999999999998</v>
      </c>
      <c r="K87">
        <f t="shared" si="6"/>
        <v>13.274300129999999</v>
      </c>
      <c r="L87">
        <f t="shared" si="7"/>
        <v>44.287892251909085</v>
      </c>
      <c r="M87" s="2"/>
    </row>
    <row r="88" spans="1:13">
      <c r="A88" t="s">
        <v>257</v>
      </c>
      <c r="B88" t="s">
        <v>268</v>
      </c>
      <c r="C88">
        <v>8</v>
      </c>
      <c r="D88" s="12">
        <v>12</v>
      </c>
      <c r="E88" s="17">
        <v>1</v>
      </c>
      <c r="F88" s="12"/>
      <c r="G88" s="12"/>
      <c r="H88">
        <f>F89*(0.001)*(30*100000000)</f>
        <v>3270000</v>
      </c>
      <c r="I88">
        <f t="shared" si="4"/>
        <v>10</v>
      </c>
      <c r="J88">
        <f t="shared" si="5"/>
        <v>32.699999999999996</v>
      </c>
      <c r="K88">
        <f t="shared" si="6"/>
        <v>14.587142999999998</v>
      </c>
      <c r="L88">
        <f t="shared" si="7"/>
        <v>48.668013463636356</v>
      </c>
      <c r="M88" s="2"/>
    </row>
    <row r="89" spans="1:13">
      <c r="A89" s="14" t="s">
        <v>257</v>
      </c>
      <c r="B89" s="14" t="s">
        <v>268</v>
      </c>
      <c r="C89" s="14" t="s">
        <v>47</v>
      </c>
      <c r="D89" s="13">
        <v>3</v>
      </c>
      <c r="E89" s="13"/>
      <c r="F89" s="18">
        <v>1.0900000000000001</v>
      </c>
      <c r="G89" s="13">
        <v>377.5</v>
      </c>
      <c r="H89" s="14"/>
      <c r="I89" s="14"/>
      <c r="J89" s="14"/>
      <c r="K89" s="14"/>
      <c r="L89" s="14"/>
      <c r="M89" s="63">
        <f>AVERAGE(L81:L88)</f>
        <v>52.318114473409082</v>
      </c>
    </row>
    <row r="90" spans="1:13">
      <c r="A90" t="s">
        <v>257</v>
      </c>
      <c r="B90" t="s">
        <v>269</v>
      </c>
      <c r="C90">
        <v>1</v>
      </c>
      <c r="D90" s="12">
        <v>12</v>
      </c>
      <c r="E90" s="17">
        <v>1.74</v>
      </c>
      <c r="F90" s="12"/>
      <c r="G90" s="12"/>
      <c r="H90">
        <f>F104*(0.001)*(30*100000000)</f>
        <v>3330000.0000000005</v>
      </c>
      <c r="I90">
        <f t="shared" si="4"/>
        <v>17.399999999999999</v>
      </c>
      <c r="J90">
        <f t="shared" si="5"/>
        <v>57.942</v>
      </c>
      <c r="K90">
        <f t="shared" si="6"/>
        <v>25.847346779999999</v>
      </c>
      <c r="L90">
        <f t="shared" si="7"/>
        <v>86.236147893272715</v>
      </c>
      <c r="M90" s="2"/>
    </row>
    <row r="91" spans="1:13">
      <c r="A91" t="s">
        <v>257</v>
      </c>
      <c r="B91" t="s">
        <v>269</v>
      </c>
      <c r="C91">
        <v>2</v>
      </c>
      <c r="D91" s="12">
        <v>12</v>
      </c>
      <c r="E91" s="17">
        <v>1.65</v>
      </c>
      <c r="F91" s="12"/>
      <c r="G91" s="12"/>
      <c r="H91">
        <f>F104*(0.001)*(30*100000000)</f>
        <v>3330000.0000000005</v>
      </c>
      <c r="I91">
        <f t="shared" si="4"/>
        <v>16.5</v>
      </c>
      <c r="J91">
        <f t="shared" si="5"/>
        <v>54.945000000000007</v>
      </c>
      <c r="K91">
        <f t="shared" si="6"/>
        <v>24.510415050000002</v>
      </c>
      <c r="L91">
        <f t="shared" si="7"/>
        <v>81.775657485000011</v>
      </c>
      <c r="M91" s="2"/>
    </row>
    <row r="92" spans="1:13">
      <c r="A92" t="s">
        <v>257</v>
      </c>
      <c r="B92" t="s">
        <v>269</v>
      </c>
      <c r="C92">
        <v>3</v>
      </c>
      <c r="D92" s="12">
        <v>12</v>
      </c>
      <c r="E92" s="17">
        <v>1.94</v>
      </c>
      <c r="F92" s="12"/>
      <c r="G92" s="12"/>
      <c r="H92">
        <f>F104*(0.001)*(30*100000000)</f>
        <v>3330000.0000000005</v>
      </c>
      <c r="I92">
        <f t="shared" si="4"/>
        <v>19.399999999999999</v>
      </c>
      <c r="J92">
        <f t="shared" si="5"/>
        <v>64.602000000000004</v>
      </c>
      <c r="K92">
        <f t="shared" si="6"/>
        <v>28.81830618</v>
      </c>
      <c r="L92">
        <f t="shared" si="7"/>
        <v>96.148348800545435</v>
      </c>
      <c r="M92" s="2"/>
    </row>
    <row r="93" spans="1:13">
      <c r="A93" t="s">
        <v>257</v>
      </c>
      <c r="B93" t="s">
        <v>269</v>
      </c>
      <c r="C93">
        <v>4</v>
      </c>
      <c r="D93" s="12">
        <v>12</v>
      </c>
      <c r="E93" s="17">
        <v>1.82</v>
      </c>
      <c r="F93" s="12"/>
      <c r="G93" s="12"/>
      <c r="H93">
        <f>F104*(0.001)*(30*100000000)</f>
        <v>3330000.0000000005</v>
      </c>
      <c r="I93">
        <f t="shared" si="4"/>
        <v>18.2</v>
      </c>
      <c r="J93">
        <f t="shared" si="5"/>
        <v>60.606000000000002</v>
      </c>
      <c r="K93">
        <f t="shared" si="6"/>
        <v>27.035730539999999</v>
      </c>
      <c r="L93">
        <f t="shared" si="7"/>
        <v>90.2010282561818</v>
      </c>
      <c r="M93" s="2"/>
    </row>
    <row r="94" spans="1:13">
      <c r="A94" t="s">
        <v>257</v>
      </c>
      <c r="B94" t="s">
        <v>269</v>
      </c>
      <c r="C94">
        <v>5</v>
      </c>
      <c r="D94" s="12">
        <v>12</v>
      </c>
      <c r="E94" s="17">
        <v>2.19</v>
      </c>
      <c r="F94" s="12"/>
      <c r="G94" s="12"/>
      <c r="H94">
        <f>F104*(0.001)*(30*100000000)</f>
        <v>3330000.0000000005</v>
      </c>
      <c r="I94">
        <f t="shared" si="4"/>
        <v>21.9</v>
      </c>
      <c r="J94">
        <f t="shared" si="5"/>
        <v>72.926999999999992</v>
      </c>
      <c r="K94">
        <f t="shared" si="6"/>
        <v>32.532005429999998</v>
      </c>
      <c r="L94">
        <f t="shared" si="7"/>
        <v>108.53859993463635</v>
      </c>
      <c r="M94" s="2"/>
    </row>
    <row r="95" spans="1:13">
      <c r="A95" t="s">
        <v>257</v>
      </c>
      <c r="B95" t="s">
        <v>269</v>
      </c>
      <c r="C95">
        <v>6</v>
      </c>
      <c r="D95" s="12">
        <v>12</v>
      </c>
      <c r="E95" s="17">
        <v>1.74</v>
      </c>
      <c r="F95" s="12"/>
      <c r="G95" s="12"/>
      <c r="H95">
        <f>F104*(0.001)*(30*100000000)</f>
        <v>3330000.0000000005</v>
      </c>
      <c r="I95">
        <f t="shared" si="4"/>
        <v>17.399999999999999</v>
      </c>
      <c r="J95">
        <f t="shared" si="5"/>
        <v>57.942</v>
      </c>
      <c r="K95">
        <f t="shared" si="6"/>
        <v>25.847346779999999</v>
      </c>
      <c r="L95">
        <f t="shared" si="7"/>
        <v>86.236147893272715</v>
      </c>
      <c r="M95" s="2"/>
    </row>
    <row r="96" spans="1:13">
      <c r="A96" t="s">
        <v>257</v>
      </c>
      <c r="B96" t="s">
        <v>269</v>
      </c>
      <c r="C96">
        <v>7</v>
      </c>
      <c r="D96" s="12">
        <v>12</v>
      </c>
      <c r="E96" s="17">
        <v>1.61</v>
      </c>
      <c r="F96" s="12"/>
      <c r="G96" s="12"/>
      <c r="H96">
        <f>F104*(0.001)*(30*100000000)</f>
        <v>3330000.0000000005</v>
      </c>
      <c r="I96">
        <f t="shared" si="4"/>
        <v>16.100000000000001</v>
      </c>
      <c r="J96">
        <f t="shared" si="5"/>
        <v>53.613000000000014</v>
      </c>
      <c r="K96">
        <f t="shared" si="6"/>
        <v>23.916223170000006</v>
      </c>
      <c r="L96">
        <f t="shared" si="7"/>
        <v>79.793217303545461</v>
      </c>
      <c r="M96" s="2"/>
    </row>
    <row r="97" spans="1:13">
      <c r="A97" t="s">
        <v>257</v>
      </c>
      <c r="B97" t="s">
        <v>269</v>
      </c>
      <c r="C97">
        <v>8</v>
      </c>
      <c r="D97" s="12">
        <v>12</v>
      </c>
      <c r="E97" s="17">
        <v>2.17</v>
      </c>
      <c r="F97" s="12"/>
      <c r="G97" s="12"/>
      <c r="H97">
        <f>F104*(0.001)*(30*100000000)</f>
        <v>3330000.0000000005</v>
      </c>
      <c r="I97">
        <f t="shared" si="4"/>
        <v>21.7</v>
      </c>
      <c r="J97">
        <f t="shared" si="5"/>
        <v>72.26100000000001</v>
      </c>
      <c r="K97">
        <f t="shared" si="6"/>
        <v>32.234909490000007</v>
      </c>
      <c r="L97">
        <f t="shared" si="7"/>
        <v>107.54737984390911</v>
      </c>
      <c r="M97" s="2"/>
    </row>
    <row r="98" spans="1:13">
      <c r="A98" t="s">
        <v>257</v>
      </c>
      <c r="B98" t="s">
        <v>269</v>
      </c>
      <c r="C98">
        <v>9</v>
      </c>
      <c r="D98" s="12">
        <v>12</v>
      </c>
      <c r="E98" s="17">
        <v>1.95</v>
      </c>
      <c r="F98" s="12"/>
      <c r="G98" s="12"/>
      <c r="H98">
        <f>F104*(0.001)*(30*100000000)</f>
        <v>3330000.0000000005</v>
      </c>
      <c r="I98">
        <f t="shared" si="4"/>
        <v>19.5</v>
      </c>
      <c r="J98">
        <f t="shared" si="5"/>
        <v>64.935000000000002</v>
      </c>
      <c r="K98">
        <f t="shared" si="6"/>
        <v>28.96685415</v>
      </c>
      <c r="L98">
        <f t="shared" si="7"/>
        <v>96.643958845909083</v>
      </c>
      <c r="M98" s="2"/>
    </row>
    <row r="99" spans="1:13">
      <c r="A99" t="s">
        <v>257</v>
      </c>
      <c r="B99" t="s">
        <v>269</v>
      </c>
      <c r="C99">
        <v>10</v>
      </c>
      <c r="D99" s="12">
        <v>12</v>
      </c>
      <c r="E99" s="17">
        <v>1.81</v>
      </c>
      <c r="F99" s="12"/>
      <c r="G99" s="12"/>
      <c r="H99">
        <f>F104*(0.001)*(30*100000000)</f>
        <v>3330000.0000000005</v>
      </c>
      <c r="I99">
        <f t="shared" si="4"/>
        <v>18.100000000000001</v>
      </c>
      <c r="J99">
        <f t="shared" si="5"/>
        <v>60.27300000000001</v>
      </c>
      <c r="K99">
        <f t="shared" si="6"/>
        <v>26.887182570000004</v>
      </c>
      <c r="L99">
        <f t="shared" si="7"/>
        <v>89.705418210818195</v>
      </c>
      <c r="M99" s="2"/>
    </row>
    <row r="100" spans="1:13">
      <c r="A100" t="s">
        <v>257</v>
      </c>
      <c r="B100" t="s">
        <v>269</v>
      </c>
      <c r="C100">
        <v>11</v>
      </c>
      <c r="D100" s="12">
        <v>12</v>
      </c>
      <c r="E100" s="17">
        <v>2.06</v>
      </c>
      <c r="F100" s="12"/>
      <c r="G100" s="12"/>
      <c r="H100">
        <f>F104*(0.001)*(30*100000000)</f>
        <v>3330000.0000000005</v>
      </c>
      <c r="I100">
        <f t="shared" si="4"/>
        <v>20.6</v>
      </c>
      <c r="J100">
        <f t="shared" si="5"/>
        <v>68.598000000000013</v>
      </c>
      <c r="K100">
        <f t="shared" si="6"/>
        <v>30.600881820000005</v>
      </c>
      <c r="L100">
        <f t="shared" si="7"/>
        <v>102.0956693449091</v>
      </c>
      <c r="M100" s="2"/>
    </row>
    <row r="101" spans="1:13">
      <c r="A101" t="s">
        <v>257</v>
      </c>
      <c r="B101" t="s">
        <v>269</v>
      </c>
      <c r="C101">
        <v>12</v>
      </c>
      <c r="D101" s="12">
        <v>12</v>
      </c>
      <c r="E101" s="17">
        <v>1.78</v>
      </c>
      <c r="F101" s="12"/>
      <c r="G101" s="12"/>
      <c r="H101">
        <f>F104*(0.001)*(30*100000000)</f>
        <v>3330000.0000000005</v>
      </c>
      <c r="I101">
        <f t="shared" si="4"/>
        <v>17.8</v>
      </c>
      <c r="J101">
        <f t="shared" si="5"/>
        <v>59.274000000000008</v>
      </c>
      <c r="K101">
        <f t="shared" si="6"/>
        <v>26.441538660000003</v>
      </c>
      <c r="L101">
        <f t="shared" si="7"/>
        <v>88.218588074727265</v>
      </c>
      <c r="M101" s="2"/>
    </row>
    <row r="102" spans="1:13">
      <c r="A102" t="s">
        <v>257</v>
      </c>
      <c r="B102" t="s">
        <v>269</v>
      </c>
      <c r="C102">
        <v>13</v>
      </c>
      <c r="D102" s="12">
        <v>12</v>
      </c>
      <c r="E102" s="17">
        <v>1.96</v>
      </c>
      <c r="F102" s="12"/>
      <c r="G102" s="12"/>
      <c r="H102">
        <f>F104*(0.001)*(30*100000000)</f>
        <v>3330000.0000000005</v>
      </c>
      <c r="I102">
        <f t="shared" si="4"/>
        <v>19.600000000000001</v>
      </c>
      <c r="J102">
        <f t="shared" si="5"/>
        <v>65.268000000000015</v>
      </c>
      <c r="K102">
        <f t="shared" si="6"/>
        <v>29.115402120000006</v>
      </c>
      <c r="L102">
        <f t="shared" si="7"/>
        <v>97.139568891272731</v>
      </c>
      <c r="M102" s="2"/>
    </row>
    <row r="103" spans="1:13">
      <c r="A103" t="s">
        <v>257</v>
      </c>
      <c r="B103" t="s">
        <v>269</v>
      </c>
      <c r="C103">
        <v>14</v>
      </c>
      <c r="D103" s="12">
        <v>12</v>
      </c>
      <c r="E103" s="17">
        <v>1.55</v>
      </c>
      <c r="F103" s="12"/>
      <c r="G103" s="12"/>
      <c r="H103">
        <f>F104*(0.001)*(30*100000000)</f>
        <v>3330000.0000000005</v>
      </c>
      <c r="I103">
        <f t="shared" si="4"/>
        <v>15.5</v>
      </c>
      <c r="J103">
        <f t="shared" si="5"/>
        <v>51.615000000000002</v>
      </c>
      <c r="K103">
        <f t="shared" si="6"/>
        <v>23.02493535</v>
      </c>
      <c r="L103">
        <f t="shared" si="7"/>
        <v>76.81955703136363</v>
      </c>
      <c r="M103" s="2"/>
    </row>
    <row r="104" spans="1:13">
      <c r="A104" s="14" t="s">
        <v>257</v>
      </c>
      <c r="B104" s="14" t="s">
        <v>269</v>
      </c>
      <c r="C104" s="14" t="s">
        <v>49</v>
      </c>
      <c r="D104" s="13">
        <v>3</v>
      </c>
      <c r="E104" s="13"/>
      <c r="F104" s="18">
        <v>1.1100000000000001</v>
      </c>
      <c r="G104" s="13">
        <v>384.2</v>
      </c>
      <c r="H104" s="14"/>
      <c r="I104" s="14"/>
      <c r="J104" s="14"/>
      <c r="K104" s="14"/>
      <c r="L104" s="14"/>
      <c r="M104" s="63">
        <f>AVERAGE(L90:L103)</f>
        <v>91.935663414954547</v>
      </c>
    </row>
    <row r="105" spans="1:13">
      <c r="A105" t="s">
        <v>257</v>
      </c>
      <c r="B105" t="s">
        <v>270</v>
      </c>
      <c r="C105">
        <v>1</v>
      </c>
      <c r="D105" s="12">
        <v>12</v>
      </c>
      <c r="E105" s="17">
        <v>1.1000000000000001</v>
      </c>
      <c r="F105" s="12"/>
      <c r="G105" s="12"/>
      <c r="H105">
        <f>F104*(0.001)*(30*100000000)</f>
        <v>3330000.0000000005</v>
      </c>
      <c r="I105">
        <f t="shared" si="4"/>
        <v>11</v>
      </c>
      <c r="J105">
        <f t="shared" si="5"/>
        <v>36.630000000000003</v>
      </c>
      <c r="K105">
        <f t="shared" si="6"/>
        <v>16.3402767</v>
      </c>
      <c r="L105">
        <f t="shared" si="7"/>
        <v>54.517104989999993</v>
      </c>
      <c r="M105" s="2"/>
    </row>
    <row r="106" spans="1:13">
      <c r="A106" t="s">
        <v>257</v>
      </c>
      <c r="B106" t="s">
        <v>270</v>
      </c>
      <c r="C106">
        <v>2</v>
      </c>
      <c r="D106" s="12">
        <v>12</v>
      </c>
      <c r="E106" s="17">
        <v>1.1200000000000001</v>
      </c>
      <c r="F106" s="12"/>
      <c r="G106" s="12"/>
      <c r="H106">
        <f>F104*(0.001)*(30*100000000)</f>
        <v>3330000.0000000005</v>
      </c>
      <c r="I106">
        <f t="shared" si="4"/>
        <v>11.200000000000001</v>
      </c>
      <c r="J106">
        <f t="shared" si="5"/>
        <v>37.296000000000006</v>
      </c>
      <c r="K106">
        <f t="shared" si="6"/>
        <v>16.637372640000002</v>
      </c>
      <c r="L106">
        <f t="shared" si="7"/>
        <v>55.508325080727275</v>
      </c>
      <c r="M106" s="2"/>
    </row>
    <row r="107" spans="1:13">
      <c r="A107" t="s">
        <v>257</v>
      </c>
      <c r="B107" t="s">
        <v>270</v>
      </c>
      <c r="C107">
        <v>3</v>
      </c>
      <c r="D107" s="12">
        <v>12</v>
      </c>
      <c r="E107" s="17">
        <v>1.01</v>
      </c>
      <c r="F107" s="12"/>
      <c r="G107" s="12"/>
      <c r="H107">
        <f>F104*(0.001)*(30*100000000)</f>
        <v>3330000.0000000005</v>
      </c>
      <c r="I107">
        <f t="shared" si="4"/>
        <v>10.1</v>
      </c>
      <c r="J107">
        <f t="shared" si="5"/>
        <v>33.632999999999996</v>
      </c>
      <c r="K107">
        <f t="shared" si="6"/>
        <v>15.003344969999997</v>
      </c>
      <c r="L107">
        <f t="shared" si="7"/>
        <v>50.056614581727253</v>
      </c>
      <c r="M107" s="2"/>
    </row>
    <row r="108" spans="1:13">
      <c r="A108" t="s">
        <v>257</v>
      </c>
      <c r="B108" t="s">
        <v>270</v>
      </c>
      <c r="C108">
        <v>4</v>
      </c>
      <c r="D108" s="12">
        <v>12</v>
      </c>
      <c r="E108" s="17">
        <v>0.95</v>
      </c>
      <c r="F108" s="12"/>
      <c r="G108" s="12"/>
      <c r="H108">
        <f>F104*(0.001)*(30*100000000)</f>
        <v>3330000.0000000005</v>
      </c>
      <c r="I108">
        <f t="shared" si="4"/>
        <v>9.5</v>
      </c>
      <c r="J108">
        <f t="shared" si="5"/>
        <v>31.635000000000002</v>
      </c>
      <c r="K108">
        <f t="shared" si="6"/>
        <v>14.11205715</v>
      </c>
      <c r="L108">
        <f t="shared" si="7"/>
        <v>47.08295430954545</v>
      </c>
      <c r="M108" s="2"/>
    </row>
    <row r="109" spans="1:13">
      <c r="A109" t="s">
        <v>257</v>
      </c>
      <c r="B109" t="s">
        <v>270</v>
      </c>
      <c r="C109">
        <v>5</v>
      </c>
      <c r="D109" s="12">
        <v>12</v>
      </c>
      <c r="E109" s="17">
        <v>1.36</v>
      </c>
      <c r="F109" s="12"/>
      <c r="G109" s="12"/>
      <c r="H109">
        <f>F104*(0.001)*(30*100000000)</f>
        <v>3330000.0000000005</v>
      </c>
      <c r="I109">
        <f t="shared" si="4"/>
        <v>13.600000000000001</v>
      </c>
      <c r="J109">
        <f t="shared" si="5"/>
        <v>45.288000000000004</v>
      </c>
      <c r="K109">
        <f t="shared" si="6"/>
        <v>20.202523920000001</v>
      </c>
      <c r="L109">
        <f t="shared" si="7"/>
        <v>67.402966169454544</v>
      </c>
      <c r="M109" s="2"/>
    </row>
    <row r="110" spans="1:13">
      <c r="A110" t="s">
        <v>257</v>
      </c>
      <c r="B110" t="s">
        <v>270</v>
      </c>
      <c r="C110">
        <v>6</v>
      </c>
      <c r="D110" s="12">
        <v>12</v>
      </c>
      <c r="E110" s="17">
        <v>0.89</v>
      </c>
      <c r="F110" s="12"/>
      <c r="G110" s="12"/>
      <c r="H110">
        <f>F104*(0.001)*(30*100000000)</f>
        <v>3330000.0000000005</v>
      </c>
      <c r="I110">
        <f t="shared" si="4"/>
        <v>8.9</v>
      </c>
      <c r="J110">
        <f t="shared" si="5"/>
        <v>29.637000000000004</v>
      </c>
      <c r="K110">
        <f t="shared" si="6"/>
        <v>13.220769330000001</v>
      </c>
      <c r="L110">
        <f t="shared" si="7"/>
        <v>44.109294037363632</v>
      </c>
      <c r="M110" s="2"/>
    </row>
    <row r="111" spans="1:13">
      <c r="A111" t="s">
        <v>257</v>
      </c>
      <c r="B111" t="s">
        <v>270</v>
      </c>
      <c r="C111">
        <v>7</v>
      </c>
      <c r="D111" s="12">
        <v>12</v>
      </c>
      <c r="E111" s="17">
        <v>1.08</v>
      </c>
      <c r="F111" s="12"/>
      <c r="G111" s="12"/>
      <c r="H111">
        <f>F104*(0.001)*(30*100000000)</f>
        <v>3330000.0000000005</v>
      </c>
      <c r="I111">
        <f t="shared" si="4"/>
        <v>10.8</v>
      </c>
      <c r="J111">
        <f t="shared" si="5"/>
        <v>35.964000000000006</v>
      </c>
      <c r="K111">
        <f t="shared" si="6"/>
        <v>16.043180760000002</v>
      </c>
      <c r="L111">
        <f t="shared" si="7"/>
        <v>53.525884899272725</v>
      </c>
      <c r="M111" s="2"/>
    </row>
    <row r="112" spans="1:13">
      <c r="A112" t="s">
        <v>257</v>
      </c>
      <c r="B112" t="s">
        <v>270</v>
      </c>
      <c r="C112">
        <v>8</v>
      </c>
      <c r="D112" s="12">
        <v>12</v>
      </c>
      <c r="E112" s="17">
        <v>0.93</v>
      </c>
      <c r="F112" s="12"/>
      <c r="G112" s="12"/>
      <c r="H112">
        <f>F104*(0.001)*(30*100000000)</f>
        <v>3330000.0000000005</v>
      </c>
      <c r="I112">
        <f t="shared" si="4"/>
        <v>9.3000000000000007</v>
      </c>
      <c r="J112">
        <f t="shared" si="5"/>
        <v>30.969000000000005</v>
      </c>
      <c r="K112">
        <f t="shared" si="6"/>
        <v>13.814961210000002</v>
      </c>
      <c r="L112">
        <f t="shared" si="7"/>
        <v>46.091734218818182</v>
      </c>
      <c r="M112" s="2"/>
    </row>
    <row r="113" spans="1:13">
      <c r="A113" s="14" t="s">
        <v>257</v>
      </c>
      <c r="B113" s="14" t="s">
        <v>270</v>
      </c>
      <c r="C113" s="14" t="s">
        <v>65</v>
      </c>
      <c r="D113" s="13">
        <v>3</v>
      </c>
      <c r="E113" s="13"/>
      <c r="F113" s="18">
        <v>1.06</v>
      </c>
      <c r="G113" s="13">
        <v>367.1</v>
      </c>
      <c r="H113" s="14"/>
      <c r="I113" s="14"/>
      <c r="J113" s="14"/>
      <c r="K113" s="14"/>
      <c r="L113" s="14"/>
      <c r="M113" s="63">
        <f>AVERAGE(L105:L112)</f>
        <v>52.286859785863633</v>
      </c>
    </row>
    <row r="114" spans="1:13">
      <c r="A114" t="s">
        <v>257</v>
      </c>
      <c r="B114" t="s">
        <v>271</v>
      </c>
      <c r="C114">
        <v>1</v>
      </c>
      <c r="D114" s="12">
        <v>12</v>
      </c>
      <c r="E114" s="17">
        <v>0.85</v>
      </c>
      <c r="F114" s="12"/>
      <c r="G114" s="12"/>
      <c r="H114">
        <f>F119*(0.001)*(30*100000000)</f>
        <v>3300000</v>
      </c>
      <c r="I114">
        <f t="shared" si="4"/>
        <v>8.5</v>
      </c>
      <c r="J114">
        <f t="shared" si="5"/>
        <v>28.049999999999997</v>
      </c>
      <c r="K114">
        <f t="shared" si="6"/>
        <v>12.512824499999999</v>
      </c>
      <c r="L114">
        <f t="shared" si="7"/>
        <v>41.747332649999997</v>
      </c>
      <c r="M114" s="2"/>
    </row>
    <row r="115" spans="1:13">
      <c r="A115" t="s">
        <v>257</v>
      </c>
      <c r="B115" t="s">
        <v>271</v>
      </c>
      <c r="C115">
        <v>2</v>
      </c>
      <c r="D115" s="12">
        <v>12</v>
      </c>
      <c r="E115" s="17">
        <v>0.63</v>
      </c>
      <c r="F115" s="12"/>
      <c r="G115" s="12"/>
      <c r="H115">
        <f>F119*(0.001)*(30*100000000)</f>
        <v>3300000</v>
      </c>
      <c r="I115">
        <f t="shared" si="4"/>
        <v>6.3</v>
      </c>
      <c r="J115">
        <f t="shared" si="5"/>
        <v>20.79</v>
      </c>
      <c r="K115">
        <f t="shared" si="6"/>
        <v>9.2742110999999987</v>
      </c>
      <c r="L115">
        <f t="shared" si="7"/>
        <v>30.942140669999993</v>
      </c>
      <c r="M115" s="2"/>
    </row>
    <row r="116" spans="1:13">
      <c r="A116" t="s">
        <v>257</v>
      </c>
      <c r="B116" t="s">
        <v>271</v>
      </c>
      <c r="C116">
        <v>3</v>
      </c>
      <c r="D116" s="12">
        <v>12</v>
      </c>
      <c r="E116" s="17">
        <v>0.81</v>
      </c>
      <c r="F116" s="12"/>
      <c r="G116" s="12"/>
      <c r="H116">
        <f>F119*(0.001)*(30*100000000)</f>
        <v>3300000</v>
      </c>
      <c r="I116">
        <f t="shared" si="4"/>
        <v>8.1000000000000014</v>
      </c>
      <c r="J116">
        <f t="shared" si="5"/>
        <v>26.730000000000004</v>
      </c>
      <c r="K116">
        <f t="shared" si="6"/>
        <v>11.923985700000001</v>
      </c>
      <c r="L116">
        <f t="shared" si="7"/>
        <v>39.782752289999998</v>
      </c>
      <c r="M116" s="2"/>
    </row>
    <row r="117" spans="1:13">
      <c r="A117" t="s">
        <v>257</v>
      </c>
      <c r="B117" t="s">
        <v>271</v>
      </c>
      <c r="C117">
        <v>4</v>
      </c>
      <c r="D117" s="12">
        <v>12</v>
      </c>
      <c r="E117" s="17">
        <v>0.59</v>
      </c>
      <c r="F117" s="12"/>
      <c r="G117" s="12"/>
      <c r="H117">
        <f>F119*(0.001)*(30*100000000)</f>
        <v>3300000</v>
      </c>
      <c r="I117">
        <f t="shared" si="4"/>
        <v>5.8999999999999995</v>
      </c>
      <c r="J117">
        <f t="shared" si="5"/>
        <v>19.47</v>
      </c>
      <c r="K117">
        <f t="shared" si="6"/>
        <v>8.6853722999999992</v>
      </c>
      <c r="L117">
        <f t="shared" si="7"/>
        <v>28.977560309999994</v>
      </c>
      <c r="M117" s="2"/>
    </row>
    <row r="118" spans="1:13">
      <c r="A118" t="s">
        <v>257</v>
      </c>
      <c r="B118" t="s">
        <v>271</v>
      </c>
      <c r="C118">
        <v>5</v>
      </c>
      <c r="D118" s="12">
        <v>12</v>
      </c>
      <c r="E118" s="17">
        <v>0.8</v>
      </c>
      <c r="F118" s="12"/>
      <c r="G118" s="12"/>
      <c r="H118">
        <f>F119*(0.001)*(30*100000000)</f>
        <v>3300000</v>
      </c>
      <c r="I118">
        <f t="shared" si="4"/>
        <v>8</v>
      </c>
      <c r="J118">
        <f t="shared" si="5"/>
        <v>26.4</v>
      </c>
      <c r="K118">
        <f t="shared" si="6"/>
        <v>11.776775999999998</v>
      </c>
      <c r="L118">
        <f t="shared" si="7"/>
        <v>39.291607199999987</v>
      </c>
      <c r="M118" s="2"/>
    </row>
    <row r="119" spans="1:13">
      <c r="A119" s="14" t="s">
        <v>257</v>
      </c>
      <c r="B119" s="14" t="s">
        <v>271</v>
      </c>
      <c r="C119" s="14" t="s">
        <v>49</v>
      </c>
      <c r="D119" s="13">
        <v>3</v>
      </c>
      <c r="E119" s="13"/>
      <c r="F119" s="18">
        <v>1.1000000000000001</v>
      </c>
      <c r="G119" s="13">
        <v>382.6</v>
      </c>
      <c r="H119" s="14"/>
      <c r="I119" s="14"/>
      <c r="J119" s="14"/>
      <c r="K119" s="14"/>
      <c r="L119" s="14"/>
      <c r="M119" s="63">
        <f>AVERAGE(L114:L118)</f>
        <v>36.148278623999992</v>
      </c>
    </row>
    <row r="120" spans="1:13">
      <c r="A120" t="s">
        <v>257</v>
      </c>
      <c r="B120" t="s">
        <v>272</v>
      </c>
      <c r="C120">
        <v>1</v>
      </c>
      <c r="D120" s="12">
        <v>12</v>
      </c>
      <c r="E120" s="17">
        <v>0.82</v>
      </c>
      <c r="F120" s="12"/>
      <c r="G120" s="12"/>
      <c r="H120">
        <f>F123*(0.001)*(30*100000000)</f>
        <v>3180000.0000000005</v>
      </c>
      <c r="I120">
        <f t="shared" si="4"/>
        <v>8.1999999999999993</v>
      </c>
      <c r="J120">
        <f t="shared" si="5"/>
        <v>26.076000000000001</v>
      </c>
      <c r="K120">
        <f t="shared" si="6"/>
        <v>11.63224284</v>
      </c>
      <c r="L120">
        <f t="shared" si="7"/>
        <v>38.809392020727266</v>
      </c>
      <c r="M120" s="2"/>
    </row>
    <row r="121" spans="1:13">
      <c r="A121" t="s">
        <v>257</v>
      </c>
      <c r="B121" t="s">
        <v>272</v>
      </c>
      <c r="C121">
        <v>2</v>
      </c>
      <c r="D121" s="12">
        <v>12</v>
      </c>
      <c r="E121" s="17">
        <v>0.97</v>
      </c>
      <c r="F121" s="12"/>
      <c r="G121" s="12"/>
      <c r="H121">
        <f>F123*(0.001)*(30*100000000)</f>
        <v>3180000.0000000005</v>
      </c>
      <c r="I121">
        <f t="shared" si="4"/>
        <v>9.6999999999999993</v>
      </c>
      <c r="J121">
        <f t="shared" si="5"/>
        <v>30.846000000000004</v>
      </c>
      <c r="K121">
        <f t="shared" si="6"/>
        <v>13.760092140000001</v>
      </c>
      <c r="L121">
        <f t="shared" si="7"/>
        <v>45.908671048909092</v>
      </c>
      <c r="M121" s="2"/>
    </row>
    <row r="122" spans="1:13">
      <c r="A122" t="s">
        <v>257</v>
      </c>
      <c r="B122" t="s">
        <v>272</v>
      </c>
      <c r="C122">
        <v>3</v>
      </c>
      <c r="D122" s="12">
        <v>12</v>
      </c>
      <c r="E122" s="17">
        <v>1.68</v>
      </c>
      <c r="F122" s="12"/>
      <c r="G122" s="12"/>
      <c r="H122">
        <f>F123*(0.001)*(30*100000000)</f>
        <v>3180000.0000000005</v>
      </c>
      <c r="I122">
        <f t="shared" si="4"/>
        <v>16.8</v>
      </c>
      <c r="J122">
        <f t="shared" si="5"/>
        <v>53.424000000000007</v>
      </c>
      <c r="K122">
        <f>+J122*0.44609</f>
        <v>23.831912160000002</v>
      </c>
      <c r="L122">
        <f>+K122*(3.67)/1.1</f>
        <v>79.511925115636359</v>
      </c>
      <c r="M122" s="2"/>
    </row>
    <row r="123" spans="1:13">
      <c r="A123" s="14" t="s">
        <v>257</v>
      </c>
      <c r="B123" s="14" t="s">
        <v>272</v>
      </c>
      <c r="C123" s="14" t="s">
        <v>45</v>
      </c>
      <c r="D123" s="13">
        <v>3</v>
      </c>
      <c r="E123" s="13"/>
      <c r="F123" s="18">
        <v>1.06</v>
      </c>
      <c r="G123" s="13">
        <v>367.1</v>
      </c>
      <c r="H123" s="14"/>
      <c r="I123" s="14"/>
      <c r="J123" s="14"/>
      <c r="K123" s="14"/>
      <c r="L123" s="14"/>
      <c r="M123" s="63">
        <f>AVERAGE(L120:L122)</f>
        <v>54.743329395090903</v>
      </c>
    </row>
    <row r="125" spans="1:13" ht="27.75" customHeight="1">
      <c r="L125" s="71" t="s">
        <v>256</v>
      </c>
      <c r="M125" s="61">
        <f>AVERAGE(M2:M123)</f>
        <v>55.972832942865004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C9-7D92-4172-87E6-EFE9B2BB69D2}">
  <sheetPr>
    <tabColor rgb="FF00B050"/>
  </sheetPr>
  <dimension ref="A1:M270"/>
  <sheetViews>
    <sheetView topLeftCell="A40" workbookViewId="0">
      <selection activeCell="L270" sqref="L270:M270"/>
    </sheetView>
  </sheetViews>
  <sheetFormatPr defaultRowHeight="15"/>
  <cols>
    <col min="1" max="1" width="22.7109375" customWidth="1"/>
    <col min="2" max="2" width="19.5703125" customWidth="1"/>
    <col min="5" max="5" width="27.7109375" customWidth="1"/>
  </cols>
  <sheetData>
    <row r="1" spans="1:13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162</v>
      </c>
      <c r="M1" s="74" t="s">
        <v>273</v>
      </c>
    </row>
    <row r="2" spans="1:13">
      <c r="A2" t="s">
        <v>274</v>
      </c>
      <c r="B2" t="s">
        <v>275</v>
      </c>
      <c r="C2">
        <v>1</v>
      </c>
      <c r="D2" s="12">
        <v>12</v>
      </c>
      <c r="E2" s="17">
        <v>1.84</v>
      </c>
      <c r="F2" s="12"/>
      <c r="G2" s="12"/>
      <c r="H2" s="3">
        <f>F15*(0.001)*(30*100000000)</f>
        <v>3030000</v>
      </c>
      <c r="I2">
        <f>E2*10</f>
        <v>18.400000000000002</v>
      </c>
      <c r="J2">
        <f>H2*I2*(1/1000000)</f>
        <v>55.752000000000002</v>
      </c>
      <c r="K2">
        <f>+J2*0.44609</f>
        <v>24.870409680000002</v>
      </c>
      <c r="L2">
        <f>+K2*(3.67)/1.1</f>
        <v>82.97673047781818</v>
      </c>
      <c r="M2" s="2"/>
    </row>
    <row r="3" spans="1:13">
      <c r="A3" t="s">
        <v>274</v>
      </c>
      <c r="B3" t="s">
        <v>275</v>
      </c>
      <c r="C3">
        <v>2</v>
      </c>
      <c r="D3" s="12">
        <v>12</v>
      </c>
      <c r="E3" s="17">
        <v>1.37</v>
      </c>
      <c r="F3" s="12"/>
      <c r="G3" s="12"/>
      <c r="H3" s="3">
        <f>F15*(0.001)*(30*100000000)</f>
        <v>3030000</v>
      </c>
      <c r="I3">
        <f>E3*10</f>
        <v>13.700000000000001</v>
      </c>
      <c r="J3">
        <f>H3*I3*(1/1000000)</f>
        <v>41.510999999999996</v>
      </c>
      <c r="K3">
        <f>+J3*0.44609</f>
        <v>18.517641989999998</v>
      </c>
      <c r="L3">
        <f>+K3*(3.67)/1.1</f>
        <v>61.781587366636352</v>
      </c>
      <c r="M3" s="2"/>
    </row>
    <row r="4" spans="1:13">
      <c r="A4" t="s">
        <v>274</v>
      </c>
      <c r="B4" t="s">
        <v>275</v>
      </c>
      <c r="C4">
        <v>3</v>
      </c>
      <c r="D4" s="12">
        <v>12</v>
      </c>
      <c r="E4" s="17">
        <v>1.26</v>
      </c>
      <c r="F4" s="12"/>
      <c r="G4" s="12"/>
      <c r="H4" s="3">
        <f>F15*(0.001)*(30*100000000)</f>
        <v>3030000</v>
      </c>
      <c r="I4">
        <f>E4*10</f>
        <v>12.6</v>
      </c>
      <c r="J4">
        <f>H4*I4*(1/1000000)</f>
        <v>38.177999999999997</v>
      </c>
      <c r="K4">
        <f>+J4*0.44609</f>
        <v>17.030824019999997</v>
      </c>
      <c r="L4">
        <f>+K4*(3.67)/1.1</f>
        <v>56.821021957636347</v>
      </c>
      <c r="M4" s="2"/>
    </row>
    <row r="5" spans="1:13">
      <c r="A5" t="s">
        <v>274</v>
      </c>
      <c r="B5" t="s">
        <v>275</v>
      </c>
      <c r="C5">
        <v>4</v>
      </c>
      <c r="D5" s="12">
        <v>12</v>
      </c>
      <c r="E5" s="17">
        <v>1.1399999999999999</v>
      </c>
      <c r="F5" s="12"/>
      <c r="G5" s="12"/>
      <c r="H5" s="3">
        <f>F15*(0.001)*(30*100000000)</f>
        <v>3030000</v>
      </c>
      <c r="I5">
        <f>E5*10</f>
        <v>11.399999999999999</v>
      </c>
      <c r="J5">
        <f>H5*I5*(1/1000000)</f>
        <v>34.541999999999994</v>
      </c>
      <c r="K5">
        <f>+J5*0.44609</f>
        <v>15.408840779999997</v>
      </c>
      <c r="L5">
        <f>+K5*(3.67)/1.1</f>
        <v>51.40949605690907</v>
      </c>
      <c r="M5" s="2"/>
    </row>
    <row r="6" spans="1:13">
      <c r="A6" t="s">
        <v>274</v>
      </c>
      <c r="B6" t="s">
        <v>275</v>
      </c>
      <c r="C6">
        <v>5</v>
      </c>
      <c r="D6" s="12">
        <v>12</v>
      </c>
      <c r="E6" s="17">
        <v>1.49</v>
      </c>
      <c r="F6" s="12"/>
      <c r="G6" s="12"/>
      <c r="H6" s="3">
        <f>F15*(0.001)*(30*100000000)</f>
        <v>3030000</v>
      </c>
      <c r="I6">
        <f>E6*10</f>
        <v>14.9</v>
      </c>
      <c r="J6">
        <f>H6*I6*(1/1000000)</f>
        <v>45.146999999999998</v>
      </c>
      <c r="K6">
        <f>+J6*0.44609</f>
        <v>20.13962523</v>
      </c>
      <c r="L6">
        <f>+K6*(3.67)/1.1</f>
        <v>67.193113267363628</v>
      </c>
      <c r="M6" s="2"/>
    </row>
    <row r="7" spans="1:13">
      <c r="A7" t="s">
        <v>274</v>
      </c>
      <c r="B7" t="s">
        <v>275</v>
      </c>
      <c r="C7">
        <v>6</v>
      </c>
      <c r="D7" s="12">
        <v>12</v>
      </c>
      <c r="E7" s="17">
        <v>1.68</v>
      </c>
      <c r="F7" s="12"/>
      <c r="G7" s="12"/>
      <c r="H7" s="3">
        <f>F15*(0.001)*(30*100000000)</f>
        <v>3030000</v>
      </c>
      <c r="I7">
        <f>E7*10</f>
        <v>16.8</v>
      </c>
      <c r="J7">
        <f>H7*I7*(1/1000000)</f>
        <v>50.903999999999996</v>
      </c>
      <c r="K7">
        <f>+J7*0.44609</f>
        <v>22.707765359999996</v>
      </c>
      <c r="L7">
        <f>+K7*(3.67)/1.1</f>
        <v>75.761362610181791</v>
      </c>
      <c r="M7" s="2"/>
    </row>
    <row r="8" spans="1:13">
      <c r="A8" t="s">
        <v>274</v>
      </c>
      <c r="B8" t="s">
        <v>275</v>
      </c>
      <c r="C8">
        <v>7</v>
      </c>
      <c r="D8" s="12">
        <v>12</v>
      </c>
      <c r="E8" s="17">
        <v>1.47</v>
      </c>
      <c r="F8" s="12"/>
      <c r="G8" s="12"/>
      <c r="H8" s="3">
        <f>F15*(0.001)*(30*100000000)</f>
        <v>3030000</v>
      </c>
      <c r="I8">
        <f>E8*10</f>
        <v>14.7</v>
      </c>
      <c r="J8">
        <f>H8*I8*(1/1000000)</f>
        <v>44.540999999999997</v>
      </c>
      <c r="K8">
        <f>+J8*0.44609</f>
        <v>19.869294689999997</v>
      </c>
      <c r="L8">
        <f>+K8*(3.67)/1.1</f>
        <v>66.291192283909069</v>
      </c>
      <c r="M8" s="2"/>
    </row>
    <row r="9" spans="1:13">
      <c r="A9" t="s">
        <v>274</v>
      </c>
      <c r="B9" t="s">
        <v>275</v>
      </c>
      <c r="C9">
        <v>8</v>
      </c>
      <c r="D9" s="12">
        <v>12</v>
      </c>
      <c r="E9" s="17">
        <v>1.52</v>
      </c>
      <c r="F9" s="12"/>
      <c r="G9" s="12"/>
      <c r="H9" s="3">
        <f>F15*(0.001)*(30*100000000)</f>
        <v>3030000</v>
      </c>
      <c r="I9">
        <f>E9*10</f>
        <v>15.2</v>
      </c>
      <c r="J9">
        <f>H9*I9*(1/1000000)</f>
        <v>46.055999999999997</v>
      </c>
      <c r="K9">
        <f>+J9*0.44609</f>
        <v>20.545121039999998</v>
      </c>
      <c r="L9">
        <f>+K9*(3.67)/1.1</f>
        <v>68.545994742545432</v>
      </c>
      <c r="M9" s="2"/>
    </row>
    <row r="10" spans="1:13">
      <c r="A10" t="s">
        <v>274</v>
      </c>
      <c r="B10" t="s">
        <v>275</v>
      </c>
      <c r="C10">
        <v>9</v>
      </c>
      <c r="D10" s="12">
        <v>12</v>
      </c>
      <c r="E10" s="17">
        <v>1.1399999999999999</v>
      </c>
      <c r="F10" s="12"/>
      <c r="G10" s="12"/>
      <c r="H10" s="3">
        <f>F15*(0.001)*(30*100000000)</f>
        <v>3030000</v>
      </c>
      <c r="I10">
        <f>E10*10</f>
        <v>11.399999999999999</v>
      </c>
      <c r="J10">
        <f>H10*I10*(1/1000000)</f>
        <v>34.541999999999994</v>
      </c>
      <c r="K10">
        <f>+J10*0.44609</f>
        <v>15.408840779999997</v>
      </c>
      <c r="L10">
        <f>+K10*(3.67)/1.1</f>
        <v>51.40949605690907</v>
      </c>
      <c r="M10" s="2"/>
    </row>
    <row r="11" spans="1:13">
      <c r="A11" t="s">
        <v>274</v>
      </c>
      <c r="B11" t="s">
        <v>275</v>
      </c>
      <c r="C11">
        <v>10</v>
      </c>
      <c r="D11" s="12">
        <v>12</v>
      </c>
      <c r="E11" s="17">
        <v>1.44</v>
      </c>
      <c r="F11" s="12"/>
      <c r="G11" s="12"/>
      <c r="H11" s="3">
        <f>F15*(0.001)*(30*100000000)</f>
        <v>3030000</v>
      </c>
      <c r="I11">
        <f>E11*10</f>
        <v>14.399999999999999</v>
      </c>
      <c r="J11">
        <f>H11*I11*(1/1000000)</f>
        <v>43.631999999999991</v>
      </c>
      <c r="K11">
        <f>+J11*0.44609</f>
        <v>19.463798879999995</v>
      </c>
      <c r="L11">
        <f>+K11*(3.67)/1.1</f>
        <v>64.938310808727252</v>
      </c>
      <c r="M11" s="2"/>
    </row>
    <row r="12" spans="1:13">
      <c r="A12" t="s">
        <v>274</v>
      </c>
      <c r="B12" t="s">
        <v>275</v>
      </c>
      <c r="C12">
        <v>11</v>
      </c>
      <c r="D12" s="12">
        <v>12</v>
      </c>
      <c r="E12" s="17">
        <v>1.2</v>
      </c>
      <c r="F12" s="12"/>
      <c r="G12" s="12"/>
      <c r="H12" s="3">
        <f>F15*(0.001)*(30*100000000)</f>
        <v>3030000</v>
      </c>
      <c r="I12">
        <f>E12*10</f>
        <v>12</v>
      </c>
      <c r="J12">
        <f>H12*I12*(1/1000000)</f>
        <v>36.36</v>
      </c>
      <c r="K12">
        <f>+J12*0.44609</f>
        <v>16.219832399999998</v>
      </c>
      <c r="L12">
        <f>+K12*(3.67)/1.1</f>
        <v>54.115259007272712</v>
      </c>
      <c r="M12" s="2"/>
    </row>
    <row r="13" spans="1:13">
      <c r="A13" t="s">
        <v>274</v>
      </c>
      <c r="B13" t="s">
        <v>275</v>
      </c>
      <c r="C13">
        <v>12</v>
      </c>
      <c r="D13" s="12">
        <v>12</v>
      </c>
      <c r="E13" s="17">
        <v>1.57</v>
      </c>
      <c r="F13" s="12"/>
      <c r="G13" s="12"/>
      <c r="H13" s="3">
        <f>F15*(0.001)*(30*100000000)</f>
        <v>3030000</v>
      </c>
      <c r="I13">
        <f>E13*10</f>
        <v>15.700000000000001</v>
      </c>
      <c r="J13">
        <f>H13*I13*(1/1000000)</f>
        <v>47.570999999999998</v>
      </c>
      <c r="K13">
        <f>+J13*0.44609</f>
        <v>21.220947389999999</v>
      </c>
      <c r="L13">
        <f>+K13*(3.67)/1.1</f>
        <v>70.800797201181808</v>
      </c>
      <c r="M13" s="2"/>
    </row>
    <row r="14" spans="1:13">
      <c r="A14" t="s">
        <v>274</v>
      </c>
      <c r="B14" t="s">
        <v>275</v>
      </c>
      <c r="C14">
        <v>13</v>
      </c>
      <c r="D14" s="12">
        <v>12</v>
      </c>
      <c r="E14" s="17">
        <v>1.44</v>
      </c>
      <c r="F14" s="12"/>
      <c r="G14" s="12"/>
      <c r="H14" s="3">
        <f>F15*(0.001)*(30*100000000)</f>
        <v>3030000</v>
      </c>
      <c r="I14">
        <f>E14*10</f>
        <v>14.399999999999999</v>
      </c>
      <c r="J14">
        <f>H14*I14*(1/1000000)</f>
        <v>43.631999999999991</v>
      </c>
      <c r="K14">
        <f>+J14*0.44609</f>
        <v>19.463798879999995</v>
      </c>
      <c r="L14">
        <f>+K14*(3.67)/1.1</f>
        <v>64.938310808727252</v>
      </c>
      <c r="M14" s="2"/>
    </row>
    <row r="15" spans="1:13">
      <c r="A15" s="14" t="s">
        <v>274</v>
      </c>
      <c r="B15" s="14" t="s">
        <v>275</v>
      </c>
      <c r="C15" s="14" t="s">
        <v>171</v>
      </c>
      <c r="D15" s="13">
        <v>3</v>
      </c>
      <c r="E15" s="13"/>
      <c r="F15" s="18">
        <v>1.01</v>
      </c>
      <c r="G15" s="13">
        <v>351</v>
      </c>
      <c r="H15" s="30"/>
      <c r="I15" s="14"/>
      <c r="J15" s="14"/>
      <c r="K15" s="14"/>
      <c r="L15" s="14"/>
      <c r="M15" s="75">
        <f>AVERAGE(L2:L14)</f>
        <v>64.383282511216763</v>
      </c>
    </row>
    <row r="16" spans="1:13">
      <c r="A16" t="s">
        <v>274</v>
      </c>
      <c r="B16" t="s">
        <v>276</v>
      </c>
      <c r="C16">
        <v>1</v>
      </c>
      <c r="D16" s="12">
        <v>12</v>
      </c>
      <c r="E16" s="17">
        <v>1.06</v>
      </c>
      <c r="F16" s="12"/>
      <c r="G16" s="12"/>
      <c r="H16" s="3">
        <f>F30*(0.001)*(30*100000000)</f>
        <v>3780000</v>
      </c>
      <c r="I16">
        <f>E16*10</f>
        <v>10.600000000000001</v>
      </c>
      <c r="J16">
        <f>H16*I16*(1/1000000)</f>
        <v>40.068000000000005</v>
      </c>
      <c r="K16">
        <f>+J16*0.44609</f>
        <v>17.873934120000001</v>
      </c>
      <c r="L16">
        <f>+K16*(3.67)/1.1</f>
        <v>59.633943836727269</v>
      </c>
      <c r="M16" s="2"/>
    </row>
    <row r="17" spans="1:13">
      <c r="A17" t="s">
        <v>274</v>
      </c>
      <c r="B17" t="s">
        <v>276</v>
      </c>
      <c r="C17">
        <v>2</v>
      </c>
      <c r="D17" s="12">
        <v>12</v>
      </c>
      <c r="E17" s="17">
        <v>1.19</v>
      </c>
      <c r="F17" s="12"/>
      <c r="G17" s="12"/>
      <c r="H17" s="3">
        <f>F30*(0.001)*(30*100000000)</f>
        <v>3780000</v>
      </c>
      <c r="I17">
        <f>E17*10</f>
        <v>11.899999999999999</v>
      </c>
      <c r="J17">
        <f>H17*I17*(1/1000000)</f>
        <v>44.981999999999992</v>
      </c>
      <c r="K17">
        <f>+J17*0.44609</f>
        <v>20.066020379999998</v>
      </c>
      <c r="L17">
        <f>+K17*(3.67)/1.1</f>
        <v>66.947540722363627</v>
      </c>
      <c r="M17" s="2"/>
    </row>
    <row r="18" spans="1:13">
      <c r="A18" t="s">
        <v>274</v>
      </c>
      <c r="B18" t="s">
        <v>276</v>
      </c>
      <c r="C18">
        <v>3</v>
      </c>
      <c r="D18" s="12">
        <v>12</v>
      </c>
      <c r="E18" s="17">
        <v>1.39</v>
      </c>
      <c r="F18" s="12"/>
      <c r="G18" s="12"/>
      <c r="H18" s="3">
        <f>F30*(0.001)*(30*100000000)</f>
        <v>3780000</v>
      </c>
      <c r="I18">
        <f>E18*10</f>
        <v>13.899999999999999</v>
      </c>
      <c r="J18">
        <f>H18*I18*(1/1000000)</f>
        <v>52.541999999999987</v>
      </c>
      <c r="K18">
        <f>+J18*0.44609</f>
        <v>23.438460779999993</v>
      </c>
      <c r="L18">
        <f>+K18*(3.67)/1.1</f>
        <v>78.199228238727244</v>
      </c>
      <c r="M18" s="2"/>
    </row>
    <row r="19" spans="1:13">
      <c r="A19" t="s">
        <v>274</v>
      </c>
      <c r="B19" t="s">
        <v>276</v>
      </c>
      <c r="C19">
        <v>4</v>
      </c>
      <c r="D19" s="12">
        <v>12</v>
      </c>
      <c r="E19" s="17">
        <v>1.38</v>
      </c>
      <c r="F19" s="12"/>
      <c r="G19" s="12"/>
      <c r="H19" s="3">
        <f>F30*(0.001)*(30*100000000)</f>
        <v>3780000</v>
      </c>
      <c r="I19">
        <f>E19*10</f>
        <v>13.799999999999999</v>
      </c>
      <c r="J19">
        <f>H19*I19*(1/1000000)</f>
        <v>52.163999999999987</v>
      </c>
      <c r="K19">
        <f>+J19*0.44609</f>
        <v>23.269838759999992</v>
      </c>
      <c r="L19">
        <f>+K19*(3.67)/1.1</f>
        <v>77.636643862909054</v>
      </c>
      <c r="M19" s="2"/>
    </row>
    <row r="20" spans="1:13">
      <c r="A20" t="s">
        <v>274</v>
      </c>
      <c r="B20" t="s">
        <v>276</v>
      </c>
      <c r="C20">
        <v>5</v>
      </c>
      <c r="D20" s="12">
        <v>12</v>
      </c>
      <c r="E20" s="17">
        <v>1.25</v>
      </c>
      <c r="F20" s="12"/>
      <c r="G20" s="12"/>
      <c r="H20" s="3">
        <f>F30*(0.001)*(30*100000000)</f>
        <v>3780000</v>
      </c>
      <c r="I20">
        <f>E20*10</f>
        <v>12.5</v>
      </c>
      <c r="J20">
        <f>H20*I20*(1/1000000)</f>
        <v>47.25</v>
      </c>
      <c r="K20">
        <f>+J20*0.44609</f>
        <v>21.077752499999999</v>
      </c>
      <c r="L20">
        <f>+K20*(3.67)/1.1</f>
        <v>70.32304697727271</v>
      </c>
      <c r="M20" s="2"/>
    </row>
    <row r="21" spans="1:13">
      <c r="A21" t="s">
        <v>274</v>
      </c>
      <c r="B21" t="s">
        <v>276</v>
      </c>
      <c r="C21">
        <v>6</v>
      </c>
      <c r="D21" s="12">
        <v>12</v>
      </c>
      <c r="E21" s="17">
        <v>1.01</v>
      </c>
      <c r="F21" s="12"/>
      <c r="G21" s="12"/>
      <c r="H21" s="3">
        <f>F30*(0.001)*(30*100000000)</f>
        <v>3780000</v>
      </c>
      <c r="I21">
        <f>E21*10</f>
        <v>10.1</v>
      </c>
      <c r="J21">
        <f>H21*I21*(1/1000000)</f>
        <v>38.177999999999997</v>
      </c>
      <c r="K21">
        <f>+J21*0.44609</f>
        <v>17.030824019999997</v>
      </c>
      <c r="L21">
        <f>+K21*(3.67)/1.1</f>
        <v>56.821021957636347</v>
      </c>
      <c r="M21" s="2"/>
    </row>
    <row r="22" spans="1:13">
      <c r="A22" t="s">
        <v>274</v>
      </c>
      <c r="B22" t="s">
        <v>276</v>
      </c>
      <c r="C22">
        <v>7</v>
      </c>
      <c r="D22" s="12">
        <v>12</v>
      </c>
      <c r="E22" s="17">
        <v>1.18</v>
      </c>
      <c r="F22" s="12"/>
      <c r="G22" s="12"/>
      <c r="H22" s="3">
        <f>F30*(0.001)*(30*100000000)</f>
        <v>3780000</v>
      </c>
      <c r="I22">
        <f>E22*10</f>
        <v>11.799999999999999</v>
      </c>
      <c r="J22">
        <f>H22*I22*(1/1000000)</f>
        <v>44.603999999999992</v>
      </c>
      <c r="K22">
        <f>+J22*0.44609</f>
        <v>19.897398359999997</v>
      </c>
      <c r="L22">
        <f>+K22*(3.67)/1.1</f>
        <v>66.384956346545437</v>
      </c>
      <c r="M22" s="2"/>
    </row>
    <row r="23" spans="1:13">
      <c r="A23" t="s">
        <v>274</v>
      </c>
      <c r="B23" t="s">
        <v>276</v>
      </c>
      <c r="C23">
        <v>8</v>
      </c>
      <c r="D23" s="12">
        <v>12</v>
      </c>
      <c r="E23" s="17">
        <v>0.9</v>
      </c>
      <c r="F23" s="12"/>
      <c r="G23" s="12"/>
      <c r="H23" s="3">
        <f>F30*(0.001)*(30*100000000)</f>
        <v>3780000</v>
      </c>
      <c r="I23">
        <f>E23*10</f>
        <v>9</v>
      </c>
      <c r="J23">
        <f>H23*I23*(1/1000000)</f>
        <v>34.019999999999996</v>
      </c>
      <c r="K23">
        <f>+J23*0.44609</f>
        <v>15.175981799999997</v>
      </c>
      <c r="L23">
        <f>+K23*(3.67)/1.1</f>
        <v>50.632593823636348</v>
      </c>
      <c r="M23" s="2"/>
    </row>
    <row r="24" spans="1:13">
      <c r="A24" t="s">
        <v>274</v>
      </c>
      <c r="B24" t="s">
        <v>276</v>
      </c>
      <c r="C24">
        <v>9</v>
      </c>
      <c r="D24" s="12">
        <v>12</v>
      </c>
      <c r="E24" s="17">
        <v>1.21</v>
      </c>
      <c r="F24" s="12"/>
      <c r="G24" s="12"/>
      <c r="H24" s="3">
        <f>F30*(0.001)*(30*100000000)</f>
        <v>3780000</v>
      </c>
      <c r="I24">
        <f>E24*10</f>
        <v>12.1</v>
      </c>
      <c r="J24">
        <f>H24*I24*(1/1000000)</f>
        <v>45.738</v>
      </c>
      <c r="K24">
        <f>+J24*0.44609</f>
        <v>20.403264419999999</v>
      </c>
      <c r="L24">
        <f>+K24*(3.67)/1.1</f>
        <v>68.072709473999993</v>
      </c>
      <c r="M24" s="2"/>
    </row>
    <row r="25" spans="1:13">
      <c r="A25" t="s">
        <v>274</v>
      </c>
      <c r="B25" t="s">
        <v>276</v>
      </c>
      <c r="C25">
        <v>10</v>
      </c>
      <c r="D25" s="12">
        <v>12</v>
      </c>
      <c r="E25" s="17">
        <v>1.1200000000000001</v>
      </c>
      <c r="F25" s="12"/>
      <c r="G25" s="12"/>
      <c r="H25" s="3">
        <f>F30*(0.001)*(30*100000000)</f>
        <v>3780000</v>
      </c>
      <c r="I25">
        <f>E25*10</f>
        <v>11.200000000000001</v>
      </c>
      <c r="J25">
        <f>H25*I25*(1/1000000)</f>
        <v>42.336000000000006</v>
      </c>
      <c r="K25">
        <f>+J25*0.44609</f>
        <v>18.885666240000003</v>
      </c>
      <c r="L25">
        <f>+K25*(3.67)/1.1</f>
        <v>63.009450091636367</v>
      </c>
      <c r="M25" s="2"/>
    </row>
    <row r="26" spans="1:13">
      <c r="A26" t="s">
        <v>274</v>
      </c>
      <c r="B26" t="s">
        <v>276</v>
      </c>
      <c r="C26">
        <v>11</v>
      </c>
      <c r="D26" s="12">
        <v>12</v>
      </c>
      <c r="E26" s="17">
        <v>1.39</v>
      </c>
      <c r="F26" s="12"/>
      <c r="G26" s="12"/>
      <c r="H26" s="3">
        <f>F30*(0.001)*(30*100000000)</f>
        <v>3780000</v>
      </c>
      <c r="I26">
        <f>E26*10</f>
        <v>13.899999999999999</v>
      </c>
      <c r="J26">
        <f>H26*I26*(1/1000000)</f>
        <v>52.541999999999987</v>
      </c>
      <c r="K26">
        <f>+J26*0.44609</f>
        <v>23.438460779999993</v>
      </c>
      <c r="L26">
        <f>+K26*(3.67)/1.1</f>
        <v>78.199228238727244</v>
      </c>
      <c r="M26" s="2"/>
    </row>
    <row r="27" spans="1:13">
      <c r="A27" t="s">
        <v>274</v>
      </c>
      <c r="B27" t="s">
        <v>276</v>
      </c>
      <c r="C27">
        <v>12</v>
      </c>
      <c r="D27" s="12">
        <v>12</v>
      </c>
      <c r="E27" s="17">
        <v>0.65</v>
      </c>
      <c r="F27" s="12"/>
      <c r="G27" s="12"/>
      <c r="H27" s="3">
        <f>F30*(0.001)*(30*100000000)</f>
        <v>3780000</v>
      </c>
      <c r="I27">
        <f>E27*10</f>
        <v>6.5</v>
      </c>
      <c r="J27">
        <f>H27*I27*(1/1000000)</f>
        <v>24.57</v>
      </c>
      <c r="K27">
        <f>+J27*0.44609</f>
        <v>10.9604313</v>
      </c>
      <c r="L27">
        <f>+K27*(3.67)/1.1</f>
        <v>36.567984428181809</v>
      </c>
      <c r="M27" s="2"/>
    </row>
    <row r="28" spans="1:13">
      <c r="A28" t="s">
        <v>274</v>
      </c>
      <c r="B28" t="s">
        <v>276</v>
      </c>
      <c r="C28">
        <v>13</v>
      </c>
      <c r="D28" s="12">
        <v>12</v>
      </c>
      <c r="E28" s="17">
        <v>0.9</v>
      </c>
      <c r="F28" s="12"/>
      <c r="G28" s="12"/>
      <c r="H28" s="3">
        <f>F30*(0.001)*(30*100000000)</f>
        <v>3780000</v>
      </c>
      <c r="I28">
        <f>E28*10</f>
        <v>9</v>
      </c>
      <c r="J28">
        <f>H28*I28*(1/1000000)</f>
        <v>34.019999999999996</v>
      </c>
      <c r="K28">
        <f>+J28*0.44609</f>
        <v>15.175981799999997</v>
      </c>
      <c r="L28">
        <f>+K28*(3.67)/1.1</f>
        <v>50.632593823636348</v>
      </c>
      <c r="M28" s="2"/>
    </row>
    <row r="29" spans="1:13">
      <c r="A29" t="s">
        <v>274</v>
      </c>
      <c r="B29" t="s">
        <v>276</v>
      </c>
      <c r="C29">
        <v>14</v>
      </c>
      <c r="D29" s="12">
        <v>12</v>
      </c>
      <c r="E29" s="17">
        <v>1.03</v>
      </c>
      <c r="F29" s="12"/>
      <c r="G29" s="12"/>
      <c r="H29" s="3">
        <f>F30*(0.001)*(30*100000000)</f>
        <v>3780000</v>
      </c>
      <c r="I29">
        <f>E29*10</f>
        <v>10.3</v>
      </c>
      <c r="J29">
        <f>H29*I29*(1/1000000)</f>
        <v>38.933999999999997</v>
      </c>
      <c r="K29">
        <f>+J29*0.44609</f>
        <v>17.368068059999999</v>
      </c>
      <c r="L29">
        <f>+K29*(3.67)/1.1</f>
        <v>57.94619070927272</v>
      </c>
      <c r="M29" s="2"/>
    </row>
    <row r="30" spans="1:13">
      <c r="A30" s="14" t="s">
        <v>274</v>
      </c>
      <c r="B30" s="14" t="s">
        <v>276</v>
      </c>
      <c r="C30" s="14" t="s">
        <v>172</v>
      </c>
      <c r="D30" s="13">
        <v>3</v>
      </c>
      <c r="E30" s="13"/>
      <c r="F30" s="18">
        <v>1.26</v>
      </c>
      <c r="G30" s="13">
        <v>437.4</v>
      </c>
      <c r="H30" s="30"/>
      <c r="I30" s="14"/>
      <c r="J30" s="14"/>
      <c r="K30" s="14"/>
      <c r="L30" s="14"/>
      <c r="M30" s="50">
        <f>AVERAGE(L16:L29)</f>
        <v>62.929080895090912</v>
      </c>
    </row>
    <row r="31" spans="1:13">
      <c r="A31" t="s">
        <v>274</v>
      </c>
      <c r="B31" t="s">
        <v>277</v>
      </c>
      <c r="C31">
        <v>1</v>
      </c>
      <c r="D31" s="12">
        <v>12</v>
      </c>
      <c r="E31" s="17">
        <v>1.4</v>
      </c>
      <c r="F31" s="12"/>
      <c r="G31" s="12"/>
      <c r="H31" s="3">
        <f>AVERAGE(F47:F48)*(0.001)*(30*100000000)</f>
        <v>3030000</v>
      </c>
      <c r="I31">
        <f>E31*10</f>
        <v>14</v>
      </c>
      <c r="J31">
        <f>H31*I31*(1/1000000)</f>
        <v>42.419999999999995</v>
      </c>
      <c r="K31">
        <f>+J31*0.44609</f>
        <v>18.923137799999996</v>
      </c>
      <c r="L31">
        <f>+K31*(3.67)/1.1</f>
        <v>63.134468841818155</v>
      </c>
      <c r="M31" s="2"/>
    </row>
    <row r="32" spans="1:13">
      <c r="A32" t="s">
        <v>274</v>
      </c>
      <c r="B32" t="s">
        <v>277</v>
      </c>
      <c r="C32">
        <v>2</v>
      </c>
      <c r="D32" s="12">
        <v>12</v>
      </c>
      <c r="E32" s="17">
        <v>1.52</v>
      </c>
      <c r="F32" s="12"/>
      <c r="G32" s="12"/>
      <c r="H32" s="3">
        <f>AVERAGE(F47:F48)*(0.001)*(30*100000000)</f>
        <v>3030000</v>
      </c>
      <c r="I32">
        <f>E32*10</f>
        <v>15.2</v>
      </c>
      <c r="J32">
        <f>H32*I32*(1/1000000)</f>
        <v>46.055999999999997</v>
      </c>
      <c r="K32">
        <f>+J32*0.44609</f>
        <v>20.545121039999998</v>
      </c>
      <c r="L32">
        <f>+K32*(3.67)/1.1</f>
        <v>68.545994742545432</v>
      </c>
      <c r="M32" s="2"/>
    </row>
    <row r="33" spans="1:13">
      <c r="A33" t="s">
        <v>274</v>
      </c>
      <c r="B33" t="s">
        <v>277</v>
      </c>
      <c r="C33">
        <v>3</v>
      </c>
      <c r="D33" s="12">
        <v>12</v>
      </c>
      <c r="E33" s="17">
        <v>1.68</v>
      </c>
      <c r="F33" s="12"/>
      <c r="G33" s="12"/>
      <c r="H33" s="3">
        <f>AVERAGE(F47:F48)*(0.001)*(30*100000000)</f>
        <v>3030000</v>
      </c>
      <c r="I33">
        <f>E33*10</f>
        <v>16.8</v>
      </c>
      <c r="J33">
        <f>H33*I33*(1/1000000)</f>
        <v>50.903999999999996</v>
      </c>
      <c r="K33">
        <f>+J33*0.44609</f>
        <v>22.707765359999996</v>
      </c>
      <c r="L33">
        <f>+K33*(3.67)/1.1</f>
        <v>75.761362610181791</v>
      </c>
      <c r="M33" s="2"/>
    </row>
    <row r="34" spans="1:13">
      <c r="A34" t="s">
        <v>274</v>
      </c>
      <c r="B34" t="s">
        <v>277</v>
      </c>
      <c r="C34">
        <v>4</v>
      </c>
      <c r="D34" s="12">
        <v>12</v>
      </c>
      <c r="E34" s="17">
        <v>1.33</v>
      </c>
      <c r="F34" s="12"/>
      <c r="G34" s="12"/>
      <c r="H34" s="3">
        <f>AVERAGE(F47:F48)*(0.001)*(30*100000000)</f>
        <v>3030000</v>
      </c>
      <c r="I34">
        <f>E34*10</f>
        <v>13.3</v>
      </c>
      <c r="J34">
        <f>H34*I34*(1/1000000)</f>
        <v>40.298999999999999</v>
      </c>
      <c r="K34">
        <f>+J34*0.44609</f>
        <v>17.976980909999998</v>
      </c>
      <c r="L34">
        <f>+K34*(3.67)/1.1</f>
        <v>59.977745399727262</v>
      </c>
      <c r="M34" s="2"/>
    </row>
    <row r="35" spans="1:13">
      <c r="A35" t="s">
        <v>274</v>
      </c>
      <c r="B35" t="s">
        <v>277</v>
      </c>
      <c r="C35">
        <v>5</v>
      </c>
      <c r="D35" s="12">
        <v>12</v>
      </c>
      <c r="E35" s="17">
        <v>1.46</v>
      </c>
      <c r="F35" s="12"/>
      <c r="G35" s="12"/>
      <c r="H35" s="3">
        <f>F48*(0.001)*(30*100000000)</f>
        <v>3090000.0000000005</v>
      </c>
      <c r="I35">
        <f>E35*10</f>
        <v>14.6</v>
      </c>
      <c r="J35">
        <f>H35*I35*(1/1000000)</f>
        <v>45.114000000000004</v>
      </c>
      <c r="K35">
        <f>+J35*0.44609</f>
        <v>20.124904260000001</v>
      </c>
      <c r="L35">
        <f>+K35*(3.67)/1.1</f>
        <v>67.143998758363637</v>
      </c>
      <c r="M35" s="2"/>
    </row>
    <row r="36" spans="1:13">
      <c r="A36" t="s">
        <v>274</v>
      </c>
      <c r="B36" t="s">
        <v>277</v>
      </c>
      <c r="C36">
        <v>6</v>
      </c>
      <c r="D36" s="12">
        <v>12</v>
      </c>
      <c r="E36" s="17">
        <v>1.58</v>
      </c>
      <c r="F36" s="12"/>
      <c r="G36" s="12"/>
      <c r="H36" s="3">
        <f>AVERAGE(F47:F48)*(0.001)*(30*100000000)</f>
        <v>3030000</v>
      </c>
      <c r="I36">
        <f>E36*10</f>
        <v>15.8</v>
      </c>
      <c r="J36">
        <f>H36*I36*(1/1000000)</f>
        <v>47.873999999999995</v>
      </c>
      <c r="K36">
        <f>+J36*0.44609</f>
        <v>21.356112659999997</v>
      </c>
      <c r="L36">
        <f>+K36*(3.67)/1.1</f>
        <v>71.251757692909067</v>
      </c>
      <c r="M36" s="2"/>
    </row>
    <row r="37" spans="1:13">
      <c r="A37" t="s">
        <v>274</v>
      </c>
      <c r="B37" t="s">
        <v>277</v>
      </c>
      <c r="C37">
        <v>7</v>
      </c>
      <c r="D37" s="12">
        <v>12</v>
      </c>
      <c r="E37" s="17">
        <v>1.51</v>
      </c>
      <c r="F37" s="12"/>
      <c r="G37" s="12"/>
      <c r="H37" s="3">
        <f>AVERAGE(F47:F48)*(0.001)*(30*100000000)</f>
        <v>3030000</v>
      </c>
      <c r="I37">
        <f>E37*10</f>
        <v>15.1</v>
      </c>
      <c r="J37">
        <f>H37*I37*(1/1000000)</f>
        <v>45.753</v>
      </c>
      <c r="K37">
        <f>+J37*0.44609</f>
        <v>20.40995577</v>
      </c>
      <c r="L37">
        <f>+K37*(3.67)/1.1</f>
        <v>68.095034250818173</v>
      </c>
      <c r="M37" s="2"/>
    </row>
    <row r="38" spans="1:13">
      <c r="A38" t="s">
        <v>274</v>
      </c>
      <c r="B38" t="s">
        <v>277</v>
      </c>
      <c r="C38">
        <v>8</v>
      </c>
      <c r="D38" s="12">
        <v>12</v>
      </c>
      <c r="E38" s="17">
        <v>1.59</v>
      </c>
      <c r="F38" s="12"/>
      <c r="G38" s="12"/>
      <c r="H38" s="3">
        <f>AVERAGE(F47:F48)*(0.001)*(30*100000000)</f>
        <v>3030000</v>
      </c>
      <c r="I38">
        <f>E38*10</f>
        <v>15.9</v>
      </c>
      <c r="J38">
        <f>H38*I38*(1/1000000)</f>
        <v>48.177</v>
      </c>
      <c r="K38">
        <f>+J38*0.44609</f>
        <v>21.491277929999999</v>
      </c>
      <c r="L38">
        <f>+K38*(3.67)/1.1</f>
        <v>71.702718184636353</v>
      </c>
      <c r="M38" s="2"/>
    </row>
    <row r="39" spans="1:13">
      <c r="A39" t="s">
        <v>274</v>
      </c>
      <c r="B39" t="s">
        <v>277</v>
      </c>
      <c r="C39">
        <v>9</v>
      </c>
      <c r="D39" s="12">
        <v>12</v>
      </c>
      <c r="E39" s="17">
        <v>1.5</v>
      </c>
      <c r="F39" s="12"/>
      <c r="G39" s="12"/>
      <c r="H39" s="3">
        <f>AVERAGE(F47:F48)*(0.001)*(30*100000000)</f>
        <v>3030000</v>
      </c>
      <c r="I39">
        <f>E39*10</f>
        <v>15</v>
      </c>
      <c r="J39">
        <f>H39*I39*(1/1000000)</f>
        <v>45.449999999999996</v>
      </c>
      <c r="K39">
        <f>+J39*0.44609</f>
        <v>20.274790499999998</v>
      </c>
      <c r="L39">
        <f>+K39*(3.67)/1.1</f>
        <v>67.644073759090887</v>
      </c>
      <c r="M39" s="2"/>
    </row>
    <row r="40" spans="1:13">
      <c r="A40" t="s">
        <v>274</v>
      </c>
      <c r="B40" t="s">
        <v>277</v>
      </c>
      <c r="C40">
        <v>10</v>
      </c>
      <c r="D40" s="12">
        <v>12</v>
      </c>
      <c r="E40" s="17">
        <v>1.2</v>
      </c>
      <c r="F40" s="12"/>
      <c r="G40" s="12"/>
      <c r="H40" s="3">
        <f>AVERAGE(F47:F48)*(0.001)*(30*100000000)</f>
        <v>3030000</v>
      </c>
      <c r="I40">
        <f>E40*10</f>
        <v>12</v>
      </c>
      <c r="J40">
        <f>H40*I40*(1/1000000)</f>
        <v>36.36</v>
      </c>
      <c r="K40">
        <f>+J40*0.44609</f>
        <v>16.219832399999998</v>
      </c>
      <c r="L40">
        <f>+K40*(3.67)/1.1</f>
        <v>54.115259007272712</v>
      </c>
      <c r="M40" s="2"/>
    </row>
    <row r="41" spans="1:13">
      <c r="A41" t="s">
        <v>274</v>
      </c>
      <c r="B41" t="s">
        <v>277</v>
      </c>
      <c r="C41">
        <v>11</v>
      </c>
      <c r="D41" s="12">
        <v>12</v>
      </c>
      <c r="E41" s="17">
        <v>1.34</v>
      </c>
      <c r="F41" s="12"/>
      <c r="G41" s="12"/>
      <c r="H41" s="3">
        <f>AVERAGE(F47:F48)*(0.001)*(30*100000000)</f>
        <v>3030000</v>
      </c>
      <c r="I41">
        <f>E41*10</f>
        <v>13.4</v>
      </c>
      <c r="J41">
        <f>H41*I41*(1/1000000)</f>
        <v>40.601999999999997</v>
      </c>
      <c r="K41">
        <f>+J41*0.44609</f>
        <v>18.112146179999996</v>
      </c>
      <c r="L41">
        <f>+K41*(3.67)/1.1</f>
        <v>60.42870589145452</v>
      </c>
      <c r="M41" s="2"/>
    </row>
    <row r="42" spans="1:13">
      <c r="A42" t="s">
        <v>274</v>
      </c>
      <c r="B42" t="s">
        <v>277</v>
      </c>
      <c r="C42">
        <v>12</v>
      </c>
      <c r="D42" s="12">
        <v>12</v>
      </c>
      <c r="E42" s="17">
        <v>1.65</v>
      </c>
      <c r="F42" s="12"/>
      <c r="G42" s="12"/>
      <c r="H42" s="3">
        <f>AVERAGE(F47:F48)*(0.001)*(30*100000000)</f>
        <v>3030000</v>
      </c>
      <c r="I42">
        <f>E42*10</f>
        <v>16.5</v>
      </c>
      <c r="J42">
        <f>H42*I42*(1/1000000)</f>
        <v>49.994999999999997</v>
      </c>
      <c r="K42">
        <f>+J42*0.44609</f>
        <v>22.302269549999998</v>
      </c>
      <c r="L42">
        <f>+K42*(3.67)/1.1</f>
        <v>74.408481134999988</v>
      </c>
      <c r="M42" s="2"/>
    </row>
    <row r="43" spans="1:13">
      <c r="A43" t="s">
        <v>274</v>
      </c>
      <c r="B43" t="s">
        <v>277</v>
      </c>
      <c r="C43">
        <v>13</v>
      </c>
      <c r="D43" s="12">
        <v>12</v>
      </c>
      <c r="E43" s="17">
        <v>1.52</v>
      </c>
      <c r="F43" s="12"/>
      <c r="G43" s="12"/>
      <c r="H43" s="3">
        <f>AVERAGE(F47:F48)*(0.001)*(30*100000000)</f>
        <v>3030000</v>
      </c>
      <c r="I43">
        <f>E43*10</f>
        <v>15.2</v>
      </c>
      <c r="J43">
        <f>H43*I43*(1/1000000)</f>
        <v>46.055999999999997</v>
      </c>
      <c r="K43">
        <f>+J43*0.44609</f>
        <v>20.545121039999998</v>
      </c>
      <c r="L43">
        <f>+K43*(3.67)/1.1</f>
        <v>68.545994742545432</v>
      </c>
      <c r="M43" s="2"/>
    </row>
    <row r="44" spans="1:13">
      <c r="A44" t="s">
        <v>274</v>
      </c>
      <c r="B44" t="s">
        <v>277</v>
      </c>
      <c r="C44">
        <v>14</v>
      </c>
      <c r="D44" s="12">
        <v>12</v>
      </c>
      <c r="E44" s="17">
        <v>1.58</v>
      </c>
      <c r="F44" s="12"/>
      <c r="G44" s="12"/>
      <c r="H44" s="3">
        <f>AVERAGE(F47:F48)*(0.001)*(30*100000000)</f>
        <v>3030000</v>
      </c>
      <c r="I44">
        <f>E44*10</f>
        <v>15.8</v>
      </c>
      <c r="J44">
        <f>H44*I44*(1/1000000)</f>
        <v>47.873999999999995</v>
      </c>
      <c r="K44">
        <f>+J44*0.44609</f>
        <v>21.356112659999997</v>
      </c>
      <c r="L44">
        <f>+K44*(3.67)/1.1</f>
        <v>71.251757692909067</v>
      </c>
      <c r="M44" s="2"/>
    </row>
    <row r="45" spans="1:13">
      <c r="A45" t="s">
        <v>274</v>
      </c>
      <c r="B45" t="s">
        <v>277</v>
      </c>
      <c r="C45">
        <v>15</v>
      </c>
      <c r="D45" s="12">
        <v>12</v>
      </c>
      <c r="E45" s="17">
        <v>1.58</v>
      </c>
      <c r="F45" s="12"/>
      <c r="G45" s="12"/>
      <c r="H45" s="3">
        <f>AVERAGE(F47:F48)*(0.001)*(30*100000000)</f>
        <v>3030000</v>
      </c>
      <c r="I45">
        <f>E45*10</f>
        <v>15.8</v>
      </c>
      <c r="J45">
        <f>H45*I45*(1/1000000)</f>
        <v>47.873999999999995</v>
      </c>
      <c r="K45">
        <f>+J45*0.44609</f>
        <v>21.356112659999997</v>
      </c>
      <c r="L45">
        <f>+K45*(3.67)/1.1</f>
        <v>71.251757692909067</v>
      </c>
      <c r="M45" s="2"/>
    </row>
    <row r="46" spans="1:13">
      <c r="A46" t="s">
        <v>274</v>
      </c>
      <c r="B46" t="s">
        <v>277</v>
      </c>
      <c r="C46">
        <v>16</v>
      </c>
      <c r="D46" s="12">
        <v>12</v>
      </c>
      <c r="E46" s="17">
        <v>1.46</v>
      </c>
      <c r="F46" s="12"/>
      <c r="G46" s="12"/>
      <c r="H46" s="3">
        <f>AVERAGE(F47:F48)*(0.001)*(30*100000000)</f>
        <v>3030000</v>
      </c>
      <c r="I46">
        <f>E46*10</f>
        <v>14.6</v>
      </c>
      <c r="J46">
        <f>H46*I46*(1/1000000)</f>
        <v>44.238</v>
      </c>
      <c r="K46">
        <f>+J46*0.44609</f>
        <v>19.734129419999999</v>
      </c>
      <c r="L46">
        <f>+K46*(3.67)/1.1</f>
        <v>65.840231792181797</v>
      </c>
      <c r="M46" s="2"/>
    </row>
    <row r="47" spans="1:13">
      <c r="A47" t="s">
        <v>274</v>
      </c>
      <c r="B47" t="s">
        <v>277</v>
      </c>
      <c r="C47" t="s">
        <v>65</v>
      </c>
      <c r="D47" s="12">
        <v>3</v>
      </c>
      <c r="E47" s="12"/>
      <c r="F47" s="58">
        <v>0.99</v>
      </c>
      <c r="G47" s="12">
        <v>345.3</v>
      </c>
      <c r="H47" s="3"/>
      <c r="M47" s="48">
        <f>AVERAGE(L31:L46)</f>
        <v>67.443708887147721</v>
      </c>
    </row>
    <row r="48" spans="1:13">
      <c r="A48" s="14" t="s">
        <v>274</v>
      </c>
      <c r="B48" s="14" t="s">
        <v>277</v>
      </c>
      <c r="C48" s="14" t="s">
        <v>70</v>
      </c>
      <c r="D48" s="13">
        <v>3</v>
      </c>
      <c r="E48" s="13"/>
      <c r="F48" s="18">
        <v>1.03</v>
      </c>
      <c r="G48" s="13">
        <v>356.8</v>
      </c>
      <c r="H48" s="30"/>
      <c r="I48" s="14"/>
      <c r="J48" s="14"/>
      <c r="K48" s="14"/>
      <c r="L48" s="14"/>
      <c r="M48" s="16"/>
    </row>
    <row r="49" spans="1:13">
      <c r="A49" t="s">
        <v>274</v>
      </c>
      <c r="B49" t="s">
        <v>278</v>
      </c>
      <c r="C49">
        <v>1</v>
      </c>
      <c r="D49" s="12">
        <v>12</v>
      </c>
      <c r="E49" s="17">
        <v>1.08</v>
      </c>
      <c r="F49" s="12"/>
      <c r="G49" s="12"/>
      <c r="H49" s="3">
        <f>AVERAGE(F79:F81)*(0.001)*(30*100000000)</f>
        <v>3040000.0000000005</v>
      </c>
      <c r="I49">
        <f>E49*10</f>
        <v>10.8</v>
      </c>
      <c r="J49">
        <f>H49*I49*(1/1000000)</f>
        <v>32.832000000000008</v>
      </c>
      <c r="K49">
        <f>+J49*0.44609</f>
        <v>14.646026880000003</v>
      </c>
      <c r="L49">
        <f>+K49*(3.67)/1.1</f>
        <v>48.864471499636366</v>
      </c>
      <c r="M49" s="2"/>
    </row>
    <row r="50" spans="1:13">
      <c r="A50" t="s">
        <v>274</v>
      </c>
      <c r="B50" t="s">
        <v>278</v>
      </c>
      <c r="C50">
        <v>2</v>
      </c>
      <c r="D50" s="12">
        <v>12</v>
      </c>
      <c r="E50" s="17">
        <v>1.75</v>
      </c>
      <c r="F50" s="12"/>
      <c r="G50" s="12"/>
      <c r="H50" s="3">
        <f>AVERAGE(F79:F81)*(0.001)*(30*100000000)</f>
        <v>3040000.0000000005</v>
      </c>
      <c r="I50">
        <f>E50*10</f>
        <v>17.5</v>
      </c>
      <c r="J50">
        <f>H50*I50*(1/1000000)</f>
        <v>53.2</v>
      </c>
      <c r="K50">
        <f>+J50*0.44609</f>
        <v>23.731988000000001</v>
      </c>
      <c r="L50">
        <f>+K50*(3.67)/1.1</f>
        <v>79.178541781818183</v>
      </c>
      <c r="M50" s="2"/>
    </row>
    <row r="51" spans="1:13">
      <c r="A51" t="s">
        <v>274</v>
      </c>
      <c r="B51" t="s">
        <v>278</v>
      </c>
      <c r="C51">
        <v>3</v>
      </c>
      <c r="D51" s="12">
        <v>12</v>
      </c>
      <c r="E51" s="17">
        <v>1.46</v>
      </c>
      <c r="F51" s="12"/>
      <c r="G51" s="12"/>
      <c r="H51" s="3">
        <f>AVERAGE(F79:F81)*(0.001)*(30*100000000)</f>
        <v>3040000.0000000005</v>
      </c>
      <c r="I51">
        <f>E51*10</f>
        <v>14.6</v>
      </c>
      <c r="J51">
        <f>H51*I51*(1/1000000)</f>
        <v>44.384000000000007</v>
      </c>
      <c r="K51">
        <f>+J51*0.44609</f>
        <v>19.799258560000002</v>
      </c>
      <c r="L51">
        <f>+K51*(3.67)/1.1</f>
        <v>66.057526286545453</v>
      </c>
      <c r="M51" s="2"/>
    </row>
    <row r="52" spans="1:13">
      <c r="A52" t="s">
        <v>274</v>
      </c>
      <c r="B52" t="s">
        <v>278</v>
      </c>
      <c r="C52">
        <v>4</v>
      </c>
      <c r="D52" s="12">
        <v>12</v>
      </c>
      <c r="E52" s="17">
        <v>0.94</v>
      </c>
      <c r="F52" s="12"/>
      <c r="G52" s="12"/>
      <c r="H52" s="3">
        <f>AVERAGE(F79:F81)*(0.001)*(30*100000000)</f>
        <v>3040000.0000000005</v>
      </c>
      <c r="I52">
        <f>E52*10</f>
        <v>9.3999999999999986</v>
      </c>
      <c r="J52">
        <f>H52*I52*(1/1000000)</f>
        <v>28.575999999999997</v>
      </c>
      <c r="K52">
        <f>+J52*0.44609</f>
        <v>12.747467839999999</v>
      </c>
      <c r="L52">
        <f>+K52*(3.67)/1.1</f>
        <v>42.530188157090905</v>
      </c>
      <c r="M52" s="2"/>
    </row>
    <row r="53" spans="1:13">
      <c r="A53" t="s">
        <v>274</v>
      </c>
      <c r="B53" t="s">
        <v>278</v>
      </c>
      <c r="C53">
        <v>5</v>
      </c>
      <c r="D53" s="12">
        <v>12</v>
      </c>
      <c r="E53" s="17">
        <v>0.87</v>
      </c>
      <c r="F53" s="12"/>
      <c r="G53" s="12"/>
      <c r="H53" s="3">
        <f>AVERAGE(F79:F81)*(0.001)*(30*100000000)</f>
        <v>3040000.0000000005</v>
      </c>
      <c r="I53">
        <f>E53*10</f>
        <v>8.6999999999999993</v>
      </c>
      <c r="J53">
        <f>H53*I53*(1/1000000)</f>
        <v>26.448000000000004</v>
      </c>
      <c r="K53">
        <f>+J53*0.44609</f>
        <v>11.798188320000001</v>
      </c>
      <c r="L53">
        <f>+K53*(3.67)/1.1</f>
        <v>39.363046485818181</v>
      </c>
      <c r="M53" s="2"/>
    </row>
    <row r="54" spans="1:13">
      <c r="A54" t="s">
        <v>274</v>
      </c>
      <c r="B54" t="s">
        <v>278</v>
      </c>
      <c r="C54">
        <v>6</v>
      </c>
      <c r="D54" s="12">
        <v>12</v>
      </c>
      <c r="E54" s="17">
        <v>0.88</v>
      </c>
      <c r="F54" s="12"/>
      <c r="G54" s="12"/>
      <c r="H54" s="3">
        <f>AVERAGE(F79:F81)*(0.001)*(30*100000000)</f>
        <v>3040000.0000000005</v>
      </c>
      <c r="I54">
        <f>E54*10</f>
        <v>8.8000000000000007</v>
      </c>
      <c r="J54">
        <f>H54*I54*(1/1000000)</f>
        <v>26.752000000000006</v>
      </c>
      <c r="K54">
        <f>+J54*0.44609</f>
        <v>11.933799680000002</v>
      </c>
      <c r="L54">
        <f>+K54*(3.67)/1.1</f>
        <v>39.815495296000002</v>
      </c>
      <c r="M54" s="2"/>
    </row>
    <row r="55" spans="1:13">
      <c r="A55" t="s">
        <v>274</v>
      </c>
      <c r="B55" t="s">
        <v>278</v>
      </c>
      <c r="C55">
        <v>7</v>
      </c>
      <c r="D55" s="12">
        <v>12</v>
      </c>
      <c r="E55" s="17">
        <v>1.62</v>
      </c>
      <c r="F55" s="12"/>
      <c r="G55" s="12"/>
      <c r="H55" s="3">
        <f>AVERAGE(F79:F81)*(0.001)*(30*100000000)</f>
        <v>3040000.0000000005</v>
      </c>
      <c r="I55">
        <f>E55*10</f>
        <v>16.200000000000003</v>
      </c>
      <c r="J55">
        <f>H55*I55*(1/1000000)</f>
        <v>49.248000000000012</v>
      </c>
      <c r="K55">
        <f>+J55*0.44609</f>
        <v>21.969040320000005</v>
      </c>
      <c r="L55">
        <f>+K55*(3.67)/1.1</f>
        <v>73.296707249454556</v>
      </c>
      <c r="M55" s="2"/>
    </row>
    <row r="56" spans="1:13">
      <c r="A56" t="s">
        <v>274</v>
      </c>
      <c r="B56" t="s">
        <v>278</v>
      </c>
      <c r="C56">
        <v>8</v>
      </c>
      <c r="D56" s="12">
        <v>12</v>
      </c>
      <c r="E56" s="17">
        <v>1.21</v>
      </c>
      <c r="F56" s="12"/>
      <c r="G56" s="12"/>
      <c r="H56" s="3">
        <f>AVERAGE(F79:F81)*(0.001)*(30*100000000)</f>
        <v>3040000.0000000005</v>
      </c>
      <c r="I56">
        <f>E56*10</f>
        <v>12.1</v>
      </c>
      <c r="J56">
        <f>H56*I56*(1/1000000)</f>
        <v>36.784000000000006</v>
      </c>
      <c r="K56">
        <f>+J56*0.44609</f>
        <v>16.408974560000001</v>
      </c>
      <c r="L56">
        <f>+K56*(3.67)/1.1</f>
        <v>54.746306032</v>
      </c>
      <c r="M56" s="2"/>
    </row>
    <row r="57" spans="1:13">
      <c r="A57" t="s">
        <v>274</v>
      </c>
      <c r="B57" t="s">
        <v>278</v>
      </c>
      <c r="C57">
        <v>9</v>
      </c>
      <c r="D57" s="12">
        <v>12</v>
      </c>
      <c r="E57" s="17">
        <v>1.65</v>
      </c>
      <c r="F57" s="12"/>
      <c r="G57" s="12"/>
      <c r="H57" s="3">
        <f>AVERAGE(F79:F81)*(0.001)*(30*100000000)</f>
        <v>3040000.0000000005</v>
      </c>
      <c r="I57">
        <f>E57*10</f>
        <v>16.5</v>
      </c>
      <c r="J57">
        <f>H57*I57*(1/1000000)</f>
        <v>50.160000000000004</v>
      </c>
      <c r="K57">
        <f>+J57*0.44609</f>
        <v>22.375874400000001</v>
      </c>
      <c r="L57">
        <f>+K57*(3.67)/1.1</f>
        <v>74.65405367999999</v>
      </c>
      <c r="M57" s="2"/>
    </row>
    <row r="58" spans="1:13">
      <c r="A58" t="s">
        <v>274</v>
      </c>
      <c r="B58" t="s">
        <v>278</v>
      </c>
      <c r="C58">
        <v>10</v>
      </c>
      <c r="D58" s="12">
        <v>12</v>
      </c>
      <c r="E58" s="17">
        <v>1.73</v>
      </c>
      <c r="F58" s="12"/>
      <c r="G58" s="12"/>
      <c r="H58" s="3">
        <f>AVERAGE(F79:F81)*(0.001)*(30*100000000)</f>
        <v>3040000.0000000005</v>
      </c>
      <c r="I58">
        <f>E58*10</f>
        <v>17.3</v>
      </c>
      <c r="J58">
        <f>H58*I58*(1/1000000)</f>
        <v>52.592000000000006</v>
      </c>
      <c r="K58">
        <f>+J58*0.44609</f>
        <v>23.46076528</v>
      </c>
      <c r="L58">
        <f>+K58*(3.67)/1.1</f>
        <v>78.273644161454541</v>
      </c>
      <c r="M58" s="2"/>
    </row>
    <row r="59" spans="1:13">
      <c r="A59" t="s">
        <v>274</v>
      </c>
      <c r="B59" t="s">
        <v>278</v>
      </c>
      <c r="C59">
        <v>11</v>
      </c>
      <c r="D59" s="12">
        <v>12</v>
      </c>
      <c r="E59" s="17">
        <v>1.29</v>
      </c>
      <c r="F59" s="12"/>
      <c r="G59" s="12"/>
      <c r="H59" s="3">
        <f>AVERAGE(F79:F81)*(0.001)*(30*100000000)</f>
        <v>3040000.0000000005</v>
      </c>
      <c r="I59">
        <f>E59*10</f>
        <v>12.9</v>
      </c>
      <c r="J59">
        <f>H59*I59*(1/1000000)</f>
        <v>39.216000000000008</v>
      </c>
      <c r="K59">
        <f>+J59*0.44609</f>
        <v>17.493865440000004</v>
      </c>
      <c r="L59">
        <f>+K59*(3.67)/1.1</f>
        <v>58.365896513454544</v>
      </c>
      <c r="M59" s="2"/>
    </row>
    <row r="60" spans="1:13">
      <c r="A60" t="s">
        <v>274</v>
      </c>
      <c r="B60" t="s">
        <v>278</v>
      </c>
      <c r="C60">
        <v>12</v>
      </c>
      <c r="D60" s="12">
        <v>12</v>
      </c>
      <c r="E60" s="17">
        <v>1.51</v>
      </c>
      <c r="F60" s="12"/>
      <c r="G60" s="12"/>
      <c r="H60" s="3">
        <f>AVERAGE(F79:F81)*(0.001)*(30*100000000)</f>
        <v>3040000.0000000005</v>
      </c>
      <c r="I60">
        <f>E60*10</f>
        <v>15.1</v>
      </c>
      <c r="J60">
        <f>H60*I60*(1/1000000)</f>
        <v>45.904000000000003</v>
      </c>
      <c r="K60">
        <f>+J60*0.44609</f>
        <v>20.477315360000002</v>
      </c>
      <c r="L60">
        <f>+K60*(3.67)/1.1</f>
        <v>68.319770337454543</v>
      </c>
      <c r="M60" s="2"/>
    </row>
    <row r="61" spans="1:13">
      <c r="A61" t="s">
        <v>274</v>
      </c>
      <c r="B61" t="s">
        <v>278</v>
      </c>
      <c r="C61">
        <v>13</v>
      </c>
      <c r="D61" s="12">
        <v>12</v>
      </c>
      <c r="E61" s="17">
        <v>1.25</v>
      </c>
      <c r="F61" s="12"/>
      <c r="G61" s="12"/>
      <c r="H61" s="3">
        <f>AVERAGE(F79:F81)*(0.001)*(30*100000000)</f>
        <v>3040000.0000000005</v>
      </c>
      <c r="I61">
        <f>E61*10</f>
        <v>12.5</v>
      </c>
      <c r="J61">
        <f>H61*I61*(1/1000000)</f>
        <v>38.000000000000007</v>
      </c>
      <c r="K61">
        <f>+J61*0.44609</f>
        <v>16.951420000000002</v>
      </c>
      <c r="L61">
        <f>+K61*(3.67)/1.1</f>
        <v>56.556101272727275</v>
      </c>
      <c r="M61" s="2"/>
    </row>
    <row r="62" spans="1:13">
      <c r="A62" t="s">
        <v>274</v>
      </c>
      <c r="B62" t="s">
        <v>278</v>
      </c>
      <c r="C62">
        <v>14</v>
      </c>
      <c r="D62" s="12">
        <v>12</v>
      </c>
      <c r="E62" s="17">
        <v>1.46</v>
      </c>
      <c r="F62" s="12"/>
      <c r="G62" s="12"/>
      <c r="H62" s="3">
        <f>AVERAGE(F79:F81)*(0.001)*(30*100000000)</f>
        <v>3040000.0000000005</v>
      </c>
      <c r="I62">
        <f>E62*10</f>
        <v>14.6</v>
      </c>
      <c r="J62">
        <f>H62*I62*(1/1000000)</f>
        <v>44.384000000000007</v>
      </c>
      <c r="K62">
        <f>+J62*0.44609</f>
        <v>19.799258560000002</v>
      </c>
      <c r="L62">
        <f>+K62*(3.67)/1.1</f>
        <v>66.057526286545453</v>
      </c>
      <c r="M62" s="2"/>
    </row>
    <row r="63" spans="1:13">
      <c r="A63" t="s">
        <v>274</v>
      </c>
      <c r="B63" t="s">
        <v>278</v>
      </c>
      <c r="C63">
        <v>15</v>
      </c>
      <c r="D63" s="12">
        <v>12</v>
      </c>
      <c r="E63" s="17">
        <v>1.08</v>
      </c>
      <c r="F63" s="12"/>
      <c r="G63" s="12"/>
      <c r="H63" s="3">
        <f>AVERAGE(F79:F81)*(0.001)*(30*100000000)</f>
        <v>3040000.0000000005</v>
      </c>
      <c r="I63">
        <f>E63*10</f>
        <v>10.8</v>
      </c>
      <c r="J63">
        <f>H63*I63*(1/1000000)</f>
        <v>32.832000000000008</v>
      </c>
      <c r="K63">
        <f>+J63*0.44609</f>
        <v>14.646026880000003</v>
      </c>
      <c r="L63">
        <f>+K63*(3.67)/1.1</f>
        <v>48.864471499636366</v>
      </c>
      <c r="M63" s="2"/>
    </row>
    <row r="64" spans="1:13">
      <c r="A64" t="s">
        <v>274</v>
      </c>
      <c r="B64" t="s">
        <v>278</v>
      </c>
      <c r="C64">
        <v>16</v>
      </c>
      <c r="D64" s="12">
        <v>12</v>
      </c>
      <c r="E64" s="17">
        <v>1.64</v>
      </c>
      <c r="F64" s="12"/>
      <c r="G64" s="12"/>
      <c r="H64" s="3">
        <f>AVERAGE(F79:F81)*(0.001)*(30*100000000)</f>
        <v>3040000.0000000005</v>
      </c>
      <c r="I64">
        <f>E64*10</f>
        <v>16.399999999999999</v>
      </c>
      <c r="J64">
        <f>H64*I64*(1/1000000)</f>
        <v>49.855999999999995</v>
      </c>
      <c r="K64">
        <f>+J64*0.44609</f>
        <v>22.240263039999999</v>
      </c>
      <c r="L64">
        <f>+K64*(3.67)/1.1</f>
        <v>74.201604869818169</v>
      </c>
      <c r="M64" s="2"/>
    </row>
    <row r="65" spans="1:13">
      <c r="A65" t="s">
        <v>274</v>
      </c>
      <c r="B65" t="s">
        <v>278</v>
      </c>
      <c r="C65">
        <v>17</v>
      </c>
      <c r="D65" s="12">
        <v>12</v>
      </c>
      <c r="E65" s="17">
        <v>1.6</v>
      </c>
      <c r="F65" s="12"/>
      <c r="G65" s="12"/>
      <c r="H65" s="3">
        <f>AVERAGE(F79:F81)*(0.001)*(30*100000000)</f>
        <v>3040000.0000000005</v>
      </c>
      <c r="I65">
        <f>E65*10</f>
        <v>16</v>
      </c>
      <c r="J65">
        <f>H65*I65*(1/1000000)</f>
        <v>48.640000000000008</v>
      </c>
      <c r="K65">
        <f>+J65*0.44609</f>
        <v>21.697817600000004</v>
      </c>
      <c r="L65">
        <f>+K65*(3.67)/1.1</f>
        <v>72.391809629090915</v>
      </c>
      <c r="M65" s="2"/>
    </row>
    <row r="66" spans="1:13">
      <c r="A66" t="s">
        <v>274</v>
      </c>
      <c r="B66" t="s">
        <v>278</v>
      </c>
      <c r="C66">
        <v>18</v>
      </c>
      <c r="D66" s="12">
        <v>12</v>
      </c>
      <c r="E66" s="17">
        <v>1.27</v>
      </c>
      <c r="F66" s="12"/>
      <c r="G66" s="12"/>
      <c r="H66" s="3">
        <f>AVERAGE(F79:F81)*(0.001)*(30*100000000)</f>
        <v>3040000.0000000005</v>
      </c>
      <c r="I66">
        <f>E66*10</f>
        <v>12.7</v>
      </c>
      <c r="J66">
        <f>H66*I66*(1/1000000)</f>
        <v>38.608000000000004</v>
      </c>
      <c r="K66">
        <f>+J66*0.44609</f>
        <v>17.22264272</v>
      </c>
      <c r="L66">
        <f>+K66*(3.67)/1.1</f>
        <v>57.460998893090903</v>
      </c>
      <c r="M66" s="2"/>
    </row>
    <row r="67" spans="1:13">
      <c r="A67" t="s">
        <v>274</v>
      </c>
      <c r="B67" t="s">
        <v>278</v>
      </c>
      <c r="C67">
        <v>19</v>
      </c>
      <c r="D67" s="12">
        <v>12</v>
      </c>
      <c r="E67" s="17">
        <v>0.69</v>
      </c>
      <c r="F67" s="12"/>
      <c r="G67" s="12"/>
      <c r="H67" s="3">
        <f>F80*(0.001)*(30*100000000)</f>
        <v>2640000</v>
      </c>
      <c r="I67">
        <f>E67*10</f>
        <v>6.8999999999999995</v>
      </c>
      <c r="J67">
        <f>H67*I67*(1/1000000)</f>
        <v>18.215999999999998</v>
      </c>
      <c r="K67">
        <f>+J67*0.44609</f>
        <v>8.1259754399999995</v>
      </c>
      <c r="L67">
        <f>+K67*(3.67)/1.1</f>
        <v>27.111208967999996</v>
      </c>
      <c r="M67" s="2"/>
    </row>
    <row r="68" spans="1:13">
      <c r="A68" t="s">
        <v>274</v>
      </c>
      <c r="B68" t="s">
        <v>278</v>
      </c>
      <c r="C68">
        <v>20</v>
      </c>
      <c r="D68" s="12">
        <v>12</v>
      </c>
      <c r="E68" s="17">
        <v>1.0900000000000001</v>
      </c>
      <c r="F68" s="12"/>
      <c r="G68" s="12"/>
      <c r="H68" s="3">
        <f>F81*(0.001)*(30*100000000)</f>
        <v>3090000.0000000005</v>
      </c>
      <c r="I68">
        <f>E68*10</f>
        <v>10.9</v>
      </c>
      <c r="J68">
        <f>H68*I68*(1/1000000)</f>
        <v>33.681000000000004</v>
      </c>
      <c r="K68">
        <f>+J68*0.44609</f>
        <v>15.024757290000002</v>
      </c>
      <c r="L68">
        <f>+K68*(3.67)/1.1</f>
        <v>50.128053867545454</v>
      </c>
      <c r="M68" s="2"/>
    </row>
    <row r="69" spans="1:13">
      <c r="A69" t="s">
        <v>274</v>
      </c>
      <c r="B69" t="s">
        <v>278</v>
      </c>
      <c r="C69">
        <v>21</v>
      </c>
      <c r="D69" s="12">
        <v>12</v>
      </c>
      <c r="E69" s="17">
        <v>1.19</v>
      </c>
      <c r="F69" s="12"/>
      <c r="G69" s="12"/>
      <c r="H69" s="3">
        <f>AVERAGE(F79:F81)*(0.001)*(30*100000000)</f>
        <v>3040000.0000000005</v>
      </c>
      <c r="I69">
        <f>E69*10</f>
        <v>11.899999999999999</v>
      </c>
      <c r="J69">
        <f>H69*I69*(1/1000000)</f>
        <v>36.175999999999995</v>
      </c>
      <c r="K69">
        <f>+J69*0.44609</f>
        <v>16.137751839999996</v>
      </c>
      <c r="L69">
        <f>+K69*(3.67)/1.1</f>
        <v>53.841408411636344</v>
      </c>
      <c r="M69" s="2"/>
    </row>
    <row r="70" spans="1:13">
      <c r="A70" t="s">
        <v>274</v>
      </c>
      <c r="B70" t="s">
        <v>278</v>
      </c>
      <c r="C70">
        <v>22</v>
      </c>
      <c r="D70" s="12">
        <v>12</v>
      </c>
      <c r="E70" s="17">
        <v>0.93</v>
      </c>
      <c r="F70" s="12"/>
      <c r="G70" s="12"/>
      <c r="H70" s="3">
        <f>AVERAGE(F79:F81)*(0.001)*(30*100000000)</f>
        <v>3040000.0000000005</v>
      </c>
      <c r="I70">
        <f>E70*10</f>
        <v>9.3000000000000007</v>
      </c>
      <c r="J70">
        <f>H70*I70*(1/1000000)</f>
        <v>28.272000000000006</v>
      </c>
      <c r="K70">
        <f>+J70*0.44609</f>
        <v>12.611856480000002</v>
      </c>
      <c r="L70">
        <f>+K70*(3.67)/1.1</f>
        <v>42.077739346909091</v>
      </c>
      <c r="M70" s="2"/>
    </row>
    <row r="71" spans="1:13">
      <c r="A71" t="s">
        <v>274</v>
      </c>
      <c r="B71" t="s">
        <v>278</v>
      </c>
      <c r="C71">
        <v>23</v>
      </c>
      <c r="D71" s="12">
        <v>12</v>
      </c>
      <c r="E71" s="17">
        <v>0.82</v>
      </c>
      <c r="F71" s="12"/>
      <c r="G71" s="12"/>
      <c r="H71" s="3">
        <f>AVERAGE(F79:F81)*(0.001)*(30*100000000)</f>
        <v>3040000.0000000005</v>
      </c>
      <c r="I71">
        <f>E71*10</f>
        <v>8.1999999999999993</v>
      </c>
      <c r="J71">
        <f>H71*I71*(1/1000000)</f>
        <v>24.927999999999997</v>
      </c>
      <c r="K71">
        <f>+J71*0.44609</f>
        <v>11.120131519999999</v>
      </c>
      <c r="L71">
        <f>+K71*(3.67)/1.1</f>
        <v>37.100802434909085</v>
      </c>
      <c r="M71" s="2"/>
    </row>
    <row r="72" spans="1:13">
      <c r="A72" t="s">
        <v>274</v>
      </c>
      <c r="B72" t="s">
        <v>278</v>
      </c>
      <c r="C72">
        <v>24</v>
      </c>
      <c r="D72" s="12">
        <v>12</v>
      </c>
      <c r="E72" s="17">
        <v>1.59</v>
      </c>
      <c r="F72" s="12"/>
      <c r="G72" s="12"/>
      <c r="H72" s="3">
        <f>AVERAGE(F79:F81)*(0.001)*(30*100000000)</f>
        <v>3040000.0000000005</v>
      </c>
      <c r="I72">
        <f>E72*10</f>
        <v>15.9</v>
      </c>
      <c r="J72">
        <f>H72*I72*(1/1000000)</f>
        <v>48.336000000000006</v>
      </c>
      <c r="K72">
        <f>+J72*0.44609</f>
        <v>21.562206240000002</v>
      </c>
      <c r="L72">
        <f>+K72*(3.67)/1.1</f>
        <v>71.939360818909094</v>
      </c>
      <c r="M72" s="2"/>
    </row>
    <row r="73" spans="1:13">
      <c r="A73" t="s">
        <v>274</v>
      </c>
      <c r="B73" t="s">
        <v>278</v>
      </c>
      <c r="C73">
        <v>25</v>
      </c>
      <c r="D73" s="12">
        <v>12</v>
      </c>
      <c r="E73" s="17">
        <v>2.62</v>
      </c>
      <c r="F73" s="12"/>
      <c r="G73" s="12"/>
      <c r="H73" s="3">
        <f>AVERAGE(F79:F81)*(0.001)*(30*100000000)</f>
        <v>3040000.0000000005</v>
      </c>
      <c r="I73">
        <f>E73*10</f>
        <v>26.200000000000003</v>
      </c>
      <c r="J73">
        <f>H73*I73*(1/1000000)</f>
        <v>79.64800000000001</v>
      </c>
      <c r="K73">
        <f>+J73*0.44609</f>
        <v>35.530176320000002</v>
      </c>
      <c r="L73">
        <f>+K73*(3.67)/1.1</f>
        <v>118.54158826763636</v>
      </c>
      <c r="M73" s="2"/>
    </row>
    <row r="74" spans="1:13">
      <c r="A74" t="s">
        <v>274</v>
      </c>
      <c r="B74" t="s">
        <v>278</v>
      </c>
      <c r="C74">
        <v>26</v>
      </c>
      <c r="D74" s="12">
        <v>12</v>
      </c>
      <c r="E74" s="17">
        <v>1.65</v>
      </c>
      <c r="F74" s="12"/>
      <c r="G74" s="12"/>
      <c r="H74" s="3">
        <f>AVERAGE(F79:F81)*(0.001)*(30*100000000)</f>
        <v>3040000.0000000005</v>
      </c>
      <c r="I74">
        <f>E74*10</f>
        <v>16.5</v>
      </c>
      <c r="J74">
        <f>H74*I74*(1/1000000)</f>
        <v>50.160000000000004</v>
      </c>
      <c r="K74">
        <f>+J74*0.44609</f>
        <v>22.375874400000001</v>
      </c>
      <c r="L74">
        <f>+K74*(3.67)/1.1</f>
        <v>74.65405367999999</v>
      </c>
      <c r="M74" s="2"/>
    </row>
    <row r="75" spans="1:13">
      <c r="A75" t="s">
        <v>274</v>
      </c>
      <c r="B75" t="s">
        <v>278</v>
      </c>
      <c r="C75">
        <v>27</v>
      </c>
      <c r="D75" s="12">
        <v>12</v>
      </c>
      <c r="E75" s="17">
        <v>1.21</v>
      </c>
      <c r="F75" s="12"/>
      <c r="G75" s="12"/>
      <c r="H75" s="3">
        <f>AVERAGE(F79:F81)*(0.001)*(30*100000000)</f>
        <v>3040000.0000000005</v>
      </c>
      <c r="I75">
        <f>E75*10</f>
        <v>12.1</v>
      </c>
      <c r="J75">
        <f>H75*I75*(1/1000000)</f>
        <v>36.784000000000006</v>
      </c>
      <c r="K75">
        <f>+J75*0.44609</f>
        <v>16.408974560000001</v>
      </c>
      <c r="L75">
        <f>+K75*(3.67)/1.1</f>
        <v>54.746306032</v>
      </c>
      <c r="M75" s="2"/>
    </row>
    <row r="76" spans="1:13">
      <c r="A76" t="s">
        <v>274</v>
      </c>
      <c r="B76" t="s">
        <v>278</v>
      </c>
      <c r="C76">
        <v>28</v>
      </c>
      <c r="D76" s="12">
        <v>12</v>
      </c>
      <c r="E76" s="17">
        <v>1.91</v>
      </c>
      <c r="F76" s="12"/>
      <c r="G76" s="12"/>
      <c r="H76" s="3">
        <f>AVERAGE(F79:F81)*(0.001)*(30*100000000)</f>
        <v>3040000.0000000005</v>
      </c>
      <c r="I76">
        <f>E76*10</f>
        <v>19.099999999999998</v>
      </c>
      <c r="J76">
        <f>H76*I76*(1/1000000)</f>
        <v>58.064</v>
      </c>
      <c r="K76">
        <f>+J76*0.44609</f>
        <v>25.901769760000001</v>
      </c>
      <c r="L76">
        <f>+K76*(3.67)/1.1</f>
        <v>86.417722744727271</v>
      </c>
      <c r="M76" s="2"/>
    </row>
    <row r="77" spans="1:13">
      <c r="A77" t="s">
        <v>274</v>
      </c>
      <c r="B77" t="s">
        <v>278</v>
      </c>
      <c r="C77">
        <v>29</v>
      </c>
      <c r="D77" s="12">
        <v>12</v>
      </c>
      <c r="E77" s="17">
        <v>1.92</v>
      </c>
      <c r="F77" s="12"/>
      <c r="G77" s="12"/>
      <c r="H77" s="3">
        <f>AVERAGE(F79:F81)*(0.001)*(30*100000000)</f>
        <v>3040000.0000000005</v>
      </c>
      <c r="I77">
        <f>E77*10</f>
        <v>19.2</v>
      </c>
      <c r="J77">
        <f>H77*I77*(1/1000000)</f>
        <v>58.368000000000002</v>
      </c>
      <c r="K77">
        <f>+J77*0.44609</f>
        <v>26.037381119999999</v>
      </c>
      <c r="L77">
        <f>+K77*(3.67)/1.1</f>
        <v>86.870171554909078</v>
      </c>
      <c r="M77" s="2"/>
    </row>
    <row r="78" spans="1:13">
      <c r="A78" t="s">
        <v>274</v>
      </c>
      <c r="B78" t="s">
        <v>278</v>
      </c>
      <c r="C78">
        <v>30</v>
      </c>
      <c r="D78" s="12">
        <v>12</v>
      </c>
      <c r="E78" s="17">
        <v>1.9</v>
      </c>
      <c r="F78" s="12"/>
      <c r="G78" s="12"/>
      <c r="H78" s="3">
        <f>AVERAGE(F79:F81)*(0.001)*(30*100000000)</f>
        <v>3040000.0000000005</v>
      </c>
      <c r="I78">
        <f>E78*10</f>
        <v>19</v>
      </c>
      <c r="J78">
        <f>H78*I78*(1/1000000)</f>
        <v>57.760000000000005</v>
      </c>
      <c r="K78">
        <f>+J78*0.44609</f>
        <v>25.766158400000002</v>
      </c>
      <c r="L78">
        <f>+K78*(3.67)/1.1</f>
        <v>85.965273934545451</v>
      </c>
      <c r="M78" s="2"/>
    </row>
    <row r="79" spans="1:13">
      <c r="A79" t="s">
        <v>274</v>
      </c>
      <c r="B79" t="s">
        <v>278</v>
      </c>
      <c r="C79" t="s">
        <v>279</v>
      </c>
      <c r="D79" s="12">
        <v>3</v>
      </c>
      <c r="E79" s="12"/>
      <c r="F79" s="58">
        <v>1.1299999999999999</v>
      </c>
      <c r="G79" s="12">
        <v>391.3</v>
      </c>
      <c r="H79" s="9"/>
      <c r="I79" s="1"/>
      <c r="J79" s="1"/>
      <c r="K79" s="1"/>
      <c r="L79" s="1"/>
      <c r="M79" s="48">
        <f>AVERAGE(L49:L78)</f>
        <v>62.946394999778789</v>
      </c>
    </row>
    <row r="80" spans="1:13">
      <c r="A80" t="s">
        <v>274</v>
      </c>
      <c r="B80" t="s">
        <v>278</v>
      </c>
      <c r="C80" t="s">
        <v>280</v>
      </c>
      <c r="D80" s="12">
        <v>3</v>
      </c>
      <c r="E80" s="12"/>
      <c r="F80" s="58">
        <v>0.88</v>
      </c>
      <c r="G80" s="12">
        <v>305.3</v>
      </c>
      <c r="H80" s="9"/>
      <c r="I80" s="1"/>
      <c r="J80" s="1"/>
      <c r="K80" s="1"/>
      <c r="L80" s="1"/>
      <c r="M80" s="2"/>
    </row>
    <row r="81" spans="1:13">
      <c r="A81" s="14" t="s">
        <v>274</v>
      </c>
      <c r="B81" s="14" t="s">
        <v>278</v>
      </c>
      <c r="C81" s="14" t="s">
        <v>193</v>
      </c>
      <c r="D81" s="13">
        <v>3</v>
      </c>
      <c r="E81" s="13"/>
      <c r="F81" s="18">
        <v>1.03</v>
      </c>
      <c r="G81" s="13">
        <v>359.2</v>
      </c>
      <c r="H81" s="30"/>
      <c r="I81" s="14"/>
      <c r="J81" s="14"/>
      <c r="K81" s="14"/>
      <c r="L81" s="14"/>
      <c r="M81" s="16"/>
    </row>
    <row r="82" spans="1:13">
      <c r="A82" t="s">
        <v>274</v>
      </c>
      <c r="B82" t="s">
        <v>281</v>
      </c>
      <c r="C82">
        <v>1</v>
      </c>
      <c r="D82" s="12">
        <v>12</v>
      </c>
      <c r="E82" s="17">
        <v>1.48</v>
      </c>
      <c r="F82" s="12"/>
      <c r="G82" s="12"/>
      <c r="H82" s="3">
        <f>AVERAGE(F97:F98)*(0.001)*(30*100000000)</f>
        <v>3390000</v>
      </c>
      <c r="I82">
        <f>E82*10</f>
        <v>14.8</v>
      </c>
      <c r="J82">
        <f>H82*I82*(1/1000000)</f>
        <v>50.171999999999997</v>
      </c>
      <c r="K82">
        <f>+J82*0.44609</f>
        <v>22.38122748</v>
      </c>
      <c r="L82">
        <f>+K82*(3.67)/1.1</f>
        <v>74.67191350145454</v>
      </c>
      <c r="M82" s="2"/>
    </row>
    <row r="83" spans="1:13">
      <c r="A83" t="s">
        <v>274</v>
      </c>
      <c r="B83" t="s">
        <v>281</v>
      </c>
      <c r="C83">
        <v>2</v>
      </c>
      <c r="D83" s="12">
        <v>12</v>
      </c>
      <c r="E83" s="17">
        <v>1.17</v>
      </c>
      <c r="F83" s="12"/>
      <c r="G83" s="12"/>
      <c r="H83" s="3">
        <f>AVERAGE(F97:F98)*(0.001)*(30*100000000)</f>
        <v>3390000</v>
      </c>
      <c r="I83">
        <f>E83*10</f>
        <v>11.7</v>
      </c>
      <c r="J83">
        <f>H83*I83*(1/1000000)</f>
        <v>39.662999999999997</v>
      </c>
      <c r="K83">
        <f>+J83*0.44609</f>
        <v>17.693267669999997</v>
      </c>
      <c r="L83">
        <f>+K83*(3.67)/1.1</f>
        <v>59.031174862636348</v>
      </c>
      <c r="M83" s="2"/>
    </row>
    <row r="84" spans="1:13">
      <c r="A84" t="s">
        <v>274</v>
      </c>
      <c r="B84" t="s">
        <v>281</v>
      </c>
      <c r="C84">
        <v>3</v>
      </c>
      <c r="D84" s="12">
        <v>12</v>
      </c>
      <c r="E84" s="17">
        <v>1.57</v>
      </c>
      <c r="F84" s="12"/>
      <c r="G84" s="12"/>
      <c r="H84" s="3">
        <f>AVERAGE(F97:F98)*(0.001)*(30*100000000)</f>
        <v>3390000</v>
      </c>
      <c r="I84">
        <f>E84*10</f>
        <v>15.700000000000001</v>
      </c>
      <c r="J84">
        <f>H84*I84*(1/1000000)</f>
        <v>53.222999999999999</v>
      </c>
      <c r="K84">
        <f>+J84*0.44609</f>
        <v>23.742248069999999</v>
      </c>
      <c r="L84">
        <f>+K84*(3.67)/1.1</f>
        <v>79.212773106272721</v>
      </c>
      <c r="M84" s="2"/>
    </row>
    <row r="85" spans="1:13">
      <c r="A85" t="s">
        <v>274</v>
      </c>
      <c r="B85" t="s">
        <v>281</v>
      </c>
      <c r="C85">
        <v>4</v>
      </c>
      <c r="D85" s="12">
        <v>12</v>
      </c>
      <c r="E85" s="17">
        <v>1.54</v>
      </c>
      <c r="F85" s="12"/>
      <c r="G85" s="12"/>
      <c r="H85" s="3">
        <f>AVERAGE(F97:F98)*(0.001)*(30*100000000)</f>
        <v>3390000</v>
      </c>
      <c r="I85">
        <f>E85*10</f>
        <v>15.4</v>
      </c>
      <c r="J85">
        <f>H85*I85*(1/1000000)</f>
        <v>52.205999999999996</v>
      </c>
      <c r="K85">
        <f>+J85*0.44609</f>
        <v>23.288574539999999</v>
      </c>
      <c r="L85">
        <f>+K85*(3.67)/1.1</f>
        <v>77.699153237999994</v>
      </c>
      <c r="M85" s="2"/>
    </row>
    <row r="86" spans="1:13">
      <c r="A86" t="s">
        <v>274</v>
      </c>
      <c r="B86" t="s">
        <v>281</v>
      </c>
      <c r="C86">
        <v>5</v>
      </c>
      <c r="D86" s="12">
        <v>12</v>
      </c>
      <c r="E86" s="17">
        <v>1.36</v>
      </c>
      <c r="F86" s="12"/>
      <c r="G86" s="12"/>
      <c r="H86" s="3">
        <f>AVERAGE(F97:F98)*(0.001)*(30*100000000)</f>
        <v>3390000</v>
      </c>
      <c r="I86">
        <f>E86*10</f>
        <v>13.600000000000001</v>
      </c>
      <c r="J86">
        <f>H86*I86*(1/1000000)</f>
        <v>46.104000000000006</v>
      </c>
      <c r="K86">
        <f>+J86*0.44609</f>
        <v>20.566533360000001</v>
      </c>
      <c r="L86">
        <f>+K86*(3.67)/1.1</f>
        <v>68.617434028363633</v>
      </c>
      <c r="M86" s="2"/>
    </row>
    <row r="87" spans="1:13">
      <c r="A87" t="s">
        <v>274</v>
      </c>
      <c r="B87" t="s">
        <v>281</v>
      </c>
      <c r="C87">
        <v>6</v>
      </c>
      <c r="D87" s="12">
        <v>12</v>
      </c>
      <c r="E87" s="17">
        <v>0.55000000000000004</v>
      </c>
      <c r="F87" s="12"/>
      <c r="G87" s="12"/>
      <c r="H87" s="3">
        <f>AVERAGE(F97:F98)*(0.001)*(30*100000000)</f>
        <v>3390000</v>
      </c>
      <c r="I87">
        <f>E87*10</f>
        <v>5.5</v>
      </c>
      <c r="J87">
        <f>H87*I87*(1/1000000)</f>
        <v>18.645</v>
      </c>
      <c r="K87">
        <f>+J87*0.44609</f>
        <v>8.3173480499999997</v>
      </c>
      <c r="L87">
        <f>+K87*(3.67)/1.1</f>
        <v>27.749697584999996</v>
      </c>
      <c r="M87" s="2"/>
    </row>
    <row r="88" spans="1:13">
      <c r="A88" t="s">
        <v>274</v>
      </c>
      <c r="B88" t="s">
        <v>281</v>
      </c>
      <c r="C88">
        <v>7</v>
      </c>
      <c r="D88" s="12">
        <v>12</v>
      </c>
      <c r="E88" s="17">
        <v>1.54</v>
      </c>
      <c r="F88" s="12"/>
      <c r="G88" s="12"/>
      <c r="H88" s="3">
        <f>AVERAGE(F97:F98)*(0.001)*(30*100000000)</f>
        <v>3390000</v>
      </c>
      <c r="I88">
        <f>E88*10</f>
        <v>15.4</v>
      </c>
      <c r="J88">
        <f>H88*I88*(1/1000000)</f>
        <v>52.205999999999996</v>
      </c>
      <c r="K88">
        <f>+J88*0.44609</f>
        <v>23.288574539999999</v>
      </c>
      <c r="L88">
        <f>+K88*(3.67)/1.1</f>
        <v>77.699153237999994</v>
      </c>
      <c r="M88" s="2"/>
    </row>
    <row r="89" spans="1:13">
      <c r="A89" t="s">
        <v>274</v>
      </c>
      <c r="B89" t="s">
        <v>281</v>
      </c>
      <c r="C89">
        <v>8</v>
      </c>
      <c r="D89" s="12">
        <v>12</v>
      </c>
      <c r="E89" s="17">
        <v>1.02</v>
      </c>
      <c r="F89" s="12"/>
      <c r="G89" s="12"/>
      <c r="H89" s="3">
        <f>AVERAGE(F97:F98)*(0.001)*(30*100000000)</f>
        <v>3390000</v>
      </c>
      <c r="I89">
        <f>E89*10</f>
        <v>10.199999999999999</v>
      </c>
      <c r="J89">
        <f>H89*I89*(1/1000000)</f>
        <v>34.577999999999996</v>
      </c>
      <c r="K89">
        <f>+J89*0.44609</f>
        <v>15.424900019999997</v>
      </c>
      <c r="L89">
        <f>+K89*(3.67)/1.1</f>
        <v>51.463075521272714</v>
      </c>
      <c r="M89" s="2"/>
    </row>
    <row r="90" spans="1:13">
      <c r="A90" t="s">
        <v>274</v>
      </c>
      <c r="B90" t="s">
        <v>281</v>
      </c>
      <c r="C90">
        <v>9</v>
      </c>
      <c r="D90" s="12">
        <v>12</v>
      </c>
      <c r="E90" s="17">
        <v>1.47</v>
      </c>
      <c r="F90" s="12"/>
      <c r="G90" s="12"/>
      <c r="H90" s="3">
        <f>AVERAGE(F97:F98)*(0.001)*(30*100000000)</f>
        <v>3390000</v>
      </c>
      <c r="I90">
        <f>E90*10</f>
        <v>14.7</v>
      </c>
      <c r="J90">
        <f>H90*I90*(1/1000000)</f>
        <v>49.832999999999998</v>
      </c>
      <c r="K90">
        <f>+J90*0.44609</f>
        <v>22.230002969999997</v>
      </c>
      <c r="L90">
        <f>+K90*(3.67)/1.1</f>
        <v>74.167373545363617</v>
      </c>
      <c r="M90" s="2"/>
    </row>
    <row r="91" spans="1:13">
      <c r="A91" t="s">
        <v>274</v>
      </c>
      <c r="B91" t="s">
        <v>281</v>
      </c>
      <c r="C91">
        <v>10</v>
      </c>
      <c r="D91" s="12">
        <v>12</v>
      </c>
      <c r="E91" s="17">
        <v>1.1499999999999999</v>
      </c>
      <c r="F91" s="12"/>
      <c r="G91" s="12"/>
      <c r="H91" s="3">
        <f>AVERAGE(F97:F98)*(0.001)*(30*100000000)</f>
        <v>3390000</v>
      </c>
      <c r="I91">
        <f>E91*10</f>
        <v>11.5</v>
      </c>
      <c r="J91">
        <f>H91*I91*(1/1000000)</f>
        <v>38.984999999999999</v>
      </c>
      <c r="K91">
        <f>+J91*0.44609</f>
        <v>17.39081865</v>
      </c>
      <c r="L91">
        <f>+K91*(3.67)/1.1</f>
        <v>58.022094950454537</v>
      </c>
      <c r="M91" s="2"/>
    </row>
    <row r="92" spans="1:13">
      <c r="A92" t="s">
        <v>274</v>
      </c>
      <c r="B92" t="s">
        <v>281</v>
      </c>
      <c r="C92">
        <v>11</v>
      </c>
      <c r="D92" s="12">
        <v>12</v>
      </c>
      <c r="E92" s="17">
        <v>1.32</v>
      </c>
      <c r="F92" s="12"/>
      <c r="G92" s="12"/>
      <c r="H92" s="3">
        <f>AVERAGE(F97:F98)*(0.001)*(30*100000000)</f>
        <v>3390000</v>
      </c>
      <c r="I92">
        <f>E92*10</f>
        <v>13.200000000000001</v>
      </c>
      <c r="J92">
        <f>H92*I92*(1/1000000)</f>
        <v>44.747999999999998</v>
      </c>
      <c r="K92">
        <f>+J92*0.44609</f>
        <v>19.961635319999999</v>
      </c>
      <c r="L92">
        <f>+K92*(3.67)/1.1</f>
        <v>66.599274203999983</v>
      </c>
      <c r="M92" s="2"/>
    </row>
    <row r="93" spans="1:13">
      <c r="A93" t="s">
        <v>274</v>
      </c>
      <c r="B93" t="s">
        <v>281</v>
      </c>
      <c r="C93">
        <v>12</v>
      </c>
      <c r="D93" s="12">
        <v>12</v>
      </c>
      <c r="E93" s="17">
        <v>1.5</v>
      </c>
      <c r="F93" s="12"/>
      <c r="G93" s="12"/>
      <c r="H93" s="3">
        <f>AVERAGE(F97:F98)*(0.001)*(30*100000000)</f>
        <v>3390000</v>
      </c>
      <c r="I93">
        <f>E93*10</f>
        <v>15</v>
      </c>
      <c r="J93">
        <f>H93*I93*(1/1000000)</f>
        <v>50.849999999999994</v>
      </c>
      <c r="K93">
        <f>+J93*0.44609</f>
        <v>22.683676499999997</v>
      </c>
      <c r="L93">
        <f>+K93*(3.67)/1.1</f>
        <v>75.680993413636344</v>
      </c>
      <c r="M93" s="2"/>
    </row>
    <row r="94" spans="1:13">
      <c r="A94" t="s">
        <v>274</v>
      </c>
      <c r="B94" t="s">
        <v>281</v>
      </c>
      <c r="C94">
        <v>13</v>
      </c>
      <c r="D94" s="12">
        <v>12</v>
      </c>
      <c r="E94" s="17">
        <v>1.24</v>
      </c>
      <c r="F94" s="12"/>
      <c r="G94" s="12"/>
      <c r="H94" s="3">
        <f>AVERAGE(F97:F98)*(0.001)*(30*100000000)</f>
        <v>3390000</v>
      </c>
      <c r="I94">
        <f>E94*10</f>
        <v>12.4</v>
      </c>
      <c r="J94">
        <f>H94*I94*(1/1000000)</f>
        <v>42.036000000000001</v>
      </c>
      <c r="K94">
        <f>+J94*0.44609</f>
        <v>18.751839239999999</v>
      </c>
      <c r="L94">
        <f>+K94*(3.67)/1.1</f>
        <v>62.562954555272711</v>
      </c>
      <c r="M94" s="2"/>
    </row>
    <row r="95" spans="1:13">
      <c r="A95" t="s">
        <v>274</v>
      </c>
      <c r="B95" t="s">
        <v>281</v>
      </c>
      <c r="C95">
        <v>14</v>
      </c>
      <c r="D95" s="12">
        <v>12</v>
      </c>
      <c r="E95" s="17">
        <v>0.98</v>
      </c>
      <c r="F95" s="12"/>
      <c r="G95" s="12"/>
      <c r="H95" s="3">
        <f>AVERAGE(F97:F98)*(0.001)*(30*100000000)</f>
        <v>3390000</v>
      </c>
      <c r="I95">
        <f>E95*10</f>
        <v>9.8000000000000007</v>
      </c>
      <c r="J95">
        <f>H95*I95*(1/1000000)</f>
        <v>33.222000000000001</v>
      </c>
      <c r="K95">
        <f>+J95*0.44609</f>
        <v>14.820001980000001</v>
      </c>
      <c r="L95">
        <f>+K95*(3.67)/1.1</f>
        <v>49.444915696909092</v>
      </c>
      <c r="M95" s="2"/>
    </row>
    <row r="96" spans="1:13">
      <c r="A96" t="s">
        <v>274</v>
      </c>
      <c r="B96" t="s">
        <v>281</v>
      </c>
      <c r="C96">
        <v>15</v>
      </c>
      <c r="D96" s="12">
        <v>12</v>
      </c>
      <c r="E96" s="17">
        <v>1.49</v>
      </c>
      <c r="F96" s="12"/>
      <c r="G96" s="12"/>
      <c r="H96" s="3">
        <f>AVERAGE(F97:F98)*(0.001)*(30*100000000)</f>
        <v>3390000</v>
      </c>
      <c r="I96">
        <f>E96*10</f>
        <v>14.9</v>
      </c>
      <c r="J96">
        <f>H96*I96*(1/1000000)</f>
        <v>50.510999999999996</v>
      </c>
      <c r="K96">
        <f>+J96*0.44609</f>
        <v>22.532451989999998</v>
      </c>
      <c r="L96">
        <f>+K96*(3.67)/1.1</f>
        <v>75.176453457545449</v>
      </c>
      <c r="M96" s="2"/>
    </row>
    <row r="97" spans="1:13">
      <c r="A97" t="s">
        <v>274</v>
      </c>
      <c r="B97" t="s">
        <v>281</v>
      </c>
      <c r="C97" t="s">
        <v>47</v>
      </c>
      <c r="D97" s="12">
        <v>3</v>
      </c>
      <c r="E97" s="12"/>
      <c r="F97" s="58">
        <v>1.1299999999999999</v>
      </c>
      <c r="G97" s="12">
        <v>392.9</v>
      </c>
      <c r="H97" s="3"/>
      <c r="M97" s="48">
        <f>AVERAGE(L82:L96)</f>
        <v>65.186562326945435</v>
      </c>
    </row>
    <row r="98" spans="1:13">
      <c r="A98" s="14" t="s">
        <v>274</v>
      </c>
      <c r="B98" s="14" t="s">
        <v>281</v>
      </c>
      <c r="C98" s="14" t="s">
        <v>70</v>
      </c>
      <c r="D98" s="13">
        <v>3</v>
      </c>
      <c r="E98" s="13"/>
      <c r="F98" s="18">
        <v>1.1299999999999999</v>
      </c>
      <c r="G98" s="13">
        <v>391.4</v>
      </c>
      <c r="H98" s="30"/>
      <c r="I98" s="14"/>
      <c r="J98" s="14"/>
      <c r="K98" s="14"/>
      <c r="L98" s="14"/>
      <c r="M98" s="16"/>
    </row>
    <row r="99" spans="1:13">
      <c r="A99" t="s">
        <v>274</v>
      </c>
      <c r="B99" t="s">
        <v>282</v>
      </c>
      <c r="C99">
        <v>1</v>
      </c>
      <c r="D99" s="12">
        <v>12</v>
      </c>
      <c r="E99" s="17">
        <v>1.35</v>
      </c>
      <c r="F99" s="12"/>
      <c r="G99" s="12"/>
      <c r="H99" s="3">
        <f>AVERAGE(F114:F115)*(0.001)*(30*100000000)</f>
        <v>3300000</v>
      </c>
      <c r="I99">
        <f>E99*10</f>
        <v>13.5</v>
      </c>
      <c r="J99">
        <f>H99*I99*(1/1000000)</f>
        <v>44.55</v>
      </c>
      <c r="K99">
        <f>+J99*0.44609</f>
        <v>19.873309499999998</v>
      </c>
      <c r="L99">
        <f>+K99*(3.67)/1.1</f>
        <v>66.304587149999989</v>
      </c>
      <c r="M99" s="2"/>
    </row>
    <row r="100" spans="1:13">
      <c r="A100" t="s">
        <v>274</v>
      </c>
      <c r="B100" t="s">
        <v>282</v>
      </c>
      <c r="C100">
        <v>2</v>
      </c>
      <c r="D100" s="12">
        <v>12</v>
      </c>
      <c r="E100" s="17">
        <v>1.86</v>
      </c>
      <c r="F100" s="12"/>
      <c r="G100" s="12"/>
      <c r="H100" s="3">
        <f>AVERAGE(F114:F115)*(0.001)*(30*100000000)</f>
        <v>3300000</v>
      </c>
      <c r="I100">
        <f>E100*10</f>
        <v>18.600000000000001</v>
      </c>
      <c r="J100">
        <f>H100*I100*(1/1000000)</f>
        <v>61.38</v>
      </c>
      <c r="K100">
        <f>+J100*0.44609</f>
        <v>27.3810042</v>
      </c>
      <c r="L100">
        <f>+K100*(3.67)/1.1</f>
        <v>91.352986739999992</v>
      </c>
      <c r="M100" s="2"/>
    </row>
    <row r="101" spans="1:13">
      <c r="A101" t="s">
        <v>274</v>
      </c>
      <c r="B101" t="s">
        <v>282</v>
      </c>
      <c r="C101">
        <v>3</v>
      </c>
      <c r="D101" s="12">
        <v>12</v>
      </c>
      <c r="E101" s="17">
        <v>1.55</v>
      </c>
      <c r="F101" s="12"/>
      <c r="G101" s="12"/>
      <c r="H101" s="3">
        <f>AVERAGE(F114:F115)*(0.001)*(30*100000000)</f>
        <v>3300000</v>
      </c>
      <c r="I101">
        <f>E101*10</f>
        <v>15.5</v>
      </c>
      <c r="J101">
        <f>H101*I101*(1/1000000)</f>
        <v>51.15</v>
      </c>
      <c r="K101">
        <f>+J101*0.44609</f>
        <v>22.817503499999997</v>
      </c>
      <c r="L101">
        <f>+K101*(3.67)/1.1</f>
        <v>76.127488949999972</v>
      </c>
      <c r="M101" s="2"/>
    </row>
    <row r="102" spans="1:13">
      <c r="A102" t="s">
        <v>274</v>
      </c>
      <c r="B102" t="s">
        <v>282</v>
      </c>
      <c r="C102">
        <v>4</v>
      </c>
      <c r="D102" s="12">
        <v>12</v>
      </c>
      <c r="E102" s="17">
        <v>1.45</v>
      </c>
      <c r="F102" s="12"/>
      <c r="G102" s="12"/>
      <c r="H102" s="3">
        <f>AVERAGE(F114:F115)*(0.001)*(30*100000000)</f>
        <v>3300000</v>
      </c>
      <c r="I102">
        <f>E102*10</f>
        <v>14.5</v>
      </c>
      <c r="J102">
        <f>H102*I102*(1/1000000)</f>
        <v>47.849999999999994</v>
      </c>
      <c r="K102">
        <f>+J102*0.44609</f>
        <v>21.345406499999996</v>
      </c>
      <c r="L102">
        <f>+K102*(3.67)/1.1</f>
        <v>71.21603804999998</v>
      </c>
      <c r="M102" s="2"/>
    </row>
    <row r="103" spans="1:13">
      <c r="A103" t="s">
        <v>274</v>
      </c>
      <c r="B103" t="s">
        <v>282</v>
      </c>
      <c r="C103">
        <v>5</v>
      </c>
      <c r="D103" s="12">
        <v>12</v>
      </c>
      <c r="E103" s="17">
        <v>1.27</v>
      </c>
      <c r="F103" s="12"/>
      <c r="G103" s="12"/>
      <c r="H103" s="3">
        <f>AVERAGE(F114:F115)*(0.001)*(30*100000000)</f>
        <v>3300000</v>
      </c>
      <c r="I103">
        <f>E103*10</f>
        <v>12.7</v>
      </c>
      <c r="J103">
        <f>H103*I103*(1/1000000)</f>
        <v>41.91</v>
      </c>
      <c r="K103">
        <f>+J103*0.44609</f>
        <v>18.695631899999999</v>
      </c>
      <c r="L103">
        <f>+K103*(3.67)/1.1</f>
        <v>62.375426429999983</v>
      </c>
      <c r="M103" s="2"/>
    </row>
    <row r="104" spans="1:13">
      <c r="A104" t="s">
        <v>274</v>
      </c>
      <c r="B104" t="s">
        <v>282</v>
      </c>
      <c r="C104">
        <v>6</v>
      </c>
      <c r="D104" s="12">
        <v>12</v>
      </c>
      <c r="E104" s="17">
        <v>0.7</v>
      </c>
      <c r="F104" s="12"/>
      <c r="G104" s="12"/>
      <c r="H104" s="3">
        <f>AVERAGE(F114:F115)*(0.001)*(30*100000000)</f>
        <v>3300000</v>
      </c>
      <c r="I104">
        <f>E104*10</f>
        <v>7</v>
      </c>
      <c r="J104">
        <f>H104*I104*(1/1000000)</f>
        <v>23.099999999999998</v>
      </c>
      <c r="K104">
        <f>+J104*0.44609</f>
        <v>10.304678999999998</v>
      </c>
      <c r="L104">
        <f>+K104*(3.67)/1.1</f>
        <v>34.380156299999989</v>
      </c>
      <c r="M104" s="2"/>
    </row>
    <row r="105" spans="1:13">
      <c r="A105" t="s">
        <v>274</v>
      </c>
      <c r="B105" t="s">
        <v>282</v>
      </c>
      <c r="C105">
        <v>7</v>
      </c>
      <c r="D105" s="12">
        <v>12</v>
      </c>
      <c r="E105" s="17">
        <v>1</v>
      </c>
      <c r="F105" s="12"/>
      <c r="G105" s="12"/>
      <c r="H105" s="3">
        <f>AVERAGE(F114:F115)*(0.001)*(30*100000000)</f>
        <v>3300000</v>
      </c>
      <c r="I105">
        <f>E105*10</f>
        <v>10</v>
      </c>
      <c r="J105">
        <f>H105*I105*(1/1000000)</f>
        <v>33</v>
      </c>
      <c r="K105">
        <f>+J105*0.44609</f>
        <v>14.720969999999999</v>
      </c>
      <c r="L105">
        <f>+K105*(3.67)/1.1</f>
        <v>49.114508999999991</v>
      </c>
      <c r="M105" s="2"/>
    </row>
    <row r="106" spans="1:13">
      <c r="A106" t="s">
        <v>274</v>
      </c>
      <c r="B106" t="s">
        <v>282</v>
      </c>
      <c r="C106">
        <v>8</v>
      </c>
      <c r="D106" s="12">
        <v>12</v>
      </c>
      <c r="E106" s="17">
        <v>1.42</v>
      </c>
      <c r="F106" s="12"/>
      <c r="G106" s="12"/>
      <c r="H106" s="3">
        <f>AVERAGE(F114:F115)*(0.001)*(30*100000000)</f>
        <v>3300000</v>
      </c>
      <c r="I106">
        <f>E106*10</f>
        <v>14.2</v>
      </c>
      <c r="J106">
        <f>H106*I106*(1/1000000)</f>
        <v>46.86</v>
      </c>
      <c r="K106">
        <f>+J106*0.44609</f>
        <v>20.903777399999999</v>
      </c>
      <c r="L106">
        <f>+K106*(3.67)/1.1</f>
        <v>69.742602779999999</v>
      </c>
      <c r="M106" s="2"/>
    </row>
    <row r="107" spans="1:13">
      <c r="A107" t="s">
        <v>274</v>
      </c>
      <c r="B107" t="s">
        <v>282</v>
      </c>
      <c r="C107">
        <v>9</v>
      </c>
      <c r="D107" s="12">
        <v>12</v>
      </c>
      <c r="E107" s="17">
        <v>1.53</v>
      </c>
      <c r="F107" s="12"/>
      <c r="G107" s="12"/>
      <c r="H107" s="3">
        <f>AVERAGE(F114:F115)*(0.001)*(30*100000000)</f>
        <v>3300000</v>
      </c>
      <c r="I107">
        <f>E107*10</f>
        <v>15.3</v>
      </c>
      <c r="J107">
        <f>H107*I107*(1/1000000)</f>
        <v>50.489999999999995</v>
      </c>
      <c r="K107">
        <f>+J107*0.44609</f>
        <v>22.523084099999998</v>
      </c>
      <c r="L107">
        <f>+K107*(3.67)/1.1</f>
        <v>75.145198769999979</v>
      </c>
      <c r="M107" s="2"/>
    </row>
    <row r="108" spans="1:13">
      <c r="A108" t="s">
        <v>274</v>
      </c>
      <c r="B108" t="s">
        <v>282</v>
      </c>
      <c r="C108">
        <v>10</v>
      </c>
      <c r="D108" s="12">
        <v>12</v>
      </c>
      <c r="E108" s="17">
        <v>1.44</v>
      </c>
      <c r="F108" s="12"/>
      <c r="G108" s="12"/>
      <c r="H108" s="3">
        <f>AVERAGE(F114:F115)*(0.001)*(30*100000000)</f>
        <v>3300000</v>
      </c>
      <c r="I108">
        <f>E108*10</f>
        <v>14.399999999999999</v>
      </c>
      <c r="J108">
        <f>H108*I108*(1/1000000)</f>
        <v>47.519999999999989</v>
      </c>
      <c r="K108">
        <f>+J108*0.44609</f>
        <v>21.198196799999995</v>
      </c>
      <c r="L108">
        <f>+K108*(3.67)/1.1</f>
        <v>70.724892959999977</v>
      </c>
      <c r="M108" s="2"/>
    </row>
    <row r="109" spans="1:13">
      <c r="A109" t="s">
        <v>274</v>
      </c>
      <c r="B109" t="s">
        <v>282</v>
      </c>
      <c r="C109">
        <v>11</v>
      </c>
      <c r="D109" s="12">
        <v>12</v>
      </c>
      <c r="E109" s="17">
        <v>1.52</v>
      </c>
      <c r="F109" s="12"/>
      <c r="G109" s="12"/>
      <c r="H109" s="3">
        <f>AVERAGE(F114:F115)*(0.001)*(30*100000000)</f>
        <v>3300000</v>
      </c>
      <c r="I109">
        <f>E109*10</f>
        <v>15.2</v>
      </c>
      <c r="J109">
        <f>H109*I109*(1/1000000)</f>
        <v>50.16</v>
      </c>
      <c r="K109">
        <f>+J109*0.44609</f>
        <v>22.375874399999997</v>
      </c>
      <c r="L109">
        <f>+K109*(3.67)/1.1</f>
        <v>74.654053679999976</v>
      </c>
      <c r="M109" s="2"/>
    </row>
    <row r="110" spans="1:13">
      <c r="A110" t="s">
        <v>274</v>
      </c>
      <c r="B110" t="s">
        <v>282</v>
      </c>
      <c r="C110">
        <v>12</v>
      </c>
      <c r="D110" s="12">
        <v>12</v>
      </c>
      <c r="E110" s="17">
        <v>1.45</v>
      </c>
      <c r="F110" s="12"/>
      <c r="G110" s="12"/>
      <c r="H110" s="3">
        <f>AVERAGE(F114:F115)*(0.001)*(30*100000000)</f>
        <v>3300000</v>
      </c>
      <c r="I110">
        <f>E110*10</f>
        <v>14.5</v>
      </c>
      <c r="J110">
        <f>H110*I110*(1/1000000)</f>
        <v>47.849999999999994</v>
      </c>
      <c r="K110">
        <f>+J110*0.44609</f>
        <v>21.345406499999996</v>
      </c>
      <c r="L110">
        <f>+K110*(3.67)/1.1</f>
        <v>71.21603804999998</v>
      </c>
      <c r="M110" s="2"/>
    </row>
    <row r="111" spans="1:13">
      <c r="A111" t="s">
        <v>274</v>
      </c>
      <c r="B111" t="s">
        <v>282</v>
      </c>
      <c r="C111">
        <v>13</v>
      </c>
      <c r="D111" s="12">
        <v>12</v>
      </c>
      <c r="E111" s="17">
        <v>1.39</v>
      </c>
      <c r="F111" s="12"/>
      <c r="G111" s="12"/>
      <c r="H111" s="3">
        <f>AVERAGE(F114:F115)*(0.001)*(30*100000000)</f>
        <v>3300000</v>
      </c>
      <c r="I111">
        <f>E111*10</f>
        <v>13.899999999999999</v>
      </c>
      <c r="J111">
        <f>H111*I111*(1/1000000)</f>
        <v>45.86999999999999</v>
      </c>
      <c r="K111">
        <f>+J111*0.44609</f>
        <v>20.462148299999996</v>
      </c>
      <c r="L111">
        <f>+K111*(3.67)/1.1</f>
        <v>68.269167509999988</v>
      </c>
      <c r="M111" s="2"/>
    </row>
    <row r="112" spans="1:13">
      <c r="A112" t="s">
        <v>274</v>
      </c>
      <c r="B112" t="s">
        <v>282</v>
      </c>
      <c r="C112">
        <v>14</v>
      </c>
      <c r="D112" s="12">
        <v>12</v>
      </c>
      <c r="E112" s="17">
        <v>0.86</v>
      </c>
      <c r="F112" s="12"/>
      <c r="G112" s="12"/>
      <c r="H112" s="3">
        <f>AVERAGE(F114:F115)*(0.001)*(30*100000000)</f>
        <v>3300000</v>
      </c>
      <c r="I112">
        <f>E112*10</f>
        <v>8.6</v>
      </c>
      <c r="J112">
        <f>H112*I112*(1/1000000)</f>
        <v>28.38</v>
      </c>
      <c r="K112">
        <f>+J112*0.44609</f>
        <v>12.660034199999998</v>
      </c>
      <c r="L112">
        <f>+K112*(3.67)/1.1</f>
        <v>42.238477739999993</v>
      </c>
      <c r="M112" s="2"/>
    </row>
    <row r="113" spans="1:13">
      <c r="A113" t="s">
        <v>274</v>
      </c>
      <c r="B113" t="s">
        <v>282</v>
      </c>
      <c r="C113">
        <v>15</v>
      </c>
      <c r="D113" s="12">
        <v>12</v>
      </c>
      <c r="E113" s="17">
        <v>1.18</v>
      </c>
      <c r="F113" s="12"/>
      <c r="G113" s="12"/>
      <c r="H113" s="3">
        <f>AVERAGE(F114:F115)*(0.001)*(30*100000000)</f>
        <v>3300000</v>
      </c>
      <c r="I113">
        <f>E113*10</f>
        <v>11.799999999999999</v>
      </c>
      <c r="J113">
        <f>H113*I113*(1/1000000)</f>
        <v>38.94</v>
      </c>
      <c r="K113">
        <f>+J113*0.44609</f>
        <v>17.370744599999998</v>
      </c>
      <c r="L113">
        <f>+K113*(3.67)/1.1</f>
        <v>57.955120619999988</v>
      </c>
      <c r="M113" s="2"/>
    </row>
    <row r="114" spans="1:13">
      <c r="A114" t="s">
        <v>274</v>
      </c>
      <c r="B114" t="s">
        <v>282</v>
      </c>
      <c r="C114" t="s">
        <v>41</v>
      </c>
      <c r="D114" s="12">
        <v>3</v>
      </c>
      <c r="E114" s="12"/>
      <c r="F114" s="58">
        <v>1.18</v>
      </c>
      <c r="G114" s="12">
        <v>408.7</v>
      </c>
      <c r="H114" s="3"/>
      <c r="M114" s="48">
        <f>AVERAGE(L99:L113)</f>
        <v>65.38778298199999</v>
      </c>
    </row>
    <row r="115" spans="1:13">
      <c r="A115" s="14" t="s">
        <v>274</v>
      </c>
      <c r="B115" s="14" t="s">
        <v>282</v>
      </c>
      <c r="C115" s="14" t="s">
        <v>52</v>
      </c>
      <c r="D115" s="13">
        <v>3</v>
      </c>
      <c r="E115" s="13"/>
      <c r="F115" s="18">
        <v>1.02</v>
      </c>
      <c r="G115" s="13">
        <v>354.1</v>
      </c>
      <c r="H115" s="30"/>
      <c r="I115" s="14"/>
      <c r="J115" s="14"/>
      <c r="K115" s="14"/>
      <c r="L115" s="14"/>
      <c r="M115" s="16"/>
    </row>
    <row r="116" spans="1:13">
      <c r="A116" t="s">
        <v>274</v>
      </c>
      <c r="B116" t="s">
        <v>283</v>
      </c>
      <c r="C116">
        <v>1</v>
      </c>
      <c r="D116" s="12">
        <v>12</v>
      </c>
      <c r="E116" s="17">
        <v>1.62</v>
      </c>
      <c r="F116" s="12"/>
      <c r="G116" s="12"/>
      <c r="H116" s="3">
        <f>AVERAGE(F132:F133)*(0.001)*(30*100000000)</f>
        <v>3404999.9999999991</v>
      </c>
      <c r="I116">
        <f>E116*10</f>
        <v>16.200000000000003</v>
      </c>
      <c r="J116">
        <f>H116*I116*(1/1000000)</f>
        <v>55.160999999999987</v>
      </c>
      <c r="K116">
        <f>+J116*0.44609</f>
        <v>24.606770489999995</v>
      </c>
      <c r="L116">
        <f>+K116*(3.67)/1.1</f>
        <v>82.097134271181787</v>
      </c>
      <c r="M116" s="2"/>
    </row>
    <row r="117" spans="1:13">
      <c r="A117" t="s">
        <v>274</v>
      </c>
      <c r="B117" t="s">
        <v>283</v>
      </c>
      <c r="C117">
        <v>2</v>
      </c>
      <c r="D117" s="12">
        <v>12</v>
      </c>
      <c r="E117" s="17">
        <v>1.33</v>
      </c>
      <c r="F117" s="12"/>
      <c r="G117" s="12"/>
      <c r="H117" s="3">
        <f>AVERAGE(F132:F133)*(0.001)*(30*100000000)</f>
        <v>3404999.9999999991</v>
      </c>
      <c r="I117">
        <f>E117*10</f>
        <v>13.3</v>
      </c>
      <c r="J117">
        <f>H117*I117*(1/1000000)</f>
        <v>45.28649999999999</v>
      </c>
      <c r="K117">
        <f>+J117*0.44609</f>
        <v>20.201854784999995</v>
      </c>
      <c r="L117">
        <f>+K117*(3.67)/1.1</f>
        <v>67.4007336917727</v>
      </c>
      <c r="M117" s="2"/>
    </row>
    <row r="118" spans="1:13">
      <c r="A118" t="s">
        <v>274</v>
      </c>
      <c r="B118" t="s">
        <v>283</v>
      </c>
      <c r="C118">
        <v>3</v>
      </c>
      <c r="D118" s="12">
        <v>12</v>
      </c>
      <c r="E118" s="17">
        <v>1.31</v>
      </c>
      <c r="F118" s="12"/>
      <c r="G118" s="12"/>
      <c r="H118" s="3">
        <f>AVERAGE(F132:F133)*(0.001)*(30*100000000)</f>
        <v>3404999.9999999991</v>
      </c>
      <c r="I118">
        <f>E118*10</f>
        <v>13.100000000000001</v>
      </c>
      <c r="J118">
        <f>H118*I118*(1/1000000)</f>
        <v>44.605499999999992</v>
      </c>
      <c r="K118">
        <f>+J118*0.44609</f>
        <v>19.898067494999996</v>
      </c>
      <c r="L118">
        <f>+K118*(3.67)/1.1</f>
        <v>66.387188824227252</v>
      </c>
      <c r="M118" s="2"/>
    </row>
    <row r="119" spans="1:13">
      <c r="A119" t="s">
        <v>274</v>
      </c>
      <c r="B119" t="s">
        <v>283</v>
      </c>
      <c r="C119">
        <v>4</v>
      </c>
      <c r="D119" s="12">
        <v>12</v>
      </c>
      <c r="E119" s="17">
        <v>1.54</v>
      </c>
      <c r="F119" s="12"/>
      <c r="G119" s="12"/>
      <c r="H119" s="3">
        <f>AVERAGE(F132:F133)*(0.001)*(30*100000000)</f>
        <v>3404999.9999999991</v>
      </c>
      <c r="I119">
        <f>E119*10</f>
        <v>15.4</v>
      </c>
      <c r="J119">
        <f>H119*I119*(1/1000000)</f>
        <v>52.436999999999983</v>
      </c>
      <c r="K119">
        <f>+J119*0.44609</f>
        <v>23.391621329999992</v>
      </c>
      <c r="L119">
        <f>+K119*(3.67)/1.1</f>
        <v>78.042954800999965</v>
      </c>
      <c r="M119" s="2"/>
    </row>
    <row r="120" spans="1:13">
      <c r="A120" t="s">
        <v>274</v>
      </c>
      <c r="B120" t="s">
        <v>283</v>
      </c>
      <c r="C120">
        <v>5</v>
      </c>
      <c r="D120" s="12">
        <v>12</v>
      </c>
      <c r="E120" s="17">
        <v>1.58</v>
      </c>
      <c r="F120" s="12"/>
      <c r="G120" s="12"/>
      <c r="H120" s="3">
        <f>AVERAGE(F132:F133)*(0.001)*(30*100000000)</f>
        <v>3404999.9999999991</v>
      </c>
      <c r="I120">
        <f>E120*10</f>
        <v>15.8</v>
      </c>
      <c r="J120">
        <f>H120*I120*(1/1000000)</f>
        <v>53.798999999999985</v>
      </c>
      <c r="K120">
        <f>+J120*0.44609</f>
        <v>23.999195909999994</v>
      </c>
      <c r="L120">
        <f>+K120*(3.67)/1.1</f>
        <v>80.070044536090876</v>
      </c>
      <c r="M120" s="2"/>
    </row>
    <row r="121" spans="1:13">
      <c r="A121" t="s">
        <v>274</v>
      </c>
      <c r="B121" t="s">
        <v>283</v>
      </c>
      <c r="C121">
        <v>6</v>
      </c>
      <c r="D121" s="12">
        <v>12</v>
      </c>
      <c r="E121" s="17">
        <v>1.69</v>
      </c>
      <c r="F121" s="12"/>
      <c r="G121" s="12"/>
      <c r="H121" s="3">
        <f>AVERAGE(F132:F133)*(0.001)*(30*100000000)</f>
        <v>3404999.9999999991</v>
      </c>
      <c r="I121">
        <f>E121*10</f>
        <v>16.899999999999999</v>
      </c>
      <c r="J121">
        <f>H121*I121*(1/1000000)</f>
        <v>57.544499999999978</v>
      </c>
      <c r="K121">
        <f>+J121*0.44609</f>
        <v>25.67002600499999</v>
      </c>
      <c r="L121">
        <f>+K121*(3.67)/1.1</f>
        <v>85.64454130759087</v>
      </c>
      <c r="M121" s="2"/>
    </row>
    <row r="122" spans="1:13">
      <c r="A122" t="s">
        <v>274</v>
      </c>
      <c r="B122" t="s">
        <v>283</v>
      </c>
      <c r="C122">
        <v>7</v>
      </c>
      <c r="D122" s="12">
        <v>12</v>
      </c>
      <c r="E122" s="17">
        <v>1.5</v>
      </c>
      <c r="F122" s="12"/>
      <c r="G122" s="12"/>
      <c r="H122" s="3">
        <f>AVERAGE(F132:F133)*(0.001)*(30*100000000)</f>
        <v>3404999.9999999991</v>
      </c>
      <c r="I122">
        <f>E122*10</f>
        <v>15</v>
      </c>
      <c r="J122">
        <f>H122*I122*(1/1000000)</f>
        <v>51.074999999999982</v>
      </c>
      <c r="K122">
        <f>+J122*0.44609</f>
        <v>22.784046749999991</v>
      </c>
      <c r="L122">
        <f>+K122*(3.67)/1.1</f>
        <v>76.015865065909054</v>
      </c>
      <c r="M122" s="2"/>
    </row>
    <row r="123" spans="1:13">
      <c r="A123" t="s">
        <v>274</v>
      </c>
      <c r="B123" t="s">
        <v>283</v>
      </c>
      <c r="C123">
        <v>8</v>
      </c>
      <c r="D123" s="12">
        <v>12</v>
      </c>
      <c r="E123" s="17">
        <v>1.71</v>
      </c>
      <c r="F123" s="12"/>
      <c r="G123" s="12"/>
      <c r="H123" s="3">
        <f>AVERAGE(F132:F133)*(0.001)*(30*100000000)</f>
        <v>3404999.9999999991</v>
      </c>
      <c r="I123">
        <f>E123*10</f>
        <v>17.100000000000001</v>
      </c>
      <c r="J123">
        <f>H123*I123*(1/1000000)</f>
        <v>58.22549999999999</v>
      </c>
      <c r="K123">
        <f>+J123*0.44609</f>
        <v>25.973813294999996</v>
      </c>
      <c r="L123">
        <f>+K123*(3.67)/1.1</f>
        <v>86.658086175136333</v>
      </c>
      <c r="M123" s="2"/>
    </row>
    <row r="124" spans="1:13">
      <c r="A124" t="s">
        <v>274</v>
      </c>
      <c r="B124" t="s">
        <v>283</v>
      </c>
      <c r="C124">
        <v>9</v>
      </c>
      <c r="D124" s="12">
        <v>12</v>
      </c>
      <c r="E124" s="17">
        <v>1.19</v>
      </c>
      <c r="F124" s="12"/>
      <c r="G124" s="12"/>
      <c r="H124" s="3">
        <f>AVERAGE(F132:F133)*(0.001)*(30*100000000)</f>
        <v>3404999.9999999991</v>
      </c>
      <c r="I124">
        <f>E124*10</f>
        <v>11.899999999999999</v>
      </c>
      <c r="J124">
        <f>H124*I124*(1/1000000)</f>
        <v>40.519499999999987</v>
      </c>
      <c r="K124">
        <f>+J124*0.44609</f>
        <v>18.075343754999995</v>
      </c>
      <c r="L124">
        <f>+K124*(3.67)/1.1</f>
        <v>60.305919618954526</v>
      </c>
      <c r="M124" s="2"/>
    </row>
    <row r="125" spans="1:13">
      <c r="A125" t="s">
        <v>274</v>
      </c>
      <c r="B125" t="s">
        <v>283</v>
      </c>
      <c r="C125">
        <v>10</v>
      </c>
      <c r="D125" s="12">
        <v>12</v>
      </c>
      <c r="E125" s="17">
        <v>1.33</v>
      </c>
      <c r="F125" s="12"/>
      <c r="G125" s="12"/>
      <c r="H125" s="3">
        <f>AVERAGE(F132:F133)*(0.001)*(30*100000000)</f>
        <v>3404999.9999999991</v>
      </c>
      <c r="I125">
        <f>E125*10</f>
        <v>13.3</v>
      </c>
      <c r="J125">
        <f>H125*I125*(1/1000000)</f>
        <v>45.28649999999999</v>
      </c>
      <c r="K125">
        <f>+J125*0.44609</f>
        <v>20.201854784999995</v>
      </c>
      <c r="L125">
        <f>+K125*(3.67)/1.1</f>
        <v>67.4007336917727</v>
      </c>
      <c r="M125" s="2"/>
    </row>
    <row r="126" spans="1:13">
      <c r="A126" t="s">
        <v>274</v>
      </c>
      <c r="B126" t="s">
        <v>283</v>
      </c>
      <c r="C126">
        <v>11</v>
      </c>
      <c r="D126" s="12">
        <v>12</v>
      </c>
      <c r="E126" s="17">
        <v>1.18</v>
      </c>
      <c r="F126" s="12"/>
      <c r="G126" s="12"/>
      <c r="H126" s="3">
        <f>AVERAGE(F132:F133)*(0.001)*(30*100000000)</f>
        <v>3404999.9999999991</v>
      </c>
      <c r="I126">
        <f>E126*10</f>
        <v>11.799999999999999</v>
      </c>
      <c r="J126">
        <f>H126*I126*(1/1000000)</f>
        <v>40.178999999999981</v>
      </c>
      <c r="K126">
        <f>+J126*0.44609</f>
        <v>17.92345010999999</v>
      </c>
      <c r="L126">
        <f>+K126*(3.67)/1.1</f>
        <v>59.799147185181788</v>
      </c>
      <c r="M126" s="2"/>
    </row>
    <row r="127" spans="1:13">
      <c r="A127" t="s">
        <v>274</v>
      </c>
      <c r="B127" t="s">
        <v>283</v>
      </c>
      <c r="C127">
        <v>12</v>
      </c>
      <c r="D127" s="12">
        <v>12</v>
      </c>
      <c r="E127" s="17">
        <v>1.77</v>
      </c>
      <c r="F127" s="12"/>
      <c r="G127" s="12"/>
      <c r="H127" s="3">
        <f>AVERAGE(F132:F133)*(0.001)*(30*100000000)</f>
        <v>3404999.9999999991</v>
      </c>
      <c r="I127">
        <f>E127*10</f>
        <v>17.7</v>
      </c>
      <c r="J127">
        <f>H127*I127*(1/1000000)</f>
        <v>60.268499999999975</v>
      </c>
      <c r="K127">
        <f>+J127*0.44609</f>
        <v>26.885175164999989</v>
      </c>
      <c r="L127">
        <f>+K127*(3.67)/1.1</f>
        <v>89.698720777772678</v>
      </c>
      <c r="M127" s="2"/>
    </row>
    <row r="128" spans="1:13">
      <c r="A128" t="s">
        <v>274</v>
      </c>
      <c r="B128" t="s">
        <v>283</v>
      </c>
      <c r="C128">
        <v>13</v>
      </c>
      <c r="D128" s="12">
        <v>12</v>
      </c>
      <c r="E128" s="17">
        <v>1.57</v>
      </c>
      <c r="F128" s="12"/>
      <c r="G128" s="12"/>
      <c r="H128" s="3">
        <f>AVERAGE(F132:F133)*(0.001)*(30*100000000)</f>
        <v>3404999.9999999991</v>
      </c>
      <c r="I128">
        <f>E128*10</f>
        <v>15.700000000000001</v>
      </c>
      <c r="J128">
        <f>H128*I128*(1/1000000)</f>
        <v>53.458499999999987</v>
      </c>
      <c r="K128">
        <f>+J128*0.44609</f>
        <v>23.847302264999993</v>
      </c>
      <c r="L128">
        <f>+K128*(3.67)/1.1</f>
        <v>79.563272102318152</v>
      </c>
      <c r="M128" s="2"/>
    </row>
    <row r="129" spans="1:13">
      <c r="A129" t="s">
        <v>274</v>
      </c>
      <c r="B129" t="s">
        <v>283</v>
      </c>
      <c r="C129">
        <v>14</v>
      </c>
      <c r="D129" s="12">
        <v>12</v>
      </c>
      <c r="E129" s="17">
        <v>1.69</v>
      </c>
      <c r="F129" s="12"/>
      <c r="G129" s="12"/>
      <c r="H129" s="3">
        <f>AVERAGE(F132:F133)*(0.001)*(30*100000000)</f>
        <v>3404999.9999999991</v>
      </c>
      <c r="I129">
        <f>E129*10</f>
        <v>16.899999999999999</v>
      </c>
      <c r="J129">
        <f>H129*I129*(1/1000000)</f>
        <v>57.544499999999978</v>
      </c>
      <c r="K129">
        <f>+J129*0.44609</f>
        <v>25.67002600499999</v>
      </c>
      <c r="L129">
        <f>+K129*(3.67)/1.1</f>
        <v>85.64454130759087</v>
      </c>
      <c r="M129" s="2"/>
    </row>
    <row r="130" spans="1:13">
      <c r="A130" t="s">
        <v>274</v>
      </c>
      <c r="B130" t="s">
        <v>283</v>
      </c>
      <c r="C130">
        <v>15</v>
      </c>
      <c r="D130" s="12">
        <v>12</v>
      </c>
      <c r="E130" s="17">
        <v>1.38</v>
      </c>
      <c r="F130" s="12"/>
      <c r="G130" s="12"/>
      <c r="H130" s="3">
        <f>AVERAGE(F132:F133)*(0.001)*(30*100000000)</f>
        <v>3404999.9999999991</v>
      </c>
      <c r="I130">
        <f>E130*10</f>
        <v>13.799999999999999</v>
      </c>
      <c r="J130">
        <f>H130*I130*(1/1000000)</f>
        <v>46.988999999999983</v>
      </c>
      <c r="K130">
        <f>+J130*0.44609</f>
        <v>20.96132300999999</v>
      </c>
      <c r="L130">
        <f>+K130*(3.67)/1.1</f>
        <v>69.934595860636321</v>
      </c>
      <c r="M130" s="2"/>
    </row>
    <row r="131" spans="1:13">
      <c r="A131" t="s">
        <v>274</v>
      </c>
      <c r="B131" t="s">
        <v>283</v>
      </c>
      <c r="C131">
        <v>16</v>
      </c>
      <c r="D131" s="12">
        <v>12</v>
      </c>
      <c r="E131" s="17">
        <v>1.43</v>
      </c>
      <c r="F131" s="12"/>
      <c r="G131" s="12"/>
      <c r="H131" s="3">
        <f>AVERAGE(F132:F133)*(0.001)*(30*100000000)</f>
        <v>3404999.9999999991</v>
      </c>
      <c r="I131">
        <f>E131*10</f>
        <v>14.299999999999999</v>
      </c>
      <c r="J131">
        <f>H131*I131*(1/1000000)</f>
        <v>48.691499999999984</v>
      </c>
      <c r="K131">
        <f>+J131*0.44609</f>
        <v>21.720791234999993</v>
      </c>
      <c r="L131">
        <f>+K131*(3.67)/1.1</f>
        <v>72.468458029499971</v>
      </c>
      <c r="M131" s="2"/>
    </row>
    <row r="132" spans="1:13">
      <c r="A132" t="s">
        <v>274</v>
      </c>
      <c r="B132" t="s">
        <v>283</v>
      </c>
      <c r="C132" t="s">
        <v>65</v>
      </c>
      <c r="D132" s="12">
        <v>3</v>
      </c>
      <c r="E132" s="12"/>
      <c r="F132" s="58">
        <v>1.1299999999999999</v>
      </c>
      <c r="G132" s="12">
        <v>391.8</v>
      </c>
      <c r="H132" s="9"/>
      <c r="I132" s="1"/>
      <c r="J132" s="1"/>
      <c r="K132" s="1"/>
      <c r="L132" s="1"/>
      <c r="M132" s="48">
        <f>AVERAGE(L116:L131)</f>
        <v>75.445746077914734</v>
      </c>
    </row>
    <row r="133" spans="1:13">
      <c r="A133" s="14" t="s">
        <v>274</v>
      </c>
      <c r="B133" s="14" t="s">
        <v>283</v>
      </c>
      <c r="C133" s="14" t="s">
        <v>165</v>
      </c>
      <c r="D133" s="13">
        <v>3</v>
      </c>
      <c r="E133" s="13"/>
      <c r="F133" s="18">
        <v>1.1399999999999999</v>
      </c>
      <c r="G133" s="13">
        <v>395.9</v>
      </c>
      <c r="H133" s="30"/>
      <c r="I133" s="14"/>
      <c r="J133" s="14"/>
      <c r="K133" s="14"/>
      <c r="L133" s="14"/>
      <c r="M133" s="16"/>
    </row>
    <row r="134" spans="1:13">
      <c r="A134" t="s">
        <v>274</v>
      </c>
      <c r="B134" t="s">
        <v>284</v>
      </c>
      <c r="C134">
        <v>1</v>
      </c>
      <c r="D134" s="12">
        <v>12</v>
      </c>
      <c r="E134" s="17">
        <v>2.0099999999999998</v>
      </c>
      <c r="F134" s="12"/>
      <c r="G134" s="12"/>
      <c r="H134" s="3">
        <f>AVERAGE(F167:F169)*(0.001)*(30*100000000)</f>
        <v>3610000</v>
      </c>
      <c r="I134">
        <f>E134*10</f>
        <v>20.099999999999998</v>
      </c>
      <c r="J134">
        <f>H134*I134*(1/1000000)</f>
        <v>72.560999999999979</v>
      </c>
      <c r="K134">
        <f>+J134*0.44609</f>
        <v>32.368736489999989</v>
      </c>
      <c r="L134">
        <f>+K134*(3.67)/1.1</f>
        <v>107.99387538027268</v>
      </c>
      <c r="M134" s="2"/>
    </row>
    <row r="135" spans="1:13">
      <c r="A135" t="s">
        <v>274</v>
      </c>
      <c r="B135" t="s">
        <v>284</v>
      </c>
      <c r="C135">
        <v>2</v>
      </c>
      <c r="D135" s="12">
        <v>12</v>
      </c>
      <c r="E135" s="17">
        <v>1.74</v>
      </c>
      <c r="F135" s="12"/>
      <c r="G135" s="12"/>
      <c r="H135" s="3">
        <f>AVERAGE(F167:F169)*(0.001)*(30*100000000)</f>
        <v>3610000</v>
      </c>
      <c r="I135">
        <f>E135*10</f>
        <v>17.399999999999999</v>
      </c>
      <c r="J135">
        <f>H135*I135*(1/1000000)</f>
        <v>62.813999999999993</v>
      </c>
      <c r="K135">
        <f>+J135*0.44609</f>
        <v>28.020697259999995</v>
      </c>
      <c r="L135">
        <f>+K135*(3.67)/1.1</f>
        <v>93.487235403818147</v>
      </c>
      <c r="M135" s="2"/>
    </row>
    <row r="136" spans="1:13">
      <c r="A136" t="s">
        <v>274</v>
      </c>
      <c r="B136" t="s">
        <v>284</v>
      </c>
      <c r="C136">
        <v>3</v>
      </c>
      <c r="D136" s="12">
        <v>12</v>
      </c>
      <c r="E136" s="17">
        <v>1.34</v>
      </c>
      <c r="F136" s="12"/>
      <c r="G136" s="12"/>
      <c r="H136" s="3">
        <f>AVERAGE(F167:F169)*(0.001)*(30*100000000)</f>
        <v>3610000</v>
      </c>
      <c r="I136">
        <f>E136*10</f>
        <v>13.4</v>
      </c>
      <c r="J136">
        <f>H136*I136*(1/1000000)</f>
        <v>48.373999999999995</v>
      </c>
      <c r="K136">
        <f>+J136*0.44609</f>
        <v>21.579157659999996</v>
      </c>
      <c r="L136">
        <f>+K136*(3.67)/1.1</f>
        <v>71.995916920181799</v>
      </c>
      <c r="M136" s="2"/>
    </row>
    <row r="137" spans="1:13">
      <c r="A137" t="s">
        <v>274</v>
      </c>
      <c r="B137" t="s">
        <v>284</v>
      </c>
      <c r="C137">
        <v>4</v>
      </c>
      <c r="D137" s="12">
        <v>12</v>
      </c>
      <c r="E137" s="17">
        <v>1.77</v>
      </c>
      <c r="F137" s="12"/>
      <c r="G137" s="12"/>
      <c r="H137" s="3">
        <f>AVERAGE(F167:F169)*(0.001)*(30*100000000)</f>
        <v>3610000</v>
      </c>
      <c r="I137">
        <f>E137*10</f>
        <v>17.7</v>
      </c>
      <c r="J137">
        <f>H137*I137*(1/1000000)</f>
        <v>63.896999999999998</v>
      </c>
      <c r="K137">
        <f>+J137*0.44609</f>
        <v>28.50381273</v>
      </c>
      <c r="L137">
        <f>+K137*(3.67)/1.1</f>
        <v>95.0990842900909</v>
      </c>
      <c r="M137" s="2"/>
    </row>
    <row r="138" spans="1:13">
      <c r="A138" t="s">
        <v>274</v>
      </c>
      <c r="B138" t="s">
        <v>284</v>
      </c>
      <c r="C138">
        <v>5</v>
      </c>
      <c r="D138" s="12">
        <v>12</v>
      </c>
      <c r="E138" s="17">
        <v>1.49</v>
      </c>
      <c r="F138" s="12"/>
      <c r="G138" s="12"/>
      <c r="H138" s="3">
        <f>AVERAGE(F167:F169)*(0.001)*(30*100000000)</f>
        <v>3610000</v>
      </c>
      <c r="I138">
        <f>E138*10</f>
        <v>14.9</v>
      </c>
      <c r="J138">
        <f>H138*I138*(1/1000000)</f>
        <v>53.788999999999994</v>
      </c>
      <c r="K138">
        <f>+J138*0.44609</f>
        <v>23.994735009999996</v>
      </c>
      <c r="L138">
        <f>+K138*(3.67)/1.1</f>
        <v>80.055161351545436</v>
      </c>
      <c r="M138" s="2"/>
    </row>
    <row r="139" spans="1:13">
      <c r="A139" t="s">
        <v>274</v>
      </c>
      <c r="B139" t="s">
        <v>284</v>
      </c>
      <c r="C139">
        <v>6</v>
      </c>
      <c r="D139" s="12">
        <v>12</v>
      </c>
      <c r="E139" s="17">
        <v>1.34</v>
      </c>
      <c r="F139" s="12"/>
      <c r="G139" s="12"/>
      <c r="H139" s="3">
        <f>AVERAGE(F167:F169)*(0.001)*(30*100000000)</f>
        <v>3610000</v>
      </c>
      <c r="I139">
        <f>E139*10</f>
        <v>13.4</v>
      </c>
      <c r="J139">
        <f>H139*I139*(1/1000000)</f>
        <v>48.373999999999995</v>
      </c>
      <c r="K139">
        <f>+J139*0.44609</f>
        <v>21.579157659999996</v>
      </c>
      <c r="L139">
        <f>+K139*(3.67)/1.1</f>
        <v>71.995916920181799</v>
      </c>
      <c r="M139" s="2"/>
    </row>
    <row r="140" spans="1:13">
      <c r="A140" t="s">
        <v>274</v>
      </c>
      <c r="B140" t="s">
        <v>284</v>
      </c>
      <c r="C140">
        <v>7</v>
      </c>
      <c r="D140" s="12">
        <v>12</v>
      </c>
      <c r="E140" s="17">
        <v>1.62</v>
      </c>
      <c r="F140" s="12"/>
      <c r="G140" s="12"/>
      <c r="H140" s="3">
        <f>AVERAGE(F167:F169)*(0.001)*(30*100000000)</f>
        <v>3610000</v>
      </c>
      <c r="I140">
        <f>E140*10</f>
        <v>16.200000000000003</v>
      </c>
      <c r="J140">
        <f>H140*I140*(1/1000000)</f>
        <v>58.482000000000006</v>
      </c>
      <c r="K140">
        <f>+J140*0.44609</f>
        <v>26.08823538</v>
      </c>
      <c r="L140">
        <f>+K140*(3.67)/1.1</f>
        <v>87.039839858727262</v>
      </c>
      <c r="M140" s="2"/>
    </row>
    <row r="141" spans="1:13">
      <c r="A141" t="s">
        <v>274</v>
      </c>
      <c r="B141" t="s">
        <v>284</v>
      </c>
      <c r="C141">
        <v>8</v>
      </c>
      <c r="D141" s="12">
        <v>12</v>
      </c>
      <c r="E141" s="17">
        <v>1.49</v>
      </c>
      <c r="F141" s="12"/>
      <c r="G141" s="12"/>
      <c r="H141" s="3">
        <f>AVERAGE(F167:F169)*(0.001)*(30*100000000)</f>
        <v>3610000</v>
      </c>
      <c r="I141">
        <f>E141*10</f>
        <v>14.9</v>
      </c>
      <c r="J141">
        <f>H141*I141*(1/1000000)</f>
        <v>53.788999999999994</v>
      </c>
      <c r="K141">
        <f>+J141*0.44609</f>
        <v>23.994735009999996</v>
      </c>
      <c r="L141">
        <f>+K141*(3.67)/1.1</f>
        <v>80.055161351545436</v>
      </c>
      <c r="M141" s="2"/>
    </row>
    <row r="142" spans="1:13">
      <c r="A142" t="s">
        <v>274</v>
      </c>
      <c r="B142" t="s">
        <v>284</v>
      </c>
      <c r="C142">
        <v>9</v>
      </c>
      <c r="D142" s="12">
        <v>12</v>
      </c>
      <c r="E142" s="17">
        <v>1.46</v>
      </c>
      <c r="F142" s="12"/>
      <c r="G142" s="12"/>
      <c r="H142" s="3">
        <f>AVERAGE(F167:F169)*(0.001)*(30*100000000)</f>
        <v>3610000</v>
      </c>
      <c r="I142">
        <f>E142*10</f>
        <v>14.6</v>
      </c>
      <c r="J142">
        <f>H142*I142*(1/1000000)</f>
        <v>52.705999999999996</v>
      </c>
      <c r="K142">
        <f>+J142*0.44609</f>
        <v>23.511619539999998</v>
      </c>
      <c r="L142">
        <f>+K142*(3.67)/1.1</f>
        <v>78.443312465272712</v>
      </c>
      <c r="M142" s="2"/>
    </row>
    <row r="143" spans="1:13">
      <c r="A143" t="s">
        <v>274</v>
      </c>
      <c r="B143" t="s">
        <v>284</v>
      </c>
      <c r="C143">
        <v>10</v>
      </c>
      <c r="D143" s="12">
        <v>12</v>
      </c>
      <c r="E143" s="17">
        <v>1.24</v>
      </c>
      <c r="F143" s="12"/>
      <c r="G143" s="12"/>
      <c r="H143" s="3">
        <f>AVERAGE(F167:F169)*(0.001)*(30*100000000)</f>
        <v>3610000</v>
      </c>
      <c r="I143">
        <f>E143*10</f>
        <v>12.4</v>
      </c>
      <c r="J143">
        <f>H143*I143*(1/1000000)</f>
        <v>44.763999999999996</v>
      </c>
      <c r="K143">
        <f>+J143*0.44609</f>
        <v>19.968772759999997</v>
      </c>
      <c r="L143">
        <f>+K143*(3.67)/1.1</f>
        <v>66.623087299272711</v>
      </c>
      <c r="M143" s="2"/>
    </row>
    <row r="144" spans="1:13">
      <c r="A144" t="s">
        <v>274</v>
      </c>
      <c r="B144" t="s">
        <v>284</v>
      </c>
      <c r="C144">
        <v>11</v>
      </c>
      <c r="D144" s="12">
        <v>12</v>
      </c>
      <c r="E144" s="17">
        <v>1.68</v>
      </c>
      <c r="F144" s="12"/>
      <c r="G144" s="12"/>
      <c r="H144" s="3">
        <f>AVERAGE(F167:F169)*(0.001)*(30*100000000)</f>
        <v>3610000</v>
      </c>
      <c r="I144">
        <f>E144*10</f>
        <v>16.8</v>
      </c>
      <c r="J144">
        <f>H144*I144*(1/1000000)</f>
        <v>60.647999999999996</v>
      </c>
      <c r="K144">
        <f>+J144*0.44609</f>
        <v>27.054466319999996</v>
      </c>
      <c r="L144">
        <f>+K144*(3.67)/1.1</f>
        <v>90.263537631272712</v>
      </c>
      <c r="M144" s="2"/>
    </row>
    <row r="145" spans="1:13">
      <c r="A145" t="s">
        <v>274</v>
      </c>
      <c r="B145" t="s">
        <v>284</v>
      </c>
      <c r="C145">
        <v>12</v>
      </c>
      <c r="D145" s="12">
        <v>12</v>
      </c>
      <c r="E145" s="17">
        <v>1.32</v>
      </c>
      <c r="F145" s="12"/>
      <c r="G145" s="12"/>
      <c r="H145" s="3">
        <f>AVERAGE(F167:F169)*(0.001)*(30*100000000)</f>
        <v>3610000</v>
      </c>
      <c r="I145">
        <f>E145*10</f>
        <v>13.200000000000001</v>
      </c>
      <c r="J145">
        <f>H145*I145*(1/1000000)</f>
        <v>47.652000000000008</v>
      </c>
      <c r="K145">
        <f>+J145*0.44609</f>
        <v>21.257080680000001</v>
      </c>
      <c r="L145">
        <f>+K145*(3.67)/1.1</f>
        <v>70.921350996000001</v>
      </c>
      <c r="M145" s="2"/>
    </row>
    <row r="146" spans="1:13">
      <c r="A146" t="s">
        <v>274</v>
      </c>
      <c r="B146" t="s">
        <v>284</v>
      </c>
      <c r="C146">
        <v>13</v>
      </c>
      <c r="D146" s="12">
        <v>12</v>
      </c>
      <c r="E146" s="17">
        <v>1.27</v>
      </c>
      <c r="F146" s="12"/>
      <c r="G146" s="12"/>
      <c r="H146" s="3">
        <f>AVERAGE(F167:F169)*(0.001)*(30*100000000)</f>
        <v>3610000</v>
      </c>
      <c r="I146">
        <f>E146*10</f>
        <v>12.7</v>
      </c>
      <c r="J146">
        <f>H146*I146*(1/1000000)</f>
        <v>45.847000000000001</v>
      </c>
      <c r="K146">
        <f>+J146*0.44609</f>
        <v>20.451888230000002</v>
      </c>
      <c r="L146">
        <f>+K146*(3.67)/1.1</f>
        <v>68.23493618554545</v>
      </c>
      <c r="M146" s="2"/>
    </row>
    <row r="147" spans="1:13">
      <c r="A147" t="s">
        <v>274</v>
      </c>
      <c r="B147" t="s">
        <v>284</v>
      </c>
      <c r="C147">
        <v>14</v>
      </c>
      <c r="D147" s="12">
        <v>12</v>
      </c>
      <c r="E147" s="17">
        <v>1.29</v>
      </c>
      <c r="F147" s="12"/>
      <c r="G147" s="12"/>
      <c r="H147" s="3">
        <f>AVERAGE(F167:F169)*(0.001)*(30*100000000)</f>
        <v>3610000</v>
      </c>
      <c r="I147">
        <f>E147*10</f>
        <v>12.9</v>
      </c>
      <c r="J147">
        <f>H147*I147*(1/1000000)</f>
        <v>46.568999999999996</v>
      </c>
      <c r="K147">
        <f>+J147*0.44609</f>
        <v>20.773965209999997</v>
      </c>
      <c r="L147">
        <f>+K147*(3.67)/1.1</f>
        <v>69.309502109727262</v>
      </c>
      <c r="M147" s="2"/>
    </row>
    <row r="148" spans="1:13">
      <c r="A148" t="s">
        <v>274</v>
      </c>
      <c r="B148" t="s">
        <v>284</v>
      </c>
      <c r="C148">
        <v>15</v>
      </c>
      <c r="D148" s="12">
        <v>12</v>
      </c>
      <c r="E148" s="17">
        <v>1.32</v>
      </c>
      <c r="F148" s="12"/>
      <c r="G148" s="12"/>
      <c r="H148" s="3">
        <f>AVERAGE(F167:F169)*(0.001)*(30*100000000)</f>
        <v>3610000</v>
      </c>
      <c r="I148">
        <f>E148*10</f>
        <v>13.200000000000001</v>
      </c>
      <c r="J148">
        <f>H148*I148*(1/1000000)</f>
        <v>47.652000000000008</v>
      </c>
      <c r="K148">
        <f>+J148*0.44609</f>
        <v>21.257080680000001</v>
      </c>
      <c r="L148">
        <f>+K148*(3.67)/1.1</f>
        <v>70.921350996000001</v>
      </c>
      <c r="M148" s="2"/>
    </row>
    <row r="149" spans="1:13">
      <c r="A149" t="s">
        <v>274</v>
      </c>
      <c r="B149" t="s">
        <v>284</v>
      </c>
      <c r="C149">
        <v>16</v>
      </c>
      <c r="D149" s="12">
        <v>12</v>
      </c>
      <c r="E149" s="17">
        <v>1.38</v>
      </c>
      <c r="F149" s="12"/>
      <c r="G149" s="12"/>
      <c r="H149" s="3">
        <f>AVERAGE(F167:F169)*(0.001)*(30*100000000)</f>
        <v>3610000</v>
      </c>
      <c r="I149">
        <f>E149*10</f>
        <v>13.799999999999999</v>
      </c>
      <c r="J149">
        <f>H149*I149*(1/1000000)</f>
        <v>49.817999999999991</v>
      </c>
      <c r="K149">
        <f>+J149*0.44609</f>
        <v>22.223311619999997</v>
      </c>
      <c r="L149">
        <f>+K149*(3.67)/1.1</f>
        <v>74.145048768545436</v>
      </c>
      <c r="M149" s="2"/>
    </row>
    <row r="150" spans="1:13">
      <c r="A150" t="s">
        <v>274</v>
      </c>
      <c r="B150" t="s">
        <v>284</v>
      </c>
      <c r="C150">
        <v>17</v>
      </c>
      <c r="D150" s="12">
        <v>12</v>
      </c>
      <c r="E150" s="17">
        <v>1.5</v>
      </c>
      <c r="F150" s="12"/>
      <c r="G150" s="12"/>
      <c r="H150" s="3">
        <f>AVERAGE(F167:F169)*(0.001)*(30*100000000)</f>
        <v>3610000</v>
      </c>
      <c r="I150">
        <f>E150*10</f>
        <v>15</v>
      </c>
      <c r="J150">
        <f>H150*I150*(1/1000000)</f>
        <v>54.15</v>
      </c>
      <c r="K150">
        <f>+J150*0.44609</f>
        <v>24.155773499999999</v>
      </c>
      <c r="L150">
        <f>+K150*(3.67)/1.1</f>
        <v>80.592444313636349</v>
      </c>
      <c r="M150" s="2"/>
    </row>
    <row r="151" spans="1:13">
      <c r="A151" t="s">
        <v>274</v>
      </c>
      <c r="B151" t="s">
        <v>284</v>
      </c>
      <c r="C151">
        <v>18</v>
      </c>
      <c r="D151" s="12">
        <v>12</v>
      </c>
      <c r="E151" s="17">
        <v>1.42</v>
      </c>
      <c r="F151" s="12"/>
      <c r="G151" s="12"/>
      <c r="H151" s="3">
        <f>AVERAGE(F167:F169)*(0.001)*(30*100000000)</f>
        <v>3610000</v>
      </c>
      <c r="I151">
        <f>E151*10</f>
        <v>14.2</v>
      </c>
      <c r="J151">
        <f>H151*I151*(1/1000000)</f>
        <v>51.262</v>
      </c>
      <c r="K151">
        <f>+J151*0.44609</f>
        <v>22.867465580000001</v>
      </c>
      <c r="L151">
        <f>+K151*(3.67)/1.1</f>
        <v>76.294180616909088</v>
      </c>
      <c r="M151" s="2"/>
    </row>
    <row r="152" spans="1:13">
      <c r="A152" t="s">
        <v>274</v>
      </c>
      <c r="B152" t="s">
        <v>284</v>
      </c>
      <c r="C152">
        <v>19</v>
      </c>
      <c r="D152" s="12">
        <v>12</v>
      </c>
      <c r="E152" s="17">
        <v>1.53</v>
      </c>
      <c r="F152" s="12"/>
      <c r="G152" s="12"/>
      <c r="H152" s="3">
        <f>AVERAGE(F167:F169)*(0.001)*(30*100000000)</f>
        <v>3610000</v>
      </c>
      <c r="I152">
        <f>E152*10</f>
        <v>15.3</v>
      </c>
      <c r="J152">
        <f>H152*I152*(1/1000000)</f>
        <v>55.232999999999997</v>
      </c>
      <c r="K152">
        <f>+J152*0.44609</f>
        <v>24.638888969999996</v>
      </c>
      <c r="L152">
        <f>+K152*(3.67)/1.1</f>
        <v>82.204293199909074</v>
      </c>
      <c r="M152" s="2"/>
    </row>
    <row r="153" spans="1:13">
      <c r="A153" t="s">
        <v>274</v>
      </c>
      <c r="B153" t="s">
        <v>284</v>
      </c>
      <c r="C153">
        <v>20</v>
      </c>
      <c r="D153" s="12">
        <v>12</v>
      </c>
      <c r="E153" s="17">
        <v>1.4</v>
      </c>
      <c r="F153" s="12"/>
      <c r="G153" s="12"/>
      <c r="H153" s="3">
        <f>AVERAGE(F167:F169)*(0.001)*(30*100000000)</f>
        <v>3610000</v>
      </c>
      <c r="I153">
        <f>E153*10</f>
        <v>14</v>
      </c>
      <c r="J153">
        <f>H153*I153*(1/1000000)</f>
        <v>50.54</v>
      </c>
      <c r="K153">
        <f>+J153*0.44609</f>
        <v>22.545388599999999</v>
      </c>
      <c r="L153">
        <f>+K153*(3.67)/1.1</f>
        <v>75.219614692727262</v>
      </c>
      <c r="M153" s="2"/>
    </row>
    <row r="154" spans="1:13">
      <c r="A154" t="s">
        <v>274</v>
      </c>
      <c r="B154" t="s">
        <v>284</v>
      </c>
      <c r="C154">
        <v>21</v>
      </c>
      <c r="D154" s="12">
        <v>12</v>
      </c>
      <c r="E154" s="17">
        <v>1.51</v>
      </c>
      <c r="F154" s="12"/>
      <c r="G154" s="12"/>
      <c r="H154" s="3">
        <f>AVERAGE(F167:F169)*(0.001)*(30*100000000)</f>
        <v>3610000</v>
      </c>
      <c r="I154">
        <f>E154*10</f>
        <v>15.1</v>
      </c>
      <c r="J154">
        <f>H154*I154*(1/1000000)</f>
        <v>54.510999999999996</v>
      </c>
      <c r="K154">
        <f>+J154*0.44609</f>
        <v>24.316811989999998</v>
      </c>
      <c r="L154">
        <f>+K154*(3.67)/1.1</f>
        <v>81.129727275727248</v>
      </c>
      <c r="M154" s="2"/>
    </row>
    <row r="155" spans="1:13">
      <c r="A155" t="s">
        <v>274</v>
      </c>
      <c r="B155" t="s">
        <v>284</v>
      </c>
      <c r="C155">
        <v>22</v>
      </c>
      <c r="D155" s="12">
        <v>12</v>
      </c>
      <c r="E155" s="17">
        <v>1.39</v>
      </c>
      <c r="F155" s="12"/>
      <c r="G155" s="12"/>
      <c r="H155" s="3">
        <f>AVERAGE(F167:F169)*(0.001)*(30*100000000)</f>
        <v>3610000</v>
      </c>
      <c r="I155">
        <f>E155*10</f>
        <v>13.899999999999999</v>
      </c>
      <c r="J155">
        <f>H155*I155*(1/1000000)</f>
        <v>50.178999999999988</v>
      </c>
      <c r="K155">
        <f>+J155*0.44609</f>
        <v>22.384350109999993</v>
      </c>
      <c r="L155">
        <f>+K155*(3.67)/1.1</f>
        <v>74.682331730636335</v>
      </c>
      <c r="M155" s="2"/>
    </row>
    <row r="156" spans="1:13">
      <c r="A156" t="s">
        <v>274</v>
      </c>
      <c r="B156" t="s">
        <v>284</v>
      </c>
      <c r="C156">
        <v>23</v>
      </c>
      <c r="D156" s="12">
        <v>12</v>
      </c>
      <c r="E156" s="17">
        <v>1.48</v>
      </c>
      <c r="F156" s="12"/>
      <c r="G156" s="12"/>
      <c r="H156" s="3">
        <f>AVERAGE(F167:F169)*(0.001)*(30*100000000)</f>
        <v>3610000</v>
      </c>
      <c r="I156">
        <f>E156*10</f>
        <v>14.8</v>
      </c>
      <c r="J156">
        <f>H156*I156*(1/1000000)</f>
        <v>53.427999999999997</v>
      </c>
      <c r="K156">
        <f>+J156*0.44609</f>
        <v>23.833696519999997</v>
      </c>
      <c r="L156">
        <f>+K156*(3.67)/1.1</f>
        <v>79.517878389454523</v>
      </c>
      <c r="M156" s="2"/>
    </row>
    <row r="157" spans="1:13">
      <c r="A157" t="s">
        <v>274</v>
      </c>
      <c r="B157" t="s">
        <v>284</v>
      </c>
      <c r="C157">
        <v>24</v>
      </c>
      <c r="D157" s="12">
        <v>12</v>
      </c>
      <c r="E157" s="17">
        <v>2.21</v>
      </c>
      <c r="F157" s="12"/>
      <c r="G157" s="12"/>
      <c r="H157" s="3">
        <f>AVERAGE(F167:F169)*(0.001)*(30*100000000)</f>
        <v>3610000</v>
      </c>
      <c r="I157">
        <f>E157*10</f>
        <v>22.1</v>
      </c>
      <c r="J157">
        <f>H157*I157*(1/1000000)</f>
        <v>79.780999999999992</v>
      </c>
      <c r="K157">
        <f>+J157*0.44609</f>
        <v>35.589506289999996</v>
      </c>
      <c r="L157">
        <f>+K157*(3.67)/1.1</f>
        <v>118.73953462209087</v>
      </c>
      <c r="M157" s="2"/>
    </row>
    <row r="158" spans="1:13">
      <c r="A158" t="s">
        <v>274</v>
      </c>
      <c r="B158" t="s">
        <v>284</v>
      </c>
      <c r="C158">
        <v>25</v>
      </c>
      <c r="D158" s="12">
        <v>12</v>
      </c>
      <c r="E158" s="17">
        <v>1.63</v>
      </c>
      <c r="F158" s="12"/>
      <c r="G158" s="12"/>
      <c r="H158" s="3">
        <f>AVERAGE(F167:F169)*(0.001)*(30*100000000)</f>
        <v>3610000</v>
      </c>
      <c r="I158">
        <f>E158*10</f>
        <v>16.299999999999997</v>
      </c>
      <c r="J158">
        <f>H158*I158*(1/1000000)</f>
        <v>58.842999999999989</v>
      </c>
      <c r="K158">
        <f>+J158*0.44609</f>
        <v>26.249273869999996</v>
      </c>
      <c r="L158">
        <f>+K158*(3.67)/1.1</f>
        <v>87.577122820818161</v>
      </c>
      <c r="M158" s="2"/>
    </row>
    <row r="159" spans="1:13">
      <c r="A159" t="s">
        <v>274</v>
      </c>
      <c r="B159" t="s">
        <v>284</v>
      </c>
      <c r="C159">
        <v>26</v>
      </c>
      <c r="D159" s="12">
        <v>12</v>
      </c>
      <c r="E159" s="17">
        <v>1.6</v>
      </c>
      <c r="F159" s="12"/>
      <c r="G159" s="12"/>
      <c r="H159" s="3">
        <f>AVERAGE(F167:F169)*(0.001)*(30*100000000)</f>
        <v>3610000</v>
      </c>
      <c r="I159">
        <f>E159*10</f>
        <v>16</v>
      </c>
      <c r="J159">
        <f>H159*I159*(1/1000000)</f>
        <v>57.76</v>
      </c>
      <c r="K159">
        <f>+J159*0.44609</f>
        <v>25.766158399999998</v>
      </c>
      <c r="L159">
        <f>+K159*(3.67)/1.1</f>
        <v>85.965273934545436</v>
      </c>
      <c r="M159" s="2"/>
    </row>
    <row r="160" spans="1:13">
      <c r="A160" t="s">
        <v>274</v>
      </c>
      <c r="B160" t="s">
        <v>284</v>
      </c>
      <c r="C160">
        <v>27</v>
      </c>
      <c r="D160" s="12">
        <v>12</v>
      </c>
      <c r="E160" s="17">
        <v>1.74</v>
      </c>
      <c r="F160" s="12"/>
      <c r="G160" s="12"/>
      <c r="H160" s="3">
        <f>AVERAGE(F167:F169)*(0.001)*(30*100000000)</f>
        <v>3610000</v>
      </c>
      <c r="I160">
        <f>E160*10</f>
        <v>17.399999999999999</v>
      </c>
      <c r="J160">
        <f>H160*I160*(1/1000000)</f>
        <v>62.813999999999993</v>
      </c>
      <c r="K160">
        <f>+J160*0.44609</f>
        <v>28.020697259999995</v>
      </c>
      <c r="L160">
        <f>+K160*(3.67)/1.1</f>
        <v>93.487235403818147</v>
      </c>
      <c r="M160" s="2"/>
    </row>
    <row r="161" spans="1:13">
      <c r="A161" t="s">
        <v>274</v>
      </c>
      <c r="B161" t="s">
        <v>284</v>
      </c>
      <c r="C161">
        <v>28</v>
      </c>
      <c r="D161" s="12">
        <v>12</v>
      </c>
      <c r="E161" s="17">
        <v>1.86</v>
      </c>
      <c r="F161" s="12"/>
      <c r="G161" s="12"/>
      <c r="H161" s="3">
        <f>AVERAGE(F167:F169)*(0.001)*(30*100000000)</f>
        <v>3610000</v>
      </c>
      <c r="I161">
        <f>E161*10</f>
        <v>18.600000000000001</v>
      </c>
      <c r="J161">
        <f>H161*I161*(1/1000000)</f>
        <v>67.146000000000001</v>
      </c>
      <c r="K161">
        <f>+J161*0.44609</f>
        <v>29.95315914</v>
      </c>
      <c r="L161">
        <f>+K161*(3.67)/1.1</f>
        <v>99.934630948909088</v>
      </c>
      <c r="M161" s="2"/>
    </row>
    <row r="162" spans="1:13">
      <c r="A162" t="s">
        <v>274</v>
      </c>
      <c r="B162" t="s">
        <v>284</v>
      </c>
      <c r="C162">
        <v>29</v>
      </c>
      <c r="D162" s="12">
        <v>12</v>
      </c>
      <c r="E162" s="17">
        <v>2.25</v>
      </c>
      <c r="F162" s="12"/>
      <c r="G162" s="12"/>
      <c r="H162" s="3">
        <f>AVERAGE(F167:F169)*(0.001)*(30*100000000)</f>
        <v>3610000</v>
      </c>
      <c r="I162">
        <f>E162*10</f>
        <v>22.5</v>
      </c>
      <c r="J162">
        <f>H162*I162*(1/1000000)</f>
        <v>81.224999999999994</v>
      </c>
      <c r="K162">
        <f>+J162*0.44609</f>
        <v>36.23366025</v>
      </c>
      <c r="L162">
        <f>+K162*(3.67)/1.1</f>
        <v>120.88866647045454</v>
      </c>
      <c r="M162" s="2"/>
    </row>
    <row r="163" spans="1:13">
      <c r="A163" t="s">
        <v>274</v>
      </c>
      <c r="B163" t="s">
        <v>284</v>
      </c>
      <c r="C163">
        <v>30</v>
      </c>
      <c r="D163" s="12">
        <v>12</v>
      </c>
      <c r="E163" s="17">
        <v>1.33</v>
      </c>
      <c r="F163" s="12"/>
      <c r="G163" s="12"/>
      <c r="H163" s="3">
        <f>AVERAGE(F167:F169)*(0.001)*(30*100000000)</f>
        <v>3610000</v>
      </c>
      <c r="I163">
        <f>E163*10</f>
        <v>13.3</v>
      </c>
      <c r="J163">
        <f>H163*I163*(1/1000000)</f>
        <v>48.012999999999998</v>
      </c>
      <c r="K163">
        <f>+J163*0.44609</f>
        <v>21.418119169999997</v>
      </c>
      <c r="L163">
        <f>+K163*(3.67)/1.1</f>
        <v>71.458633958090886</v>
      </c>
      <c r="M163" s="2"/>
    </row>
    <row r="164" spans="1:13">
      <c r="A164" t="s">
        <v>274</v>
      </c>
      <c r="B164" t="s">
        <v>284</v>
      </c>
      <c r="C164">
        <v>31</v>
      </c>
      <c r="D164" s="12">
        <v>12</v>
      </c>
      <c r="E164" s="17">
        <v>1.44</v>
      </c>
      <c r="F164" s="12"/>
      <c r="G164" s="12"/>
      <c r="H164" s="3">
        <f>AVERAGE(F167:F169)*(0.001)*(30*100000000)</f>
        <v>3610000</v>
      </c>
      <c r="I164">
        <f>E164*10</f>
        <v>14.399999999999999</v>
      </c>
      <c r="J164">
        <f>H164*I164*(1/1000000)</f>
        <v>51.983999999999988</v>
      </c>
      <c r="K164">
        <f>+J164*0.44609</f>
        <v>23.189542559999992</v>
      </c>
      <c r="L164">
        <f>+K164*(3.67)/1.1</f>
        <v>77.368746541090871</v>
      </c>
      <c r="M164" s="2"/>
    </row>
    <row r="165" spans="1:13">
      <c r="A165" t="s">
        <v>274</v>
      </c>
      <c r="B165" t="s">
        <v>284</v>
      </c>
      <c r="C165">
        <v>32</v>
      </c>
      <c r="D165" s="12">
        <v>12</v>
      </c>
      <c r="E165" s="17">
        <v>1.62</v>
      </c>
      <c r="F165" s="12"/>
      <c r="G165" s="12"/>
      <c r="H165" s="3">
        <f>AVERAGE(F167:F169)*(0.001)*(30*100000000)</f>
        <v>3610000</v>
      </c>
      <c r="I165">
        <f>E165*10</f>
        <v>16.200000000000003</v>
      </c>
      <c r="J165">
        <f>H165*I165*(1/1000000)</f>
        <v>58.482000000000006</v>
      </c>
      <c r="K165">
        <f>+J165*0.44609</f>
        <v>26.08823538</v>
      </c>
      <c r="L165">
        <f>+K165*(3.67)/1.1</f>
        <v>87.039839858727262</v>
      </c>
      <c r="M165" s="2"/>
    </row>
    <row r="166" spans="1:13">
      <c r="A166" t="s">
        <v>274</v>
      </c>
      <c r="B166" t="s">
        <v>284</v>
      </c>
      <c r="C166">
        <v>33</v>
      </c>
      <c r="D166" s="12">
        <v>12</v>
      </c>
      <c r="E166" s="17">
        <v>1.47</v>
      </c>
      <c r="F166" s="12"/>
      <c r="G166" s="12"/>
      <c r="H166" s="3">
        <f>AVERAGE(F167:F169)*(0.001)*(30*100000000)</f>
        <v>3610000</v>
      </c>
      <c r="I166">
        <f>E166*10</f>
        <v>14.7</v>
      </c>
      <c r="J166">
        <f>H166*I166*(1/1000000)</f>
        <v>53.067</v>
      </c>
      <c r="K166">
        <f>+J166*0.44609</f>
        <v>23.672658030000001</v>
      </c>
      <c r="L166">
        <f>+K166*(3.67)/1.1</f>
        <v>78.980595427363625</v>
      </c>
      <c r="M166" s="2"/>
    </row>
    <row r="167" spans="1:13">
      <c r="A167" t="s">
        <v>274</v>
      </c>
      <c r="B167" t="s">
        <v>284</v>
      </c>
      <c r="C167" t="s">
        <v>65</v>
      </c>
      <c r="D167" s="12">
        <v>3</v>
      </c>
      <c r="E167" s="12"/>
      <c r="F167" s="58">
        <v>1.25</v>
      </c>
      <c r="G167" s="12">
        <v>434.3</v>
      </c>
      <c r="H167" s="9"/>
      <c r="I167" s="1"/>
      <c r="J167" s="1"/>
      <c r="K167" s="1"/>
      <c r="L167" s="1"/>
      <c r="M167" s="48">
        <f>AVERAGE(L134:L166)</f>
        <v>83.262577822209337</v>
      </c>
    </row>
    <row r="168" spans="1:13">
      <c r="A168" t="s">
        <v>274</v>
      </c>
      <c r="B168" t="s">
        <v>284</v>
      </c>
      <c r="C168" t="s">
        <v>70</v>
      </c>
      <c r="D168" s="12">
        <v>3</v>
      </c>
      <c r="E168" s="12"/>
      <c r="F168" s="58">
        <v>1.21</v>
      </c>
      <c r="G168" s="12">
        <v>419.9</v>
      </c>
      <c r="H168" s="9"/>
      <c r="I168" s="1"/>
      <c r="J168" s="1"/>
      <c r="K168" s="1"/>
      <c r="L168" s="1"/>
      <c r="M168" s="2"/>
    </row>
    <row r="169" spans="1:13">
      <c r="A169" s="14" t="s">
        <v>274</v>
      </c>
      <c r="B169" s="14" t="s">
        <v>284</v>
      </c>
      <c r="C169" s="14" t="s">
        <v>67</v>
      </c>
      <c r="D169" s="13">
        <v>3</v>
      </c>
      <c r="E169" s="13"/>
      <c r="F169" s="18">
        <v>1.1499999999999999</v>
      </c>
      <c r="G169" s="13">
        <v>398.4</v>
      </c>
      <c r="H169" s="30"/>
      <c r="I169" s="14"/>
      <c r="J169" s="14"/>
      <c r="K169" s="14"/>
      <c r="L169" s="14"/>
      <c r="M169" s="16"/>
    </row>
    <row r="170" spans="1:13">
      <c r="A170" t="s">
        <v>274</v>
      </c>
      <c r="B170" t="s">
        <v>285</v>
      </c>
      <c r="C170">
        <v>1</v>
      </c>
      <c r="D170" s="12">
        <v>12</v>
      </c>
      <c r="E170" s="17">
        <v>1.76</v>
      </c>
      <c r="F170" s="12"/>
      <c r="G170" s="12"/>
      <c r="H170" s="3">
        <f>F181*(0.001)*(30*100000000)</f>
        <v>3480000</v>
      </c>
      <c r="I170">
        <f>E170*10</f>
        <v>17.600000000000001</v>
      </c>
      <c r="J170">
        <f>H170*I170*(1/1000000)</f>
        <v>61.248000000000005</v>
      </c>
      <c r="K170">
        <f>+J170*0.44609</f>
        <v>27.32212032</v>
      </c>
      <c r="L170">
        <f>+K170*(3.67)/1.1</f>
        <v>91.156528703999982</v>
      </c>
      <c r="M170" s="2"/>
    </row>
    <row r="171" spans="1:13">
      <c r="A171" t="s">
        <v>274</v>
      </c>
      <c r="B171" t="s">
        <v>285</v>
      </c>
      <c r="C171">
        <v>2</v>
      </c>
      <c r="D171" s="12">
        <v>12</v>
      </c>
      <c r="E171" s="17">
        <v>1.26</v>
      </c>
      <c r="F171" s="12"/>
      <c r="G171" s="12"/>
      <c r="H171" s="3">
        <f>F181*(0.001)*(30*100000000)</f>
        <v>3480000</v>
      </c>
      <c r="I171">
        <f>E171*10</f>
        <v>12.6</v>
      </c>
      <c r="J171">
        <f>H171*I171*(1/1000000)</f>
        <v>43.847999999999999</v>
      </c>
      <c r="K171">
        <f>+J171*0.44609</f>
        <v>19.560154319999999</v>
      </c>
      <c r="L171">
        <f>+K171*(3.67)/1.1</f>
        <v>65.259787594909085</v>
      </c>
      <c r="M171" s="2"/>
    </row>
    <row r="172" spans="1:13">
      <c r="A172" t="s">
        <v>274</v>
      </c>
      <c r="B172" t="s">
        <v>285</v>
      </c>
      <c r="C172">
        <v>3</v>
      </c>
      <c r="D172" s="12">
        <v>12</v>
      </c>
      <c r="E172" s="17">
        <v>1.56</v>
      </c>
      <c r="F172" s="12"/>
      <c r="G172" s="12"/>
      <c r="H172" s="3">
        <f>F181*(0.001)*(30*100000000)</f>
        <v>3480000</v>
      </c>
      <c r="I172">
        <f>E172*10</f>
        <v>15.600000000000001</v>
      </c>
      <c r="J172">
        <f>H172*I172*(1/1000000)</f>
        <v>54.288000000000004</v>
      </c>
      <c r="K172">
        <f>+J172*0.44609</f>
        <v>24.217333920000002</v>
      </c>
      <c r="L172">
        <f>+K172*(3.67)/1.1</f>
        <v>80.797832260363634</v>
      </c>
      <c r="M172" s="2"/>
    </row>
    <row r="173" spans="1:13">
      <c r="A173" t="s">
        <v>274</v>
      </c>
      <c r="B173" t="s">
        <v>285</v>
      </c>
      <c r="C173">
        <v>4</v>
      </c>
      <c r="D173" s="12">
        <v>12</v>
      </c>
      <c r="E173" s="17">
        <v>1.76</v>
      </c>
      <c r="F173" s="12"/>
      <c r="G173" s="12"/>
      <c r="H173" s="3">
        <f>F181*(0.001)*(30*100000000)</f>
        <v>3480000</v>
      </c>
      <c r="I173">
        <f>E173*10</f>
        <v>17.600000000000001</v>
      </c>
      <c r="J173">
        <f>H173*I173*(1/1000000)</f>
        <v>61.248000000000005</v>
      </c>
      <c r="K173">
        <f>+J173*0.44609</f>
        <v>27.32212032</v>
      </c>
      <c r="L173">
        <f>+K173*(3.67)/1.1</f>
        <v>91.156528703999982</v>
      </c>
      <c r="M173" s="2"/>
    </row>
    <row r="174" spans="1:13">
      <c r="A174" t="s">
        <v>274</v>
      </c>
      <c r="B174" t="s">
        <v>285</v>
      </c>
      <c r="C174">
        <v>5</v>
      </c>
      <c r="D174" s="12">
        <v>12</v>
      </c>
      <c r="E174" s="17">
        <v>1.47</v>
      </c>
      <c r="F174" s="12"/>
      <c r="G174" s="12"/>
      <c r="H174" s="3">
        <f>F181*(0.001)*(30*100000000)</f>
        <v>3480000</v>
      </c>
      <c r="I174">
        <f>E174*10</f>
        <v>14.7</v>
      </c>
      <c r="J174">
        <f>H174*I174*(1/1000000)</f>
        <v>51.155999999999999</v>
      </c>
      <c r="K174">
        <f>+J174*0.44609</f>
        <v>22.82018004</v>
      </c>
      <c r="L174">
        <f>+K174*(3.67)/1.1</f>
        <v>76.136418860727275</v>
      </c>
      <c r="M174" s="2"/>
    </row>
    <row r="175" spans="1:13">
      <c r="A175" t="s">
        <v>274</v>
      </c>
      <c r="B175" t="s">
        <v>285</v>
      </c>
      <c r="C175">
        <v>6</v>
      </c>
      <c r="D175" s="12">
        <v>12</v>
      </c>
      <c r="E175" s="17">
        <v>1.58</v>
      </c>
      <c r="F175" s="12"/>
      <c r="G175" s="12"/>
      <c r="H175" s="3">
        <f>F181*(0.001)*(30*100000000)</f>
        <v>3480000</v>
      </c>
      <c r="I175">
        <f>E175*10</f>
        <v>15.8</v>
      </c>
      <c r="J175">
        <f>H175*I175*(1/1000000)</f>
        <v>54.983999999999995</v>
      </c>
      <c r="K175">
        <f>+J175*0.44609</f>
        <v>24.527812559999997</v>
      </c>
      <c r="L175">
        <f>+K175*(3.67)/1.1</f>
        <v>81.833701904727263</v>
      </c>
      <c r="M175" s="2"/>
    </row>
    <row r="176" spans="1:13">
      <c r="A176" t="s">
        <v>274</v>
      </c>
      <c r="B176" t="s">
        <v>285</v>
      </c>
      <c r="C176">
        <v>7</v>
      </c>
      <c r="D176" s="12">
        <v>12</v>
      </c>
      <c r="E176" s="17">
        <v>1.45</v>
      </c>
      <c r="F176" s="12"/>
      <c r="G176" s="12"/>
      <c r="H176" s="3">
        <f>F181*(0.001)*(30*100000000)</f>
        <v>3480000</v>
      </c>
      <c r="I176">
        <f>E176*10</f>
        <v>14.5</v>
      </c>
      <c r="J176">
        <f>H176*I176*(1/1000000)</f>
        <v>50.46</v>
      </c>
      <c r="K176">
        <f>+J176*0.44609</f>
        <v>22.509701400000001</v>
      </c>
      <c r="L176">
        <f>+K176*(3.67)/1.1</f>
        <v>75.100549216363632</v>
      </c>
      <c r="M176" s="2"/>
    </row>
    <row r="177" spans="1:13">
      <c r="A177" t="s">
        <v>274</v>
      </c>
      <c r="B177" t="s">
        <v>285</v>
      </c>
      <c r="C177">
        <v>8</v>
      </c>
      <c r="D177" s="12">
        <v>12</v>
      </c>
      <c r="E177" s="17">
        <v>1.4</v>
      </c>
      <c r="F177" s="12"/>
      <c r="G177" s="12"/>
      <c r="H177" s="3">
        <f>F181*(0.001)*(30*100000000)</f>
        <v>3480000</v>
      </c>
      <c r="I177">
        <f>E177*10</f>
        <v>14</v>
      </c>
      <c r="J177">
        <f>H177*I177*(1/1000000)</f>
        <v>48.72</v>
      </c>
      <c r="K177">
        <f>+J177*0.44609</f>
        <v>21.733504799999999</v>
      </c>
      <c r="L177">
        <f>+K177*(3.67)/1.1</f>
        <v>72.510875105454531</v>
      </c>
      <c r="M177" s="2"/>
    </row>
    <row r="178" spans="1:13">
      <c r="A178" t="s">
        <v>274</v>
      </c>
      <c r="B178" t="s">
        <v>285</v>
      </c>
      <c r="C178">
        <v>9</v>
      </c>
      <c r="D178" s="12">
        <v>12</v>
      </c>
      <c r="E178" s="17">
        <v>1.17</v>
      </c>
      <c r="F178" s="12"/>
      <c r="G178" s="12"/>
      <c r="H178" s="3">
        <f>F181*(0.001)*(30*100000000)</f>
        <v>3480000</v>
      </c>
      <c r="I178">
        <f>E178*10</f>
        <v>11.7</v>
      </c>
      <c r="J178">
        <f>H178*I178*(1/1000000)</f>
        <v>40.716000000000001</v>
      </c>
      <c r="K178">
        <f>+J178*0.44609</f>
        <v>18.163000440000001</v>
      </c>
      <c r="L178">
        <f>+K178*(3.67)/1.1</f>
        <v>60.598374195272733</v>
      </c>
      <c r="M178" s="2"/>
    </row>
    <row r="179" spans="1:13">
      <c r="A179" t="s">
        <v>274</v>
      </c>
      <c r="B179" t="s">
        <v>285</v>
      </c>
      <c r="C179">
        <v>10</v>
      </c>
      <c r="D179" s="12">
        <v>12</v>
      </c>
      <c r="E179" s="17">
        <v>1.35</v>
      </c>
      <c r="F179" s="12"/>
      <c r="G179" s="12"/>
      <c r="H179" s="3">
        <f>F181*(0.001)*(30*100000000)</f>
        <v>3480000</v>
      </c>
      <c r="I179">
        <f>E179*10</f>
        <v>13.5</v>
      </c>
      <c r="J179">
        <f>H179*I179*(1/1000000)</f>
        <v>46.98</v>
      </c>
      <c r="K179">
        <f>+J179*0.44609</f>
        <v>20.957308199999996</v>
      </c>
      <c r="L179">
        <f>+K179*(3.67)/1.1</f>
        <v>69.92120099454543</v>
      </c>
      <c r="M179" s="2"/>
    </row>
    <row r="180" spans="1:13">
      <c r="A180" t="s">
        <v>274</v>
      </c>
      <c r="B180" t="s">
        <v>285</v>
      </c>
      <c r="C180">
        <v>11</v>
      </c>
      <c r="D180" s="12">
        <v>12</v>
      </c>
      <c r="E180" s="17">
        <v>1.33</v>
      </c>
      <c r="F180" s="12"/>
      <c r="G180" s="12"/>
      <c r="H180" s="3">
        <f>F181*(0.001)*(30*100000000)</f>
        <v>3480000</v>
      </c>
      <c r="I180">
        <f>E180*10</f>
        <v>13.3</v>
      </c>
      <c r="J180">
        <f>H180*I180*(1/1000000)</f>
        <v>46.283999999999999</v>
      </c>
      <c r="K180">
        <f>+J180*0.44609</f>
        <v>20.64682956</v>
      </c>
      <c r="L180">
        <f>+K180*(3.67)/1.1</f>
        <v>68.885331350181801</v>
      </c>
      <c r="M180" s="2"/>
    </row>
    <row r="181" spans="1:13">
      <c r="A181" s="14" t="s">
        <v>274</v>
      </c>
      <c r="B181" s="14" t="s">
        <v>285</v>
      </c>
      <c r="C181" s="14" t="s">
        <v>52</v>
      </c>
      <c r="D181" s="13">
        <v>3</v>
      </c>
      <c r="E181" s="13"/>
      <c r="F181" s="18">
        <v>1.1599999999999999</v>
      </c>
      <c r="G181" s="13">
        <v>402.6</v>
      </c>
      <c r="H181" s="30"/>
      <c r="I181" s="14"/>
      <c r="J181" s="14"/>
      <c r="K181" s="14"/>
      <c r="L181" s="14"/>
      <c r="M181" s="50">
        <f>AVERAGE(L170:L180)</f>
        <v>75.759738990049584</v>
      </c>
    </row>
    <row r="182" spans="1:13">
      <c r="A182" t="s">
        <v>274</v>
      </c>
      <c r="B182" t="s">
        <v>286</v>
      </c>
      <c r="C182">
        <v>1</v>
      </c>
      <c r="D182" s="12">
        <v>12</v>
      </c>
      <c r="E182" s="17">
        <v>1.62</v>
      </c>
      <c r="F182" s="12"/>
      <c r="G182" s="12"/>
      <c r="H182" s="3">
        <f>AVERAGE(F205:F206)*(0.001)*(30*100000000)</f>
        <v>2910000</v>
      </c>
      <c r="I182">
        <f>E182*10</f>
        <v>16.200000000000003</v>
      </c>
      <c r="J182">
        <f>H182*I182*(1/1000000)</f>
        <v>47.142000000000003</v>
      </c>
      <c r="K182">
        <f>+J182*0.44609</f>
        <v>21.029574780000001</v>
      </c>
      <c r="L182">
        <f>+K182*(3.67)/1.1</f>
        <v>70.162308584181815</v>
      </c>
      <c r="M182" s="2"/>
    </row>
    <row r="183" spans="1:13">
      <c r="A183" t="s">
        <v>274</v>
      </c>
      <c r="B183" t="s">
        <v>286</v>
      </c>
      <c r="C183">
        <v>2</v>
      </c>
      <c r="D183" s="12">
        <v>12</v>
      </c>
      <c r="E183" s="17">
        <v>1.34</v>
      </c>
      <c r="F183" s="12"/>
      <c r="G183" s="12"/>
      <c r="H183" s="3">
        <f>AVERAGE(F205:F206)*(0.001)*(30*100000000)</f>
        <v>2910000</v>
      </c>
      <c r="I183">
        <f>E183*10</f>
        <v>13.4</v>
      </c>
      <c r="J183">
        <f>H183*I183*(1/1000000)</f>
        <v>38.994</v>
      </c>
      <c r="K183">
        <f>+J183*0.44609</f>
        <v>17.394833460000001</v>
      </c>
      <c r="L183">
        <f>+K183*(3.67)/1.1</f>
        <v>58.03548981654545</v>
      </c>
      <c r="M183" s="2"/>
    </row>
    <row r="184" spans="1:13">
      <c r="A184" t="s">
        <v>274</v>
      </c>
      <c r="B184" t="s">
        <v>286</v>
      </c>
      <c r="C184">
        <v>3</v>
      </c>
      <c r="D184" s="12">
        <v>12</v>
      </c>
      <c r="E184" s="17">
        <v>1.65</v>
      </c>
      <c r="F184" s="12"/>
      <c r="G184" s="12"/>
      <c r="H184" s="3">
        <f>AVERAGE(F205:F206)*(0.001)*(30*100000000)</f>
        <v>2910000</v>
      </c>
      <c r="I184">
        <f>E184*10</f>
        <v>16.5</v>
      </c>
      <c r="J184">
        <f>H184*I184*(1/1000000)</f>
        <v>48.015000000000001</v>
      </c>
      <c r="K184">
        <f>+J184*0.44609</f>
        <v>21.419011349999998</v>
      </c>
      <c r="L184">
        <f>+K184*(3.67)/1.1</f>
        <v>71.461610594999982</v>
      </c>
      <c r="M184" s="2"/>
    </row>
    <row r="185" spans="1:13">
      <c r="A185" t="s">
        <v>274</v>
      </c>
      <c r="B185" t="s">
        <v>286</v>
      </c>
      <c r="C185">
        <v>4</v>
      </c>
      <c r="D185" s="12">
        <v>12</v>
      </c>
      <c r="E185" s="17">
        <v>1.46</v>
      </c>
      <c r="F185" s="12"/>
      <c r="G185" s="12"/>
      <c r="H185" s="3">
        <f>AVERAGE(F205:F206)*(0.001)*(30*100000000)</f>
        <v>2910000</v>
      </c>
      <c r="I185">
        <f>E185*10</f>
        <v>14.6</v>
      </c>
      <c r="J185">
        <f>H185*I185*(1/1000000)</f>
        <v>42.485999999999997</v>
      </c>
      <c r="K185">
        <f>+J185*0.44609</f>
        <v>18.952579739999997</v>
      </c>
      <c r="L185">
        <f>+K185*(3.67)/1.1</f>
        <v>63.232697859818174</v>
      </c>
      <c r="M185" s="2"/>
    </row>
    <row r="186" spans="1:13">
      <c r="A186" t="s">
        <v>274</v>
      </c>
      <c r="B186" t="s">
        <v>286</v>
      </c>
      <c r="C186">
        <v>5</v>
      </c>
      <c r="D186" s="12">
        <v>12</v>
      </c>
      <c r="E186" s="17">
        <v>1.59</v>
      </c>
      <c r="F186" s="12"/>
      <c r="G186" s="12"/>
      <c r="H186" s="3">
        <f>AVERAGE(F205:F206)*(0.001)*(30*100000000)</f>
        <v>2910000</v>
      </c>
      <c r="I186">
        <f>E186*10</f>
        <v>15.9</v>
      </c>
      <c r="J186">
        <f>H186*I186*(1/1000000)</f>
        <v>46.268999999999998</v>
      </c>
      <c r="K186">
        <f>+J186*0.44609</f>
        <v>20.64013821</v>
      </c>
      <c r="L186">
        <f>+K186*(3.67)/1.1</f>
        <v>68.863006573363634</v>
      </c>
      <c r="M186" s="2"/>
    </row>
    <row r="187" spans="1:13">
      <c r="A187" t="s">
        <v>274</v>
      </c>
      <c r="B187" t="s">
        <v>286</v>
      </c>
      <c r="C187">
        <v>6</v>
      </c>
      <c r="D187" s="12">
        <v>12</v>
      </c>
      <c r="E187" s="17">
        <v>1.62</v>
      </c>
      <c r="F187" s="12"/>
      <c r="G187" s="12"/>
      <c r="H187" s="3">
        <f>AVERAGE(F205:F206)*(0.001)*(30*100000000)</f>
        <v>2910000</v>
      </c>
      <c r="I187">
        <f>E187*10</f>
        <v>16.200000000000003</v>
      </c>
      <c r="J187">
        <f>H187*I187*(1/1000000)</f>
        <v>47.142000000000003</v>
      </c>
      <c r="K187">
        <f>+J187*0.44609</f>
        <v>21.029574780000001</v>
      </c>
      <c r="L187">
        <f>+K187*(3.67)/1.1</f>
        <v>70.162308584181815</v>
      </c>
      <c r="M187" s="2"/>
    </row>
    <row r="188" spans="1:13">
      <c r="A188" t="s">
        <v>274</v>
      </c>
      <c r="B188" t="s">
        <v>286</v>
      </c>
      <c r="C188">
        <v>7</v>
      </c>
      <c r="D188" s="12">
        <v>12</v>
      </c>
      <c r="E188" s="17">
        <v>1.56</v>
      </c>
      <c r="F188" s="12"/>
      <c r="G188" s="12"/>
      <c r="H188" s="3">
        <f>AVERAGE(F205:F206)*(0.001)*(30*100000000)</f>
        <v>2910000</v>
      </c>
      <c r="I188">
        <f>E188*10</f>
        <v>15.600000000000001</v>
      </c>
      <c r="J188">
        <f>H188*I188*(1/1000000)</f>
        <v>45.396000000000008</v>
      </c>
      <c r="K188">
        <f>+J188*0.44609</f>
        <v>20.250701640000003</v>
      </c>
      <c r="L188">
        <f>+K188*(3.67)/1.1</f>
        <v>67.563704562545453</v>
      </c>
      <c r="M188" s="2"/>
    </row>
    <row r="189" spans="1:13">
      <c r="A189" t="s">
        <v>274</v>
      </c>
      <c r="B189" t="s">
        <v>286</v>
      </c>
      <c r="C189">
        <v>8</v>
      </c>
      <c r="D189" s="12">
        <v>12</v>
      </c>
      <c r="E189" s="17">
        <v>1.41</v>
      </c>
      <c r="F189" s="12"/>
      <c r="G189" s="12"/>
      <c r="H189" s="3">
        <f>AVERAGE(F205:F206)*(0.001)*(30*100000000)</f>
        <v>2910000</v>
      </c>
      <c r="I189">
        <f>E189*10</f>
        <v>14.1</v>
      </c>
      <c r="J189">
        <f>H189*I189*(1/1000000)</f>
        <v>41.030999999999999</v>
      </c>
      <c r="K189">
        <f>+J189*0.44609</f>
        <v>18.303518789999998</v>
      </c>
      <c r="L189">
        <f>+K189*(3.67)/1.1</f>
        <v>61.067194508454534</v>
      </c>
      <c r="M189" s="2"/>
    </row>
    <row r="190" spans="1:13">
      <c r="A190" t="s">
        <v>274</v>
      </c>
      <c r="B190" t="s">
        <v>286</v>
      </c>
      <c r="C190">
        <v>9</v>
      </c>
      <c r="D190" s="12">
        <v>12</v>
      </c>
      <c r="E190" s="17">
        <v>1.43</v>
      </c>
      <c r="F190" s="12"/>
      <c r="G190" s="12"/>
      <c r="H190" s="3">
        <f>AVERAGE(F205:F206)*(0.001)*(30*100000000)</f>
        <v>2910000</v>
      </c>
      <c r="I190">
        <f>E190*10</f>
        <v>14.299999999999999</v>
      </c>
      <c r="J190">
        <f>H190*I190*(1/1000000)</f>
        <v>41.613</v>
      </c>
      <c r="K190">
        <f>+J190*0.44609</f>
        <v>18.56314317</v>
      </c>
      <c r="L190">
        <f>+K190*(3.67)/1.1</f>
        <v>61.933395848999993</v>
      </c>
      <c r="M190" s="2"/>
    </row>
    <row r="191" spans="1:13">
      <c r="A191" t="s">
        <v>274</v>
      </c>
      <c r="B191" t="s">
        <v>286</v>
      </c>
      <c r="C191">
        <v>10</v>
      </c>
      <c r="D191" s="12">
        <v>12</v>
      </c>
      <c r="E191" s="17">
        <v>1.71</v>
      </c>
      <c r="F191" s="12"/>
      <c r="G191" s="12"/>
      <c r="H191" s="3">
        <f>AVERAGE(F205:F206)*(0.001)*(30*100000000)</f>
        <v>2910000</v>
      </c>
      <c r="I191">
        <f>E191*10</f>
        <v>17.100000000000001</v>
      </c>
      <c r="J191">
        <f>H191*I191*(1/1000000)</f>
        <v>49.761000000000003</v>
      </c>
      <c r="K191">
        <f>+J191*0.44609</f>
        <v>22.19788449</v>
      </c>
      <c r="L191">
        <f>+K191*(3.67)/1.1</f>
        <v>74.060214616636358</v>
      </c>
      <c r="M191" s="2"/>
    </row>
    <row r="192" spans="1:13">
      <c r="A192" t="s">
        <v>274</v>
      </c>
      <c r="B192" t="s">
        <v>286</v>
      </c>
      <c r="C192">
        <v>11</v>
      </c>
      <c r="D192" s="12">
        <v>12</v>
      </c>
      <c r="E192" s="17">
        <v>1.1000000000000001</v>
      </c>
      <c r="F192" s="12"/>
      <c r="G192" s="12"/>
      <c r="H192" s="3">
        <f>AVERAGE(F205:F206)*(0.001)*(30*100000000)</f>
        <v>2910000</v>
      </c>
      <c r="I192">
        <f>E192*10</f>
        <v>11</v>
      </c>
      <c r="J192">
        <f>H192*I192*(1/1000000)</f>
        <v>32.01</v>
      </c>
      <c r="K192">
        <f>+J192*0.44609</f>
        <v>14.279340899999999</v>
      </c>
      <c r="L192">
        <f>+K192*(3.67)/1.1</f>
        <v>47.641073729999995</v>
      </c>
      <c r="M192" s="2"/>
    </row>
    <row r="193" spans="1:13">
      <c r="A193" t="s">
        <v>274</v>
      </c>
      <c r="B193" t="s">
        <v>286</v>
      </c>
      <c r="C193">
        <v>12</v>
      </c>
      <c r="D193" s="12">
        <v>12</v>
      </c>
      <c r="E193" s="17">
        <v>1.62</v>
      </c>
      <c r="F193" s="12"/>
      <c r="G193" s="12"/>
      <c r="H193" s="3">
        <f>AVERAGE(F205:F206)*(0.001)*(30*100000000)</f>
        <v>2910000</v>
      </c>
      <c r="I193">
        <f>E193*10</f>
        <v>16.200000000000003</v>
      </c>
      <c r="J193">
        <f>H193*I193*(1/1000000)</f>
        <v>47.142000000000003</v>
      </c>
      <c r="K193">
        <f>+J193*0.44609</f>
        <v>21.029574780000001</v>
      </c>
      <c r="L193">
        <f>+K193*(3.67)/1.1</f>
        <v>70.162308584181815</v>
      </c>
      <c r="M193" s="2"/>
    </row>
    <row r="194" spans="1:13">
      <c r="A194" t="s">
        <v>274</v>
      </c>
      <c r="B194" t="s">
        <v>286</v>
      </c>
      <c r="C194">
        <v>13</v>
      </c>
      <c r="D194" s="12">
        <v>12</v>
      </c>
      <c r="E194" s="17">
        <v>0.75</v>
      </c>
      <c r="F194" s="12"/>
      <c r="G194" s="12"/>
      <c r="H194" s="3">
        <f>AVERAGE(F205:F206)*(0.001)*(30*100000000)</f>
        <v>2910000</v>
      </c>
      <c r="I194">
        <f>E194*10</f>
        <v>7.5</v>
      </c>
      <c r="J194">
        <f>H194*I194*(1/1000000)</f>
        <v>21.824999999999999</v>
      </c>
      <c r="K194">
        <f>+J194*0.44609</f>
        <v>9.7359142499999987</v>
      </c>
      <c r="L194">
        <f>+K194*(3.67)/1.1</f>
        <v>32.482550270454531</v>
      </c>
      <c r="M194" s="2"/>
    </row>
    <row r="195" spans="1:13">
      <c r="A195" t="s">
        <v>274</v>
      </c>
      <c r="B195" t="s">
        <v>286</v>
      </c>
      <c r="C195">
        <v>14</v>
      </c>
      <c r="D195" s="12">
        <v>12</v>
      </c>
      <c r="E195" s="17">
        <v>1.03</v>
      </c>
      <c r="F195" s="12"/>
      <c r="G195" s="12"/>
      <c r="H195" s="3">
        <f>AVERAGE(F205:F206)*(0.001)*(30*100000000)</f>
        <v>2910000</v>
      </c>
      <c r="I195">
        <f>E195*10</f>
        <v>10.3</v>
      </c>
      <c r="J195">
        <f>H195*I195*(1/1000000)</f>
        <v>29.973000000000003</v>
      </c>
      <c r="K195">
        <f>+J195*0.44609</f>
        <v>13.37065557</v>
      </c>
      <c r="L195">
        <f>+K195*(3.67)/1.1</f>
        <v>44.609369038090911</v>
      </c>
      <c r="M195" s="2"/>
    </row>
    <row r="196" spans="1:13">
      <c r="A196" t="s">
        <v>274</v>
      </c>
      <c r="B196" t="s">
        <v>286</v>
      </c>
      <c r="C196">
        <v>15</v>
      </c>
      <c r="D196" s="12">
        <v>12</v>
      </c>
      <c r="E196" s="17">
        <v>1.1200000000000001</v>
      </c>
      <c r="F196" s="12"/>
      <c r="G196" s="12"/>
      <c r="H196" s="3">
        <f>AVERAGE(F205:F206)*(0.001)*(30*100000000)</f>
        <v>2910000</v>
      </c>
      <c r="I196">
        <f>E196*10</f>
        <v>11.200000000000001</v>
      </c>
      <c r="J196">
        <f>H196*I196*(1/1000000)</f>
        <v>32.591999999999999</v>
      </c>
      <c r="K196">
        <f>+J196*0.44609</f>
        <v>14.538965279999999</v>
      </c>
      <c r="L196">
        <f>+K196*(3.67)/1.1</f>
        <v>48.507275070545447</v>
      </c>
      <c r="M196" s="2"/>
    </row>
    <row r="197" spans="1:13">
      <c r="A197" t="s">
        <v>274</v>
      </c>
      <c r="B197" t="s">
        <v>286</v>
      </c>
      <c r="C197">
        <v>16</v>
      </c>
      <c r="D197" s="12">
        <v>12</v>
      </c>
      <c r="E197" s="17">
        <v>1.2</v>
      </c>
      <c r="F197" s="12"/>
      <c r="G197" s="12"/>
      <c r="H197" s="3">
        <f>AVERAGE(F205:F206)*(0.001)*(30*100000000)</f>
        <v>2910000</v>
      </c>
      <c r="I197">
        <f>E197*10</f>
        <v>12</v>
      </c>
      <c r="J197">
        <f>H197*I197*(1/1000000)</f>
        <v>34.92</v>
      </c>
      <c r="K197">
        <f>+J197*0.44609</f>
        <v>15.577462800000001</v>
      </c>
      <c r="L197">
        <f>+K197*(3.67)/1.1</f>
        <v>51.972080432727275</v>
      </c>
      <c r="M197" s="2"/>
    </row>
    <row r="198" spans="1:13">
      <c r="A198" t="s">
        <v>274</v>
      </c>
      <c r="B198" t="s">
        <v>286</v>
      </c>
      <c r="C198">
        <v>17</v>
      </c>
      <c r="D198" s="12">
        <v>12</v>
      </c>
      <c r="E198" s="17">
        <v>0.59</v>
      </c>
      <c r="F198" s="12"/>
      <c r="G198" s="12"/>
      <c r="H198" s="3">
        <f>AVERAGE(F205:F206)*(0.001)*(30*100000000)</f>
        <v>2910000</v>
      </c>
      <c r="I198">
        <f>E198*10</f>
        <v>5.8999999999999995</v>
      </c>
      <c r="J198">
        <f>H198*I198*(1/1000000)</f>
        <v>17.169</v>
      </c>
      <c r="K198">
        <f>+J198*0.44609</f>
        <v>7.6589192099999996</v>
      </c>
      <c r="L198">
        <f>+K198*(3.67)/1.1</f>
        <v>25.552939546090908</v>
      </c>
      <c r="M198" s="2"/>
    </row>
    <row r="199" spans="1:13">
      <c r="A199" t="s">
        <v>274</v>
      </c>
      <c r="B199" t="s">
        <v>286</v>
      </c>
      <c r="C199">
        <v>18</v>
      </c>
      <c r="D199" s="12">
        <v>12</v>
      </c>
      <c r="E199" s="17">
        <v>1.24</v>
      </c>
      <c r="F199" s="12"/>
      <c r="G199" s="12"/>
      <c r="H199" s="3">
        <f>AVERAGE(F205:F206)*(0.001)*(30*100000000)</f>
        <v>2910000</v>
      </c>
      <c r="I199">
        <f>E199*10</f>
        <v>12.4</v>
      </c>
      <c r="J199">
        <f>H199*I199*(1/1000000)</f>
        <v>36.083999999999996</v>
      </c>
      <c r="K199">
        <f>+J199*0.44609</f>
        <v>16.096711559999999</v>
      </c>
      <c r="L199">
        <f>+K199*(3.67)/1.1</f>
        <v>53.704483113818178</v>
      </c>
      <c r="M199" s="2"/>
    </row>
    <row r="200" spans="1:13">
      <c r="A200" t="s">
        <v>274</v>
      </c>
      <c r="B200" t="s">
        <v>286</v>
      </c>
      <c r="C200">
        <v>19</v>
      </c>
      <c r="D200" s="12">
        <v>12</v>
      </c>
      <c r="E200" s="17">
        <v>0.91</v>
      </c>
      <c r="F200" s="12"/>
      <c r="G200" s="12"/>
      <c r="H200" s="3">
        <f>AVERAGE(F205:F206)*(0.001)*(30*100000000)</f>
        <v>2910000</v>
      </c>
      <c r="I200">
        <f>E200*10</f>
        <v>9.1</v>
      </c>
      <c r="J200">
        <f>H200*I200*(1/1000000)</f>
        <v>26.480999999999998</v>
      </c>
      <c r="K200">
        <f>+J200*0.44609</f>
        <v>11.812909289999999</v>
      </c>
      <c r="L200">
        <f>+K200*(3.67)/1.1</f>
        <v>39.412160994818173</v>
      </c>
      <c r="M200" s="2"/>
    </row>
    <row r="201" spans="1:13">
      <c r="A201" t="s">
        <v>274</v>
      </c>
      <c r="B201" t="s">
        <v>286</v>
      </c>
      <c r="C201">
        <v>20</v>
      </c>
      <c r="D201" s="12">
        <v>12</v>
      </c>
      <c r="E201" s="17">
        <v>0.93</v>
      </c>
      <c r="F201" s="12"/>
      <c r="G201" s="12"/>
      <c r="H201" s="3">
        <f>AVERAGE(F205:F206)*(0.001)*(30*100000000)</f>
        <v>2910000</v>
      </c>
      <c r="I201">
        <f>E201*10</f>
        <v>9.3000000000000007</v>
      </c>
      <c r="J201">
        <f>H201*I201*(1/1000000)</f>
        <v>27.063000000000002</v>
      </c>
      <c r="K201">
        <f>+J201*0.44609</f>
        <v>12.07253367</v>
      </c>
      <c r="L201">
        <f>+K201*(3.67)/1.1</f>
        <v>40.278362335363632</v>
      </c>
      <c r="M201" s="2"/>
    </row>
    <row r="202" spans="1:13">
      <c r="A202" t="s">
        <v>274</v>
      </c>
      <c r="B202" t="s">
        <v>286</v>
      </c>
      <c r="C202">
        <v>21</v>
      </c>
      <c r="D202" s="12">
        <v>12</v>
      </c>
      <c r="E202" s="17">
        <v>1.03</v>
      </c>
      <c r="F202" s="12"/>
      <c r="G202" s="12"/>
      <c r="H202" s="3">
        <f>AVERAGE(F205:F206)*(0.001)*(30*100000000)</f>
        <v>2910000</v>
      </c>
      <c r="I202">
        <f>E202*10</f>
        <v>10.3</v>
      </c>
      <c r="J202">
        <f>H202*I202*(1/1000000)</f>
        <v>29.973000000000003</v>
      </c>
      <c r="K202">
        <f>+J202*0.44609</f>
        <v>13.37065557</v>
      </c>
      <c r="L202">
        <f>+K202*(3.67)/1.1</f>
        <v>44.609369038090911</v>
      </c>
      <c r="M202" s="2"/>
    </row>
    <row r="203" spans="1:13">
      <c r="A203" t="s">
        <v>274</v>
      </c>
      <c r="B203" t="s">
        <v>286</v>
      </c>
      <c r="C203">
        <v>22</v>
      </c>
      <c r="D203" s="12">
        <v>12</v>
      </c>
      <c r="E203" s="17">
        <v>0.76</v>
      </c>
      <c r="F203" s="12"/>
      <c r="G203" s="12"/>
      <c r="H203" s="3">
        <f>AVERAGE(F205:F206)*(0.001)*(30*100000000)</f>
        <v>2910000</v>
      </c>
      <c r="I203">
        <f>E203*10</f>
        <v>7.6</v>
      </c>
      <c r="J203">
        <f>H203*I203*(1/1000000)</f>
        <v>22.116</v>
      </c>
      <c r="K203">
        <f>+J203*0.44609</f>
        <v>9.8657264399999995</v>
      </c>
      <c r="L203">
        <f>+K203*(3.67)/1.1</f>
        <v>32.915650940727268</v>
      </c>
      <c r="M203" s="2"/>
    </row>
    <row r="204" spans="1:13">
      <c r="A204" t="s">
        <v>274</v>
      </c>
      <c r="B204" t="s">
        <v>286</v>
      </c>
      <c r="C204">
        <v>23</v>
      </c>
      <c r="D204" s="12">
        <v>12</v>
      </c>
      <c r="E204" s="17">
        <v>0.47</v>
      </c>
      <c r="F204" s="12"/>
      <c r="G204" s="12"/>
      <c r="H204" s="3">
        <f>AVERAGE(F205:F206)*(0.001)*(30*100000000)</f>
        <v>2910000</v>
      </c>
      <c r="I204">
        <f>E204*10</f>
        <v>4.6999999999999993</v>
      </c>
      <c r="J204">
        <f>H204*I204*(1/1000000)</f>
        <v>13.676999999999998</v>
      </c>
      <c r="K204">
        <f>+J204*0.44609</f>
        <v>6.1011729299999988</v>
      </c>
      <c r="L204">
        <f>+K204*(3.67)/1.1</f>
        <v>20.355731502818173</v>
      </c>
      <c r="M204" s="2"/>
    </row>
    <row r="205" spans="1:13">
      <c r="A205" t="s">
        <v>274</v>
      </c>
      <c r="B205" t="s">
        <v>286</v>
      </c>
      <c r="C205" t="s">
        <v>52</v>
      </c>
      <c r="D205" s="12">
        <v>3</v>
      </c>
      <c r="E205" s="12"/>
      <c r="F205" s="58">
        <v>0.91</v>
      </c>
      <c r="G205" s="12">
        <v>317.39999999999998</v>
      </c>
      <c r="H205" s="9"/>
      <c r="I205" s="1"/>
      <c r="J205" s="1"/>
      <c r="K205" s="1"/>
      <c r="L205" s="1"/>
      <c r="M205" s="48">
        <f>AVERAGE(L182:L204)</f>
        <v>52.988925484671938</v>
      </c>
    </row>
    <row r="206" spans="1:13">
      <c r="A206" s="14" t="s">
        <v>274</v>
      </c>
      <c r="B206" s="14" t="s">
        <v>286</v>
      </c>
      <c r="C206" s="14" t="s">
        <v>287</v>
      </c>
      <c r="D206" s="13">
        <v>3</v>
      </c>
      <c r="E206" s="13"/>
      <c r="F206" s="18">
        <v>1.03</v>
      </c>
      <c r="G206" s="13">
        <v>359.3</v>
      </c>
      <c r="H206" s="30"/>
      <c r="I206" s="14"/>
      <c r="J206" s="14"/>
      <c r="K206" s="14"/>
      <c r="L206" s="14"/>
      <c r="M206" s="16"/>
    </row>
    <row r="207" spans="1:13">
      <c r="A207" t="s">
        <v>274</v>
      </c>
      <c r="B207" t="s">
        <v>288</v>
      </c>
      <c r="C207">
        <v>1</v>
      </c>
      <c r="D207" s="12">
        <v>12</v>
      </c>
      <c r="E207" s="17">
        <v>1.37</v>
      </c>
      <c r="F207" s="12"/>
      <c r="G207" s="12"/>
      <c r="H207" s="3">
        <f>AVERAGE(F224:F225)*(0.001)*(30*100000000)</f>
        <v>2895000</v>
      </c>
      <c r="I207">
        <f>E207*10</f>
        <v>13.700000000000001</v>
      </c>
      <c r="J207">
        <f>H207*I207*(1/1000000)</f>
        <v>39.661499999999997</v>
      </c>
      <c r="K207">
        <f>+J207*0.44609</f>
        <v>17.692598534999998</v>
      </c>
      <c r="L207">
        <f>+K207*(3.67)/1.1</f>
        <v>59.02894238495454</v>
      </c>
      <c r="M207" s="2"/>
    </row>
    <row r="208" spans="1:13">
      <c r="A208" t="s">
        <v>274</v>
      </c>
      <c r="B208" t="s">
        <v>288</v>
      </c>
      <c r="C208">
        <v>2</v>
      </c>
      <c r="D208" s="12">
        <v>12</v>
      </c>
      <c r="E208" s="17">
        <v>1.25</v>
      </c>
      <c r="F208" s="12"/>
      <c r="G208" s="12"/>
      <c r="H208" s="3">
        <f>AVERAGE(F224:F225)*(0.001)*(30*100000000)</f>
        <v>2895000</v>
      </c>
      <c r="I208">
        <f>E208*10</f>
        <v>12.5</v>
      </c>
      <c r="J208">
        <f>H208*I208*(1/1000000)</f>
        <v>36.1875</v>
      </c>
      <c r="K208">
        <f>+J208*0.44609</f>
        <v>16.142881875</v>
      </c>
      <c r="L208">
        <f>+K208*(3.67)/1.1</f>
        <v>53.858524073863634</v>
      </c>
      <c r="M208" s="2"/>
    </row>
    <row r="209" spans="1:13">
      <c r="A209" t="s">
        <v>274</v>
      </c>
      <c r="B209" t="s">
        <v>288</v>
      </c>
      <c r="C209">
        <v>3</v>
      </c>
      <c r="D209" s="12">
        <v>12</v>
      </c>
      <c r="E209" s="17">
        <v>1.65</v>
      </c>
      <c r="F209" s="12"/>
      <c r="G209" s="12"/>
      <c r="H209" s="3">
        <f>AVERAGE(F224:F225)*(0.001)*(30*100000000)</f>
        <v>2895000</v>
      </c>
      <c r="I209">
        <f>E209*10</f>
        <v>16.5</v>
      </c>
      <c r="J209">
        <f>H209*I209*(1/1000000)</f>
        <v>47.767499999999998</v>
      </c>
      <c r="K209">
        <f>+J209*0.44609</f>
        <v>21.308604074999998</v>
      </c>
      <c r="L209">
        <f>+K209*(3.67)/1.1</f>
        <v>71.093251777499987</v>
      </c>
      <c r="M209" s="2"/>
    </row>
    <row r="210" spans="1:13">
      <c r="A210" t="s">
        <v>274</v>
      </c>
      <c r="B210" t="s">
        <v>288</v>
      </c>
      <c r="C210">
        <v>4</v>
      </c>
      <c r="D210" s="12">
        <v>12</v>
      </c>
      <c r="E210" s="17">
        <v>1.78</v>
      </c>
      <c r="F210" s="12"/>
      <c r="G210" s="12"/>
      <c r="H210" s="3">
        <f>AVERAGE(F224:F225)*(0.001)*(30*100000000)</f>
        <v>2895000</v>
      </c>
      <c r="I210">
        <f>E210*10</f>
        <v>17.8</v>
      </c>
      <c r="J210">
        <f>H210*I210*(1/1000000)</f>
        <v>51.530999999999999</v>
      </c>
      <c r="K210">
        <f>+J210*0.44609</f>
        <v>22.98746379</v>
      </c>
      <c r="L210">
        <f>+K210*(3.67)/1.1</f>
        <v>76.694538281181806</v>
      </c>
      <c r="M210" s="2"/>
    </row>
    <row r="211" spans="1:13">
      <c r="A211" t="s">
        <v>274</v>
      </c>
      <c r="B211" t="s">
        <v>288</v>
      </c>
      <c r="C211">
        <v>5</v>
      </c>
      <c r="D211" s="12">
        <v>12</v>
      </c>
      <c r="E211" s="17">
        <v>1.82</v>
      </c>
      <c r="F211" s="12"/>
      <c r="G211" s="12"/>
      <c r="H211" s="3">
        <f>AVERAGE(F224:F225)*(0.001)*(30*100000000)</f>
        <v>2895000</v>
      </c>
      <c r="I211">
        <f>E211*10</f>
        <v>18.2</v>
      </c>
      <c r="J211">
        <f>H211*I211*(1/1000000)</f>
        <v>52.689</v>
      </c>
      <c r="K211">
        <f>+J211*0.44609</f>
        <v>23.50403601</v>
      </c>
      <c r="L211">
        <f>+K211*(3.67)/1.1</f>
        <v>78.418011051545449</v>
      </c>
      <c r="M211" s="2"/>
    </row>
    <row r="212" spans="1:13">
      <c r="A212" t="s">
        <v>274</v>
      </c>
      <c r="B212" t="s">
        <v>288</v>
      </c>
      <c r="C212">
        <v>6</v>
      </c>
      <c r="D212" s="12">
        <v>12</v>
      </c>
      <c r="E212" s="17">
        <v>1.67</v>
      </c>
      <c r="F212" s="12"/>
      <c r="G212" s="12"/>
      <c r="H212" s="3">
        <f>AVERAGE(F224:F225)*(0.001)*(30*100000000)</f>
        <v>2895000</v>
      </c>
      <c r="I212">
        <f>E212*10</f>
        <v>16.7</v>
      </c>
      <c r="J212">
        <f>H212*I212*(1/1000000)</f>
        <v>48.346499999999999</v>
      </c>
      <c r="K212">
        <f>+J212*0.44609</f>
        <v>21.566890184999998</v>
      </c>
      <c r="L212">
        <f>+K212*(3.67)/1.1</f>
        <v>71.954988162681815</v>
      </c>
      <c r="M212" s="2"/>
    </row>
    <row r="213" spans="1:13">
      <c r="A213" t="s">
        <v>274</v>
      </c>
      <c r="B213" t="s">
        <v>288</v>
      </c>
      <c r="C213">
        <v>7</v>
      </c>
      <c r="D213" s="12">
        <v>12</v>
      </c>
      <c r="E213" s="17">
        <v>1.4</v>
      </c>
      <c r="F213" s="12"/>
      <c r="G213" s="12"/>
      <c r="H213" s="3">
        <f>AVERAGE(F224:F225)*(0.001)*(30*100000000)</f>
        <v>2895000</v>
      </c>
      <c r="I213">
        <f>E213*10</f>
        <v>14</v>
      </c>
      <c r="J213">
        <f>H213*I213*(1/1000000)</f>
        <v>40.53</v>
      </c>
      <c r="K213">
        <f>+J213*0.44609</f>
        <v>18.080027699999999</v>
      </c>
      <c r="L213">
        <f>+K213*(3.67)/1.1</f>
        <v>60.321546962727261</v>
      </c>
      <c r="M213" s="2"/>
    </row>
    <row r="214" spans="1:13">
      <c r="A214" t="s">
        <v>274</v>
      </c>
      <c r="B214" t="s">
        <v>288</v>
      </c>
      <c r="C214">
        <v>8</v>
      </c>
      <c r="D214" s="12">
        <v>12</v>
      </c>
      <c r="E214" s="17">
        <v>1.8</v>
      </c>
      <c r="F214" s="12"/>
      <c r="G214" s="12"/>
      <c r="H214" s="3">
        <f>AVERAGE(F224:F225)*(0.001)*(30*100000000)</f>
        <v>2895000</v>
      </c>
      <c r="I214">
        <f>E214*10</f>
        <v>18</v>
      </c>
      <c r="J214">
        <f>H214*I214*(1/1000000)</f>
        <v>52.11</v>
      </c>
      <c r="K214">
        <f>+J214*0.44609</f>
        <v>23.2457499</v>
      </c>
      <c r="L214">
        <f>+K214*(3.67)/1.1</f>
        <v>77.556274666363635</v>
      </c>
      <c r="M214" s="2"/>
    </row>
    <row r="215" spans="1:13">
      <c r="A215" t="s">
        <v>274</v>
      </c>
      <c r="B215" t="s">
        <v>288</v>
      </c>
      <c r="C215">
        <v>9</v>
      </c>
      <c r="D215" s="12">
        <v>12</v>
      </c>
      <c r="E215" s="17">
        <v>1.57</v>
      </c>
      <c r="F215" s="12"/>
      <c r="G215" s="12"/>
      <c r="H215" s="3">
        <f>AVERAGE(F224:F225)*(0.001)*(30*100000000)</f>
        <v>2895000</v>
      </c>
      <c r="I215">
        <f>E215*10</f>
        <v>15.700000000000001</v>
      </c>
      <c r="J215">
        <f>H215*I215*(1/1000000)</f>
        <v>45.451499999999996</v>
      </c>
      <c r="K215">
        <f>+J215*0.44609</f>
        <v>20.275459634999997</v>
      </c>
      <c r="L215">
        <f>+K215*(3.67)/1.1</f>
        <v>67.646306236772716</v>
      </c>
      <c r="M215" s="2"/>
    </row>
    <row r="216" spans="1:13">
      <c r="A216" t="s">
        <v>274</v>
      </c>
      <c r="B216" t="s">
        <v>288</v>
      </c>
      <c r="C216">
        <v>10</v>
      </c>
      <c r="D216" s="12">
        <v>12</v>
      </c>
      <c r="E216" s="17">
        <v>1.38</v>
      </c>
      <c r="F216" s="12"/>
      <c r="G216" s="12"/>
      <c r="H216" s="3">
        <f>AVERAGE(F224:F225)*(0.001)*(30*100000000)</f>
        <v>2895000</v>
      </c>
      <c r="I216">
        <f>E216*10</f>
        <v>13.799999999999999</v>
      </c>
      <c r="J216">
        <f>H216*I216*(1/1000000)</f>
        <v>39.951000000000001</v>
      </c>
      <c r="K216">
        <f>+J216*0.44609</f>
        <v>17.821741589999998</v>
      </c>
      <c r="L216">
        <f>+K216*(3.67)/1.1</f>
        <v>59.45981057754544</v>
      </c>
      <c r="M216" s="2"/>
    </row>
    <row r="217" spans="1:13">
      <c r="A217" t="s">
        <v>274</v>
      </c>
      <c r="B217" t="s">
        <v>288</v>
      </c>
      <c r="C217">
        <v>11</v>
      </c>
      <c r="D217" s="12">
        <v>12</v>
      </c>
      <c r="E217" s="17">
        <v>1.68</v>
      </c>
      <c r="F217" s="12"/>
      <c r="G217" s="12"/>
      <c r="H217" s="3">
        <f>AVERAGE(F224:F225)*(0.001)*(30*100000000)</f>
        <v>2895000</v>
      </c>
      <c r="I217">
        <f>E217*10</f>
        <v>16.8</v>
      </c>
      <c r="J217">
        <f>H217*I217*(1/1000000)</f>
        <v>48.635999999999996</v>
      </c>
      <c r="K217">
        <f>+J217*0.44609</f>
        <v>21.696033239999998</v>
      </c>
      <c r="L217">
        <f>+K217*(3.67)/1.1</f>
        <v>72.385856355272722</v>
      </c>
      <c r="M217" s="2"/>
    </row>
    <row r="218" spans="1:13">
      <c r="A218" t="s">
        <v>274</v>
      </c>
      <c r="B218" t="s">
        <v>288</v>
      </c>
      <c r="C218">
        <v>12</v>
      </c>
      <c r="D218" s="12">
        <v>12</v>
      </c>
      <c r="E218" s="17">
        <v>1.55</v>
      </c>
      <c r="F218" s="12"/>
      <c r="G218" s="12"/>
      <c r="H218" s="3">
        <f>AVERAGE(F224:F225)*(0.001)*(30*100000000)</f>
        <v>2895000</v>
      </c>
      <c r="I218">
        <f>E218*10</f>
        <v>15.5</v>
      </c>
      <c r="J218">
        <f>H218*I218*(1/1000000)</f>
        <v>44.872499999999995</v>
      </c>
      <c r="K218">
        <f>+J218*0.44609</f>
        <v>20.017173524999997</v>
      </c>
      <c r="L218">
        <f>+K218*(3.67)/1.1</f>
        <v>66.784569851590888</v>
      </c>
      <c r="M218" s="2"/>
    </row>
    <row r="219" spans="1:13">
      <c r="A219" t="s">
        <v>274</v>
      </c>
      <c r="B219" t="s">
        <v>288</v>
      </c>
      <c r="C219">
        <v>13</v>
      </c>
      <c r="D219" s="12">
        <v>12</v>
      </c>
      <c r="E219" s="17">
        <v>1.33</v>
      </c>
      <c r="F219" s="12"/>
      <c r="G219" s="12"/>
      <c r="H219" s="3">
        <f>AVERAGE(F224:F225)*(0.001)*(30*100000000)</f>
        <v>2895000</v>
      </c>
      <c r="I219">
        <f>E219*10</f>
        <v>13.3</v>
      </c>
      <c r="J219">
        <f>H219*I219*(1/1000000)</f>
        <v>38.503499999999995</v>
      </c>
      <c r="K219">
        <f>+J219*0.44609</f>
        <v>17.176026314999998</v>
      </c>
      <c r="L219">
        <f>+K219*(3.67)/1.1</f>
        <v>57.305469614590891</v>
      </c>
      <c r="M219" s="2"/>
    </row>
    <row r="220" spans="1:13">
      <c r="A220" t="s">
        <v>274</v>
      </c>
      <c r="B220" t="s">
        <v>288</v>
      </c>
      <c r="C220">
        <v>14</v>
      </c>
      <c r="D220" s="12">
        <v>12</v>
      </c>
      <c r="E220" s="17">
        <v>1.48</v>
      </c>
      <c r="F220" s="12"/>
      <c r="G220" s="12"/>
      <c r="H220" s="3">
        <f>AVERAGE(F224:F225)*(0.001)*(30*100000000)</f>
        <v>2895000</v>
      </c>
      <c r="I220">
        <f>E220*10</f>
        <v>14.8</v>
      </c>
      <c r="J220">
        <f>H220*I220*(1/1000000)</f>
        <v>42.845999999999997</v>
      </c>
      <c r="K220">
        <f>+J220*0.44609</f>
        <v>19.11317214</v>
      </c>
      <c r="L220">
        <f>+K220*(3.67)/1.1</f>
        <v>63.768492503454539</v>
      </c>
      <c r="M220" s="2"/>
    </row>
    <row r="221" spans="1:13">
      <c r="A221" t="s">
        <v>274</v>
      </c>
      <c r="B221" t="s">
        <v>288</v>
      </c>
      <c r="C221">
        <v>15</v>
      </c>
      <c r="D221" s="12">
        <v>12</v>
      </c>
      <c r="E221" s="17">
        <v>1.52</v>
      </c>
      <c r="F221" s="12"/>
      <c r="G221" s="12"/>
      <c r="H221" s="3">
        <f>AVERAGE(F224:F225)*(0.001)*(30*100000000)</f>
        <v>2895000</v>
      </c>
      <c r="I221">
        <f>E221*10</f>
        <v>15.2</v>
      </c>
      <c r="J221">
        <f>H221*I221*(1/1000000)</f>
        <v>44.003999999999998</v>
      </c>
      <c r="K221">
        <f>+J221*0.44609</f>
        <v>19.62974436</v>
      </c>
      <c r="L221">
        <f>+K221*(3.67)/1.1</f>
        <v>65.491965273818181</v>
      </c>
      <c r="M221" s="2"/>
    </row>
    <row r="222" spans="1:13">
      <c r="A222" t="s">
        <v>274</v>
      </c>
      <c r="B222" t="s">
        <v>288</v>
      </c>
      <c r="C222">
        <v>16</v>
      </c>
      <c r="D222" s="12">
        <v>12</v>
      </c>
      <c r="E222" s="17">
        <v>1.33</v>
      </c>
      <c r="F222" s="12"/>
      <c r="G222" s="12"/>
      <c r="H222" s="3">
        <f>AVERAGE(F224:F225)*(0.001)*(30*100000000)</f>
        <v>2895000</v>
      </c>
      <c r="I222">
        <f>E222*10</f>
        <v>13.3</v>
      </c>
      <c r="J222">
        <f>H222*I222*(1/1000000)</f>
        <v>38.503499999999995</v>
      </c>
      <c r="K222">
        <f>+J222*0.44609</f>
        <v>17.176026314999998</v>
      </c>
      <c r="L222">
        <f>+K222*(3.67)/1.1</f>
        <v>57.305469614590891</v>
      </c>
      <c r="M222" s="2"/>
    </row>
    <row r="223" spans="1:13">
      <c r="A223" t="s">
        <v>274</v>
      </c>
      <c r="B223" t="s">
        <v>288</v>
      </c>
      <c r="C223">
        <v>17</v>
      </c>
      <c r="D223" s="12">
        <v>12</v>
      </c>
      <c r="E223" s="17">
        <v>1.58</v>
      </c>
      <c r="F223" s="12"/>
      <c r="G223" s="12"/>
      <c r="H223" s="3">
        <f>AVERAGE(F224:F225)*(0.001)*(30*100000000)</f>
        <v>2895000</v>
      </c>
      <c r="I223">
        <f>E223*10</f>
        <v>15.8</v>
      </c>
      <c r="J223">
        <f>H223*I223*(1/1000000)</f>
        <v>45.741</v>
      </c>
      <c r="K223">
        <f>+J223*0.44609</f>
        <v>20.404602690000001</v>
      </c>
      <c r="L223">
        <f>+K223*(3.67)/1.1</f>
        <v>68.077174429363637</v>
      </c>
      <c r="M223" s="2"/>
    </row>
    <row r="224" spans="1:13">
      <c r="A224" t="s">
        <v>274</v>
      </c>
      <c r="B224" t="s">
        <v>288</v>
      </c>
      <c r="C224" t="s">
        <v>51</v>
      </c>
      <c r="D224" s="12">
        <v>3</v>
      </c>
      <c r="E224" s="12"/>
      <c r="F224" s="58">
        <v>0.99</v>
      </c>
      <c r="G224" s="12">
        <v>344.2</v>
      </c>
      <c r="H224" s="9"/>
      <c r="I224" s="1"/>
      <c r="J224" s="1"/>
      <c r="K224" s="1"/>
      <c r="L224" s="1"/>
      <c r="M224" s="48">
        <f>AVERAGE(L207:L223)</f>
        <v>66.303011283401062</v>
      </c>
    </row>
    <row r="225" spans="1:13">
      <c r="A225" s="14" t="s">
        <v>274</v>
      </c>
      <c r="B225" s="14" t="s">
        <v>288</v>
      </c>
      <c r="C225" s="14" t="s">
        <v>289</v>
      </c>
      <c r="D225" s="13">
        <v>3</v>
      </c>
      <c r="E225" s="13"/>
      <c r="F225" s="18">
        <v>0.94</v>
      </c>
      <c r="G225" s="13">
        <v>326.39999999999998</v>
      </c>
      <c r="H225" s="30"/>
      <c r="I225" s="14"/>
      <c r="J225" s="14"/>
      <c r="K225" s="14"/>
      <c r="L225" s="14"/>
      <c r="M225" s="16"/>
    </row>
    <row r="226" spans="1:13">
      <c r="A226" t="s">
        <v>274</v>
      </c>
      <c r="B226" t="s">
        <v>290</v>
      </c>
      <c r="C226">
        <v>1</v>
      </c>
      <c r="D226" s="12">
        <v>12</v>
      </c>
      <c r="E226" s="17">
        <v>1.77</v>
      </c>
      <c r="F226" s="12"/>
      <c r="G226" s="12"/>
      <c r="H226" s="3">
        <f>AVERAGE(F251:F252)*(0.001)*(30*100000000)</f>
        <v>3420000.0000000005</v>
      </c>
      <c r="I226">
        <f>E226*10</f>
        <v>17.7</v>
      </c>
      <c r="J226">
        <f>H226*I226*(1/1000000)</f>
        <v>60.534000000000006</v>
      </c>
      <c r="K226">
        <f>+J226*0.44609</f>
        <v>27.003612060000002</v>
      </c>
      <c r="L226">
        <f>+K226*(3.67)/1.1</f>
        <v>90.093869327454541</v>
      </c>
      <c r="M226" s="2"/>
    </row>
    <row r="227" spans="1:13">
      <c r="A227" t="s">
        <v>274</v>
      </c>
      <c r="B227" t="s">
        <v>290</v>
      </c>
      <c r="C227">
        <v>2</v>
      </c>
      <c r="D227" s="12">
        <v>12</v>
      </c>
      <c r="E227" s="17">
        <v>2.12</v>
      </c>
      <c r="F227" s="12"/>
      <c r="G227" s="12"/>
      <c r="H227" s="3">
        <f>AVERAGE(F251:F252)*(0.001)*(30*100000000)</f>
        <v>3420000.0000000005</v>
      </c>
      <c r="I227">
        <f>E227*10</f>
        <v>21.200000000000003</v>
      </c>
      <c r="J227">
        <f>H227*I227*(1/1000000)</f>
        <v>72.504000000000005</v>
      </c>
      <c r="K227">
        <f>+J227*0.44609</f>
        <v>32.343309359999999</v>
      </c>
      <c r="L227">
        <f>+K227*(3.67)/1.1</f>
        <v>107.90904122836363</v>
      </c>
      <c r="M227" s="2"/>
    </row>
    <row r="228" spans="1:13">
      <c r="A228" t="s">
        <v>274</v>
      </c>
      <c r="B228" t="s">
        <v>290</v>
      </c>
      <c r="C228">
        <v>3</v>
      </c>
      <c r="D228" s="12">
        <v>12</v>
      </c>
      <c r="E228" s="17">
        <v>1.64</v>
      </c>
      <c r="F228" s="12"/>
      <c r="G228" s="12"/>
      <c r="H228" s="3">
        <f>AVERAGE(F251:F252)*(0.001)*(30*100000000)</f>
        <v>3420000.0000000005</v>
      </c>
      <c r="I228">
        <f>E228*10</f>
        <v>16.399999999999999</v>
      </c>
      <c r="J228">
        <f>H228*I228*(1/1000000)</f>
        <v>56.088000000000001</v>
      </c>
      <c r="K228">
        <f>+J228*0.44609</f>
        <v>25.020295919999999</v>
      </c>
      <c r="L228">
        <f>+K228*(3.67)/1.1</f>
        <v>83.476805478545444</v>
      </c>
      <c r="M228" s="2"/>
    </row>
    <row r="229" spans="1:13">
      <c r="A229" t="s">
        <v>274</v>
      </c>
      <c r="B229" t="s">
        <v>290</v>
      </c>
      <c r="C229">
        <v>4</v>
      </c>
      <c r="D229" s="12">
        <v>12</v>
      </c>
      <c r="E229" s="17">
        <v>1.68</v>
      </c>
      <c r="F229" s="12"/>
      <c r="G229" s="12"/>
      <c r="H229" s="3">
        <f>AVERAGE(F251:F252)*(0.001)*(30*100000000)</f>
        <v>3420000.0000000005</v>
      </c>
      <c r="I229">
        <f>E229*10</f>
        <v>16.8</v>
      </c>
      <c r="J229">
        <f>H229*I229*(1/1000000)</f>
        <v>57.456000000000003</v>
      </c>
      <c r="K229">
        <f>+J229*0.44609</f>
        <v>25.63054704</v>
      </c>
      <c r="L229">
        <f>+K229*(3.67)/1.1</f>
        <v>85.51282512436363</v>
      </c>
      <c r="M229" s="2"/>
    </row>
    <row r="230" spans="1:13">
      <c r="A230" t="s">
        <v>274</v>
      </c>
      <c r="B230" t="s">
        <v>290</v>
      </c>
      <c r="C230">
        <v>5</v>
      </c>
      <c r="D230" s="12">
        <v>12</v>
      </c>
      <c r="E230" s="17">
        <v>1.67</v>
      </c>
      <c r="F230" s="12"/>
      <c r="G230" s="12"/>
      <c r="H230" s="3">
        <f>AVERAGE(F251:F252)*(0.001)*(30*100000000)</f>
        <v>3420000.0000000005</v>
      </c>
      <c r="I230">
        <f>E230*10</f>
        <v>16.7</v>
      </c>
      <c r="J230">
        <f>H230*I230*(1/1000000)</f>
        <v>57.114000000000004</v>
      </c>
      <c r="K230">
        <f>+J230*0.44609</f>
        <v>25.477984259999999</v>
      </c>
      <c r="L230">
        <f>+K230*(3.67)/1.1</f>
        <v>85.003820212909076</v>
      </c>
      <c r="M230" s="2"/>
    </row>
    <row r="231" spans="1:13">
      <c r="A231" t="s">
        <v>274</v>
      </c>
      <c r="B231" t="s">
        <v>290</v>
      </c>
      <c r="C231">
        <v>6</v>
      </c>
      <c r="D231" s="12">
        <v>12</v>
      </c>
      <c r="E231" s="17">
        <v>1.5</v>
      </c>
      <c r="F231" s="12"/>
      <c r="G231" s="12"/>
      <c r="H231" s="3">
        <f>AVERAGE(F251:F252)*(0.001)*(30*100000000)</f>
        <v>3420000.0000000005</v>
      </c>
      <c r="I231">
        <f>E231*10</f>
        <v>15</v>
      </c>
      <c r="J231">
        <f>H231*I231*(1/1000000)</f>
        <v>51.300000000000004</v>
      </c>
      <c r="K231">
        <f>+J231*0.44609</f>
        <v>22.884417000000003</v>
      </c>
      <c r="L231">
        <f>+K231*(3.67)/1.1</f>
        <v>76.350736718181821</v>
      </c>
      <c r="M231" s="2"/>
    </row>
    <row r="232" spans="1:13">
      <c r="A232" t="s">
        <v>274</v>
      </c>
      <c r="B232" t="s">
        <v>290</v>
      </c>
      <c r="C232">
        <v>7</v>
      </c>
      <c r="D232" s="12">
        <v>12</v>
      </c>
      <c r="E232" s="17">
        <v>1.54</v>
      </c>
      <c r="F232" s="12"/>
      <c r="G232" s="12"/>
      <c r="H232" s="3">
        <f>AVERAGE(F251:F252)*(0.001)*(30*100000000)</f>
        <v>3420000.0000000005</v>
      </c>
      <c r="I232">
        <f>E232*10</f>
        <v>15.4</v>
      </c>
      <c r="J232">
        <f>H232*I232*(1/1000000)</f>
        <v>52.668000000000006</v>
      </c>
      <c r="K232">
        <f>+J232*0.44609</f>
        <v>23.494668120000004</v>
      </c>
      <c r="L232">
        <f>+K232*(3.67)/1.1</f>
        <v>78.386756363999993</v>
      </c>
      <c r="M232" s="2"/>
    </row>
    <row r="233" spans="1:13">
      <c r="A233" t="s">
        <v>274</v>
      </c>
      <c r="B233" t="s">
        <v>290</v>
      </c>
      <c r="C233">
        <v>8</v>
      </c>
      <c r="D233" s="12">
        <v>12</v>
      </c>
      <c r="E233" s="17">
        <v>1.55</v>
      </c>
      <c r="F233" s="12"/>
      <c r="G233" s="12"/>
      <c r="H233" s="3">
        <f>AVERAGE(F251:F252)*(0.001)*(30*100000000)</f>
        <v>3420000.0000000005</v>
      </c>
      <c r="I233">
        <f>E233*10</f>
        <v>15.5</v>
      </c>
      <c r="J233">
        <f>H233*I233*(1/1000000)</f>
        <v>53.010000000000005</v>
      </c>
      <c r="K233">
        <f>+J233*0.44609</f>
        <v>23.6472309</v>
      </c>
      <c r="L233">
        <f>+K233*(3.67)/1.1</f>
        <v>78.895761275454532</v>
      </c>
      <c r="M233" s="2"/>
    </row>
    <row r="234" spans="1:13">
      <c r="A234" t="s">
        <v>274</v>
      </c>
      <c r="B234" t="s">
        <v>290</v>
      </c>
      <c r="C234">
        <v>9</v>
      </c>
      <c r="D234" s="12">
        <v>12</v>
      </c>
      <c r="E234" s="17">
        <v>1.63</v>
      </c>
      <c r="F234" s="12"/>
      <c r="G234" s="12"/>
      <c r="H234" s="3">
        <f>AVERAGE(F251:F252)*(0.001)*(30*100000000)</f>
        <v>3420000.0000000005</v>
      </c>
      <c r="I234">
        <f>E234*10</f>
        <v>16.299999999999997</v>
      </c>
      <c r="J234">
        <f>H234*I234*(1/1000000)</f>
        <v>55.745999999999995</v>
      </c>
      <c r="K234">
        <f>+J234*0.44609</f>
        <v>24.867733139999999</v>
      </c>
      <c r="L234">
        <f>+K234*(3.67)/1.1</f>
        <v>82.96780056709089</v>
      </c>
      <c r="M234" s="2"/>
    </row>
    <row r="235" spans="1:13">
      <c r="A235" t="s">
        <v>274</v>
      </c>
      <c r="B235" t="s">
        <v>290</v>
      </c>
      <c r="C235">
        <v>10</v>
      </c>
      <c r="D235" s="12">
        <v>12</v>
      </c>
      <c r="E235" s="17">
        <v>1.4</v>
      </c>
      <c r="F235" s="12"/>
      <c r="G235" s="12"/>
      <c r="H235" s="3">
        <f>AVERAGE(F251:F252)*(0.001)*(30*100000000)</f>
        <v>3420000.0000000005</v>
      </c>
      <c r="I235">
        <f>E235*10</f>
        <v>14</v>
      </c>
      <c r="J235">
        <f>H235*I235*(1/1000000)</f>
        <v>47.88</v>
      </c>
      <c r="K235">
        <f>+J235*0.44609</f>
        <v>21.3587892</v>
      </c>
      <c r="L235">
        <f>+K235*(3.67)/1.1</f>
        <v>71.260687603636356</v>
      </c>
      <c r="M235" s="2"/>
    </row>
    <row r="236" spans="1:13">
      <c r="A236" t="s">
        <v>274</v>
      </c>
      <c r="B236" t="s">
        <v>290</v>
      </c>
      <c r="C236">
        <v>11</v>
      </c>
      <c r="D236" s="12">
        <v>12</v>
      </c>
      <c r="E236" s="17">
        <v>1.72</v>
      </c>
      <c r="F236" s="12"/>
      <c r="G236" s="12"/>
      <c r="H236" s="3">
        <f>AVERAGE(F251:F252)*(0.001)*(30*100000000)</f>
        <v>3420000.0000000005</v>
      </c>
      <c r="I236">
        <f>E236*10</f>
        <v>17.2</v>
      </c>
      <c r="J236">
        <f>H236*I236*(1/1000000)</f>
        <v>58.824000000000005</v>
      </c>
      <c r="K236">
        <f>+J236*0.44609</f>
        <v>26.240798160000001</v>
      </c>
      <c r="L236">
        <f>+K236*(3.67)/1.1</f>
        <v>87.548844770181802</v>
      </c>
      <c r="M236" s="2"/>
    </row>
    <row r="237" spans="1:13">
      <c r="A237" t="s">
        <v>274</v>
      </c>
      <c r="B237" t="s">
        <v>290</v>
      </c>
      <c r="C237">
        <v>12</v>
      </c>
      <c r="D237" s="12">
        <v>12</v>
      </c>
      <c r="E237" s="17">
        <v>1.49</v>
      </c>
      <c r="F237" s="12"/>
      <c r="G237" s="12"/>
      <c r="H237" s="3">
        <f>AVERAGE(F251:F252)*(0.001)*(30*100000000)</f>
        <v>3420000.0000000005</v>
      </c>
      <c r="I237">
        <f>E237*10</f>
        <v>14.9</v>
      </c>
      <c r="J237">
        <f>H237*I237*(1/1000000)</f>
        <v>50.958000000000006</v>
      </c>
      <c r="K237">
        <f>+J237*0.44609</f>
        <v>22.731854220000002</v>
      </c>
      <c r="L237">
        <f>+K237*(3.67)/1.1</f>
        <v>75.841731806727267</v>
      </c>
      <c r="M237" s="2"/>
    </row>
    <row r="238" spans="1:13">
      <c r="A238" t="s">
        <v>274</v>
      </c>
      <c r="B238" t="s">
        <v>290</v>
      </c>
      <c r="C238">
        <v>13</v>
      </c>
      <c r="D238" s="12">
        <v>12</v>
      </c>
      <c r="E238" s="17">
        <v>1.07</v>
      </c>
      <c r="F238" s="12"/>
      <c r="G238" s="12"/>
      <c r="H238" s="3">
        <f>AVERAGE(F251:F252)*(0.001)*(30*100000000)</f>
        <v>3420000.0000000005</v>
      </c>
      <c r="I238">
        <f>E238*10</f>
        <v>10.700000000000001</v>
      </c>
      <c r="J238">
        <f>H238*I238*(1/1000000)</f>
        <v>36.594000000000008</v>
      </c>
      <c r="K238">
        <f>+J238*0.44609</f>
        <v>16.324217460000003</v>
      </c>
      <c r="L238">
        <f>+K238*(3.67)/1.1</f>
        <v>54.463525525636371</v>
      </c>
      <c r="M238" s="2"/>
    </row>
    <row r="239" spans="1:13">
      <c r="A239" t="s">
        <v>274</v>
      </c>
      <c r="B239" t="s">
        <v>290</v>
      </c>
      <c r="C239">
        <v>14</v>
      </c>
      <c r="D239" s="12">
        <v>12</v>
      </c>
      <c r="E239" s="17">
        <v>0.74</v>
      </c>
      <c r="F239" s="12"/>
      <c r="G239" s="12"/>
      <c r="H239" s="3">
        <f>AVERAGE(F251:F252)*(0.001)*(30*100000000)</f>
        <v>3420000.0000000005</v>
      </c>
      <c r="I239">
        <f>E239*10</f>
        <v>7.4</v>
      </c>
      <c r="J239">
        <f>H239*I239*(1/1000000)</f>
        <v>25.308000000000003</v>
      </c>
      <c r="K239">
        <f>+J239*0.44609</f>
        <v>11.289645720000001</v>
      </c>
      <c r="L239">
        <f>+K239*(3.67)/1.1</f>
        <v>37.666363447636364</v>
      </c>
      <c r="M239" s="2"/>
    </row>
    <row r="240" spans="1:13">
      <c r="A240" t="s">
        <v>274</v>
      </c>
      <c r="B240" t="s">
        <v>290</v>
      </c>
      <c r="C240">
        <v>15</v>
      </c>
      <c r="D240" s="12">
        <v>12</v>
      </c>
      <c r="E240" s="17">
        <v>0.53</v>
      </c>
      <c r="F240" s="12"/>
      <c r="G240" s="12"/>
      <c r="H240" s="3">
        <f>AVERAGE(F251:F252)*(0.001)*(30*100000000)</f>
        <v>3420000.0000000005</v>
      </c>
      <c r="I240">
        <f>E240*10</f>
        <v>5.3000000000000007</v>
      </c>
      <c r="J240">
        <f>H240*I240*(1/1000000)</f>
        <v>18.126000000000001</v>
      </c>
      <c r="K240">
        <f>+J240*0.44609</f>
        <v>8.0858273399999998</v>
      </c>
      <c r="L240">
        <f>+K240*(3.67)/1.1</f>
        <v>26.977260307090908</v>
      </c>
      <c r="M240" s="2"/>
    </row>
    <row r="241" spans="1:13">
      <c r="A241" t="s">
        <v>274</v>
      </c>
      <c r="B241" t="s">
        <v>290</v>
      </c>
      <c r="C241">
        <v>16</v>
      </c>
      <c r="D241" s="12">
        <v>12</v>
      </c>
      <c r="E241" s="17">
        <v>1.33</v>
      </c>
      <c r="F241" s="12"/>
      <c r="G241" s="12"/>
      <c r="H241" s="3">
        <f>AVERAGE(F251:F252)*(0.001)*(30*100000000)</f>
        <v>3420000.0000000005</v>
      </c>
      <c r="I241">
        <f>E241*10</f>
        <v>13.3</v>
      </c>
      <c r="J241">
        <f>H241*I241*(1/1000000)</f>
        <v>45.486000000000004</v>
      </c>
      <c r="K241">
        <f>+J241*0.44609</f>
        <v>20.290849740000002</v>
      </c>
      <c r="L241">
        <f>+K241*(3.67)/1.1</f>
        <v>67.697653223454537</v>
      </c>
      <c r="M241" s="2"/>
    </row>
    <row r="242" spans="1:13">
      <c r="A242" t="s">
        <v>274</v>
      </c>
      <c r="B242" t="s">
        <v>290</v>
      </c>
      <c r="C242">
        <v>17</v>
      </c>
      <c r="D242" s="12">
        <v>12</v>
      </c>
      <c r="E242" s="17">
        <v>0.98</v>
      </c>
      <c r="F242" s="12"/>
      <c r="G242" s="12"/>
      <c r="H242" s="3">
        <f>AVERAGE(F251:F252)*(0.001)*(30*100000000)</f>
        <v>3420000.0000000005</v>
      </c>
      <c r="I242">
        <f>E242*10</f>
        <v>9.8000000000000007</v>
      </c>
      <c r="J242">
        <f>H242*I242*(1/1000000)</f>
        <v>33.516000000000005</v>
      </c>
      <c r="K242">
        <f>+J242*0.44609</f>
        <v>14.951152440000001</v>
      </c>
      <c r="L242">
        <f>+K242*(3.67)/1.1</f>
        <v>49.882481322545459</v>
      </c>
      <c r="M242" s="2"/>
    </row>
    <row r="243" spans="1:13">
      <c r="A243" t="s">
        <v>274</v>
      </c>
      <c r="B243" t="s">
        <v>290</v>
      </c>
      <c r="C243">
        <v>18</v>
      </c>
      <c r="D243" s="12">
        <v>12</v>
      </c>
      <c r="E243" s="17">
        <v>1.35</v>
      </c>
      <c r="F243" s="12"/>
      <c r="G243" s="12"/>
      <c r="H243" s="3">
        <f>AVERAGE(F251:F252)*(0.001)*(30*100000000)</f>
        <v>3420000.0000000005</v>
      </c>
      <c r="I243">
        <f>E243*10</f>
        <v>13.5</v>
      </c>
      <c r="J243">
        <f>H243*I243*(1/1000000)</f>
        <v>46.170000000000009</v>
      </c>
      <c r="K243">
        <f>+J243*0.44609</f>
        <v>20.595975300000003</v>
      </c>
      <c r="L243">
        <f>+K243*(3.67)/1.1</f>
        <v>68.71566304636363</v>
      </c>
      <c r="M243" s="2"/>
    </row>
    <row r="244" spans="1:13">
      <c r="A244" t="s">
        <v>274</v>
      </c>
      <c r="B244" t="s">
        <v>290</v>
      </c>
      <c r="C244">
        <v>19</v>
      </c>
      <c r="D244" s="12">
        <v>12</v>
      </c>
      <c r="E244" s="17">
        <v>1.17</v>
      </c>
      <c r="F244" s="12"/>
      <c r="G244" s="12"/>
      <c r="H244" s="3">
        <f>AVERAGE(F251:F252)*(0.001)*(30*100000000)</f>
        <v>3420000.0000000005</v>
      </c>
      <c r="I244">
        <f>E244*10</f>
        <v>11.7</v>
      </c>
      <c r="J244">
        <f>H244*I244*(1/1000000)</f>
        <v>40.013999999999996</v>
      </c>
      <c r="K244">
        <f>+J244*0.44609</f>
        <v>17.849845259999999</v>
      </c>
      <c r="L244">
        <f>+K244*(3.67)/1.1</f>
        <v>59.553574640181814</v>
      </c>
      <c r="M244" s="2"/>
    </row>
    <row r="245" spans="1:13">
      <c r="A245" t="s">
        <v>274</v>
      </c>
      <c r="B245" t="s">
        <v>290</v>
      </c>
      <c r="C245">
        <v>20</v>
      </c>
      <c r="D245" s="12">
        <v>12</v>
      </c>
      <c r="E245" s="17">
        <v>0.97</v>
      </c>
      <c r="F245" s="12"/>
      <c r="G245" s="12"/>
      <c r="H245" s="3">
        <f>AVERAGE(F251:F252)*(0.001)*(30*100000000)</f>
        <v>3420000.0000000005</v>
      </c>
      <c r="I245">
        <f>E245*10</f>
        <v>9.6999999999999993</v>
      </c>
      <c r="J245">
        <f>H245*I245*(1/1000000)</f>
        <v>33.173999999999999</v>
      </c>
      <c r="K245">
        <f>+J245*0.44609</f>
        <v>14.798589659999999</v>
      </c>
      <c r="L245">
        <f>+K245*(3.67)/1.1</f>
        <v>49.373476411090905</v>
      </c>
      <c r="M245" s="2"/>
    </row>
    <row r="246" spans="1:13">
      <c r="A246" t="s">
        <v>274</v>
      </c>
      <c r="B246" t="s">
        <v>290</v>
      </c>
      <c r="C246">
        <v>21</v>
      </c>
      <c r="D246" s="12">
        <v>12</v>
      </c>
      <c r="E246" s="17">
        <v>1.93</v>
      </c>
      <c r="F246" s="12"/>
      <c r="G246" s="12"/>
      <c r="H246" s="3">
        <f>AVERAGE(F251:F252)*(0.001)*(30*100000000)</f>
        <v>3420000.0000000005</v>
      </c>
      <c r="I246">
        <f>E246*10</f>
        <v>19.3</v>
      </c>
      <c r="J246">
        <f>H246*I246*(1/1000000)</f>
        <v>66.006000000000014</v>
      </c>
      <c r="K246">
        <f>+J246*0.44609</f>
        <v>29.444616540000006</v>
      </c>
      <c r="L246">
        <f>+K246*(3.67)/1.1</f>
        <v>98.237947910727272</v>
      </c>
      <c r="M246" s="2"/>
    </row>
    <row r="247" spans="1:13">
      <c r="A247" t="s">
        <v>274</v>
      </c>
      <c r="B247" t="s">
        <v>290</v>
      </c>
      <c r="C247">
        <v>22</v>
      </c>
      <c r="D247" s="12">
        <v>12</v>
      </c>
      <c r="E247" s="17">
        <v>0.56999999999999995</v>
      </c>
      <c r="F247" s="12"/>
      <c r="G247" s="12"/>
      <c r="H247" s="3">
        <f>AVERAGE(F251:F252)*(0.001)*(30*100000000)</f>
        <v>3420000.0000000005</v>
      </c>
      <c r="I247">
        <f>E247*10</f>
        <v>5.6999999999999993</v>
      </c>
      <c r="J247">
        <f>H247*I247*(1/1000000)</f>
        <v>19.494</v>
      </c>
      <c r="K247">
        <f>+J247*0.44609</f>
        <v>8.696078459999999</v>
      </c>
      <c r="L247">
        <f>+K247*(3.67)/1.1</f>
        <v>29.013279952909087</v>
      </c>
      <c r="M247" s="2"/>
    </row>
    <row r="248" spans="1:13">
      <c r="A248" t="s">
        <v>274</v>
      </c>
      <c r="B248" t="s">
        <v>290</v>
      </c>
      <c r="C248">
        <v>23</v>
      </c>
      <c r="D248" s="12">
        <v>12</v>
      </c>
      <c r="E248" s="17">
        <v>1.33</v>
      </c>
      <c r="F248" s="12"/>
      <c r="G248" s="12"/>
      <c r="H248" s="3">
        <f>AVERAGE(F251:F252)*(0.001)*(30*100000000)</f>
        <v>3420000.0000000005</v>
      </c>
      <c r="I248">
        <f>E248*10</f>
        <v>13.3</v>
      </c>
      <c r="J248">
        <f>H248*I248*(1/1000000)</f>
        <v>45.486000000000004</v>
      </c>
      <c r="K248">
        <f>+J248*0.44609</f>
        <v>20.290849740000002</v>
      </c>
      <c r="L248">
        <f>+K248*(3.67)/1.1</f>
        <v>67.697653223454537</v>
      </c>
      <c r="M248" s="2"/>
    </row>
    <row r="249" spans="1:13">
      <c r="A249" t="s">
        <v>274</v>
      </c>
      <c r="B249" t="s">
        <v>290</v>
      </c>
      <c r="C249">
        <v>24</v>
      </c>
      <c r="D249" s="12">
        <v>12</v>
      </c>
      <c r="E249" s="17">
        <v>1.23</v>
      </c>
      <c r="F249" s="12"/>
      <c r="G249" s="12"/>
      <c r="H249" s="3">
        <f>AVERAGE(F251:F252)*(0.001)*(30*100000000)</f>
        <v>3420000.0000000005</v>
      </c>
      <c r="I249">
        <f>E249*10</f>
        <v>12.3</v>
      </c>
      <c r="J249">
        <f>H249*I249*(1/1000000)</f>
        <v>42.066000000000003</v>
      </c>
      <c r="K249">
        <f>+J249*0.44609</f>
        <v>18.76522194</v>
      </c>
      <c r="L249">
        <f>+K249*(3.67)/1.1</f>
        <v>62.607604108909079</v>
      </c>
      <c r="M249" s="2"/>
    </row>
    <row r="250" spans="1:13">
      <c r="A250" t="s">
        <v>274</v>
      </c>
      <c r="B250" t="s">
        <v>290</v>
      </c>
      <c r="C250">
        <v>25</v>
      </c>
      <c r="D250" s="12">
        <v>12</v>
      </c>
      <c r="E250" s="17">
        <v>2</v>
      </c>
      <c r="F250" s="12"/>
      <c r="G250" s="12"/>
      <c r="H250" s="3">
        <f>AVERAGE(F251:F252)*(0.001)*(30*100000000)</f>
        <v>3420000.0000000005</v>
      </c>
      <c r="I250">
        <f>E250*10</f>
        <v>20</v>
      </c>
      <c r="J250">
        <f>H250*I250*(1/1000000)</f>
        <v>68.400000000000006</v>
      </c>
      <c r="K250">
        <f>+J250*0.44609</f>
        <v>30.512556</v>
      </c>
      <c r="L250">
        <f>+K250*(3.67)/1.1</f>
        <v>101.80098229090908</v>
      </c>
      <c r="M250" s="2"/>
    </row>
    <row r="251" spans="1:13">
      <c r="A251" t="s">
        <v>274</v>
      </c>
      <c r="B251" t="s">
        <v>290</v>
      </c>
      <c r="C251" t="s">
        <v>51</v>
      </c>
      <c r="D251" s="12">
        <v>3</v>
      </c>
      <c r="E251" s="12"/>
      <c r="F251" s="58">
        <v>1.1100000000000001</v>
      </c>
      <c r="G251" s="12">
        <v>386.2</v>
      </c>
      <c r="H251" s="9"/>
      <c r="I251" s="1"/>
      <c r="J251" s="1"/>
      <c r="K251" s="1"/>
      <c r="L251" s="1"/>
      <c r="M251" s="48">
        <f>AVERAGE(L226:L250)</f>
        <v>71.077445835512719</v>
      </c>
    </row>
    <row r="252" spans="1:13">
      <c r="A252" s="14" t="s">
        <v>274</v>
      </c>
      <c r="B252" s="14" t="s">
        <v>290</v>
      </c>
      <c r="C252" s="14" t="s">
        <v>49</v>
      </c>
      <c r="D252" s="13">
        <v>3</v>
      </c>
      <c r="E252" s="13"/>
      <c r="F252" s="18">
        <v>1.17</v>
      </c>
      <c r="G252" s="13">
        <v>406.9</v>
      </c>
      <c r="H252" s="30"/>
      <c r="I252" s="14"/>
      <c r="J252" s="14"/>
      <c r="K252" s="14"/>
      <c r="L252" s="14"/>
      <c r="M252" s="16"/>
    </row>
    <row r="253" spans="1:13">
      <c r="B253" t="s">
        <v>232</v>
      </c>
      <c r="C253">
        <v>1</v>
      </c>
      <c r="D253">
        <v>12</v>
      </c>
      <c r="E253" s="57">
        <v>0.61</v>
      </c>
      <c r="H253" s="3">
        <f>F268*(0.001)*(30*100000000)</f>
        <v>3330000.0000000005</v>
      </c>
      <c r="I253">
        <f>E253*10</f>
        <v>6.1</v>
      </c>
      <c r="J253">
        <f>H253*I253*(1/1000000)</f>
        <v>20.312999999999999</v>
      </c>
      <c r="K253">
        <f>+J253*0.44609</f>
        <v>9.0614261699999989</v>
      </c>
      <c r="L253">
        <f>+K253*(3.67)/1.1</f>
        <v>30.23221276718181</v>
      </c>
      <c r="M253" s="2"/>
    </row>
    <row r="254" spans="1:13">
      <c r="B254" t="s">
        <v>232</v>
      </c>
      <c r="C254">
        <v>2</v>
      </c>
      <c r="D254">
        <v>12</v>
      </c>
      <c r="E254" s="57">
        <v>1.31</v>
      </c>
      <c r="H254" s="3">
        <f>F268*(0.001)*(30*100000000)</f>
        <v>3330000.0000000005</v>
      </c>
      <c r="I254">
        <f>E254*10</f>
        <v>13.100000000000001</v>
      </c>
      <c r="J254">
        <f>H254*I254*(1/1000000)</f>
        <v>43.623000000000005</v>
      </c>
      <c r="K254">
        <f>+J254*0.44609</f>
        <v>19.459784070000001</v>
      </c>
      <c r="L254">
        <f>+K254*(3.67)/1.1</f>
        <v>64.92491594263636</v>
      </c>
      <c r="M254" s="2"/>
    </row>
    <row r="255" spans="1:13">
      <c r="B255" t="s">
        <v>232</v>
      </c>
      <c r="C255">
        <v>3</v>
      </c>
      <c r="D255">
        <v>12</v>
      </c>
      <c r="E255" s="57">
        <v>1.45</v>
      </c>
      <c r="H255" s="3">
        <f>F268*(0.001)*(30*100000000)</f>
        <v>3330000.0000000005</v>
      </c>
      <c r="I255">
        <f>E255*10</f>
        <v>14.5</v>
      </c>
      <c r="J255">
        <f>H255*I255*(1/1000000)</f>
        <v>48.285000000000004</v>
      </c>
      <c r="K255">
        <f>+J255*0.44609</f>
        <v>21.539455650000001</v>
      </c>
      <c r="L255">
        <f>+K255*(3.67)/1.1</f>
        <v>71.863456577727263</v>
      </c>
      <c r="M255" s="2"/>
    </row>
    <row r="256" spans="1:13">
      <c r="B256" t="s">
        <v>232</v>
      </c>
      <c r="C256">
        <v>4</v>
      </c>
      <c r="D256">
        <v>12</v>
      </c>
      <c r="E256" s="57">
        <v>0.84</v>
      </c>
      <c r="H256" s="3">
        <f>F268*(0.001)*(30*100000000)</f>
        <v>3330000.0000000005</v>
      </c>
      <c r="I256">
        <f>E256*10</f>
        <v>8.4</v>
      </c>
      <c r="J256">
        <f>H256*I256*(1/1000000)</f>
        <v>27.972000000000001</v>
      </c>
      <c r="K256">
        <f>+J256*0.44609</f>
        <v>12.47802948</v>
      </c>
      <c r="L256">
        <f>+K256*(3.67)/1.1</f>
        <v>41.631243810545449</v>
      </c>
      <c r="M256" s="2"/>
    </row>
    <row r="257" spans="1:13">
      <c r="B257" t="s">
        <v>232</v>
      </c>
      <c r="C257">
        <v>5</v>
      </c>
      <c r="D257">
        <v>12</v>
      </c>
      <c r="E257" s="57">
        <v>1.5</v>
      </c>
      <c r="H257" s="3">
        <f>F268*(0.001)*(30*100000000)</f>
        <v>3330000.0000000005</v>
      </c>
      <c r="I257">
        <f>E257*10</f>
        <v>15</v>
      </c>
      <c r="J257">
        <f>H257*I257*(1/1000000)</f>
        <v>49.95</v>
      </c>
      <c r="K257">
        <f>+J257*0.44609</f>
        <v>22.2821955</v>
      </c>
      <c r="L257">
        <f>+K257*(3.67)/1.1</f>
        <v>74.341506804545446</v>
      </c>
      <c r="M257" s="2"/>
    </row>
    <row r="258" spans="1:13">
      <c r="B258" t="s">
        <v>232</v>
      </c>
      <c r="C258">
        <v>6</v>
      </c>
      <c r="D258">
        <v>12</v>
      </c>
      <c r="E258" s="57">
        <v>1.56</v>
      </c>
      <c r="H258" s="3">
        <f>F268*(0.001)*(30*100000000)</f>
        <v>3330000.0000000005</v>
      </c>
      <c r="I258">
        <f>E258*10</f>
        <v>15.600000000000001</v>
      </c>
      <c r="J258">
        <f>H258*I258*(1/1000000)</f>
        <v>51.948000000000015</v>
      </c>
      <c r="K258">
        <f>+J258*0.44609</f>
        <v>23.173483320000006</v>
      </c>
      <c r="L258">
        <f>+K258*(3.67)/1.1</f>
        <v>77.315167076727278</v>
      </c>
      <c r="M258" s="2"/>
    </row>
    <row r="259" spans="1:13">
      <c r="B259" t="s">
        <v>232</v>
      </c>
      <c r="C259">
        <v>7</v>
      </c>
      <c r="D259">
        <v>12</v>
      </c>
      <c r="E259" s="57">
        <v>1.33</v>
      </c>
      <c r="H259" s="3">
        <f>F268*(0.001)*(30*100000000)</f>
        <v>3330000.0000000005</v>
      </c>
      <c r="I259">
        <f>E259*10</f>
        <v>13.3</v>
      </c>
      <c r="J259">
        <f>H259*I259*(1/1000000)</f>
        <v>44.289000000000009</v>
      </c>
      <c r="K259">
        <f>+J259*0.44609</f>
        <v>19.756880010000003</v>
      </c>
      <c r="L259">
        <f>+K259*(3.67)/1.1</f>
        <v>65.916136033363642</v>
      </c>
      <c r="M259" s="2"/>
    </row>
    <row r="260" spans="1:13">
      <c r="B260" t="s">
        <v>232</v>
      </c>
      <c r="C260">
        <v>8</v>
      </c>
      <c r="D260">
        <v>12</v>
      </c>
      <c r="E260" s="57">
        <v>1.21</v>
      </c>
      <c r="H260" s="3">
        <f>F268*(0.001)*(30*100000000)</f>
        <v>3330000.0000000005</v>
      </c>
      <c r="I260">
        <f>E260*10</f>
        <v>12.1</v>
      </c>
      <c r="J260">
        <f>H260*I260*(1/1000000)</f>
        <v>40.293000000000006</v>
      </c>
      <c r="K260">
        <f>+J260*0.44609</f>
        <v>17.974304370000002</v>
      </c>
      <c r="L260">
        <f>+K260*(3.67)/1.1</f>
        <v>59.968815488999994</v>
      </c>
      <c r="M260" s="2"/>
    </row>
    <row r="261" spans="1:13">
      <c r="B261" t="s">
        <v>232</v>
      </c>
      <c r="C261">
        <v>9</v>
      </c>
      <c r="D261">
        <v>12</v>
      </c>
      <c r="E261" s="57">
        <v>1.35</v>
      </c>
      <c r="H261" s="3">
        <f>F268*(0.001)*(30*100000000)</f>
        <v>3330000.0000000005</v>
      </c>
      <c r="I261">
        <f>E261*10</f>
        <v>13.5</v>
      </c>
      <c r="J261">
        <f>H261*I261*(1/1000000)</f>
        <v>44.955000000000005</v>
      </c>
      <c r="K261">
        <f>+J261*0.44609</f>
        <v>20.053975950000002</v>
      </c>
      <c r="L261">
        <f>+K261*(3.67)/1.1</f>
        <v>66.90735612409091</v>
      </c>
      <c r="M261" s="2"/>
    </row>
    <row r="262" spans="1:13">
      <c r="B262" t="s">
        <v>232</v>
      </c>
      <c r="C262">
        <v>10</v>
      </c>
      <c r="D262">
        <v>12</v>
      </c>
      <c r="E262" s="57">
        <v>1.21</v>
      </c>
      <c r="H262" s="3">
        <f>F268*(0.001)*(30*100000000)</f>
        <v>3330000.0000000005</v>
      </c>
      <c r="I262">
        <f>E262*10</f>
        <v>12.1</v>
      </c>
      <c r="J262">
        <f>H262*I262*(1/1000000)</f>
        <v>40.293000000000006</v>
      </c>
      <c r="K262">
        <f>+J262*0.44609</f>
        <v>17.974304370000002</v>
      </c>
      <c r="L262">
        <f>+K262*(3.67)/1.1</f>
        <v>59.968815488999994</v>
      </c>
      <c r="M262" s="2"/>
    </row>
    <row r="263" spans="1:13">
      <c r="B263" t="s">
        <v>232</v>
      </c>
      <c r="C263">
        <v>11</v>
      </c>
      <c r="D263">
        <v>12</v>
      </c>
      <c r="E263" s="57">
        <v>0.45</v>
      </c>
      <c r="H263" s="3">
        <f>F268*(0.001)*(30*100000000)</f>
        <v>3330000.0000000005</v>
      </c>
      <c r="I263">
        <f>E263*10</f>
        <v>4.5</v>
      </c>
      <c r="J263">
        <f>H263*I263*(1/1000000)</f>
        <v>14.985000000000001</v>
      </c>
      <c r="K263">
        <f>+J263*0.44609</f>
        <v>6.6846586500000003</v>
      </c>
      <c r="L263">
        <f>+K263*(3.67)/1.1</f>
        <v>22.302452041363633</v>
      </c>
      <c r="M263" s="2"/>
    </row>
    <row r="264" spans="1:13">
      <c r="B264" t="s">
        <v>232</v>
      </c>
      <c r="C264">
        <v>12</v>
      </c>
      <c r="D264">
        <v>12</v>
      </c>
      <c r="E264" s="57">
        <v>0.38</v>
      </c>
      <c r="H264" s="3">
        <f>F268*(0.001)*(30*100000000)</f>
        <v>3330000.0000000005</v>
      </c>
      <c r="I264">
        <f>E264*10</f>
        <v>3.8</v>
      </c>
      <c r="J264">
        <f>H264*I264*(1/1000000)</f>
        <v>12.654000000000002</v>
      </c>
      <c r="K264">
        <f>+J264*0.44609</f>
        <v>5.6448228600000006</v>
      </c>
      <c r="L264">
        <f>+K264*(3.67)/1.1</f>
        <v>18.833181723818182</v>
      </c>
      <c r="M264" s="2"/>
    </row>
    <row r="265" spans="1:13">
      <c r="B265" t="s">
        <v>232</v>
      </c>
      <c r="C265">
        <v>13</v>
      </c>
      <c r="D265">
        <v>12</v>
      </c>
      <c r="E265" s="57">
        <v>1.03</v>
      </c>
      <c r="H265" s="3">
        <f>F268*(0.001)*(30*100000000)</f>
        <v>3330000.0000000005</v>
      </c>
      <c r="I265">
        <f>E265*10</f>
        <v>10.3</v>
      </c>
      <c r="J265">
        <f>H265*I265*(1/1000000)</f>
        <v>34.299000000000007</v>
      </c>
      <c r="K265">
        <f>+J265*0.44609</f>
        <v>15.300440910000003</v>
      </c>
      <c r="L265">
        <f>+K265*(3.67)/1.1</f>
        <v>51.047834672454549</v>
      </c>
      <c r="M265" s="2"/>
    </row>
    <row r="266" spans="1:13">
      <c r="B266" t="s">
        <v>232</v>
      </c>
      <c r="C266">
        <v>14</v>
      </c>
      <c r="D266">
        <v>12</v>
      </c>
      <c r="E266" s="57">
        <v>1.21</v>
      </c>
      <c r="H266" s="3">
        <f>F268*(0.001)*(30*100000000)</f>
        <v>3330000.0000000005</v>
      </c>
      <c r="I266">
        <f>E266*10</f>
        <v>12.1</v>
      </c>
      <c r="J266">
        <f>H266*I266*(1/1000000)</f>
        <v>40.293000000000006</v>
      </c>
      <c r="K266">
        <f>+J266*0.44609</f>
        <v>17.974304370000002</v>
      </c>
      <c r="L266">
        <f>+K266*(3.67)/1.1</f>
        <v>59.968815488999994</v>
      </c>
      <c r="M266" s="2"/>
    </row>
    <row r="267" spans="1:13">
      <c r="B267" t="s">
        <v>232</v>
      </c>
      <c r="C267">
        <v>15</v>
      </c>
      <c r="D267">
        <v>12</v>
      </c>
      <c r="E267" s="57">
        <v>1.28</v>
      </c>
      <c r="H267" s="3">
        <f>F268*(0.001)*(30*100000000)</f>
        <v>3330000.0000000005</v>
      </c>
      <c r="I267">
        <f>E267*10</f>
        <v>12.8</v>
      </c>
      <c r="J267">
        <f>H267*I267*(1/1000000)</f>
        <v>42.624000000000002</v>
      </c>
      <c r="K267">
        <f>+J267*0.44609</f>
        <v>19.01414016</v>
      </c>
      <c r="L267">
        <f>+K267*(3.67)/1.1</f>
        <v>63.438085806545445</v>
      </c>
      <c r="M267" s="2"/>
    </row>
    <row r="268" spans="1:13">
      <c r="A268" s="14"/>
      <c r="B268" s="14" t="s">
        <v>232</v>
      </c>
      <c r="C268" s="14" t="s">
        <v>41</v>
      </c>
      <c r="D268" s="14">
        <v>3</v>
      </c>
      <c r="E268" s="14"/>
      <c r="F268" s="36">
        <v>1.1100000000000001</v>
      </c>
      <c r="G268" s="14">
        <v>384.3</v>
      </c>
      <c r="H268" s="30"/>
      <c r="I268" s="14"/>
      <c r="J268" s="14"/>
      <c r="K268" s="14"/>
      <c r="L268" s="14"/>
      <c r="M268" s="50">
        <f>AVERAGE(L253:L267)</f>
        <v>55.243999723199998</v>
      </c>
    </row>
    <row r="270" spans="1:13">
      <c r="L270" s="71" t="s">
        <v>256</v>
      </c>
      <c r="M270" s="61">
        <f>AVERAGE(M2:M268)</f>
        <v>66.796789063010678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B6CA-E823-4277-B60A-6FF09F75763B}">
  <sheetPr>
    <tabColor rgb="FF00B050"/>
  </sheetPr>
  <dimension ref="A1:M891"/>
  <sheetViews>
    <sheetView workbookViewId="0">
      <selection activeCell="R20" sqref="R20"/>
    </sheetView>
  </sheetViews>
  <sheetFormatPr defaultRowHeight="15"/>
  <cols>
    <col min="1" max="1" width="13.85546875" customWidth="1"/>
    <col min="2" max="2" width="34.85546875" customWidth="1"/>
    <col min="5" max="5" width="24" customWidth="1"/>
    <col min="6" max="6" width="18.140625" customWidth="1"/>
    <col min="8" max="8" width="14.5703125" customWidth="1"/>
    <col min="10" max="10" width="11.140625" customWidth="1"/>
    <col min="11" max="11" width="12.140625" customWidth="1"/>
    <col min="12" max="12" width="13.5703125" customWidth="1"/>
    <col min="13" max="13" width="16.140625" customWidth="1"/>
  </cols>
  <sheetData>
    <row r="1" spans="1:13">
      <c r="A1" s="69" t="s">
        <v>26</v>
      </c>
      <c r="B1" s="69" t="s">
        <v>27</v>
      </c>
      <c r="C1" s="69" t="s">
        <v>75</v>
      </c>
      <c r="D1" s="69" t="s">
        <v>29</v>
      </c>
      <c r="E1" s="69" t="s">
        <v>30</v>
      </c>
      <c r="F1" s="69" t="s">
        <v>31</v>
      </c>
      <c r="G1" s="69" t="s">
        <v>32</v>
      </c>
      <c r="H1" s="69" t="s">
        <v>33</v>
      </c>
      <c r="I1" s="69" t="s">
        <v>34</v>
      </c>
      <c r="J1" s="69" t="s">
        <v>35</v>
      </c>
      <c r="K1" s="69" t="s">
        <v>36</v>
      </c>
      <c r="L1" s="69" t="s">
        <v>76</v>
      </c>
      <c r="M1" s="76" t="s">
        <v>77</v>
      </c>
    </row>
    <row r="2" spans="1:13">
      <c r="A2" t="s">
        <v>291</v>
      </c>
      <c r="B2" t="s">
        <v>292</v>
      </c>
      <c r="C2" t="s">
        <v>80</v>
      </c>
      <c r="D2">
        <v>12</v>
      </c>
      <c r="E2" s="57">
        <v>1.63</v>
      </c>
      <c r="H2">
        <f>F3*(0.001)*(30*100000000)</f>
        <v>4590000</v>
      </c>
      <c r="I2">
        <f>E2*10</f>
        <v>16.299999999999997</v>
      </c>
      <c r="J2">
        <f>H2*I2*(1/1000000)</f>
        <v>74.816999999999979</v>
      </c>
      <c r="K2">
        <f>+J2*0.44609</f>
        <v>33.375115529999988</v>
      </c>
      <c r="L2">
        <f>+K2*(3.67)/1.1</f>
        <v>111.35152181372722</v>
      </c>
      <c r="M2" s="49"/>
    </row>
    <row r="3" spans="1:13">
      <c r="A3" s="14" t="s">
        <v>291</v>
      </c>
      <c r="B3" s="14" t="s">
        <v>292</v>
      </c>
      <c r="C3" s="14" t="s">
        <v>293</v>
      </c>
      <c r="D3" s="14">
        <v>3</v>
      </c>
      <c r="E3" s="14"/>
      <c r="F3" s="36">
        <v>1.53</v>
      </c>
      <c r="G3" s="14">
        <v>532</v>
      </c>
      <c r="H3" s="14"/>
      <c r="I3" s="14"/>
      <c r="J3" s="14"/>
      <c r="K3" s="14"/>
      <c r="L3" s="14"/>
      <c r="M3" s="78">
        <f>L2</f>
        <v>111.35152181372722</v>
      </c>
    </row>
    <row r="4" spans="1:13">
      <c r="A4" t="s">
        <v>291</v>
      </c>
      <c r="B4" t="s">
        <v>294</v>
      </c>
      <c r="C4" t="s">
        <v>80</v>
      </c>
      <c r="D4">
        <v>12</v>
      </c>
      <c r="E4" s="57">
        <v>1.01</v>
      </c>
      <c r="H4">
        <f>F6*(0.001)*(30*100000000)</f>
        <v>4950000</v>
      </c>
      <c r="I4">
        <f t="shared" ref="I4:I66" si="0">E4*10</f>
        <v>10.1</v>
      </c>
      <c r="J4">
        <f t="shared" ref="J4:J66" si="1">H4*I4*(1/1000000)</f>
        <v>49.994999999999997</v>
      </c>
      <c r="K4">
        <f t="shared" ref="K4:K66" si="2">+J4*0.44609</f>
        <v>22.302269549999998</v>
      </c>
      <c r="L4">
        <f t="shared" ref="L4:L66" si="3">+K4*(3.67)/1.1</f>
        <v>74.408481134999988</v>
      </c>
      <c r="M4" s="49"/>
    </row>
    <row r="5" spans="1:13">
      <c r="A5" t="s">
        <v>291</v>
      </c>
      <c r="B5" t="s">
        <v>294</v>
      </c>
      <c r="C5" t="s">
        <v>81</v>
      </c>
      <c r="D5">
        <v>12</v>
      </c>
      <c r="E5" s="57">
        <v>0.68</v>
      </c>
      <c r="H5">
        <f>F6*(0.001)*(30*100000000)</f>
        <v>4950000</v>
      </c>
      <c r="I5">
        <f t="shared" si="0"/>
        <v>6.8000000000000007</v>
      </c>
      <c r="J5">
        <f t="shared" si="1"/>
        <v>33.659999999999997</v>
      </c>
      <c r="K5">
        <f t="shared" si="2"/>
        <v>15.015389399999998</v>
      </c>
      <c r="L5">
        <f t="shared" si="3"/>
        <v>50.096799179999991</v>
      </c>
      <c r="M5" s="49"/>
    </row>
    <row r="6" spans="1:13">
      <c r="A6" s="14" t="s">
        <v>291</v>
      </c>
      <c r="B6" s="14" t="s">
        <v>294</v>
      </c>
      <c r="C6" s="14" t="s">
        <v>293</v>
      </c>
      <c r="D6" s="14">
        <v>3</v>
      </c>
      <c r="E6" s="14"/>
      <c r="F6" s="36">
        <v>1.65</v>
      </c>
      <c r="G6" s="14">
        <v>571.79999999999995</v>
      </c>
      <c r="H6" s="14"/>
      <c r="I6" s="14"/>
      <c r="J6" s="14"/>
      <c r="K6" s="14"/>
      <c r="L6" s="14"/>
      <c r="M6" s="78">
        <f>AVERAGE(L4:L5)</f>
        <v>62.252640157499989</v>
      </c>
    </row>
    <row r="7" spans="1:13" ht="16.5" customHeight="1">
      <c r="A7" t="s">
        <v>291</v>
      </c>
      <c r="B7" t="s">
        <v>295</v>
      </c>
      <c r="C7" t="s">
        <v>80</v>
      </c>
      <c r="D7">
        <v>12</v>
      </c>
      <c r="E7" s="57">
        <v>1.1299999999999999</v>
      </c>
      <c r="H7" s="37">
        <f>F17*(0.001)*(30*100000000)</f>
        <v>4410000</v>
      </c>
      <c r="I7">
        <f t="shared" si="0"/>
        <v>11.299999999999999</v>
      </c>
      <c r="J7">
        <f t="shared" si="1"/>
        <v>49.832999999999991</v>
      </c>
      <c r="K7">
        <f t="shared" si="2"/>
        <v>22.230002969999994</v>
      </c>
      <c r="L7">
        <f t="shared" si="3"/>
        <v>74.167373545363617</v>
      </c>
      <c r="M7" s="49"/>
    </row>
    <row r="8" spans="1:13">
      <c r="A8" t="s">
        <v>291</v>
      </c>
      <c r="B8" t="s">
        <v>295</v>
      </c>
      <c r="C8" t="s">
        <v>81</v>
      </c>
      <c r="D8">
        <v>12</v>
      </c>
      <c r="E8" s="57">
        <v>1.35</v>
      </c>
      <c r="H8">
        <f>F17*(0.001)*(30*100000000)</f>
        <v>4410000</v>
      </c>
      <c r="I8">
        <f t="shared" si="0"/>
        <v>13.5</v>
      </c>
      <c r="J8">
        <f t="shared" si="1"/>
        <v>59.534999999999997</v>
      </c>
      <c r="K8">
        <f t="shared" si="2"/>
        <v>26.557968149999997</v>
      </c>
      <c r="L8">
        <f t="shared" si="3"/>
        <v>88.607039191363612</v>
      </c>
      <c r="M8" s="49"/>
    </row>
    <row r="9" spans="1:13">
      <c r="A9" t="s">
        <v>291</v>
      </c>
      <c r="B9" t="s">
        <v>295</v>
      </c>
      <c r="C9" t="s">
        <v>82</v>
      </c>
      <c r="D9">
        <v>12</v>
      </c>
      <c r="E9" s="57">
        <v>1.37</v>
      </c>
      <c r="H9">
        <f>F17*(0.001)*(30*100000000)</f>
        <v>4410000</v>
      </c>
      <c r="I9">
        <f t="shared" si="0"/>
        <v>13.700000000000001</v>
      </c>
      <c r="J9">
        <f t="shared" si="1"/>
        <v>60.417000000000002</v>
      </c>
      <c r="K9">
        <f t="shared" si="2"/>
        <v>26.951419529999999</v>
      </c>
      <c r="L9">
        <f t="shared" si="3"/>
        <v>89.919736068272712</v>
      </c>
      <c r="M9" s="49"/>
    </row>
    <row r="10" spans="1:13">
      <c r="A10" t="s">
        <v>291</v>
      </c>
      <c r="B10" t="s">
        <v>295</v>
      </c>
      <c r="C10" t="s">
        <v>83</v>
      </c>
      <c r="D10">
        <v>12</v>
      </c>
      <c r="E10" s="57">
        <v>1.1299999999999999</v>
      </c>
      <c r="H10">
        <f>F17*(0.001)*(30*100000000)</f>
        <v>4410000</v>
      </c>
      <c r="I10">
        <f t="shared" si="0"/>
        <v>11.299999999999999</v>
      </c>
      <c r="J10">
        <f t="shared" si="1"/>
        <v>49.832999999999991</v>
      </c>
      <c r="K10">
        <f t="shared" si="2"/>
        <v>22.230002969999994</v>
      </c>
      <c r="L10">
        <f t="shared" si="3"/>
        <v>74.167373545363617</v>
      </c>
      <c r="M10" s="49"/>
    </row>
    <row r="11" spans="1:13">
      <c r="A11" t="s">
        <v>291</v>
      </c>
      <c r="B11" t="s">
        <v>295</v>
      </c>
      <c r="C11" t="s">
        <v>84</v>
      </c>
      <c r="D11">
        <v>12</v>
      </c>
      <c r="E11" s="57">
        <v>1</v>
      </c>
      <c r="H11">
        <f>F17*(0.001)*(30*100000000)</f>
        <v>4410000</v>
      </c>
      <c r="I11">
        <f t="shared" si="0"/>
        <v>10</v>
      </c>
      <c r="J11">
        <f t="shared" si="1"/>
        <v>44.1</v>
      </c>
      <c r="K11">
        <f t="shared" si="2"/>
        <v>19.672568999999999</v>
      </c>
      <c r="L11">
        <f t="shared" si="3"/>
        <v>65.63484384545454</v>
      </c>
      <c r="M11" s="49"/>
    </row>
    <row r="12" spans="1:13">
      <c r="A12" t="s">
        <v>291</v>
      </c>
      <c r="B12" t="s">
        <v>295</v>
      </c>
      <c r="C12" t="s">
        <v>85</v>
      </c>
      <c r="D12">
        <v>12</v>
      </c>
      <c r="E12" s="57">
        <v>1.06</v>
      </c>
      <c r="H12">
        <f>F17*(0.001)*(30*100000000)</f>
        <v>4410000</v>
      </c>
      <c r="I12">
        <f t="shared" si="0"/>
        <v>10.600000000000001</v>
      </c>
      <c r="J12">
        <f t="shared" si="1"/>
        <v>46.746000000000002</v>
      </c>
      <c r="K12">
        <f t="shared" si="2"/>
        <v>20.852923140000001</v>
      </c>
      <c r="L12">
        <f t="shared" si="3"/>
        <v>69.572934476181814</v>
      </c>
      <c r="M12" s="49"/>
    </row>
    <row r="13" spans="1:13">
      <c r="A13" t="s">
        <v>291</v>
      </c>
      <c r="B13" t="s">
        <v>295</v>
      </c>
      <c r="C13" t="s">
        <v>86</v>
      </c>
      <c r="D13">
        <v>12</v>
      </c>
      <c r="E13" s="57">
        <v>1.69</v>
      </c>
      <c r="H13">
        <f>F17*(0.001)*(30*100000000)</f>
        <v>4410000</v>
      </c>
      <c r="I13">
        <f t="shared" si="0"/>
        <v>16.899999999999999</v>
      </c>
      <c r="J13">
        <f t="shared" si="1"/>
        <v>74.528999999999996</v>
      </c>
      <c r="K13">
        <f t="shared" si="2"/>
        <v>33.246641609999998</v>
      </c>
      <c r="L13">
        <f t="shared" si="3"/>
        <v>110.92288609881817</v>
      </c>
      <c r="M13" s="49"/>
    </row>
    <row r="14" spans="1:13">
      <c r="A14" t="s">
        <v>291</v>
      </c>
      <c r="B14" t="s">
        <v>295</v>
      </c>
      <c r="C14" t="s">
        <v>87</v>
      </c>
      <c r="D14">
        <v>12</v>
      </c>
      <c r="E14" s="57">
        <v>2.08</v>
      </c>
      <c r="H14">
        <f>F17*(0.001)*(30*100000000)</f>
        <v>4410000</v>
      </c>
      <c r="I14">
        <f t="shared" si="0"/>
        <v>20.8</v>
      </c>
      <c r="J14">
        <f t="shared" si="1"/>
        <v>91.727999999999994</v>
      </c>
      <c r="K14">
        <f t="shared" si="2"/>
        <v>40.918943519999999</v>
      </c>
      <c r="L14">
        <f t="shared" si="3"/>
        <v>136.52047519854543</v>
      </c>
      <c r="M14" s="49"/>
    </row>
    <row r="15" spans="1:13">
      <c r="A15" t="s">
        <v>291</v>
      </c>
      <c r="B15" t="s">
        <v>295</v>
      </c>
      <c r="C15" t="s">
        <v>88</v>
      </c>
      <c r="D15">
        <v>12</v>
      </c>
      <c r="E15" s="57">
        <v>1.63</v>
      </c>
      <c r="H15">
        <f>F17*(0.001)*(30*100000000)</f>
        <v>4410000</v>
      </c>
      <c r="I15">
        <f t="shared" si="0"/>
        <v>16.299999999999997</v>
      </c>
      <c r="J15">
        <f t="shared" si="1"/>
        <v>71.882999999999981</v>
      </c>
      <c r="K15">
        <f t="shared" si="2"/>
        <v>32.066287469999992</v>
      </c>
      <c r="L15">
        <f t="shared" si="3"/>
        <v>106.98479546809087</v>
      </c>
      <c r="M15" s="49"/>
    </row>
    <row r="16" spans="1:13">
      <c r="A16" t="s">
        <v>291</v>
      </c>
      <c r="B16" t="s">
        <v>295</v>
      </c>
      <c r="C16" t="s">
        <v>89</v>
      </c>
      <c r="D16">
        <v>12</v>
      </c>
      <c r="E16" s="57">
        <v>1.62</v>
      </c>
      <c r="H16">
        <f>F17*(0.001)*(30*100000000)</f>
        <v>4410000</v>
      </c>
      <c r="I16">
        <f t="shared" si="0"/>
        <v>16.200000000000003</v>
      </c>
      <c r="J16">
        <f t="shared" si="1"/>
        <v>71.442000000000007</v>
      </c>
      <c r="K16">
        <f t="shared" si="2"/>
        <v>31.869561780000002</v>
      </c>
      <c r="L16">
        <f t="shared" si="3"/>
        <v>106.32844702963635</v>
      </c>
      <c r="M16" s="49"/>
    </row>
    <row r="17" spans="1:13">
      <c r="A17" s="14" t="s">
        <v>291</v>
      </c>
      <c r="B17" s="14" t="s">
        <v>295</v>
      </c>
      <c r="C17" s="14" t="s">
        <v>293</v>
      </c>
      <c r="D17" s="14">
        <v>3</v>
      </c>
      <c r="E17" s="14"/>
      <c r="F17" s="36">
        <v>1.47</v>
      </c>
      <c r="G17" s="14">
        <v>511.5</v>
      </c>
      <c r="H17" s="14"/>
      <c r="I17" s="14"/>
      <c r="J17" s="14"/>
      <c r="K17" s="14"/>
      <c r="L17" s="14"/>
      <c r="M17" s="78">
        <f>AVERAGE(L7:L16)</f>
        <v>92.282590446709065</v>
      </c>
    </row>
    <row r="18" spans="1:13">
      <c r="A18" t="s">
        <v>291</v>
      </c>
      <c r="B18" t="s">
        <v>296</v>
      </c>
      <c r="C18" t="s">
        <v>80</v>
      </c>
      <c r="D18">
        <v>12</v>
      </c>
      <c r="E18" s="57">
        <v>1.22</v>
      </c>
      <c r="H18">
        <f>AVERAGE(F52:F54)*(0.001)*(30*100000000)</f>
        <v>4320000</v>
      </c>
      <c r="I18">
        <f t="shared" si="0"/>
        <v>12.2</v>
      </c>
      <c r="J18">
        <f t="shared" si="1"/>
        <v>52.704000000000001</v>
      </c>
      <c r="K18">
        <f t="shared" si="2"/>
        <v>23.510727360000001</v>
      </c>
      <c r="L18">
        <f t="shared" si="3"/>
        <v>78.440335828363629</v>
      </c>
      <c r="M18" s="49"/>
    </row>
    <row r="19" spans="1:13">
      <c r="A19" t="s">
        <v>291</v>
      </c>
      <c r="B19" t="s">
        <v>296</v>
      </c>
      <c r="C19" t="s">
        <v>81</v>
      </c>
      <c r="D19">
        <v>12</v>
      </c>
      <c r="E19" s="57">
        <v>1.84</v>
      </c>
      <c r="H19">
        <f>AVERAGE(F52:F54)*(0.001)*(30*100000000)</f>
        <v>4320000</v>
      </c>
      <c r="I19">
        <f t="shared" si="0"/>
        <v>18.400000000000002</v>
      </c>
      <c r="J19">
        <f t="shared" si="1"/>
        <v>79.488000000000014</v>
      </c>
      <c r="K19">
        <f t="shared" si="2"/>
        <v>35.458801920000006</v>
      </c>
      <c r="L19">
        <f t="shared" si="3"/>
        <v>118.30345731490911</v>
      </c>
      <c r="M19" s="49"/>
    </row>
    <row r="20" spans="1:13">
      <c r="A20" t="s">
        <v>291</v>
      </c>
      <c r="B20" t="s">
        <v>296</v>
      </c>
      <c r="C20" t="s">
        <v>82</v>
      </c>
      <c r="D20">
        <v>12</v>
      </c>
      <c r="E20" s="57">
        <v>1.7</v>
      </c>
      <c r="H20">
        <f>AVERAGE(F52:F54)*(0.001)*(30*100000000)</f>
        <v>4320000</v>
      </c>
      <c r="I20">
        <f t="shared" si="0"/>
        <v>17</v>
      </c>
      <c r="J20">
        <f t="shared" si="1"/>
        <v>73.44</v>
      </c>
      <c r="K20">
        <f t="shared" si="2"/>
        <v>32.7608496</v>
      </c>
      <c r="L20">
        <f t="shared" si="3"/>
        <v>109.30210730181817</v>
      </c>
      <c r="M20" s="49"/>
    </row>
    <row r="21" spans="1:13">
      <c r="A21" t="s">
        <v>291</v>
      </c>
      <c r="B21" t="s">
        <v>296</v>
      </c>
      <c r="C21" t="s">
        <v>83</v>
      </c>
      <c r="D21">
        <v>12</v>
      </c>
      <c r="E21" s="57">
        <v>1.67</v>
      </c>
      <c r="H21">
        <f>AVERAGE(F52:F54)*(0.001)*(30*100000000)</f>
        <v>4320000</v>
      </c>
      <c r="I21">
        <f t="shared" si="0"/>
        <v>16.7</v>
      </c>
      <c r="J21">
        <f t="shared" si="1"/>
        <v>72.143999999999991</v>
      </c>
      <c r="K21">
        <f t="shared" si="2"/>
        <v>32.182716959999993</v>
      </c>
      <c r="L21">
        <f t="shared" si="3"/>
        <v>107.37324658472724</v>
      </c>
      <c r="M21" s="49"/>
    </row>
    <row r="22" spans="1:13">
      <c r="A22" t="s">
        <v>291</v>
      </c>
      <c r="B22" t="s">
        <v>296</v>
      </c>
      <c r="C22" t="s">
        <v>84</v>
      </c>
      <c r="D22">
        <v>12</v>
      </c>
      <c r="E22" s="57">
        <v>1.83</v>
      </c>
      <c r="H22">
        <f>AVERAGE(F52:F54)*(0.001)*(30*100000000)</f>
        <v>4320000</v>
      </c>
      <c r="I22">
        <f t="shared" si="0"/>
        <v>18.3</v>
      </c>
      <c r="J22">
        <f t="shared" si="1"/>
        <v>79.055999999999997</v>
      </c>
      <c r="K22">
        <f t="shared" si="2"/>
        <v>35.266091039999999</v>
      </c>
      <c r="L22">
        <f t="shared" si="3"/>
        <v>117.66050374254544</v>
      </c>
      <c r="M22" s="49"/>
    </row>
    <row r="23" spans="1:13">
      <c r="A23" t="s">
        <v>291</v>
      </c>
      <c r="B23" t="s">
        <v>296</v>
      </c>
      <c r="C23" t="s">
        <v>85</v>
      </c>
      <c r="D23">
        <v>12</v>
      </c>
      <c r="E23" s="57">
        <v>1.36</v>
      </c>
      <c r="H23">
        <f>AVERAGE(F52:F54)*(0.001)*(30*100000000)</f>
        <v>4320000</v>
      </c>
      <c r="I23">
        <f t="shared" si="0"/>
        <v>13.600000000000001</v>
      </c>
      <c r="J23">
        <f t="shared" si="1"/>
        <v>58.752000000000002</v>
      </c>
      <c r="K23">
        <f t="shared" si="2"/>
        <v>26.208679679999999</v>
      </c>
      <c r="L23">
        <f t="shared" si="3"/>
        <v>87.441685841454543</v>
      </c>
      <c r="M23" s="49"/>
    </row>
    <row r="24" spans="1:13">
      <c r="A24" t="s">
        <v>291</v>
      </c>
      <c r="B24" t="s">
        <v>296</v>
      </c>
      <c r="C24" t="s">
        <v>86</v>
      </c>
      <c r="D24">
        <v>12</v>
      </c>
      <c r="E24" s="57">
        <v>1.3</v>
      </c>
      <c r="H24">
        <f>AVERAGE(F52:F54)*(0.001)*(30*100000000)</f>
        <v>4320000</v>
      </c>
      <c r="I24">
        <f t="shared" si="0"/>
        <v>13</v>
      </c>
      <c r="J24">
        <f t="shared" si="1"/>
        <v>56.16</v>
      </c>
      <c r="K24">
        <f t="shared" si="2"/>
        <v>25.052414399999996</v>
      </c>
      <c r="L24">
        <f t="shared" si="3"/>
        <v>83.583964407272703</v>
      </c>
      <c r="M24" s="49"/>
    </row>
    <row r="25" spans="1:13">
      <c r="A25" t="s">
        <v>291</v>
      </c>
      <c r="B25" t="s">
        <v>296</v>
      </c>
      <c r="C25" t="s">
        <v>87</v>
      </c>
      <c r="D25">
        <v>12</v>
      </c>
      <c r="E25" s="57">
        <v>1.75</v>
      </c>
      <c r="H25">
        <f>AVERAGE(F52:F54)*(0.001)*(30*100000000)</f>
        <v>4320000</v>
      </c>
      <c r="I25">
        <f t="shared" si="0"/>
        <v>17.5</v>
      </c>
      <c r="J25">
        <f t="shared" si="1"/>
        <v>75.599999999999994</v>
      </c>
      <c r="K25">
        <f t="shared" si="2"/>
        <v>33.724404</v>
      </c>
      <c r="L25">
        <f t="shared" si="3"/>
        <v>112.51687516363636</v>
      </c>
      <c r="M25" s="49"/>
    </row>
    <row r="26" spans="1:13">
      <c r="A26" t="s">
        <v>291</v>
      </c>
      <c r="B26" t="s">
        <v>296</v>
      </c>
      <c r="C26" t="s">
        <v>88</v>
      </c>
      <c r="D26">
        <v>12</v>
      </c>
      <c r="E26" s="57">
        <v>2.02</v>
      </c>
      <c r="H26">
        <f>AVERAGE(F52:F54)*(0.001)*(30*100000000)</f>
        <v>4320000</v>
      </c>
      <c r="I26">
        <f t="shared" si="0"/>
        <v>20.2</v>
      </c>
      <c r="J26">
        <f t="shared" si="1"/>
        <v>87.263999999999996</v>
      </c>
      <c r="K26">
        <f t="shared" si="2"/>
        <v>38.927597759999998</v>
      </c>
      <c r="L26">
        <f t="shared" si="3"/>
        <v>129.8766216174545</v>
      </c>
      <c r="M26" s="49"/>
    </row>
    <row r="27" spans="1:13">
      <c r="A27" t="s">
        <v>291</v>
      </c>
      <c r="B27" t="s">
        <v>296</v>
      </c>
      <c r="C27" t="s">
        <v>89</v>
      </c>
      <c r="D27">
        <v>12</v>
      </c>
      <c r="E27" s="57">
        <v>1.95</v>
      </c>
      <c r="H27">
        <f>AVERAGE(F52:F54)*(0.001)*(30*100000000)</f>
        <v>4320000</v>
      </c>
      <c r="I27">
        <f t="shared" si="0"/>
        <v>19.5</v>
      </c>
      <c r="J27">
        <f t="shared" si="1"/>
        <v>84.24</v>
      </c>
      <c r="K27">
        <f t="shared" si="2"/>
        <v>37.578621599999998</v>
      </c>
      <c r="L27">
        <f t="shared" si="3"/>
        <v>125.37594661090908</v>
      </c>
      <c r="M27" s="49"/>
    </row>
    <row r="28" spans="1:13">
      <c r="A28" t="s">
        <v>291</v>
      </c>
      <c r="B28" t="s">
        <v>296</v>
      </c>
      <c r="C28" t="s">
        <v>90</v>
      </c>
      <c r="D28">
        <v>12</v>
      </c>
      <c r="E28" s="57">
        <v>1.82</v>
      </c>
      <c r="H28">
        <f>AVERAGE(F52:F54)*(0.001)*(30*100000000)</f>
        <v>4320000</v>
      </c>
      <c r="I28">
        <f t="shared" si="0"/>
        <v>18.2</v>
      </c>
      <c r="J28">
        <f t="shared" si="1"/>
        <v>78.623999999999995</v>
      </c>
      <c r="K28">
        <f t="shared" si="2"/>
        <v>35.073380159999999</v>
      </c>
      <c r="L28">
        <f t="shared" si="3"/>
        <v>117.01755017018182</v>
      </c>
      <c r="M28" s="49"/>
    </row>
    <row r="29" spans="1:13">
      <c r="A29" t="s">
        <v>291</v>
      </c>
      <c r="B29" t="s">
        <v>296</v>
      </c>
      <c r="C29" t="s">
        <v>91</v>
      </c>
      <c r="D29">
        <v>12</v>
      </c>
      <c r="E29" s="57">
        <v>1.64</v>
      </c>
      <c r="H29">
        <f>AVERAGE(F52:F54)*(0.001)*(30*100000000)</f>
        <v>4320000</v>
      </c>
      <c r="I29">
        <f t="shared" si="0"/>
        <v>16.399999999999999</v>
      </c>
      <c r="J29">
        <f t="shared" si="1"/>
        <v>70.847999999999999</v>
      </c>
      <c r="K29">
        <f t="shared" si="2"/>
        <v>31.604584319999997</v>
      </c>
      <c r="L29">
        <f t="shared" si="3"/>
        <v>105.44438586763634</v>
      </c>
      <c r="M29" s="49"/>
    </row>
    <row r="30" spans="1:13">
      <c r="A30" t="s">
        <v>291</v>
      </c>
      <c r="B30" t="s">
        <v>296</v>
      </c>
      <c r="C30" t="s">
        <v>92</v>
      </c>
      <c r="D30">
        <v>12</v>
      </c>
      <c r="E30" s="57">
        <v>1.37</v>
      </c>
      <c r="H30">
        <f>AVERAGE(F52:F54)*(0.001)*(30*100000000)</f>
        <v>4320000</v>
      </c>
      <c r="I30">
        <f t="shared" si="0"/>
        <v>13.700000000000001</v>
      </c>
      <c r="J30">
        <f t="shared" si="1"/>
        <v>59.184000000000005</v>
      </c>
      <c r="K30">
        <f t="shared" si="2"/>
        <v>26.401390560000003</v>
      </c>
      <c r="L30">
        <f t="shared" si="3"/>
        <v>88.084639413818181</v>
      </c>
      <c r="M30" s="49"/>
    </row>
    <row r="31" spans="1:13">
      <c r="A31" t="s">
        <v>291</v>
      </c>
      <c r="B31" t="s">
        <v>296</v>
      </c>
      <c r="C31" t="s">
        <v>93</v>
      </c>
      <c r="D31">
        <v>12</v>
      </c>
      <c r="E31" s="57">
        <v>1.84</v>
      </c>
      <c r="H31">
        <f>AVERAGE(F52:F54)*(0.001)*(30*100000000)</f>
        <v>4320000</v>
      </c>
      <c r="I31">
        <f t="shared" si="0"/>
        <v>18.400000000000002</v>
      </c>
      <c r="J31">
        <f t="shared" si="1"/>
        <v>79.488000000000014</v>
      </c>
      <c r="K31">
        <f t="shared" si="2"/>
        <v>35.458801920000006</v>
      </c>
      <c r="L31">
        <f t="shared" si="3"/>
        <v>118.30345731490911</v>
      </c>
      <c r="M31" s="49"/>
    </row>
    <row r="32" spans="1:13">
      <c r="A32" t="s">
        <v>291</v>
      </c>
      <c r="B32" t="s">
        <v>296</v>
      </c>
      <c r="C32" t="s">
        <v>94</v>
      </c>
      <c r="D32">
        <v>12</v>
      </c>
      <c r="E32" s="57">
        <v>1.39</v>
      </c>
      <c r="H32">
        <f>AVERAGE(F52:F54)*(0.001)*(30*100000000)</f>
        <v>4320000</v>
      </c>
      <c r="I32">
        <f t="shared" si="0"/>
        <v>13.899999999999999</v>
      </c>
      <c r="J32">
        <f t="shared" si="1"/>
        <v>60.047999999999988</v>
      </c>
      <c r="K32">
        <f t="shared" si="2"/>
        <v>26.786812319999992</v>
      </c>
      <c r="L32">
        <f t="shared" si="3"/>
        <v>89.370546558545414</v>
      </c>
      <c r="M32" s="49"/>
    </row>
    <row r="33" spans="1:13">
      <c r="A33" t="s">
        <v>291</v>
      </c>
      <c r="B33" t="s">
        <v>296</v>
      </c>
      <c r="C33" t="s">
        <v>95</v>
      </c>
      <c r="D33">
        <v>12</v>
      </c>
      <c r="E33" s="57">
        <v>1.33</v>
      </c>
      <c r="H33">
        <f>AVERAGE(F52:F54)*(0.001)*(30*100000000)</f>
        <v>4320000</v>
      </c>
      <c r="I33">
        <f t="shared" si="0"/>
        <v>13.3</v>
      </c>
      <c r="J33">
        <f t="shared" si="1"/>
        <v>57.455999999999996</v>
      </c>
      <c r="K33">
        <f t="shared" si="2"/>
        <v>25.630547039999996</v>
      </c>
      <c r="L33">
        <f t="shared" si="3"/>
        <v>85.512825124363616</v>
      </c>
      <c r="M33" s="49"/>
    </row>
    <row r="34" spans="1:13">
      <c r="A34" t="s">
        <v>291</v>
      </c>
      <c r="B34" t="s">
        <v>296</v>
      </c>
      <c r="C34" t="s">
        <v>96</v>
      </c>
      <c r="D34">
        <v>12</v>
      </c>
      <c r="E34" s="57">
        <v>0.98</v>
      </c>
      <c r="H34">
        <f>AVERAGE(F52:F54)*(0.001)*(30*100000000)</f>
        <v>4320000</v>
      </c>
      <c r="I34">
        <f t="shared" si="0"/>
        <v>9.8000000000000007</v>
      </c>
      <c r="J34">
        <f t="shared" si="1"/>
        <v>42.335999999999999</v>
      </c>
      <c r="K34">
        <f t="shared" si="2"/>
        <v>18.885666239999999</v>
      </c>
      <c r="L34">
        <f t="shared" si="3"/>
        <v>63.009450091636353</v>
      </c>
      <c r="M34" s="49"/>
    </row>
    <row r="35" spans="1:13">
      <c r="A35" t="s">
        <v>291</v>
      </c>
      <c r="B35" t="s">
        <v>296</v>
      </c>
      <c r="C35" t="s">
        <v>97</v>
      </c>
      <c r="D35">
        <v>12</v>
      </c>
      <c r="E35" s="57">
        <v>1.44</v>
      </c>
      <c r="H35">
        <f>AVERAGE(F52:F54)*(0.001)*(30*100000000)</f>
        <v>4320000</v>
      </c>
      <c r="I35">
        <f t="shared" si="0"/>
        <v>14.399999999999999</v>
      </c>
      <c r="J35">
        <f t="shared" si="1"/>
        <v>62.207999999999991</v>
      </c>
      <c r="K35">
        <f t="shared" si="2"/>
        <v>27.750366719999995</v>
      </c>
      <c r="L35">
        <f t="shared" si="3"/>
        <v>92.585314420363602</v>
      </c>
      <c r="M35" s="49"/>
    </row>
    <row r="36" spans="1:13">
      <c r="A36" t="s">
        <v>291</v>
      </c>
      <c r="B36" t="s">
        <v>296</v>
      </c>
      <c r="C36" t="s">
        <v>98</v>
      </c>
      <c r="D36">
        <v>12</v>
      </c>
      <c r="E36" s="57">
        <v>1.64</v>
      </c>
      <c r="H36">
        <f>AVERAGE(F52:F54)*(0.001)*(30*100000000)</f>
        <v>4320000</v>
      </c>
      <c r="I36">
        <f t="shared" si="0"/>
        <v>16.399999999999999</v>
      </c>
      <c r="J36">
        <f t="shared" si="1"/>
        <v>70.847999999999999</v>
      </c>
      <c r="K36">
        <f t="shared" si="2"/>
        <v>31.604584319999997</v>
      </c>
      <c r="L36">
        <f t="shared" si="3"/>
        <v>105.44438586763634</v>
      </c>
      <c r="M36" s="49"/>
    </row>
    <row r="37" spans="1:13">
      <c r="A37" t="s">
        <v>291</v>
      </c>
      <c r="B37" t="s">
        <v>296</v>
      </c>
      <c r="C37" t="s">
        <v>99</v>
      </c>
      <c r="D37">
        <v>12</v>
      </c>
      <c r="E37" s="57">
        <v>1.36</v>
      </c>
      <c r="H37">
        <f>AVERAGE(F52:F54)*(0.001)*(30*100000000)</f>
        <v>4320000</v>
      </c>
      <c r="I37">
        <f t="shared" si="0"/>
        <v>13.600000000000001</v>
      </c>
      <c r="J37">
        <f t="shared" si="1"/>
        <v>58.752000000000002</v>
      </c>
      <c r="K37">
        <f t="shared" si="2"/>
        <v>26.208679679999999</v>
      </c>
      <c r="L37">
        <f t="shared" si="3"/>
        <v>87.441685841454543</v>
      </c>
      <c r="M37" s="49"/>
    </row>
    <row r="38" spans="1:13">
      <c r="A38" t="s">
        <v>291</v>
      </c>
      <c r="B38" t="s">
        <v>296</v>
      </c>
      <c r="C38" t="s">
        <v>100</v>
      </c>
      <c r="D38">
        <v>12</v>
      </c>
      <c r="E38" s="57">
        <v>1.34</v>
      </c>
      <c r="H38">
        <f>AVERAGE(F52:F54)*(0.001)*(30*100000000)</f>
        <v>4320000</v>
      </c>
      <c r="I38">
        <f t="shared" si="0"/>
        <v>13.4</v>
      </c>
      <c r="J38">
        <f t="shared" si="1"/>
        <v>57.887999999999998</v>
      </c>
      <c r="K38">
        <f t="shared" si="2"/>
        <v>25.82325792</v>
      </c>
      <c r="L38">
        <f t="shared" si="3"/>
        <v>86.155778696727268</v>
      </c>
      <c r="M38" s="49"/>
    </row>
    <row r="39" spans="1:13">
      <c r="A39" t="s">
        <v>291</v>
      </c>
      <c r="B39" t="s">
        <v>296</v>
      </c>
      <c r="C39" t="s">
        <v>101</v>
      </c>
      <c r="D39">
        <v>12</v>
      </c>
      <c r="E39" s="57">
        <v>1.33</v>
      </c>
      <c r="H39">
        <f>AVERAGE(F52:F54)*(0.001)*(30*100000000)</f>
        <v>4320000</v>
      </c>
      <c r="I39">
        <f t="shared" si="0"/>
        <v>13.3</v>
      </c>
      <c r="J39">
        <f t="shared" si="1"/>
        <v>57.455999999999996</v>
      </c>
      <c r="K39">
        <f t="shared" si="2"/>
        <v>25.630547039999996</v>
      </c>
      <c r="L39">
        <f t="shared" si="3"/>
        <v>85.512825124363616</v>
      </c>
      <c r="M39" s="49"/>
    </row>
    <row r="40" spans="1:13">
      <c r="A40" t="s">
        <v>291</v>
      </c>
      <c r="B40" t="s">
        <v>296</v>
      </c>
      <c r="C40" t="s">
        <v>102</v>
      </c>
      <c r="D40">
        <v>12</v>
      </c>
      <c r="E40" s="57">
        <v>1.44</v>
      </c>
      <c r="H40">
        <f>AVERAGE(F52:F54)*(0.001)*(30*100000000)</f>
        <v>4320000</v>
      </c>
      <c r="I40">
        <f t="shared" si="0"/>
        <v>14.399999999999999</v>
      </c>
      <c r="J40">
        <f t="shared" si="1"/>
        <v>62.207999999999991</v>
      </c>
      <c r="K40">
        <f t="shared" si="2"/>
        <v>27.750366719999995</v>
      </c>
      <c r="L40">
        <f t="shared" si="3"/>
        <v>92.585314420363602</v>
      </c>
      <c r="M40" s="49"/>
    </row>
    <row r="41" spans="1:13">
      <c r="A41" t="s">
        <v>291</v>
      </c>
      <c r="B41" t="s">
        <v>296</v>
      </c>
      <c r="C41" t="s">
        <v>103</v>
      </c>
      <c r="D41">
        <v>12</v>
      </c>
      <c r="E41" s="57">
        <v>1.3</v>
      </c>
      <c r="H41">
        <f>AVERAGE(F52:F54)*(0.001)*(30*100000000)</f>
        <v>4320000</v>
      </c>
      <c r="I41">
        <f t="shared" si="0"/>
        <v>13</v>
      </c>
      <c r="J41">
        <f t="shared" si="1"/>
        <v>56.16</v>
      </c>
      <c r="K41">
        <f t="shared" si="2"/>
        <v>25.052414399999996</v>
      </c>
      <c r="L41">
        <f t="shared" si="3"/>
        <v>83.583964407272703</v>
      </c>
      <c r="M41" s="49"/>
    </row>
    <row r="42" spans="1:13">
      <c r="A42" t="s">
        <v>291</v>
      </c>
      <c r="B42" t="s">
        <v>296</v>
      </c>
      <c r="C42" t="s">
        <v>104</v>
      </c>
      <c r="D42">
        <v>12</v>
      </c>
      <c r="E42" s="57">
        <v>1.06</v>
      </c>
      <c r="H42">
        <f>AVERAGE(F52:F54)*(0.001)*(30*100000000)</f>
        <v>4320000</v>
      </c>
      <c r="I42">
        <f t="shared" si="0"/>
        <v>10.600000000000001</v>
      </c>
      <c r="J42">
        <f t="shared" si="1"/>
        <v>45.792000000000009</v>
      </c>
      <c r="K42">
        <f t="shared" si="2"/>
        <v>20.427353280000002</v>
      </c>
      <c r="L42">
        <f t="shared" si="3"/>
        <v>68.153078670545455</v>
      </c>
      <c r="M42" s="49"/>
    </row>
    <row r="43" spans="1:13">
      <c r="A43" t="s">
        <v>291</v>
      </c>
      <c r="B43" t="s">
        <v>296</v>
      </c>
      <c r="C43" t="s">
        <v>105</v>
      </c>
      <c r="D43">
        <v>12</v>
      </c>
      <c r="E43" s="57">
        <v>0.98</v>
      </c>
      <c r="H43">
        <f>AVERAGE(F52:F54)*(0.001)*(30*100000000)</f>
        <v>4320000</v>
      </c>
      <c r="I43">
        <f t="shared" si="0"/>
        <v>9.8000000000000007</v>
      </c>
      <c r="J43">
        <f t="shared" si="1"/>
        <v>42.335999999999999</v>
      </c>
      <c r="K43">
        <f t="shared" si="2"/>
        <v>18.885666239999999</v>
      </c>
      <c r="L43">
        <f t="shared" si="3"/>
        <v>63.009450091636353</v>
      </c>
      <c r="M43" s="49"/>
    </row>
    <row r="44" spans="1:13">
      <c r="A44" t="s">
        <v>291</v>
      </c>
      <c r="B44" t="s">
        <v>296</v>
      </c>
      <c r="C44" t="s">
        <v>106</v>
      </c>
      <c r="D44">
        <v>12</v>
      </c>
      <c r="E44" s="57">
        <v>1.2</v>
      </c>
      <c r="H44">
        <f>AVERAGE(F52:F54)*(0.001)*(30*100000000)</f>
        <v>4320000</v>
      </c>
      <c r="I44">
        <f t="shared" si="0"/>
        <v>12</v>
      </c>
      <c r="J44">
        <f t="shared" si="1"/>
        <v>51.839999999999996</v>
      </c>
      <c r="K44">
        <f t="shared" si="2"/>
        <v>23.125305599999997</v>
      </c>
      <c r="L44">
        <f t="shared" si="3"/>
        <v>77.154428683636354</v>
      </c>
      <c r="M44" s="49"/>
    </row>
    <row r="45" spans="1:13">
      <c r="A45" t="s">
        <v>291</v>
      </c>
      <c r="B45" t="s">
        <v>296</v>
      </c>
      <c r="C45" t="s">
        <v>107</v>
      </c>
      <c r="D45">
        <v>12</v>
      </c>
      <c r="E45" s="57">
        <v>1.54</v>
      </c>
      <c r="H45">
        <f>AVERAGE(F52:F54)*(0.001)*(30*100000000)</f>
        <v>4320000</v>
      </c>
      <c r="I45">
        <f t="shared" si="0"/>
        <v>15.4</v>
      </c>
      <c r="J45">
        <f t="shared" si="1"/>
        <v>66.527999999999992</v>
      </c>
      <c r="K45">
        <f t="shared" si="2"/>
        <v>29.677475519999994</v>
      </c>
      <c r="L45">
        <f t="shared" si="3"/>
        <v>99.014850143999965</v>
      </c>
      <c r="M45" s="49"/>
    </row>
    <row r="46" spans="1:13">
      <c r="A46" t="s">
        <v>291</v>
      </c>
      <c r="B46" t="s">
        <v>296</v>
      </c>
      <c r="C46" t="s">
        <v>108</v>
      </c>
      <c r="D46">
        <v>12</v>
      </c>
      <c r="E46" s="57">
        <v>1.52</v>
      </c>
      <c r="H46">
        <f>AVERAGE(F52:F54)*(0.001)*(30*100000000)</f>
        <v>4320000</v>
      </c>
      <c r="I46">
        <f t="shared" si="0"/>
        <v>15.2</v>
      </c>
      <c r="J46">
        <f t="shared" si="1"/>
        <v>65.664000000000001</v>
      </c>
      <c r="K46">
        <f t="shared" si="2"/>
        <v>29.292053759999998</v>
      </c>
      <c r="L46">
        <f t="shared" si="3"/>
        <v>97.728942999272718</v>
      </c>
      <c r="M46" s="49"/>
    </row>
    <row r="47" spans="1:13">
      <c r="A47" t="s">
        <v>291</v>
      </c>
      <c r="B47" t="s">
        <v>296</v>
      </c>
      <c r="C47" t="s">
        <v>109</v>
      </c>
      <c r="D47">
        <v>12</v>
      </c>
      <c r="E47" s="57">
        <v>2.4500000000000002</v>
      </c>
      <c r="H47">
        <f>AVERAGE(F52:F54)*(0.001)*(30*100000000)</f>
        <v>4320000</v>
      </c>
      <c r="I47">
        <f t="shared" si="0"/>
        <v>24.5</v>
      </c>
      <c r="J47">
        <f t="shared" si="1"/>
        <v>105.83999999999999</v>
      </c>
      <c r="K47">
        <f t="shared" si="2"/>
        <v>47.214165599999994</v>
      </c>
      <c r="L47">
        <f t="shared" si="3"/>
        <v>157.52362522909087</v>
      </c>
      <c r="M47" s="49"/>
    </row>
    <row r="48" spans="1:13">
      <c r="A48" t="s">
        <v>291</v>
      </c>
      <c r="B48" t="s">
        <v>296</v>
      </c>
      <c r="C48" t="s">
        <v>110</v>
      </c>
      <c r="D48">
        <v>12</v>
      </c>
      <c r="E48" s="57">
        <v>1.35</v>
      </c>
      <c r="H48">
        <f>AVERAGE(F52:F54)*(0.001)*(30*100000000)</f>
        <v>4320000</v>
      </c>
      <c r="I48">
        <f t="shared" si="0"/>
        <v>13.5</v>
      </c>
      <c r="J48">
        <f t="shared" si="1"/>
        <v>58.32</v>
      </c>
      <c r="K48">
        <f t="shared" si="2"/>
        <v>26.0159688</v>
      </c>
      <c r="L48">
        <f t="shared" si="3"/>
        <v>86.798732269090905</v>
      </c>
      <c r="M48" s="49"/>
    </row>
    <row r="49" spans="1:13">
      <c r="A49" t="s">
        <v>291</v>
      </c>
      <c r="B49" t="s">
        <v>296</v>
      </c>
      <c r="C49" t="s">
        <v>111</v>
      </c>
      <c r="D49">
        <v>12</v>
      </c>
      <c r="E49" s="57">
        <v>1.87</v>
      </c>
      <c r="H49">
        <f>AVERAGE(F52:F54)*(0.001)*(30*100000000)</f>
        <v>4320000</v>
      </c>
      <c r="I49">
        <f t="shared" si="0"/>
        <v>18.700000000000003</v>
      </c>
      <c r="J49">
        <f t="shared" si="1"/>
        <v>80.784000000000006</v>
      </c>
      <c r="K49">
        <f t="shared" si="2"/>
        <v>36.036934559999999</v>
      </c>
      <c r="L49">
        <f t="shared" si="3"/>
        <v>120.23231803199998</v>
      </c>
      <c r="M49" s="49"/>
    </row>
    <row r="50" spans="1:13">
      <c r="A50" t="s">
        <v>291</v>
      </c>
      <c r="B50" t="s">
        <v>296</v>
      </c>
      <c r="C50" t="s">
        <v>112</v>
      </c>
      <c r="D50">
        <v>12</v>
      </c>
      <c r="E50" s="57">
        <v>1.48</v>
      </c>
      <c r="H50">
        <f>AVERAGE(F52:F54)*(0.001)*(30*100000000)</f>
        <v>4320000</v>
      </c>
      <c r="I50">
        <f t="shared" si="0"/>
        <v>14.8</v>
      </c>
      <c r="J50">
        <f t="shared" si="1"/>
        <v>63.936</v>
      </c>
      <c r="K50">
        <f t="shared" si="2"/>
        <v>28.521210239999998</v>
      </c>
      <c r="L50">
        <f t="shared" si="3"/>
        <v>95.157128709818167</v>
      </c>
      <c r="M50" s="49"/>
    </row>
    <row r="51" spans="1:13">
      <c r="A51" t="s">
        <v>291</v>
      </c>
      <c r="B51" t="s">
        <v>296</v>
      </c>
      <c r="C51" t="s">
        <v>136</v>
      </c>
      <c r="D51">
        <v>12</v>
      </c>
      <c r="E51" s="57">
        <v>2.06</v>
      </c>
      <c r="H51">
        <f>AVERAGE(F52:F54)*(0.001)*(30*100000000)</f>
        <v>4320000</v>
      </c>
      <c r="I51">
        <f t="shared" si="0"/>
        <v>20.6</v>
      </c>
      <c r="J51">
        <f t="shared" si="1"/>
        <v>88.99199999999999</v>
      </c>
      <c r="K51">
        <f t="shared" si="2"/>
        <v>39.698441279999997</v>
      </c>
      <c r="L51">
        <f t="shared" si="3"/>
        <v>132.44843590690905</v>
      </c>
      <c r="M51" s="49"/>
    </row>
    <row r="52" spans="1:13">
      <c r="A52" t="s">
        <v>291</v>
      </c>
      <c r="B52" t="s">
        <v>296</v>
      </c>
      <c r="C52" t="s">
        <v>293</v>
      </c>
      <c r="D52">
        <v>3</v>
      </c>
      <c r="F52" s="35">
        <v>1.41</v>
      </c>
      <c r="G52">
        <v>488.3</v>
      </c>
      <c r="M52" s="79">
        <f>AVERAGE(L18:L51)</f>
        <v>99.033760543187157</v>
      </c>
    </row>
    <row r="53" spans="1:13">
      <c r="A53" t="s">
        <v>291</v>
      </c>
      <c r="B53" t="s">
        <v>296</v>
      </c>
      <c r="C53" t="s">
        <v>297</v>
      </c>
      <c r="D53">
        <v>3</v>
      </c>
      <c r="F53" s="35">
        <v>1.51</v>
      </c>
      <c r="G53">
        <v>524.1</v>
      </c>
      <c r="M53" s="49"/>
    </row>
    <row r="54" spans="1:13">
      <c r="A54" s="14" t="s">
        <v>291</v>
      </c>
      <c r="B54" s="14" t="s">
        <v>296</v>
      </c>
      <c r="C54" s="14" t="s">
        <v>298</v>
      </c>
      <c r="D54" s="14">
        <v>3</v>
      </c>
      <c r="E54" s="14"/>
      <c r="F54" s="36">
        <v>1.4</v>
      </c>
      <c r="G54" s="14">
        <v>486.9</v>
      </c>
      <c r="H54" s="14"/>
      <c r="I54" s="14"/>
      <c r="J54" s="14"/>
      <c r="K54" s="14"/>
      <c r="L54" s="14"/>
      <c r="M54" s="77"/>
    </row>
    <row r="55" spans="1:13" ht="14.25" customHeight="1">
      <c r="A55" t="s">
        <v>291</v>
      </c>
      <c r="B55" t="s">
        <v>299</v>
      </c>
      <c r="C55" t="s">
        <v>80</v>
      </c>
      <c r="D55">
        <v>12</v>
      </c>
      <c r="E55" s="57">
        <v>1.76</v>
      </c>
      <c r="H55" s="37">
        <f>AVERAGE(F96:F99)*(0.001)*(30*100000000)</f>
        <v>4222500.0000000009</v>
      </c>
      <c r="I55">
        <f t="shared" si="0"/>
        <v>17.600000000000001</v>
      </c>
      <c r="J55">
        <f t="shared" si="1"/>
        <v>74.316000000000031</v>
      </c>
      <c r="K55">
        <f t="shared" si="2"/>
        <v>33.151624440000013</v>
      </c>
      <c r="L55">
        <f t="shared" si="3"/>
        <v>110.60587426800004</v>
      </c>
      <c r="M55" s="49"/>
    </row>
    <row r="56" spans="1:13">
      <c r="A56" t="s">
        <v>291</v>
      </c>
      <c r="B56" t="s">
        <v>299</v>
      </c>
      <c r="C56" t="s">
        <v>81</v>
      </c>
      <c r="D56">
        <v>12</v>
      </c>
      <c r="E56" s="57">
        <v>1.22</v>
      </c>
      <c r="H56">
        <f>AVERAGE(F96:F99)*(0.001)*(30*100000000)</f>
        <v>4222500.0000000009</v>
      </c>
      <c r="I56">
        <f t="shared" si="0"/>
        <v>12.2</v>
      </c>
      <c r="J56">
        <f t="shared" si="1"/>
        <v>51.514500000000005</v>
      </c>
      <c r="K56">
        <f t="shared" si="2"/>
        <v>22.980103305</v>
      </c>
      <c r="L56">
        <f t="shared" si="3"/>
        <v>76.66998102668181</v>
      </c>
      <c r="M56" s="49"/>
    </row>
    <row r="57" spans="1:13">
      <c r="A57" t="s">
        <v>291</v>
      </c>
      <c r="B57" t="s">
        <v>299</v>
      </c>
      <c r="C57" t="s">
        <v>82</v>
      </c>
      <c r="D57">
        <v>12</v>
      </c>
      <c r="E57" s="57">
        <v>1.87</v>
      </c>
      <c r="H57">
        <f>AVERAGE(F96:F99)*(0.001)*(30*100000000)</f>
        <v>4222500.0000000009</v>
      </c>
      <c r="I57">
        <f t="shared" si="0"/>
        <v>18.700000000000003</v>
      </c>
      <c r="J57">
        <f t="shared" si="1"/>
        <v>78.960750000000033</v>
      </c>
      <c r="K57">
        <f t="shared" si="2"/>
        <v>35.223600967500012</v>
      </c>
      <c r="L57">
        <f t="shared" si="3"/>
        <v>117.51874140975002</v>
      </c>
      <c r="M57" s="49"/>
    </row>
    <row r="58" spans="1:13">
      <c r="A58" t="s">
        <v>291</v>
      </c>
      <c r="B58" t="s">
        <v>299</v>
      </c>
      <c r="C58" t="s">
        <v>83</v>
      </c>
      <c r="D58">
        <v>12</v>
      </c>
      <c r="E58" s="57">
        <v>1.7</v>
      </c>
      <c r="H58">
        <f>AVERAGE(F96:F99)*(0.001)*(30*100000000)</f>
        <v>4222500.0000000009</v>
      </c>
      <c r="I58">
        <f t="shared" si="0"/>
        <v>17</v>
      </c>
      <c r="J58">
        <f t="shared" si="1"/>
        <v>71.782500000000013</v>
      </c>
      <c r="K58">
        <f t="shared" si="2"/>
        <v>32.021455425000006</v>
      </c>
      <c r="L58">
        <f t="shared" si="3"/>
        <v>106.8352194634091</v>
      </c>
      <c r="M58" s="49"/>
    </row>
    <row r="59" spans="1:13">
      <c r="A59" t="s">
        <v>291</v>
      </c>
      <c r="B59" t="s">
        <v>299</v>
      </c>
      <c r="C59" t="s">
        <v>84</v>
      </c>
      <c r="D59">
        <v>12</v>
      </c>
      <c r="E59" s="57">
        <v>1.84</v>
      </c>
      <c r="H59">
        <f>AVERAGE(F96:F99)*(0.001)*(30*100000000)</f>
        <v>4222500.0000000009</v>
      </c>
      <c r="I59">
        <f t="shared" si="0"/>
        <v>18.400000000000002</v>
      </c>
      <c r="J59">
        <f t="shared" si="1"/>
        <v>77.694000000000031</v>
      </c>
      <c r="K59">
        <f t="shared" si="2"/>
        <v>34.658516460000016</v>
      </c>
      <c r="L59">
        <f t="shared" si="3"/>
        <v>115.63341400745458</v>
      </c>
      <c r="M59" s="49"/>
    </row>
    <row r="60" spans="1:13">
      <c r="A60" t="s">
        <v>291</v>
      </c>
      <c r="B60" t="s">
        <v>299</v>
      </c>
      <c r="C60" t="s">
        <v>85</v>
      </c>
      <c r="D60">
        <v>12</v>
      </c>
      <c r="E60" s="57">
        <v>1.81</v>
      </c>
      <c r="H60">
        <f>AVERAGE(F96:F99)*(0.001)*(30*100000000)</f>
        <v>4222500.0000000009</v>
      </c>
      <c r="I60">
        <f t="shared" si="0"/>
        <v>18.100000000000001</v>
      </c>
      <c r="J60">
        <f t="shared" si="1"/>
        <v>76.427250000000029</v>
      </c>
      <c r="K60">
        <f t="shared" si="2"/>
        <v>34.093431952500012</v>
      </c>
      <c r="L60">
        <f t="shared" si="3"/>
        <v>113.74808660515912</v>
      </c>
      <c r="M60" s="49"/>
    </row>
    <row r="61" spans="1:13">
      <c r="A61" t="s">
        <v>291</v>
      </c>
      <c r="B61" t="s">
        <v>299</v>
      </c>
      <c r="C61" t="s">
        <v>86</v>
      </c>
      <c r="D61">
        <v>12</v>
      </c>
      <c r="E61" s="57">
        <v>1.43</v>
      </c>
      <c r="H61">
        <f>AVERAGE(F96:F99)*(0.001)*(30*100000000)</f>
        <v>4222500.0000000009</v>
      </c>
      <c r="I61">
        <f t="shared" si="0"/>
        <v>14.299999999999999</v>
      </c>
      <c r="J61">
        <f t="shared" si="1"/>
        <v>60.381750000000004</v>
      </c>
      <c r="K61">
        <f t="shared" si="2"/>
        <v>26.9356948575</v>
      </c>
      <c r="L61">
        <f t="shared" si="3"/>
        <v>89.867272842749998</v>
      </c>
      <c r="M61" s="49"/>
    </row>
    <row r="62" spans="1:13">
      <c r="A62" t="s">
        <v>291</v>
      </c>
      <c r="B62" t="s">
        <v>299</v>
      </c>
      <c r="C62" t="s">
        <v>87</v>
      </c>
      <c r="D62">
        <v>12</v>
      </c>
      <c r="E62" s="57">
        <v>1.73</v>
      </c>
      <c r="H62">
        <f>AVERAGE(F96:F99)*(0.001)*(30*100000000)</f>
        <v>4222500.0000000009</v>
      </c>
      <c r="I62">
        <f t="shared" si="0"/>
        <v>17.3</v>
      </c>
      <c r="J62">
        <f t="shared" si="1"/>
        <v>73.049250000000015</v>
      </c>
      <c r="K62">
        <f t="shared" si="2"/>
        <v>32.586539932500003</v>
      </c>
      <c r="L62">
        <f t="shared" si="3"/>
        <v>108.72054686570455</v>
      </c>
      <c r="M62" s="49"/>
    </row>
    <row r="63" spans="1:13">
      <c r="A63" t="s">
        <v>291</v>
      </c>
      <c r="B63" t="s">
        <v>299</v>
      </c>
      <c r="C63" t="s">
        <v>88</v>
      </c>
      <c r="D63">
        <v>12</v>
      </c>
      <c r="E63" s="57">
        <v>1.76</v>
      </c>
      <c r="H63">
        <f>AVERAGE(F96:F99)*(0.001)*(30*100000000)</f>
        <v>4222500.0000000009</v>
      </c>
      <c r="I63">
        <f t="shared" si="0"/>
        <v>17.600000000000001</v>
      </c>
      <c r="J63">
        <f t="shared" si="1"/>
        <v>74.316000000000031</v>
      </c>
      <c r="K63">
        <f t="shared" si="2"/>
        <v>33.151624440000013</v>
      </c>
      <c r="L63">
        <f t="shared" si="3"/>
        <v>110.60587426800004</v>
      </c>
      <c r="M63" s="49"/>
    </row>
    <row r="64" spans="1:13">
      <c r="A64" t="s">
        <v>291</v>
      </c>
      <c r="B64" t="s">
        <v>299</v>
      </c>
      <c r="C64" t="s">
        <v>89</v>
      </c>
      <c r="D64">
        <v>12</v>
      </c>
      <c r="E64" s="57">
        <v>2.35</v>
      </c>
      <c r="H64">
        <f>AVERAGE(F96:F99)*(0.001)*(30*100000000)</f>
        <v>4222500.0000000009</v>
      </c>
      <c r="I64">
        <f t="shared" si="0"/>
        <v>23.5</v>
      </c>
      <c r="J64">
        <f t="shared" si="1"/>
        <v>99.228750000000005</v>
      </c>
      <c r="K64">
        <f t="shared" si="2"/>
        <v>44.264953087500004</v>
      </c>
      <c r="L64">
        <f t="shared" si="3"/>
        <v>147.68397984647726</v>
      </c>
      <c r="M64" s="49"/>
    </row>
    <row r="65" spans="1:13">
      <c r="A65" t="s">
        <v>291</v>
      </c>
      <c r="B65" t="s">
        <v>299</v>
      </c>
      <c r="C65" t="s">
        <v>90</v>
      </c>
      <c r="D65">
        <v>12</v>
      </c>
      <c r="E65" s="57">
        <v>1.76</v>
      </c>
      <c r="H65">
        <f>AVERAGE(F96:F99)*(0.001)*(30*100000000)</f>
        <v>4222500.0000000009</v>
      </c>
      <c r="I65">
        <f t="shared" si="0"/>
        <v>17.600000000000001</v>
      </c>
      <c r="J65">
        <f t="shared" si="1"/>
        <v>74.316000000000031</v>
      </c>
      <c r="K65">
        <f t="shared" si="2"/>
        <v>33.151624440000013</v>
      </c>
      <c r="L65">
        <f t="shared" si="3"/>
        <v>110.60587426800004</v>
      </c>
      <c r="M65" s="49"/>
    </row>
    <row r="66" spans="1:13">
      <c r="A66" t="s">
        <v>291</v>
      </c>
      <c r="B66" t="s">
        <v>299</v>
      </c>
      <c r="C66" t="s">
        <v>91</v>
      </c>
      <c r="D66">
        <v>12</v>
      </c>
      <c r="E66" s="57">
        <v>2.13</v>
      </c>
      <c r="H66">
        <f>AVERAGE(F96:F99)*(0.001)*(30*100000000)</f>
        <v>4222500.0000000009</v>
      </c>
      <c r="I66">
        <f t="shared" si="0"/>
        <v>21.299999999999997</v>
      </c>
      <c r="J66">
        <f t="shared" si="1"/>
        <v>89.939250000000015</v>
      </c>
      <c r="K66">
        <f t="shared" si="2"/>
        <v>40.121000032500007</v>
      </c>
      <c r="L66">
        <f t="shared" si="3"/>
        <v>133.85824556297729</v>
      </c>
      <c r="M66" s="49"/>
    </row>
    <row r="67" spans="1:13">
      <c r="A67" t="s">
        <v>291</v>
      </c>
      <c r="B67" t="s">
        <v>299</v>
      </c>
      <c r="C67" t="s">
        <v>92</v>
      </c>
      <c r="D67">
        <v>12</v>
      </c>
      <c r="E67" s="57">
        <v>1.34</v>
      </c>
      <c r="H67">
        <f>AVERAGE(F96:F99)*(0.001)*(30*100000000)</f>
        <v>4222500.0000000009</v>
      </c>
      <c r="I67">
        <f t="shared" ref="I67:I128" si="4">E67*10</f>
        <v>13.4</v>
      </c>
      <c r="J67">
        <f t="shared" ref="J67:J128" si="5">H67*I67*(1/1000000)</f>
        <v>56.581500000000013</v>
      </c>
      <c r="K67">
        <f t="shared" ref="K67:K128" si="6">+J67*0.44609</f>
        <v>25.240441335000003</v>
      </c>
      <c r="L67">
        <f t="shared" ref="L67:L128" si="7">+K67*(3.67)/1.1</f>
        <v>84.211290635863634</v>
      </c>
      <c r="M67" s="49"/>
    </row>
    <row r="68" spans="1:13">
      <c r="A68" t="s">
        <v>291</v>
      </c>
      <c r="B68" t="s">
        <v>299</v>
      </c>
      <c r="C68" t="s">
        <v>93</v>
      </c>
      <c r="D68">
        <v>12</v>
      </c>
      <c r="E68" s="57">
        <v>1.39</v>
      </c>
      <c r="H68">
        <f>AVERAGE(F96:F99)*(0.001)*(30*100000000)</f>
        <v>4222500.0000000009</v>
      </c>
      <c r="I68">
        <f t="shared" si="4"/>
        <v>13.899999999999999</v>
      </c>
      <c r="J68">
        <f t="shared" si="5"/>
        <v>58.692750000000004</v>
      </c>
      <c r="K68">
        <f t="shared" si="6"/>
        <v>26.182248847500002</v>
      </c>
      <c r="L68">
        <f t="shared" si="7"/>
        <v>87.353502973022728</v>
      </c>
      <c r="M68" s="49"/>
    </row>
    <row r="69" spans="1:13">
      <c r="A69" t="s">
        <v>291</v>
      </c>
      <c r="B69" t="s">
        <v>299</v>
      </c>
      <c r="C69" t="s">
        <v>94</v>
      </c>
      <c r="D69">
        <v>12</v>
      </c>
      <c r="E69" s="57">
        <v>1.39</v>
      </c>
      <c r="H69">
        <f>AVERAGE(F96:F99)*(0.001)*(30*100000000)</f>
        <v>4222500.0000000009</v>
      </c>
      <c r="I69">
        <f t="shared" si="4"/>
        <v>13.899999999999999</v>
      </c>
      <c r="J69">
        <f t="shared" si="5"/>
        <v>58.692750000000004</v>
      </c>
      <c r="K69">
        <f t="shared" si="6"/>
        <v>26.182248847500002</v>
      </c>
      <c r="L69">
        <f t="shared" si="7"/>
        <v>87.353502973022728</v>
      </c>
      <c r="M69" s="49"/>
    </row>
    <row r="70" spans="1:13">
      <c r="A70" t="s">
        <v>291</v>
      </c>
      <c r="B70" t="s">
        <v>299</v>
      </c>
      <c r="C70" t="s">
        <v>95</v>
      </c>
      <c r="D70">
        <v>12</v>
      </c>
      <c r="E70" s="57">
        <v>1.04</v>
      </c>
      <c r="H70">
        <f>AVERAGE(F96:F99)*(0.001)*(30*100000000)</f>
        <v>4222500.0000000009</v>
      </c>
      <c r="I70">
        <f t="shared" si="4"/>
        <v>10.4</v>
      </c>
      <c r="J70">
        <f t="shared" si="5"/>
        <v>43.914000000000016</v>
      </c>
      <c r="K70">
        <f t="shared" si="6"/>
        <v>19.589596260000008</v>
      </c>
      <c r="L70">
        <f t="shared" si="7"/>
        <v>65.358016612909111</v>
      </c>
      <c r="M70" s="49"/>
    </row>
    <row r="71" spans="1:13">
      <c r="A71" t="s">
        <v>291</v>
      </c>
      <c r="B71" t="s">
        <v>299</v>
      </c>
      <c r="C71" t="s">
        <v>96</v>
      </c>
      <c r="D71">
        <v>12</v>
      </c>
      <c r="E71" s="57">
        <v>1.21</v>
      </c>
      <c r="H71">
        <f>AVERAGE(F96:F99)*(0.001)*(30*100000000)</f>
        <v>4222500.0000000009</v>
      </c>
      <c r="I71">
        <f t="shared" si="4"/>
        <v>12.1</v>
      </c>
      <c r="J71">
        <f t="shared" si="5"/>
        <v>51.092250000000007</v>
      </c>
      <c r="K71">
        <f t="shared" si="6"/>
        <v>22.791741802500002</v>
      </c>
      <c r="L71">
        <f t="shared" si="7"/>
        <v>76.04153855925</v>
      </c>
      <c r="M71" s="49"/>
    </row>
    <row r="72" spans="1:13">
      <c r="A72" t="s">
        <v>291</v>
      </c>
      <c r="B72" t="s">
        <v>299</v>
      </c>
      <c r="C72" t="s">
        <v>97</v>
      </c>
      <c r="D72">
        <v>12</v>
      </c>
      <c r="E72" s="57">
        <v>1.23</v>
      </c>
      <c r="H72">
        <f>AVERAGE(F96:F99)*(0.001)*(30*100000000)</f>
        <v>4222500.0000000009</v>
      </c>
      <c r="I72">
        <f t="shared" si="4"/>
        <v>12.3</v>
      </c>
      <c r="J72">
        <f t="shared" si="5"/>
        <v>51.936750000000011</v>
      </c>
      <c r="K72">
        <f t="shared" si="6"/>
        <v>23.168464807500005</v>
      </c>
      <c r="L72">
        <f t="shared" si="7"/>
        <v>77.298423494113649</v>
      </c>
      <c r="M72" s="49"/>
    </row>
    <row r="73" spans="1:13">
      <c r="A73" t="s">
        <v>291</v>
      </c>
      <c r="B73" t="s">
        <v>299</v>
      </c>
      <c r="C73" t="s">
        <v>98</v>
      </c>
      <c r="D73">
        <v>12</v>
      </c>
      <c r="E73" s="57">
        <v>1.18</v>
      </c>
      <c r="H73">
        <f>AVERAGE(F96:F99)*(0.001)*(30*100000000)</f>
        <v>4222500.0000000009</v>
      </c>
      <c r="I73">
        <f t="shared" si="4"/>
        <v>11.799999999999999</v>
      </c>
      <c r="J73">
        <f t="shared" si="5"/>
        <v>49.825500000000005</v>
      </c>
      <c r="K73">
        <f t="shared" si="6"/>
        <v>22.226657295000003</v>
      </c>
      <c r="L73">
        <f t="shared" si="7"/>
        <v>74.156211156954555</v>
      </c>
      <c r="M73" s="49"/>
    </row>
    <row r="74" spans="1:13">
      <c r="A74" t="s">
        <v>291</v>
      </c>
      <c r="B74" t="s">
        <v>299</v>
      </c>
      <c r="C74" t="s">
        <v>99</v>
      </c>
      <c r="D74">
        <v>12</v>
      </c>
      <c r="E74" s="57">
        <v>1.17</v>
      </c>
      <c r="H74">
        <f>AVERAGE(F96:F99)*(0.001)*(30*100000000)</f>
        <v>4222500.0000000009</v>
      </c>
      <c r="I74">
        <f t="shared" si="4"/>
        <v>11.7</v>
      </c>
      <c r="J74">
        <f t="shared" si="5"/>
        <v>49.403250000000007</v>
      </c>
      <c r="K74">
        <f t="shared" si="6"/>
        <v>22.038295792500001</v>
      </c>
      <c r="L74">
        <f t="shared" si="7"/>
        <v>73.52776868952273</v>
      </c>
      <c r="M74" s="49"/>
    </row>
    <row r="75" spans="1:13">
      <c r="A75" t="s">
        <v>291</v>
      </c>
      <c r="B75" t="s">
        <v>299</v>
      </c>
      <c r="C75" t="s">
        <v>100</v>
      </c>
      <c r="D75">
        <v>12</v>
      </c>
      <c r="E75" s="57">
        <v>1.05</v>
      </c>
      <c r="H75">
        <f>AVERAGE(F96:F99)*(0.001)*(30*100000000)</f>
        <v>4222500.0000000009</v>
      </c>
      <c r="I75">
        <f t="shared" si="4"/>
        <v>10.5</v>
      </c>
      <c r="J75">
        <f t="shared" si="5"/>
        <v>44.336250000000007</v>
      </c>
      <c r="K75">
        <f t="shared" si="6"/>
        <v>19.777957762500002</v>
      </c>
      <c r="L75">
        <f t="shared" si="7"/>
        <v>65.986459080340907</v>
      </c>
      <c r="M75" s="49"/>
    </row>
    <row r="76" spans="1:13">
      <c r="A76" t="s">
        <v>291</v>
      </c>
      <c r="B76" t="s">
        <v>299</v>
      </c>
      <c r="C76" t="s">
        <v>101</v>
      </c>
      <c r="D76">
        <v>12</v>
      </c>
      <c r="E76" s="57">
        <v>0.84</v>
      </c>
      <c r="H76">
        <f>AVERAGE(F96:F99)*(0.001)*(30*100000000)</f>
        <v>4222500.0000000009</v>
      </c>
      <c r="I76">
        <f t="shared" si="4"/>
        <v>8.4</v>
      </c>
      <c r="J76">
        <f t="shared" si="5"/>
        <v>35.469000000000008</v>
      </c>
      <c r="K76">
        <f t="shared" si="6"/>
        <v>15.822366210000004</v>
      </c>
      <c r="L76">
        <f t="shared" si="7"/>
        <v>52.789167264272734</v>
      </c>
      <c r="M76" s="49"/>
    </row>
    <row r="77" spans="1:13">
      <c r="A77" t="s">
        <v>291</v>
      </c>
      <c r="B77" t="s">
        <v>299</v>
      </c>
      <c r="C77" t="s">
        <v>102</v>
      </c>
      <c r="D77">
        <v>12</v>
      </c>
      <c r="E77" s="57">
        <v>1.4</v>
      </c>
      <c r="H77">
        <f>AVERAGE(F96:F99)*(0.001)*(30*100000000)</f>
        <v>4222500.0000000009</v>
      </c>
      <c r="I77">
        <f t="shared" si="4"/>
        <v>14</v>
      </c>
      <c r="J77">
        <f t="shared" si="5"/>
        <v>59.115000000000009</v>
      </c>
      <c r="K77">
        <f t="shared" si="6"/>
        <v>26.370610350000003</v>
      </c>
      <c r="L77">
        <f t="shared" si="7"/>
        <v>87.981945440454552</v>
      </c>
      <c r="M77" s="49"/>
    </row>
    <row r="78" spans="1:13">
      <c r="A78" t="s">
        <v>291</v>
      </c>
      <c r="B78" t="s">
        <v>299</v>
      </c>
      <c r="C78" t="s">
        <v>103</v>
      </c>
      <c r="D78">
        <v>12</v>
      </c>
      <c r="E78" s="57">
        <v>1.1100000000000001</v>
      </c>
      <c r="H78">
        <f>AVERAGE(F96:F99)*(0.001)*(30*100000000)</f>
        <v>4222500.0000000009</v>
      </c>
      <c r="I78">
        <f t="shared" si="4"/>
        <v>11.100000000000001</v>
      </c>
      <c r="J78">
        <f t="shared" si="5"/>
        <v>46.86975000000001</v>
      </c>
      <c r="K78">
        <f t="shared" si="6"/>
        <v>20.908126777500005</v>
      </c>
      <c r="L78">
        <f t="shared" si="7"/>
        <v>69.757113884931826</v>
      </c>
      <c r="M78" s="49"/>
    </row>
    <row r="79" spans="1:13">
      <c r="A79" t="s">
        <v>291</v>
      </c>
      <c r="B79" t="s">
        <v>299</v>
      </c>
      <c r="C79" t="s">
        <v>104</v>
      </c>
      <c r="D79">
        <v>12</v>
      </c>
      <c r="E79" s="57">
        <v>1.39</v>
      </c>
      <c r="H79">
        <f>AVERAGE(F96:F99)*(0.001)*(30*100000000)</f>
        <v>4222500.0000000009</v>
      </c>
      <c r="I79">
        <f t="shared" si="4"/>
        <v>13.899999999999999</v>
      </c>
      <c r="J79">
        <f t="shared" si="5"/>
        <v>58.692750000000004</v>
      </c>
      <c r="K79">
        <f t="shared" si="6"/>
        <v>26.182248847500002</v>
      </c>
      <c r="L79">
        <f t="shared" si="7"/>
        <v>87.353502973022728</v>
      </c>
      <c r="M79" s="49"/>
    </row>
    <row r="80" spans="1:13">
      <c r="A80" t="s">
        <v>291</v>
      </c>
      <c r="B80" t="s">
        <v>299</v>
      </c>
      <c r="C80" t="s">
        <v>105</v>
      </c>
      <c r="D80">
        <v>12</v>
      </c>
      <c r="E80" s="57">
        <v>1.1499999999999999</v>
      </c>
      <c r="H80">
        <f>AVERAGE(F96:F99)*(0.001)*(30*100000000)</f>
        <v>4222500.0000000009</v>
      </c>
      <c r="I80">
        <f t="shared" si="4"/>
        <v>11.5</v>
      </c>
      <c r="J80">
        <f t="shared" si="5"/>
        <v>48.558750000000003</v>
      </c>
      <c r="K80">
        <f t="shared" si="6"/>
        <v>21.661572787500003</v>
      </c>
      <c r="L80">
        <f t="shared" si="7"/>
        <v>72.270883754659096</v>
      </c>
      <c r="M80" s="49"/>
    </row>
    <row r="81" spans="1:13">
      <c r="A81" t="s">
        <v>291</v>
      </c>
      <c r="B81" t="s">
        <v>299</v>
      </c>
      <c r="C81" t="s">
        <v>106</v>
      </c>
      <c r="D81">
        <v>12</v>
      </c>
      <c r="E81" s="57">
        <v>1.83</v>
      </c>
      <c r="H81">
        <f>AVERAGE(F96:F99)*(0.001)*(30*100000000)</f>
        <v>4222500.0000000009</v>
      </c>
      <c r="I81">
        <f t="shared" si="4"/>
        <v>18.3</v>
      </c>
      <c r="J81">
        <f t="shared" si="5"/>
        <v>77.271750000000011</v>
      </c>
      <c r="K81">
        <f t="shared" si="6"/>
        <v>34.470154957500007</v>
      </c>
      <c r="L81">
        <f t="shared" si="7"/>
        <v>115.00497154002274</v>
      </c>
      <c r="M81" s="49"/>
    </row>
    <row r="82" spans="1:13">
      <c r="A82" t="s">
        <v>291</v>
      </c>
      <c r="B82" t="s">
        <v>299</v>
      </c>
      <c r="C82" t="s">
        <v>107</v>
      </c>
      <c r="D82">
        <v>12</v>
      </c>
      <c r="E82" s="57">
        <v>1.53</v>
      </c>
      <c r="H82">
        <f>AVERAGE(F96:F99)*(0.001)*(30*100000000)</f>
        <v>4222500.0000000009</v>
      </c>
      <c r="I82">
        <f t="shared" si="4"/>
        <v>15.3</v>
      </c>
      <c r="J82">
        <f t="shared" si="5"/>
        <v>64.604250000000008</v>
      </c>
      <c r="K82">
        <f t="shared" si="6"/>
        <v>28.819309882500004</v>
      </c>
      <c r="L82">
        <f t="shared" si="7"/>
        <v>96.151697517068186</v>
      </c>
      <c r="M82" s="49"/>
    </row>
    <row r="83" spans="1:13">
      <c r="A83" t="s">
        <v>291</v>
      </c>
      <c r="B83" t="s">
        <v>299</v>
      </c>
      <c r="C83" t="s">
        <v>108</v>
      </c>
      <c r="D83">
        <v>12</v>
      </c>
      <c r="E83" s="57">
        <v>1.34</v>
      </c>
      <c r="H83">
        <f>AVERAGE(F96:F99)*(0.001)*(30*100000000)</f>
        <v>4222500.0000000009</v>
      </c>
      <c r="I83">
        <f t="shared" si="4"/>
        <v>13.4</v>
      </c>
      <c r="J83">
        <f t="shared" si="5"/>
        <v>56.581500000000013</v>
      </c>
      <c r="K83">
        <f t="shared" si="6"/>
        <v>25.240441335000003</v>
      </c>
      <c r="L83">
        <f t="shared" si="7"/>
        <v>84.211290635863634</v>
      </c>
      <c r="M83" s="49"/>
    </row>
    <row r="84" spans="1:13">
      <c r="A84" t="s">
        <v>291</v>
      </c>
      <c r="B84" t="s">
        <v>299</v>
      </c>
      <c r="C84" t="s">
        <v>109</v>
      </c>
      <c r="D84">
        <v>12</v>
      </c>
      <c r="E84" s="57">
        <v>1.01</v>
      </c>
      <c r="H84">
        <f>AVERAGE(F96:F99)*(0.001)*(30*100000000)</f>
        <v>4222500.0000000009</v>
      </c>
      <c r="I84">
        <f t="shared" si="4"/>
        <v>10.1</v>
      </c>
      <c r="J84">
        <f t="shared" si="5"/>
        <v>42.647250000000007</v>
      </c>
      <c r="K84">
        <f t="shared" si="6"/>
        <v>19.024511752500004</v>
      </c>
      <c r="L84">
        <f t="shared" si="7"/>
        <v>63.472689210613638</v>
      </c>
      <c r="M84" s="49"/>
    </row>
    <row r="85" spans="1:13">
      <c r="A85" t="s">
        <v>291</v>
      </c>
      <c r="B85" t="s">
        <v>299</v>
      </c>
      <c r="C85" t="s">
        <v>110</v>
      </c>
      <c r="D85">
        <v>12</v>
      </c>
      <c r="E85" s="57">
        <v>1.57</v>
      </c>
      <c r="H85">
        <f>AVERAGE(F96:F99)*(0.001)*(30*100000000)</f>
        <v>4222500.0000000009</v>
      </c>
      <c r="I85">
        <f t="shared" si="4"/>
        <v>15.700000000000001</v>
      </c>
      <c r="J85">
        <f t="shared" si="5"/>
        <v>66.293250000000015</v>
      </c>
      <c r="K85">
        <f t="shared" si="6"/>
        <v>29.572755892500005</v>
      </c>
      <c r="L85">
        <f t="shared" si="7"/>
        <v>98.665467386795456</v>
      </c>
      <c r="M85" s="49"/>
    </row>
    <row r="86" spans="1:13">
      <c r="A86" t="s">
        <v>291</v>
      </c>
      <c r="B86" t="s">
        <v>299</v>
      </c>
      <c r="C86" t="s">
        <v>111</v>
      </c>
      <c r="D86">
        <v>12</v>
      </c>
      <c r="E86" s="57">
        <v>1.37</v>
      </c>
      <c r="H86">
        <f>AVERAGE(F96:F99)*(0.001)*(30*100000000)</f>
        <v>4222500.0000000009</v>
      </c>
      <c r="I86">
        <f t="shared" si="4"/>
        <v>13.700000000000001</v>
      </c>
      <c r="J86">
        <f t="shared" si="5"/>
        <v>57.848250000000014</v>
      </c>
      <c r="K86">
        <f t="shared" si="6"/>
        <v>25.805525842500007</v>
      </c>
      <c r="L86">
        <f t="shared" si="7"/>
        <v>86.096618038159107</v>
      </c>
      <c r="M86" s="49"/>
    </row>
    <row r="87" spans="1:13">
      <c r="A87" t="s">
        <v>291</v>
      </c>
      <c r="B87" t="s">
        <v>299</v>
      </c>
      <c r="C87" t="s">
        <v>112</v>
      </c>
      <c r="D87">
        <v>12</v>
      </c>
      <c r="E87" s="57">
        <v>1.48</v>
      </c>
      <c r="H87">
        <f>AVERAGE(F96:F99)*(0.001)*(30*100000000)</f>
        <v>4222500.0000000009</v>
      </c>
      <c r="I87">
        <f t="shared" si="4"/>
        <v>14.8</v>
      </c>
      <c r="J87">
        <f t="shared" si="5"/>
        <v>62.493000000000009</v>
      </c>
      <c r="K87">
        <f t="shared" si="6"/>
        <v>27.877502370000002</v>
      </c>
      <c r="L87">
        <f t="shared" si="7"/>
        <v>93.009485179909092</v>
      </c>
      <c r="M87" s="49"/>
    </row>
    <row r="88" spans="1:13">
      <c r="A88" t="s">
        <v>291</v>
      </c>
      <c r="B88" t="s">
        <v>299</v>
      </c>
      <c r="C88" t="s">
        <v>136</v>
      </c>
      <c r="D88">
        <v>12</v>
      </c>
      <c r="E88" s="57">
        <v>1.17</v>
      </c>
      <c r="H88">
        <f>AVERAGE(F96:F99)*(0.001)*(30*100000000)</f>
        <v>4222500.0000000009</v>
      </c>
      <c r="I88">
        <f t="shared" si="4"/>
        <v>11.7</v>
      </c>
      <c r="J88">
        <f t="shared" si="5"/>
        <v>49.403250000000007</v>
      </c>
      <c r="K88">
        <f t="shared" si="6"/>
        <v>22.038295792500001</v>
      </c>
      <c r="L88">
        <f t="shared" si="7"/>
        <v>73.52776868952273</v>
      </c>
      <c r="M88" s="49"/>
    </row>
    <row r="89" spans="1:13">
      <c r="A89" t="s">
        <v>291</v>
      </c>
      <c r="B89" t="s">
        <v>299</v>
      </c>
      <c r="C89" t="s">
        <v>113</v>
      </c>
      <c r="D89">
        <v>12</v>
      </c>
      <c r="E89" s="57">
        <v>1.04</v>
      </c>
      <c r="H89">
        <f>AVERAGE(F96:F99)*(0.001)*(30*100000000)</f>
        <v>4222500.0000000009</v>
      </c>
      <c r="I89">
        <f t="shared" si="4"/>
        <v>10.4</v>
      </c>
      <c r="J89">
        <f t="shared" si="5"/>
        <v>43.914000000000016</v>
      </c>
      <c r="K89">
        <f t="shared" si="6"/>
        <v>19.589596260000008</v>
      </c>
      <c r="L89">
        <f t="shared" si="7"/>
        <v>65.358016612909111</v>
      </c>
      <c r="M89" s="49"/>
    </row>
    <row r="90" spans="1:13">
      <c r="A90" t="s">
        <v>291</v>
      </c>
      <c r="B90" t="s">
        <v>299</v>
      </c>
      <c r="C90" t="s">
        <v>114</v>
      </c>
      <c r="D90">
        <v>12</v>
      </c>
      <c r="E90" s="57">
        <v>1.32</v>
      </c>
      <c r="H90">
        <f>AVERAGE(F96:F99)*(0.001)*(30*100000000)</f>
        <v>4222500.0000000009</v>
      </c>
      <c r="I90">
        <f t="shared" si="4"/>
        <v>13.200000000000001</v>
      </c>
      <c r="J90">
        <f t="shared" si="5"/>
        <v>55.737000000000009</v>
      </c>
      <c r="K90">
        <f t="shared" si="6"/>
        <v>24.863718330000005</v>
      </c>
      <c r="L90">
        <f t="shared" si="7"/>
        <v>82.954405700999999</v>
      </c>
      <c r="M90" s="49"/>
    </row>
    <row r="91" spans="1:13" ht="13.5" customHeight="1">
      <c r="A91" t="s">
        <v>291</v>
      </c>
      <c r="B91" t="s">
        <v>299</v>
      </c>
      <c r="C91" t="s">
        <v>115</v>
      </c>
      <c r="D91">
        <v>12</v>
      </c>
      <c r="E91" s="57">
        <v>1.24</v>
      </c>
      <c r="H91" s="37">
        <f>AVERAGE(F96:F99)*(0.001)*(30*100000000)</f>
        <v>4222500.0000000009</v>
      </c>
      <c r="I91">
        <f t="shared" si="4"/>
        <v>12.4</v>
      </c>
      <c r="J91">
        <f t="shared" si="5"/>
        <v>52.359000000000016</v>
      </c>
      <c r="K91">
        <f t="shared" si="6"/>
        <v>23.356826310000006</v>
      </c>
      <c r="L91">
        <f t="shared" si="7"/>
        <v>77.926865961545474</v>
      </c>
      <c r="M91" s="49"/>
    </row>
    <row r="92" spans="1:13">
      <c r="A92" t="s">
        <v>291</v>
      </c>
      <c r="B92" t="s">
        <v>299</v>
      </c>
      <c r="C92" t="s">
        <v>116</v>
      </c>
      <c r="D92">
        <v>12</v>
      </c>
      <c r="E92" s="57">
        <v>1.3</v>
      </c>
      <c r="H92">
        <f>AVERAGE(F96:F99)*(0.001)*(30*100000000)</f>
        <v>4222500.0000000009</v>
      </c>
      <c r="I92">
        <f t="shared" si="4"/>
        <v>13</v>
      </c>
      <c r="J92">
        <f t="shared" si="5"/>
        <v>54.892500000000013</v>
      </c>
      <c r="K92">
        <f t="shared" si="6"/>
        <v>24.486995325000006</v>
      </c>
      <c r="L92">
        <f t="shared" si="7"/>
        <v>81.697520766136378</v>
      </c>
      <c r="M92" s="49"/>
    </row>
    <row r="93" spans="1:13">
      <c r="A93" t="s">
        <v>291</v>
      </c>
      <c r="B93" t="s">
        <v>299</v>
      </c>
      <c r="C93" t="s">
        <v>137</v>
      </c>
      <c r="D93">
        <v>12</v>
      </c>
      <c r="E93" s="57">
        <v>0.92</v>
      </c>
      <c r="H93">
        <f>AVERAGE(F96:F99)*(0.001)*(30*100000000)</f>
        <v>4222500.0000000009</v>
      </c>
      <c r="I93">
        <f t="shared" si="4"/>
        <v>9.2000000000000011</v>
      </c>
      <c r="J93">
        <f t="shared" si="5"/>
        <v>38.847000000000016</v>
      </c>
      <c r="K93">
        <f t="shared" si="6"/>
        <v>17.329258230000008</v>
      </c>
      <c r="L93">
        <f t="shared" si="7"/>
        <v>57.816707003727288</v>
      </c>
      <c r="M93" s="49"/>
    </row>
    <row r="94" spans="1:13">
      <c r="A94" t="s">
        <v>291</v>
      </c>
      <c r="B94" t="s">
        <v>299</v>
      </c>
      <c r="C94" t="s">
        <v>117</v>
      </c>
      <c r="D94">
        <v>12</v>
      </c>
      <c r="E94" s="57">
        <v>1.1599999999999999</v>
      </c>
      <c r="H94">
        <f>AVERAGE(F96:F99)*(0.001)*(30*100000000)</f>
        <v>4222500.0000000009</v>
      </c>
      <c r="I94">
        <f t="shared" si="4"/>
        <v>11.6</v>
      </c>
      <c r="J94">
        <f t="shared" si="5"/>
        <v>48.981000000000009</v>
      </c>
      <c r="K94">
        <f t="shared" si="6"/>
        <v>21.849934290000004</v>
      </c>
      <c r="L94">
        <f t="shared" si="7"/>
        <v>72.89932622209092</v>
      </c>
      <c r="M94" s="49"/>
    </row>
    <row r="95" spans="1:13">
      <c r="A95" t="s">
        <v>291</v>
      </c>
      <c r="B95" t="s">
        <v>299</v>
      </c>
      <c r="C95" t="s">
        <v>118</v>
      </c>
      <c r="D95">
        <v>12</v>
      </c>
      <c r="E95" s="57">
        <v>1.1100000000000001</v>
      </c>
      <c r="H95">
        <f>AVERAGE(F96:F99)*(0.001)*(30*100000000)</f>
        <v>4222500.0000000009</v>
      </c>
      <c r="I95">
        <f t="shared" si="4"/>
        <v>11.100000000000001</v>
      </c>
      <c r="J95">
        <f t="shared" si="5"/>
        <v>46.86975000000001</v>
      </c>
      <c r="K95">
        <f t="shared" si="6"/>
        <v>20.908126777500005</v>
      </c>
      <c r="L95">
        <f t="shared" si="7"/>
        <v>69.757113884931826</v>
      </c>
      <c r="M95" s="49"/>
    </row>
    <row r="96" spans="1:13">
      <c r="A96" t="s">
        <v>291</v>
      </c>
      <c r="B96" t="s">
        <v>299</v>
      </c>
      <c r="C96" t="s">
        <v>293</v>
      </c>
      <c r="D96">
        <v>3</v>
      </c>
      <c r="F96" s="35">
        <v>1.25</v>
      </c>
      <c r="G96">
        <v>433.9</v>
      </c>
      <c r="M96" s="79">
        <f>AVERAGE(L55:L95)</f>
        <v>88.349814201878075</v>
      </c>
    </row>
    <row r="97" spans="1:13">
      <c r="A97" t="s">
        <v>291</v>
      </c>
      <c r="B97" t="s">
        <v>299</v>
      </c>
      <c r="C97" t="s">
        <v>297</v>
      </c>
      <c r="D97">
        <v>3</v>
      </c>
      <c r="F97" s="35">
        <v>1.45</v>
      </c>
      <c r="G97">
        <v>503.8</v>
      </c>
      <c r="M97" s="49"/>
    </row>
    <row r="98" spans="1:13">
      <c r="A98" t="s">
        <v>291</v>
      </c>
      <c r="B98" t="s">
        <v>299</v>
      </c>
      <c r="C98" t="s">
        <v>298</v>
      </c>
      <c r="D98">
        <v>3</v>
      </c>
      <c r="F98" s="35">
        <v>1.52</v>
      </c>
      <c r="G98">
        <v>528.20000000000005</v>
      </c>
      <c r="M98" s="49"/>
    </row>
    <row r="99" spans="1:13">
      <c r="A99" s="14" t="s">
        <v>291</v>
      </c>
      <c r="B99" s="14" t="s">
        <v>299</v>
      </c>
      <c r="C99" s="14" t="s">
        <v>300</v>
      </c>
      <c r="D99" s="14">
        <v>3</v>
      </c>
      <c r="E99" s="14"/>
      <c r="F99" s="36">
        <v>1.41</v>
      </c>
      <c r="G99" s="14">
        <v>489.4</v>
      </c>
      <c r="H99" s="14"/>
      <c r="I99" s="14"/>
      <c r="J99" s="14"/>
      <c r="K99" s="14"/>
      <c r="L99" s="14"/>
      <c r="M99" s="77"/>
    </row>
    <row r="100" spans="1:13">
      <c r="A100" t="s">
        <v>291</v>
      </c>
      <c r="B100" t="s">
        <v>301</v>
      </c>
      <c r="C100" t="s">
        <v>80</v>
      </c>
      <c r="D100" s="12">
        <v>12</v>
      </c>
      <c r="E100" s="17">
        <v>1.75</v>
      </c>
      <c r="F100" s="12"/>
      <c r="G100" s="12"/>
      <c r="H100">
        <f>AVERAGE(F129:F131)*(0.001)*(30*100000000)</f>
        <v>4370000.0000000009</v>
      </c>
      <c r="I100">
        <f t="shared" si="4"/>
        <v>17.5</v>
      </c>
      <c r="J100">
        <f t="shared" si="5"/>
        <v>76.475000000000009</v>
      </c>
      <c r="K100">
        <f t="shared" si="6"/>
        <v>34.114732750000002</v>
      </c>
      <c r="L100">
        <f t="shared" si="7"/>
        <v>113.81915381136363</v>
      </c>
      <c r="M100" s="49"/>
    </row>
    <row r="101" spans="1:13">
      <c r="A101" t="s">
        <v>291</v>
      </c>
      <c r="B101" t="s">
        <v>301</v>
      </c>
      <c r="C101" t="s">
        <v>81</v>
      </c>
      <c r="D101" s="12">
        <v>12</v>
      </c>
      <c r="E101" s="17">
        <v>1.99</v>
      </c>
      <c r="F101" s="12"/>
      <c r="G101" s="12"/>
      <c r="H101">
        <f>AVERAGE(F129:F131)*(0.001)*(30*100000000)</f>
        <v>4370000.0000000009</v>
      </c>
      <c r="I101">
        <f t="shared" si="4"/>
        <v>19.899999999999999</v>
      </c>
      <c r="J101">
        <f t="shared" si="5"/>
        <v>86.963000000000008</v>
      </c>
      <c r="K101">
        <f t="shared" si="6"/>
        <v>38.793324670000004</v>
      </c>
      <c r="L101">
        <f t="shared" si="7"/>
        <v>129.42863776263638</v>
      </c>
      <c r="M101" s="49"/>
    </row>
    <row r="102" spans="1:13">
      <c r="A102" t="s">
        <v>291</v>
      </c>
      <c r="B102" t="s">
        <v>301</v>
      </c>
      <c r="C102" t="s">
        <v>82</v>
      </c>
      <c r="D102" s="12">
        <v>12</v>
      </c>
      <c r="E102" s="17">
        <v>2.4</v>
      </c>
      <c r="F102" s="12"/>
      <c r="G102" s="12"/>
      <c r="H102">
        <f>AVERAGE(F129:F131)*(0.001)*(30*100000000)</f>
        <v>4370000.0000000009</v>
      </c>
      <c r="I102">
        <f t="shared" si="4"/>
        <v>24</v>
      </c>
      <c r="J102">
        <f t="shared" si="5"/>
        <v>104.88000000000002</v>
      </c>
      <c r="K102">
        <f t="shared" si="6"/>
        <v>46.785919200000009</v>
      </c>
      <c r="L102">
        <f t="shared" si="7"/>
        <v>156.09483951272728</v>
      </c>
      <c r="M102" s="49"/>
    </row>
    <row r="103" spans="1:13">
      <c r="A103" t="s">
        <v>291</v>
      </c>
      <c r="B103" t="s">
        <v>301</v>
      </c>
      <c r="C103" t="s">
        <v>83</v>
      </c>
      <c r="D103" s="12">
        <v>12</v>
      </c>
      <c r="E103" s="17">
        <v>1.43</v>
      </c>
      <c r="F103" s="12"/>
      <c r="G103" s="12"/>
      <c r="H103">
        <f>AVERAGE(F129:F131)*(0.001)*(30*100000000)</f>
        <v>4370000.0000000009</v>
      </c>
      <c r="I103">
        <f t="shared" si="4"/>
        <v>14.299999999999999</v>
      </c>
      <c r="J103">
        <f t="shared" si="5"/>
        <v>62.491000000000007</v>
      </c>
      <c r="K103">
        <f t="shared" si="6"/>
        <v>27.876610190000001</v>
      </c>
      <c r="L103">
        <f t="shared" si="7"/>
        <v>93.006508542999995</v>
      </c>
      <c r="M103" s="49"/>
    </row>
    <row r="104" spans="1:13">
      <c r="A104" t="s">
        <v>291</v>
      </c>
      <c r="B104" t="s">
        <v>301</v>
      </c>
      <c r="C104" t="s">
        <v>84</v>
      </c>
      <c r="D104" s="12">
        <v>12</v>
      </c>
      <c r="E104" s="17">
        <v>1.57</v>
      </c>
      <c r="F104" s="12"/>
      <c r="G104" s="12"/>
      <c r="H104">
        <f>AVERAGE(F129:F131)*(0.001)*(30*100000000)</f>
        <v>4370000.0000000009</v>
      </c>
      <c r="I104">
        <f t="shared" si="4"/>
        <v>15.700000000000001</v>
      </c>
      <c r="J104">
        <f t="shared" si="5"/>
        <v>68.609000000000009</v>
      </c>
      <c r="K104">
        <f t="shared" si="6"/>
        <v>30.605788810000004</v>
      </c>
      <c r="L104">
        <f t="shared" si="7"/>
        <v>102.11204084790909</v>
      </c>
      <c r="M104" s="49"/>
    </row>
    <row r="105" spans="1:13">
      <c r="A105" t="s">
        <v>291</v>
      </c>
      <c r="B105" t="s">
        <v>301</v>
      </c>
      <c r="C105" t="s">
        <v>85</v>
      </c>
      <c r="D105" s="12">
        <v>12</v>
      </c>
      <c r="E105" s="17">
        <v>1.72</v>
      </c>
      <c r="F105" s="12"/>
      <c r="G105" s="12"/>
      <c r="H105">
        <f>AVERAGE(F129:F131)*(0.001)*(30*100000000)</f>
        <v>4370000.0000000009</v>
      </c>
      <c r="I105">
        <f t="shared" si="4"/>
        <v>17.2</v>
      </c>
      <c r="J105">
        <f t="shared" si="5"/>
        <v>75.164000000000016</v>
      </c>
      <c r="K105">
        <f t="shared" si="6"/>
        <v>33.529908760000005</v>
      </c>
      <c r="L105">
        <f t="shared" si="7"/>
        <v>111.86796831745455</v>
      </c>
      <c r="M105" s="49"/>
    </row>
    <row r="106" spans="1:13">
      <c r="A106" t="s">
        <v>291</v>
      </c>
      <c r="B106" t="s">
        <v>301</v>
      </c>
      <c r="C106" t="s">
        <v>86</v>
      </c>
      <c r="D106" s="12">
        <v>12</v>
      </c>
      <c r="E106" s="17">
        <v>1.8</v>
      </c>
      <c r="F106" s="12"/>
      <c r="G106" s="12"/>
      <c r="H106">
        <f>AVERAGE(F129:F131)*(0.001)*(30*100000000)</f>
        <v>4370000.0000000009</v>
      </c>
      <c r="I106">
        <f t="shared" si="4"/>
        <v>18</v>
      </c>
      <c r="J106">
        <f t="shared" si="5"/>
        <v>78.660000000000011</v>
      </c>
      <c r="K106">
        <f t="shared" si="6"/>
        <v>35.089439400000003</v>
      </c>
      <c r="L106">
        <f t="shared" si="7"/>
        <v>117.07112963454546</v>
      </c>
      <c r="M106" s="49"/>
    </row>
    <row r="107" spans="1:13">
      <c r="A107" t="s">
        <v>291</v>
      </c>
      <c r="B107" t="s">
        <v>301</v>
      </c>
      <c r="C107" t="s">
        <v>87</v>
      </c>
      <c r="D107" s="12">
        <v>12</v>
      </c>
      <c r="E107" s="17">
        <v>2.58</v>
      </c>
      <c r="F107" s="12"/>
      <c r="G107" s="12"/>
      <c r="H107">
        <f>AVERAGE(F129:F131)*(0.001)*(30*100000000)</f>
        <v>4370000.0000000009</v>
      </c>
      <c r="I107">
        <f t="shared" si="4"/>
        <v>25.8</v>
      </c>
      <c r="J107">
        <f t="shared" si="5"/>
        <v>112.74600000000002</v>
      </c>
      <c r="K107">
        <f t="shared" si="6"/>
        <v>50.294863140000011</v>
      </c>
      <c r="L107">
        <f t="shared" si="7"/>
        <v>167.80195247618184</v>
      </c>
      <c r="M107" s="49"/>
    </row>
    <row r="108" spans="1:13">
      <c r="A108" t="s">
        <v>291</v>
      </c>
      <c r="B108" t="s">
        <v>301</v>
      </c>
      <c r="C108" t="s">
        <v>88</v>
      </c>
      <c r="D108" s="12">
        <v>12</v>
      </c>
      <c r="E108" s="17">
        <v>2.13</v>
      </c>
      <c r="F108" s="12"/>
      <c r="G108" s="12"/>
      <c r="H108">
        <f>AVERAGE(F129:F131)*(0.001)*(30*100000000)</f>
        <v>4370000.0000000009</v>
      </c>
      <c r="I108">
        <f t="shared" si="4"/>
        <v>21.299999999999997</v>
      </c>
      <c r="J108">
        <f t="shared" si="5"/>
        <v>93.080999999999989</v>
      </c>
      <c r="K108">
        <f t="shared" si="6"/>
        <v>41.522503289999996</v>
      </c>
      <c r="L108">
        <f t="shared" si="7"/>
        <v>138.53417006754543</v>
      </c>
      <c r="M108" s="49"/>
    </row>
    <row r="109" spans="1:13">
      <c r="A109" t="s">
        <v>291</v>
      </c>
      <c r="B109" t="s">
        <v>301</v>
      </c>
      <c r="C109" t="s">
        <v>89</v>
      </c>
      <c r="D109" s="12">
        <v>12</v>
      </c>
      <c r="E109" s="17">
        <v>1.91</v>
      </c>
      <c r="F109" s="12"/>
      <c r="G109" s="12"/>
      <c r="H109">
        <f>AVERAGE(F129:F131)*(0.001)*(30*100000000)</f>
        <v>4370000.0000000009</v>
      </c>
      <c r="I109">
        <f t="shared" si="4"/>
        <v>19.099999999999998</v>
      </c>
      <c r="J109">
        <f t="shared" si="5"/>
        <v>83.467000000000013</v>
      </c>
      <c r="K109">
        <f t="shared" si="6"/>
        <v>37.233794030000006</v>
      </c>
      <c r="L109">
        <f t="shared" si="7"/>
        <v>124.22547644554547</v>
      </c>
      <c r="M109" s="49"/>
    </row>
    <row r="110" spans="1:13">
      <c r="A110" t="s">
        <v>291</v>
      </c>
      <c r="B110" t="s">
        <v>301</v>
      </c>
      <c r="C110" t="s">
        <v>90</v>
      </c>
      <c r="D110" s="12">
        <v>12</v>
      </c>
      <c r="E110" s="17">
        <v>2.1</v>
      </c>
      <c r="F110" s="12"/>
      <c r="G110" s="12"/>
      <c r="H110">
        <f>AVERAGE(F129:F131)*(0.001)*(30*100000000)</f>
        <v>4370000.0000000009</v>
      </c>
      <c r="I110">
        <f t="shared" si="4"/>
        <v>21</v>
      </c>
      <c r="J110">
        <f t="shared" si="5"/>
        <v>91.77000000000001</v>
      </c>
      <c r="K110">
        <f t="shared" si="6"/>
        <v>40.937679300000006</v>
      </c>
      <c r="L110">
        <f t="shared" si="7"/>
        <v>136.58298457363637</v>
      </c>
      <c r="M110" s="49"/>
    </row>
    <row r="111" spans="1:13">
      <c r="A111" t="s">
        <v>291</v>
      </c>
      <c r="B111" t="s">
        <v>301</v>
      </c>
      <c r="C111" t="s">
        <v>91</v>
      </c>
      <c r="D111" s="12">
        <v>12</v>
      </c>
      <c r="E111" s="17">
        <v>1.99</v>
      </c>
      <c r="F111" s="12"/>
      <c r="G111" s="12"/>
      <c r="H111">
        <f>AVERAGE(F129:F131)*(0.001)*(30*100000000)</f>
        <v>4370000.0000000009</v>
      </c>
      <c r="I111">
        <f t="shared" si="4"/>
        <v>19.899999999999999</v>
      </c>
      <c r="J111">
        <f t="shared" si="5"/>
        <v>86.963000000000008</v>
      </c>
      <c r="K111">
        <f t="shared" si="6"/>
        <v>38.793324670000004</v>
      </c>
      <c r="L111">
        <f t="shared" si="7"/>
        <v>129.42863776263638</v>
      </c>
      <c r="M111" s="49"/>
    </row>
    <row r="112" spans="1:13">
      <c r="A112" t="s">
        <v>291</v>
      </c>
      <c r="B112" t="s">
        <v>301</v>
      </c>
      <c r="C112" t="s">
        <v>92</v>
      </c>
      <c r="D112" s="12">
        <v>12</v>
      </c>
      <c r="E112" s="17">
        <v>2.11</v>
      </c>
      <c r="F112" s="12"/>
      <c r="G112" s="12"/>
      <c r="H112">
        <f>AVERAGE(F129:F131)*(0.001)*(30*100000000)</f>
        <v>4370000.0000000009</v>
      </c>
      <c r="I112">
        <f t="shared" si="4"/>
        <v>21.099999999999998</v>
      </c>
      <c r="J112">
        <f t="shared" si="5"/>
        <v>92.207000000000008</v>
      </c>
      <c r="K112">
        <f t="shared" si="6"/>
        <v>41.132620630000005</v>
      </c>
      <c r="L112">
        <f t="shared" si="7"/>
        <v>137.23337973827273</v>
      </c>
      <c r="M112" s="49"/>
    </row>
    <row r="113" spans="1:13">
      <c r="A113" t="s">
        <v>291</v>
      </c>
      <c r="B113" t="s">
        <v>301</v>
      </c>
      <c r="C113" t="s">
        <v>93</v>
      </c>
      <c r="D113" s="12">
        <v>12</v>
      </c>
      <c r="E113" s="17">
        <v>2.02</v>
      </c>
      <c r="F113" s="12"/>
      <c r="G113" s="12"/>
      <c r="H113">
        <f>AVERAGE(F129:F131)*(0.001)*(30*100000000)</f>
        <v>4370000.0000000009</v>
      </c>
      <c r="I113">
        <f t="shared" si="4"/>
        <v>20.2</v>
      </c>
      <c r="J113">
        <f t="shared" si="5"/>
        <v>88.274000000000015</v>
      </c>
      <c r="K113">
        <f t="shared" si="6"/>
        <v>39.378148660000008</v>
      </c>
      <c r="L113">
        <f t="shared" si="7"/>
        <v>131.37982325654548</v>
      </c>
      <c r="M113" s="49"/>
    </row>
    <row r="114" spans="1:13">
      <c r="A114" t="s">
        <v>291</v>
      </c>
      <c r="B114" t="s">
        <v>301</v>
      </c>
      <c r="C114" t="s">
        <v>94</v>
      </c>
      <c r="D114" s="12">
        <v>12</v>
      </c>
      <c r="E114" s="17">
        <v>1.88</v>
      </c>
      <c r="F114" s="12"/>
      <c r="G114" s="12"/>
      <c r="H114">
        <f>AVERAGE(F129:F131)*(0.001)*(30*100000000)</f>
        <v>4370000.0000000009</v>
      </c>
      <c r="I114">
        <f t="shared" si="4"/>
        <v>18.799999999999997</v>
      </c>
      <c r="J114">
        <f t="shared" si="5"/>
        <v>82.155999999999992</v>
      </c>
      <c r="K114">
        <f t="shared" si="6"/>
        <v>36.648970039999995</v>
      </c>
      <c r="L114">
        <f t="shared" si="7"/>
        <v>122.27429095163635</v>
      </c>
      <c r="M114" s="49"/>
    </row>
    <row r="115" spans="1:13">
      <c r="A115" t="s">
        <v>291</v>
      </c>
      <c r="B115" t="s">
        <v>301</v>
      </c>
      <c r="C115" t="s">
        <v>95</v>
      </c>
      <c r="D115" s="12">
        <v>12</v>
      </c>
      <c r="E115" s="17">
        <v>1.42</v>
      </c>
      <c r="F115" s="12"/>
      <c r="G115" s="12"/>
      <c r="H115">
        <f>AVERAGE(F129:F131)*(0.001)*(30*100000000)</f>
        <v>4370000.0000000009</v>
      </c>
      <c r="I115">
        <f t="shared" si="4"/>
        <v>14.2</v>
      </c>
      <c r="J115">
        <f t="shared" si="5"/>
        <v>62.054000000000002</v>
      </c>
      <c r="K115">
        <f t="shared" si="6"/>
        <v>27.681668859999998</v>
      </c>
      <c r="L115">
        <f t="shared" si="7"/>
        <v>92.356113378363617</v>
      </c>
      <c r="M115" s="49"/>
    </row>
    <row r="116" spans="1:13">
      <c r="A116" t="s">
        <v>291</v>
      </c>
      <c r="B116" t="s">
        <v>301</v>
      </c>
      <c r="C116" t="s">
        <v>96</v>
      </c>
      <c r="D116" s="12">
        <v>12</v>
      </c>
      <c r="E116" s="17">
        <v>1.97</v>
      </c>
      <c r="F116" s="12"/>
      <c r="G116" s="12"/>
      <c r="H116">
        <f>AVERAGE(F129:F131)*(0.001)*(30*100000000)</f>
        <v>4370000.0000000009</v>
      </c>
      <c r="I116">
        <f t="shared" si="4"/>
        <v>19.7</v>
      </c>
      <c r="J116">
        <f t="shared" si="5"/>
        <v>86.089000000000013</v>
      </c>
      <c r="K116">
        <f t="shared" si="6"/>
        <v>38.403442010000006</v>
      </c>
      <c r="L116">
        <f t="shared" si="7"/>
        <v>128.12784743336363</v>
      </c>
      <c r="M116" s="49"/>
    </row>
    <row r="117" spans="1:13">
      <c r="A117" t="s">
        <v>291</v>
      </c>
      <c r="B117" t="s">
        <v>301</v>
      </c>
      <c r="C117" t="s">
        <v>97</v>
      </c>
      <c r="D117" s="12">
        <v>12</v>
      </c>
      <c r="E117" s="17">
        <v>1.66</v>
      </c>
      <c r="F117" s="12"/>
      <c r="G117" s="12"/>
      <c r="H117">
        <f>AVERAGE(F129:F131)*(0.001)*(30*100000000)</f>
        <v>4370000.0000000009</v>
      </c>
      <c r="I117">
        <f t="shared" si="4"/>
        <v>16.599999999999998</v>
      </c>
      <c r="J117">
        <f t="shared" si="5"/>
        <v>72.542000000000002</v>
      </c>
      <c r="K117">
        <f t="shared" si="6"/>
        <v>32.360260779999997</v>
      </c>
      <c r="L117">
        <f t="shared" si="7"/>
        <v>107.96559732963634</v>
      </c>
      <c r="M117" s="49"/>
    </row>
    <row r="118" spans="1:13">
      <c r="A118" t="s">
        <v>291</v>
      </c>
      <c r="B118" t="s">
        <v>301</v>
      </c>
      <c r="C118" t="s">
        <v>98</v>
      </c>
      <c r="D118" s="12">
        <v>12</v>
      </c>
      <c r="E118" s="17">
        <v>1.59</v>
      </c>
      <c r="F118" s="12"/>
      <c r="G118" s="12"/>
      <c r="H118">
        <f>AVERAGE(F129:F131)*(0.001)*(30*100000000)</f>
        <v>4370000.0000000009</v>
      </c>
      <c r="I118">
        <f t="shared" si="4"/>
        <v>15.9</v>
      </c>
      <c r="J118">
        <f t="shared" si="5"/>
        <v>69.483000000000018</v>
      </c>
      <c r="K118">
        <f t="shared" si="6"/>
        <v>30.995671470000008</v>
      </c>
      <c r="L118">
        <f t="shared" si="7"/>
        <v>103.41283117718184</v>
      </c>
      <c r="M118" s="49"/>
    </row>
    <row r="119" spans="1:13">
      <c r="A119" t="s">
        <v>291</v>
      </c>
      <c r="B119" t="s">
        <v>301</v>
      </c>
      <c r="C119" t="s">
        <v>99</v>
      </c>
      <c r="D119" s="12">
        <v>12</v>
      </c>
      <c r="E119" s="17">
        <v>1.92</v>
      </c>
      <c r="F119" s="12"/>
      <c r="G119" s="12"/>
      <c r="H119">
        <f>AVERAGE(F129:F131)*(0.001)*(30*100000000)</f>
        <v>4370000.0000000009</v>
      </c>
      <c r="I119">
        <f t="shared" si="4"/>
        <v>19.2</v>
      </c>
      <c r="J119">
        <f t="shared" si="5"/>
        <v>83.904000000000011</v>
      </c>
      <c r="K119">
        <f t="shared" si="6"/>
        <v>37.428735360000005</v>
      </c>
      <c r="L119">
        <f t="shared" si="7"/>
        <v>124.87587161018182</v>
      </c>
      <c r="M119" s="49"/>
    </row>
    <row r="120" spans="1:13">
      <c r="A120" t="s">
        <v>291</v>
      </c>
      <c r="B120" t="s">
        <v>301</v>
      </c>
      <c r="C120" t="s">
        <v>100</v>
      </c>
      <c r="D120" s="12">
        <v>12</v>
      </c>
      <c r="E120" s="17">
        <v>1.6</v>
      </c>
      <c r="F120" s="12"/>
      <c r="G120" s="12"/>
      <c r="H120">
        <f>AVERAGE(F129:F131)*(0.001)*(30*100000000)</f>
        <v>4370000.0000000009</v>
      </c>
      <c r="I120">
        <f t="shared" si="4"/>
        <v>16</v>
      </c>
      <c r="J120">
        <f t="shared" si="5"/>
        <v>69.920000000000016</v>
      </c>
      <c r="K120">
        <f t="shared" si="6"/>
        <v>31.190612800000007</v>
      </c>
      <c r="L120">
        <f t="shared" si="7"/>
        <v>104.06322634181819</v>
      </c>
      <c r="M120" s="49"/>
    </row>
    <row r="121" spans="1:13">
      <c r="A121" t="s">
        <v>291</v>
      </c>
      <c r="B121" t="s">
        <v>301</v>
      </c>
      <c r="C121" t="s">
        <v>101</v>
      </c>
      <c r="D121" s="12">
        <v>12</v>
      </c>
      <c r="E121" s="17">
        <v>1.92</v>
      </c>
      <c r="F121" s="12"/>
      <c r="G121" s="12"/>
      <c r="H121">
        <f>AVERAGE(F129:F131)*(0.001)*(30*100000000)</f>
        <v>4370000.0000000009</v>
      </c>
      <c r="I121">
        <f t="shared" si="4"/>
        <v>19.2</v>
      </c>
      <c r="J121">
        <f t="shared" si="5"/>
        <v>83.904000000000011</v>
      </c>
      <c r="K121">
        <f t="shared" si="6"/>
        <v>37.428735360000005</v>
      </c>
      <c r="L121">
        <f t="shared" si="7"/>
        <v>124.87587161018182</v>
      </c>
      <c r="M121" s="49"/>
    </row>
    <row r="122" spans="1:13">
      <c r="A122" t="s">
        <v>291</v>
      </c>
      <c r="B122" t="s">
        <v>301</v>
      </c>
      <c r="C122" t="s">
        <v>102</v>
      </c>
      <c r="D122" s="12">
        <v>12</v>
      </c>
      <c r="E122" s="17">
        <v>1.76</v>
      </c>
      <c r="F122" s="12"/>
      <c r="G122" s="12"/>
      <c r="H122">
        <f>AVERAGE(F129:F131)*(0.001)*(30*100000000)</f>
        <v>4370000.0000000009</v>
      </c>
      <c r="I122">
        <f t="shared" si="4"/>
        <v>17.600000000000001</v>
      </c>
      <c r="J122">
        <f t="shared" si="5"/>
        <v>76.91200000000002</v>
      </c>
      <c r="K122">
        <f t="shared" si="6"/>
        <v>34.309674080000008</v>
      </c>
      <c r="L122">
        <f t="shared" si="7"/>
        <v>114.46954897600001</v>
      </c>
      <c r="M122" s="49"/>
    </row>
    <row r="123" spans="1:13">
      <c r="A123" t="s">
        <v>291</v>
      </c>
      <c r="B123" t="s">
        <v>301</v>
      </c>
      <c r="C123" t="s">
        <v>103</v>
      </c>
      <c r="D123" s="12">
        <v>12</v>
      </c>
      <c r="E123" s="17">
        <v>1.94</v>
      </c>
      <c r="F123" s="12"/>
      <c r="G123" s="12"/>
      <c r="H123">
        <f>AVERAGE(F129:F131)*(0.001)*(30*100000000)</f>
        <v>4370000.0000000009</v>
      </c>
      <c r="I123">
        <f t="shared" si="4"/>
        <v>19.399999999999999</v>
      </c>
      <c r="J123">
        <f t="shared" si="5"/>
        <v>84.778000000000006</v>
      </c>
      <c r="K123">
        <f t="shared" si="6"/>
        <v>37.818618020000002</v>
      </c>
      <c r="L123">
        <f t="shared" si="7"/>
        <v>126.17666193945453</v>
      </c>
      <c r="M123" s="49"/>
    </row>
    <row r="124" spans="1:13">
      <c r="A124" t="s">
        <v>291</v>
      </c>
      <c r="B124" t="s">
        <v>301</v>
      </c>
      <c r="C124" t="s">
        <v>104</v>
      </c>
      <c r="D124" s="12">
        <v>12</v>
      </c>
      <c r="E124" s="17">
        <v>1.37</v>
      </c>
      <c r="F124" s="12"/>
      <c r="G124" s="12"/>
      <c r="H124">
        <f>AVERAGE(F129:F131)*(0.001)*(30*100000000)</f>
        <v>4370000.0000000009</v>
      </c>
      <c r="I124">
        <f t="shared" si="4"/>
        <v>13.700000000000001</v>
      </c>
      <c r="J124">
        <f t="shared" si="5"/>
        <v>59.869000000000014</v>
      </c>
      <c r="K124">
        <f t="shared" si="6"/>
        <v>26.706962210000004</v>
      </c>
      <c r="L124">
        <f t="shared" si="7"/>
        <v>89.104137555181822</v>
      </c>
      <c r="M124" s="49"/>
    </row>
    <row r="125" spans="1:13">
      <c r="A125" t="s">
        <v>291</v>
      </c>
      <c r="B125" t="s">
        <v>301</v>
      </c>
      <c r="C125" t="s">
        <v>105</v>
      </c>
      <c r="D125" s="12">
        <v>12</v>
      </c>
      <c r="E125" s="17">
        <v>2.13</v>
      </c>
      <c r="F125" s="12"/>
      <c r="G125" s="12"/>
      <c r="H125">
        <f>AVERAGE(F129:F131)*(0.001)*(30*100000000)</f>
        <v>4370000.0000000009</v>
      </c>
      <c r="I125">
        <f t="shared" si="4"/>
        <v>21.299999999999997</v>
      </c>
      <c r="J125">
        <f t="shared" si="5"/>
        <v>93.080999999999989</v>
      </c>
      <c r="K125">
        <f t="shared" si="6"/>
        <v>41.522503289999996</v>
      </c>
      <c r="L125">
        <f t="shared" si="7"/>
        <v>138.53417006754543</v>
      </c>
      <c r="M125" s="49"/>
    </row>
    <row r="126" spans="1:13">
      <c r="A126" t="s">
        <v>291</v>
      </c>
      <c r="B126" t="s">
        <v>301</v>
      </c>
      <c r="C126" t="s">
        <v>106</v>
      </c>
      <c r="D126" s="12">
        <v>12</v>
      </c>
      <c r="E126" s="17">
        <v>2.25</v>
      </c>
      <c r="F126" s="12"/>
      <c r="G126" s="12"/>
      <c r="H126">
        <f>AVERAGE(F129:F131)*(0.001)*(30*100000000)</f>
        <v>4370000.0000000009</v>
      </c>
      <c r="I126">
        <f t="shared" si="4"/>
        <v>22.5</v>
      </c>
      <c r="J126">
        <f t="shared" si="5"/>
        <v>98.325000000000017</v>
      </c>
      <c r="K126">
        <f t="shared" si="6"/>
        <v>43.861799250000004</v>
      </c>
      <c r="L126">
        <f t="shared" si="7"/>
        <v>146.33891204318184</v>
      </c>
      <c r="M126" s="49"/>
    </row>
    <row r="127" spans="1:13">
      <c r="A127" t="s">
        <v>291</v>
      </c>
      <c r="B127" t="s">
        <v>301</v>
      </c>
      <c r="C127" t="s">
        <v>107</v>
      </c>
      <c r="D127" s="12">
        <v>12</v>
      </c>
      <c r="E127" s="17">
        <v>1.33</v>
      </c>
      <c r="F127" s="12"/>
      <c r="G127" s="12"/>
      <c r="H127">
        <f>AVERAGE(F129:F131)*(0.001)*(30*100000000)</f>
        <v>4370000.0000000009</v>
      </c>
      <c r="I127">
        <f t="shared" si="4"/>
        <v>13.3</v>
      </c>
      <c r="J127">
        <f t="shared" si="5"/>
        <v>58.121000000000009</v>
      </c>
      <c r="K127">
        <f t="shared" si="6"/>
        <v>25.927196890000005</v>
      </c>
      <c r="L127">
        <f t="shared" si="7"/>
        <v>86.502556896636378</v>
      </c>
      <c r="M127" s="49"/>
    </row>
    <row r="128" spans="1:13">
      <c r="A128" t="s">
        <v>291</v>
      </c>
      <c r="B128" t="s">
        <v>301</v>
      </c>
      <c r="C128" t="s">
        <v>108</v>
      </c>
      <c r="D128" s="12">
        <v>12</v>
      </c>
      <c r="E128" s="17">
        <v>1.82</v>
      </c>
      <c r="F128" s="12"/>
      <c r="G128" s="12"/>
      <c r="H128">
        <f>AVERAGE(F129:F131)*(0.001)*(30*100000000)</f>
        <v>4370000.0000000009</v>
      </c>
      <c r="I128">
        <f t="shared" si="4"/>
        <v>18.2</v>
      </c>
      <c r="J128">
        <f t="shared" si="5"/>
        <v>79.534000000000006</v>
      </c>
      <c r="K128">
        <f t="shared" si="6"/>
        <v>35.479322060000001</v>
      </c>
      <c r="L128">
        <f t="shared" si="7"/>
        <v>118.37191996381817</v>
      </c>
      <c r="M128" s="49"/>
    </row>
    <row r="129" spans="1:13">
      <c r="A129" t="s">
        <v>291</v>
      </c>
      <c r="B129" t="s">
        <v>301</v>
      </c>
      <c r="C129" t="s">
        <v>293</v>
      </c>
      <c r="D129" s="12">
        <v>3</v>
      </c>
      <c r="E129" s="12"/>
      <c r="F129" s="58">
        <v>1.25</v>
      </c>
      <c r="G129" s="12">
        <v>434.43</v>
      </c>
      <c r="M129" s="79">
        <f>AVERAGE(L100:L128)</f>
        <v>121.24262965600627</v>
      </c>
    </row>
    <row r="130" spans="1:13">
      <c r="A130" t="s">
        <v>291</v>
      </c>
      <c r="B130" t="s">
        <v>301</v>
      </c>
      <c r="C130" t="s">
        <v>297</v>
      </c>
      <c r="D130" s="12">
        <v>3</v>
      </c>
      <c r="E130" s="12"/>
      <c r="F130" s="58">
        <v>1.61</v>
      </c>
      <c r="G130" s="12">
        <v>558.15</v>
      </c>
      <c r="M130" s="49"/>
    </row>
    <row r="131" spans="1:13">
      <c r="A131" s="14" t="s">
        <v>291</v>
      </c>
      <c r="B131" s="14" t="s">
        <v>301</v>
      </c>
      <c r="C131" s="14" t="s">
        <v>298</v>
      </c>
      <c r="D131" s="13">
        <v>3</v>
      </c>
      <c r="E131" s="13"/>
      <c r="F131" s="18">
        <v>1.51</v>
      </c>
      <c r="G131" s="13">
        <v>525.91999999999996</v>
      </c>
      <c r="H131" s="14"/>
      <c r="I131" s="14"/>
      <c r="J131" s="14"/>
      <c r="K131" s="14"/>
      <c r="L131" s="14"/>
      <c r="M131" s="77"/>
    </row>
    <row r="132" spans="1:13">
      <c r="A132" t="s">
        <v>291</v>
      </c>
      <c r="B132" t="s">
        <v>302</v>
      </c>
      <c r="C132" t="s">
        <v>80</v>
      </c>
      <c r="D132" s="12">
        <v>12</v>
      </c>
      <c r="E132" s="17">
        <v>1.74</v>
      </c>
      <c r="F132" s="12"/>
      <c r="G132" s="12"/>
      <c r="H132">
        <f>AVERAGE(F159:F161)*(0.001)*(30*100000000)</f>
        <v>4580000</v>
      </c>
      <c r="I132">
        <f t="shared" ref="I132:I194" si="8">E132*10</f>
        <v>17.399999999999999</v>
      </c>
      <c r="J132">
        <f t="shared" ref="J132:J194" si="9">H132*I132*(1/1000000)</f>
        <v>79.691999999999993</v>
      </c>
      <c r="K132">
        <f t="shared" ref="K132:K194" si="10">+J132*0.44609</f>
        <v>35.549804279999996</v>
      </c>
      <c r="L132">
        <f t="shared" ref="L132:L194" si="11">+K132*(3.67)/1.1</f>
        <v>118.60707427963634</v>
      </c>
      <c r="M132" s="49"/>
    </row>
    <row r="133" spans="1:13">
      <c r="A133" t="s">
        <v>291</v>
      </c>
      <c r="B133" t="s">
        <v>302</v>
      </c>
      <c r="C133" t="s">
        <v>81</v>
      </c>
      <c r="D133" s="12">
        <v>12</v>
      </c>
      <c r="E133" s="17">
        <v>1.84</v>
      </c>
      <c r="F133" s="12"/>
      <c r="G133" s="12"/>
      <c r="H133">
        <f>AVERAGE(F159:F161)*(0.001)*(30*100000000)</f>
        <v>4580000</v>
      </c>
      <c r="I133">
        <f t="shared" si="8"/>
        <v>18.400000000000002</v>
      </c>
      <c r="J133">
        <f t="shared" si="9"/>
        <v>84.272000000000006</v>
      </c>
      <c r="K133">
        <f t="shared" si="10"/>
        <v>37.59289648</v>
      </c>
      <c r="L133">
        <f t="shared" si="11"/>
        <v>125.42357280145453</v>
      </c>
      <c r="M133" s="49"/>
    </row>
    <row r="134" spans="1:13">
      <c r="A134" t="s">
        <v>291</v>
      </c>
      <c r="B134" t="s">
        <v>302</v>
      </c>
      <c r="C134" t="s">
        <v>82</v>
      </c>
      <c r="D134" s="12">
        <v>12</v>
      </c>
      <c r="E134" s="17">
        <v>1.67</v>
      </c>
      <c r="F134" s="12"/>
      <c r="G134" s="12"/>
      <c r="H134">
        <f>AVERAGE(F159:F161)*(0.001)*(30*100000000)</f>
        <v>4580000</v>
      </c>
      <c r="I134">
        <f t="shared" si="8"/>
        <v>16.7</v>
      </c>
      <c r="J134">
        <f t="shared" si="9"/>
        <v>76.48599999999999</v>
      </c>
      <c r="K134">
        <f t="shared" si="10"/>
        <v>34.119639739999997</v>
      </c>
      <c r="L134">
        <f t="shared" si="11"/>
        <v>113.83552531436362</v>
      </c>
      <c r="M134" s="49"/>
    </row>
    <row r="135" spans="1:13">
      <c r="A135" t="s">
        <v>291</v>
      </c>
      <c r="B135" t="s">
        <v>302</v>
      </c>
      <c r="C135" t="s">
        <v>83</v>
      </c>
      <c r="D135" s="12">
        <v>12</v>
      </c>
      <c r="E135" s="17">
        <v>2.0499999999999998</v>
      </c>
      <c r="F135" s="12"/>
      <c r="G135" s="12"/>
      <c r="H135">
        <f>AVERAGE(F159:F161)*(0.001)*(30*100000000)</f>
        <v>4580000</v>
      </c>
      <c r="I135">
        <f t="shared" si="8"/>
        <v>20.5</v>
      </c>
      <c r="J135">
        <f t="shared" si="9"/>
        <v>93.89</v>
      </c>
      <c r="K135">
        <f t="shared" si="10"/>
        <v>41.8833901</v>
      </c>
      <c r="L135">
        <f t="shared" si="11"/>
        <v>139.73821969727271</v>
      </c>
      <c r="M135" s="49"/>
    </row>
    <row r="136" spans="1:13">
      <c r="A136" t="s">
        <v>291</v>
      </c>
      <c r="B136" t="s">
        <v>302</v>
      </c>
      <c r="C136" t="s">
        <v>84</v>
      </c>
      <c r="D136" s="12">
        <v>12</v>
      </c>
      <c r="E136" s="17">
        <v>1.97</v>
      </c>
      <c r="F136" s="12"/>
      <c r="G136" s="12"/>
      <c r="H136">
        <f>AVERAGE(F159:F161)*(0.001)*(30*100000000)</f>
        <v>4580000</v>
      </c>
      <c r="I136">
        <f t="shared" si="8"/>
        <v>19.7</v>
      </c>
      <c r="J136">
        <f t="shared" si="9"/>
        <v>90.225999999999999</v>
      </c>
      <c r="K136">
        <f t="shared" si="10"/>
        <v>40.248916340000001</v>
      </c>
      <c r="L136">
        <f t="shared" si="11"/>
        <v>134.28502087981818</v>
      </c>
      <c r="M136" s="49"/>
    </row>
    <row r="137" spans="1:13">
      <c r="A137" t="s">
        <v>291</v>
      </c>
      <c r="B137" t="s">
        <v>302</v>
      </c>
      <c r="C137" t="s">
        <v>85</v>
      </c>
      <c r="D137" s="12">
        <v>12</v>
      </c>
      <c r="E137" s="17">
        <v>1.94</v>
      </c>
      <c r="F137" s="12"/>
      <c r="G137" s="12"/>
      <c r="H137">
        <f>AVERAGE(F159:F161)*(0.001)*(30*100000000)</f>
        <v>4580000</v>
      </c>
      <c r="I137">
        <f t="shared" si="8"/>
        <v>19.399999999999999</v>
      </c>
      <c r="J137">
        <f t="shared" si="9"/>
        <v>88.85199999999999</v>
      </c>
      <c r="K137">
        <f t="shared" si="10"/>
        <v>39.635988679999997</v>
      </c>
      <c r="L137">
        <f t="shared" si="11"/>
        <v>132.2400713232727</v>
      </c>
      <c r="M137" s="49"/>
    </row>
    <row r="138" spans="1:13">
      <c r="A138" t="s">
        <v>291</v>
      </c>
      <c r="B138" t="s">
        <v>302</v>
      </c>
      <c r="C138" t="s">
        <v>86</v>
      </c>
      <c r="D138" s="12">
        <v>12</v>
      </c>
      <c r="E138" s="17">
        <v>1.65</v>
      </c>
      <c r="F138" s="12"/>
      <c r="G138" s="12"/>
      <c r="H138">
        <f>AVERAGE(F159:F161)*(0.001)*(30*100000000)</f>
        <v>4580000</v>
      </c>
      <c r="I138">
        <f t="shared" si="8"/>
        <v>16.5</v>
      </c>
      <c r="J138">
        <f t="shared" si="9"/>
        <v>75.569999999999993</v>
      </c>
      <c r="K138">
        <f t="shared" si="10"/>
        <v>33.711021299999999</v>
      </c>
      <c r="L138">
        <f t="shared" si="11"/>
        <v>112.47222560999998</v>
      </c>
      <c r="M138" s="49"/>
    </row>
    <row r="139" spans="1:13">
      <c r="A139" t="s">
        <v>291</v>
      </c>
      <c r="B139" t="s">
        <v>302</v>
      </c>
      <c r="C139" t="s">
        <v>87</v>
      </c>
      <c r="D139" s="12">
        <v>12</v>
      </c>
      <c r="E139" s="17">
        <v>1.67</v>
      </c>
      <c r="F139" s="12"/>
      <c r="G139" s="12"/>
      <c r="H139">
        <f>AVERAGE(F159:F161)*(0.001)*(30*100000000)</f>
        <v>4580000</v>
      </c>
      <c r="I139">
        <f t="shared" si="8"/>
        <v>16.7</v>
      </c>
      <c r="J139">
        <f t="shared" si="9"/>
        <v>76.48599999999999</v>
      </c>
      <c r="K139">
        <f t="shared" si="10"/>
        <v>34.119639739999997</v>
      </c>
      <c r="L139">
        <f t="shared" si="11"/>
        <v>113.83552531436362</v>
      </c>
      <c r="M139" s="49"/>
    </row>
    <row r="140" spans="1:13">
      <c r="A140" t="s">
        <v>291</v>
      </c>
      <c r="B140" t="s">
        <v>302</v>
      </c>
      <c r="C140" t="s">
        <v>88</v>
      </c>
      <c r="D140" s="12">
        <v>12</v>
      </c>
      <c r="E140" s="17">
        <v>1.8</v>
      </c>
      <c r="F140" s="12"/>
      <c r="G140" s="12"/>
      <c r="H140">
        <f>AVERAGE(F159:F161)*(0.001)*(30*100000000)</f>
        <v>4580000</v>
      </c>
      <c r="I140">
        <f t="shared" si="8"/>
        <v>18</v>
      </c>
      <c r="J140">
        <f t="shared" si="9"/>
        <v>82.44</v>
      </c>
      <c r="K140">
        <f t="shared" si="10"/>
        <v>36.775659599999997</v>
      </c>
      <c r="L140">
        <f t="shared" si="11"/>
        <v>122.69697339272724</v>
      </c>
      <c r="M140" s="49"/>
    </row>
    <row r="141" spans="1:13">
      <c r="A141" t="s">
        <v>291</v>
      </c>
      <c r="B141" t="s">
        <v>302</v>
      </c>
      <c r="C141" t="s">
        <v>89</v>
      </c>
      <c r="D141" s="12">
        <v>12</v>
      </c>
      <c r="E141" s="17">
        <v>2.02</v>
      </c>
      <c r="F141" s="12"/>
      <c r="G141" s="12"/>
      <c r="H141">
        <f>AVERAGE(F159:F161)*(0.001)*(30*100000000)</f>
        <v>4580000</v>
      </c>
      <c r="I141">
        <f t="shared" si="8"/>
        <v>20.2</v>
      </c>
      <c r="J141">
        <f t="shared" si="9"/>
        <v>92.515999999999991</v>
      </c>
      <c r="K141">
        <f t="shared" si="10"/>
        <v>41.270462439999996</v>
      </c>
      <c r="L141">
        <f t="shared" si="11"/>
        <v>137.69327014072726</v>
      </c>
      <c r="M141" s="49"/>
    </row>
    <row r="142" spans="1:13">
      <c r="A142" t="s">
        <v>291</v>
      </c>
      <c r="B142" t="s">
        <v>302</v>
      </c>
      <c r="C142" t="s">
        <v>90</v>
      </c>
      <c r="D142" s="12">
        <v>12</v>
      </c>
      <c r="E142" s="17">
        <v>1.37</v>
      </c>
      <c r="F142" s="12"/>
      <c r="G142" s="12"/>
      <c r="H142">
        <f>AVERAGE(F159:F161)*(0.001)*(30*100000000)</f>
        <v>4580000</v>
      </c>
      <c r="I142">
        <f t="shared" si="8"/>
        <v>13.700000000000001</v>
      </c>
      <c r="J142">
        <f t="shared" si="9"/>
        <v>62.746000000000002</v>
      </c>
      <c r="K142">
        <f t="shared" si="10"/>
        <v>27.990363139999999</v>
      </c>
      <c r="L142">
        <f t="shared" si="11"/>
        <v>93.386029748909081</v>
      </c>
      <c r="M142" s="49"/>
    </row>
    <row r="143" spans="1:13">
      <c r="A143" t="s">
        <v>291</v>
      </c>
      <c r="B143" t="s">
        <v>302</v>
      </c>
      <c r="C143" t="s">
        <v>91</v>
      </c>
      <c r="D143" s="12">
        <v>12</v>
      </c>
      <c r="E143" s="17">
        <v>1.73</v>
      </c>
      <c r="F143" s="12"/>
      <c r="G143" s="12"/>
      <c r="H143">
        <f>AVERAGE(F159:F161)*(0.001)*(30*100000000)</f>
        <v>4580000</v>
      </c>
      <c r="I143">
        <f t="shared" si="8"/>
        <v>17.3</v>
      </c>
      <c r="J143">
        <f t="shared" si="9"/>
        <v>79.233999999999995</v>
      </c>
      <c r="K143">
        <f t="shared" si="10"/>
        <v>35.345495059999998</v>
      </c>
      <c r="L143">
        <f t="shared" si="11"/>
        <v>117.92542442745454</v>
      </c>
      <c r="M143" s="49"/>
    </row>
    <row r="144" spans="1:13">
      <c r="A144" t="s">
        <v>291</v>
      </c>
      <c r="B144" t="s">
        <v>302</v>
      </c>
      <c r="C144" t="s">
        <v>92</v>
      </c>
      <c r="D144" s="12">
        <v>12</v>
      </c>
      <c r="E144" s="17">
        <v>1.51</v>
      </c>
      <c r="F144" s="12"/>
      <c r="G144" s="12"/>
      <c r="H144">
        <f>AVERAGE(F159:F161)*(0.001)*(30*100000000)</f>
        <v>4580000</v>
      </c>
      <c r="I144">
        <f t="shared" si="8"/>
        <v>15.1</v>
      </c>
      <c r="J144">
        <f t="shared" si="9"/>
        <v>69.158000000000001</v>
      </c>
      <c r="K144">
        <f t="shared" si="10"/>
        <v>30.850692219999999</v>
      </c>
      <c r="L144">
        <f t="shared" si="11"/>
        <v>102.92912767945452</v>
      </c>
      <c r="M144" s="49"/>
    </row>
    <row r="145" spans="1:13">
      <c r="A145" t="s">
        <v>291</v>
      </c>
      <c r="B145" t="s">
        <v>302</v>
      </c>
      <c r="C145" t="s">
        <v>93</v>
      </c>
      <c r="D145" s="12">
        <v>12</v>
      </c>
      <c r="E145" s="17">
        <v>1.21</v>
      </c>
      <c r="F145" s="12"/>
      <c r="G145" s="12"/>
      <c r="H145">
        <f>AVERAGE(F159:F161)*(0.001)*(30*100000000)</f>
        <v>4580000</v>
      </c>
      <c r="I145">
        <f t="shared" si="8"/>
        <v>12.1</v>
      </c>
      <c r="J145">
        <f t="shared" si="9"/>
        <v>55.417999999999999</v>
      </c>
      <c r="K145">
        <f t="shared" si="10"/>
        <v>24.721415619999998</v>
      </c>
      <c r="L145">
        <f t="shared" si="11"/>
        <v>82.479632113999983</v>
      </c>
      <c r="M145" s="49"/>
    </row>
    <row r="146" spans="1:13">
      <c r="A146" t="s">
        <v>291</v>
      </c>
      <c r="B146" t="s">
        <v>302</v>
      </c>
      <c r="C146" t="s">
        <v>94</v>
      </c>
      <c r="D146" s="12">
        <v>12</v>
      </c>
      <c r="E146" s="17">
        <v>1.63</v>
      </c>
      <c r="F146" s="12"/>
      <c r="G146" s="12"/>
      <c r="H146">
        <f>AVERAGE(F159:F161)*(0.001)*(30*100000000)</f>
        <v>4580000</v>
      </c>
      <c r="I146">
        <f t="shared" si="8"/>
        <v>16.299999999999997</v>
      </c>
      <c r="J146">
        <f t="shared" si="9"/>
        <v>74.653999999999982</v>
      </c>
      <c r="K146">
        <f t="shared" si="10"/>
        <v>33.302402859999994</v>
      </c>
      <c r="L146">
        <f t="shared" si="11"/>
        <v>111.10892590563634</v>
      </c>
      <c r="M146" s="49"/>
    </row>
    <row r="147" spans="1:13">
      <c r="A147" t="s">
        <v>291</v>
      </c>
      <c r="B147" t="s">
        <v>302</v>
      </c>
      <c r="C147" t="s">
        <v>95</v>
      </c>
      <c r="D147" s="12">
        <v>12</v>
      </c>
      <c r="E147" s="17">
        <v>1.52</v>
      </c>
      <c r="F147" s="12"/>
      <c r="G147" s="12"/>
      <c r="H147">
        <f>AVERAGE(F159:F161)*(0.001)*(30*100000000)</f>
        <v>4580000</v>
      </c>
      <c r="I147">
        <f t="shared" si="8"/>
        <v>15.2</v>
      </c>
      <c r="J147">
        <f t="shared" si="9"/>
        <v>69.616</v>
      </c>
      <c r="K147">
        <f t="shared" si="10"/>
        <v>31.055001439999998</v>
      </c>
      <c r="L147">
        <f t="shared" si="11"/>
        <v>103.61077753163634</v>
      </c>
      <c r="M147" s="49"/>
    </row>
    <row r="148" spans="1:13">
      <c r="A148" t="s">
        <v>291</v>
      </c>
      <c r="B148" t="s">
        <v>302</v>
      </c>
      <c r="C148" t="s">
        <v>96</v>
      </c>
      <c r="D148" s="12">
        <v>12</v>
      </c>
      <c r="E148" s="17">
        <v>1.72</v>
      </c>
      <c r="F148" s="12"/>
      <c r="G148" s="12"/>
      <c r="H148">
        <f>AVERAGE(F159:F161)*(0.001)*(30*100000000)</f>
        <v>4580000</v>
      </c>
      <c r="I148">
        <f t="shared" si="8"/>
        <v>17.2</v>
      </c>
      <c r="J148">
        <f t="shared" si="9"/>
        <v>78.775999999999996</v>
      </c>
      <c r="K148">
        <f t="shared" si="10"/>
        <v>35.141185839999999</v>
      </c>
      <c r="L148">
        <f t="shared" si="11"/>
        <v>117.24377457527271</v>
      </c>
      <c r="M148" s="49"/>
    </row>
    <row r="149" spans="1:13">
      <c r="A149" t="s">
        <v>291</v>
      </c>
      <c r="B149" t="s">
        <v>302</v>
      </c>
      <c r="C149" t="s">
        <v>97</v>
      </c>
      <c r="D149" s="12">
        <v>12</v>
      </c>
      <c r="E149" s="17">
        <v>1.67</v>
      </c>
      <c r="F149" s="12"/>
      <c r="G149" s="12"/>
      <c r="H149">
        <f>AVERAGE(F159:F161)*(0.001)*(30*100000000)</f>
        <v>4580000</v>
      </c>
      <c r="I149">
        <f t="shared" si="8"/>
        <v>16.7</v>
      </c>
      <c r="J149">
        <f t="shared" si="9"/>
        <v>76.48599999999999</v>
      </c>
      <c r="K149">
        <f t="shared" si="10"/>
        <v>34.119639739999997</v>
      </c>
      <c r="L149">
        <f t="shared" si="11"/>
        <v>113.83552531436362</v>
      </c>
      <c r="M149" s="49"/>
    </row>
    <row r="150" spans="1:13">
      <c r="A150" t="s">
        <v>291</v>
      </c>
      <c r="B150" t="s">
        <v>302</v>
      </c>
      <c r="C150" t="s">
        <v>98</v>
      </c>
      <c r="D150" s="12">
        <v>12</v>
      </c>
      <c r="E150" s="17">
        <v>1.26</v>
      </c>
      <c r="F150" s="12"/>
      <c r="G150" s="12"/>
      <c r="H150">
        <f>AVERAGE(F159:F161)*(0.001)*(30*100000000)</f>
        <v>4580000</v>
      </c>
      <c r="I150">
        <f t="shared" si="8"/>
        <v>12.6</v>
      </c>
      <c r="J150">
        <f t="shared" si="9"/>
        <v>57.707999999999998</v>
      </c>
      <c r="K150">
        <f t="shared" si="10"/>
        <v>25.74296172</v>
      </c>
      <c r="L150">
        <f t="shared" si="11"/>
        <v>85.887881374909085</v>
      </c>
      <c r="M150" s="49"/>
    </row>
    <row r="151" spans="1:13">
      <c r="A151" t="s">
        <v>291</v>
      </c>
      <c r="B151" t="s">
        <v>302</v>
      </c>
      <c r="C151" t="s">
        <v>99</v>
      </c>
      <c r="D151" s="12">
        <v>12</v>
      </c>
      <c r="E151" s="17">
        <v>1.57</v>
      </c>
      <c r="F151" s="12"/>
      <c r="G151" s="12"/>
      <c r="H151">
        <f>AVERAGE(F159:F161)*(0.001)*(30*100000000)</f>
        <v>4580000</v>
      </c>
      <c r="I151">
        <f t="shared" si="8"/>
        <v>15.700000000000001</v>
      </c>
      <c r="J151">
        <f t="shared" si="9"/>
        <v>71.905999999999992</v>
      </c>
      <c r="K151">
        <f t="shared" si="10"/>
        <v>32.076547539999993</v>
      </c>
      <c r="L151">
        <f t="shared" si="11"/>
        <v>107.01902679254542</v>
      </c>
      <c r="M151" s="49"/>
    </row>
    <row r="152" spans="1:13">
      <c r="A152" t="s">
        <v>291</v>
      </c>
      <c r="B152" t="s">
        <v>302</v>
      </c>
      <c r="C152" t="s">
        <v>100</v>
      </c>
      <c r="D152" s="12">
        <v>12</v>
      </c>
      <c r="E152" s="17">
        <v>1.78</v>
      </c>
      <c r="F152" s="12"/>
      <c r="G152" s="12"/>
      <c r="H152">
        <f>AVERAGE(F159:F161)*(0.001)*(30*100000000)</f>
        <v>4580000</v>
      </c>
      <c r="I152">
        <f t="shared" si="8"/>
        <v>17.8</v>
      </c>
      <c r="J152">
        <f t="shared" si="9"/>
        <v>81.524000000000001</v>
      </c>
      <c r="K152">
        <f t="shared" si="10"/>
        <v>36.367041159999999</v>
      </c>
      <c r="L152">
        <f t="shared" si="11"/>
        <v>121.33367368836362</v>
      </c>
      <c r="M152" s="49"/>
    </row>
    <row r="153" spans="1:13">
      <c r="A153" t="s">
        <v>291</v>
      </c>
      <c r="B153" t="s">
        <v>302</v>
      </c>
      <c r="C153" t="s">
        <v>101</v>
      </c>
      <c r="D153" s="12">
        <v>12</v>
      </c>
      <c r="E153" s="17">
        <v>1.0900000000000001</v>
      </c>
      <c r="F153" s="12"/>
      <c r="G153" s="12"/>
      <c r="H153">
        <f>AVERAGE(F159:F161)*(0.001)*(30*100000000)</f>
        <v>4580000</v>
      </c>
      <c r="I153">
        <f t="shared" si="8"/>
        <v>10.9</v>
      </c>
      <c r="J153">
        <f t="shared" si="9"/>
        <v>49.921999999999997</v>
      </c>
      <c r="K153">
        <f t="shared" si="10"/>
        <v>22.269704979999997</v>
      </c>
      <c r="L153">
        <f t="shared" si="11"/>
        <v>74.299833887818167</v>
      </c>
      <c r="M153" s="49"/>
    </row>
    <row r="154" spans="1:13">
      <c r="A154" t="s">
        <v>291</v>
      </c>
      <c r="B154" t="s">
        <v>302</v>
      </c>
      <c r="C154" t="s">
        <v>102</v>
      </c>
      <c r="D154" s="12">
        <v>12</v>
      </c>
      <c r="E154" s="17">
        <v>1.1299999999999999</v>
      </c>
      <c r="F154" s="12"/>
      <c r="G154" s="12"/>
      <c r="H154">
        <f>AVERAGE(F159:F161)*(0.001)*(30*100000000)</f>
        <v>4580000</v>
      </c>
      <c r="I154">
        <f t="shared" si="8"/>
        <v>11.299999999999999</v>
      </c>
      <c r="J154">
        <f t="shared" si="9"/>
        <v>51.753999999999991</v>
      </c>
      <c r="K154">
        <f t="shared" si="10"/>
        <v>23.086941859999996</v>
      </c>
      <c r="L154">
        <f t="shared" si="11"/>
        <v>77.026433296545434</v>
      </c>
      <c r="M154" s="49"/>
    </row>
    <row r="155" spans="1:13">
      <c r="A155" t="s">
        <v>291</v>
      </c>
      <c r="B155" t="s">
        <v>302</v>
      </c>
      <c r="C155" t="s">
        <v>103</v>
      </c>
      <c r="D155" s="12">
        <v>12</v>
      </c>
      <c r="E155" s="17">
        <v>1.54</v>
      </c>
      <c r="F155" s="12"/>
      <c r="G155" s="12"/>
      <c r="H155">
        <f>AVERAGE(F159:F161)*(0.001)*(30*100000000)</f>
        <v>4580000</v>
      </c>
      <c r="I155">
        <f t="shared" si="8"/>
        <v>15.4</v>
      </c>
      <c r="J155">
        <f t="shared" si="9"/>
        <v>70.531999999999996</v>
      </c>
      <c r="K155">
        <f t="shared" si="10"/>
        <v>31.463619879999996</v>
      </c>
      <c r="L155">
        <f t="shared" si="11"/>
        <v>104.97407723599997</v>
      </c>
      <c r="M155" s="49"/>
    </row>
    <row r="156" spans="1:13">
      <c r="A156" t="s">
        <v>291</v>
      </c>
      <c r="B156" t="s">
        <v>302</v>
      </c>
      <c r="C156" t="s">
        <v>104</v>
      </c>
      <c r="D156" s="12">
        <v>12</v>
      </c>
      <c r="E156" s="17">
        <v>1.86</v>
      </c>
      <c r="F156" s="12"/>
      <c r="G156" s="12"/>
      <c r="H156">
        <f>AVERAGE(F159:F161)*(0.001)*(30*100000000)</f>
        <v>4580000</v>
      </c>
      <c r="I156">
        <f t="shared" si="8"/>
        <v>18.600000000000001</v>
      </c>
      <c r="J156">
        <f t="shared" si="9"/>
        <v>85.188000000000002</v>
      </c>
      <c r="K156">
        <f t="shared" si="10"/>
        <v>38.001514919999998</v>
      </c>
      <c r="L156">
        <f t="shared" si="11"/>
        <v>126.78687250581815</v>
      </c>
      <c r="M156" s="49"/>
    </row>
    <row r="157" spans="1:13">
      <c r="A157" t="s">
        <v>291</v>
      </c>
      <c r="B157" t="s">
        <v>302</v>
      </c>
      <c r="C157" t="s">
        <v>105</v>
      </c>
      <c r="D157" s="12">
        <v>12</v>
      </c>
      <c r="E157" s="17">
        <v>1.73</v>
      </c>
      <c r="F157" s="12"/>
      <c r="G157" s="12"/>
      <c r="H157">
        <f>AVERAGE(F159:F161)*(0.001)*(30*100000000)</f>
        <v>4580000</v>
      </c>
      <c r="I157">
        <f t="shared" si="8"/>
        <v>17.3</v>
      </c>
      <c r="J157">
        <f t="shared" si="9"/>
        <v>79.233999999999995</v>
      </c>
      <c r="K157">
        <f t="shared" si="10"/>
        <v>35.345495059999998</v>
      </c>
      <c r="L157">
        <f t="shared" si="11"/>
        <v>117.92542442745454</v>
      </c>
      <c r="M157" s="49"/>
    </row>
    <row r="158" spans="1:13" ht="17.25" customHeight="1">
      <c r="A158" t="s">
        <v>291</v>
      </c>
      <c r="B158" t="s">
        <v>302</v>
      </c>
      <c r="C158" t="s">
        <v>106</v>
      </c>
      <c r="D158" s="12">
        <v>12</v>
      </c>
      <c r="E158" s="17">
        <v>0.95</v>
      </c>
      <c r="F158" s="12"/>
      <c r="G158" s="12"/>
      <c r="H158" s="37">
        <f>AVERAGE(F159:F161)*(0.001)*(30*100000000)</f>
        <v>4580000</v>
      </c>
      <c r="I158">
        <f t="shared" si="8"/>
        <v>9.5</v>
      </c>
      <c r="J158">
        <f t="shared" si="9"/>
        <v>43.51</v>
      </c>
      <c r="K158">
        <f t="shared" si="10"/>
        <v>19.409375899999997</v>
      </c>
      <c r="L158">
        <f t="shared" si="11"/>
        <v>64.75673595727271</v>
      </c>
      <c r="M158" s="49"/>
    </row>
    <row r="159" spans="1:13">
      <c r="A159" t="s">
        <v>291</v>
      </c>
      <c r="B159" t="s">
        <v>302</v>
      </c>
      <c r="C159" t="s">
        <v>293</v>
      </c>
      <c r="D159" s="12">
        <v>3</v>
      </c>
      <c r="E159" s="12"/>
      <c r="F159" s="58">
        <v>1.52</v>
      </c>
      <c r="G159" s="12">
        <v>526.85</v>
      </c>
      <c r="M159" s="79">
        <f>AVERAGE(L132:L158)</f>
        <v>110.12432056359594</v>
      </c>
    </row>
    <row r="160" spans="1:13">
      <c r="A160" t="s">
        <v>291</v>
      </c>
      <c r="B160" t="s">
        <v>302</v>
      </c>
      <c r="C160" t="s">
        <v>297</v>
      </c>
      <c r="D160" s="12">
        <v>3</v>
      </c>
      <c r="E160" s="12"/>
      <c r="F160" s="58">
        <v>1.68</v>
      </c>
      <c r="G160" s="12">
        <v>584.66999999999996</v>
      </c>
      <c r="M160" s="49"/>
    </row>
    <row r="161" spans="1:13">
      <c r="A161" s="14" t="s">
        <v>291</v>
      </c>
      <c r="B161" s="14" t="s">
        <v>302</v>
      </c>
      <c r="C161" s="14" t="s">
        <v>298</v>
      </c>
      <c r="D161" s="13">
        <v>3</v>
      </c>
      <c r="E161" s="13"/>
      <c r="F161" s="18">
        <v>1.38</v>
      </c>
      <c r="G161" s="13">
        <v>479.58</v>
      </c>
      <c r="H161" s="14"/>
      <c r="I161" s="14"/>
      <c r="J161" s="14"/>
      <c r="K161" s="14"/>
      <c r="L161" s="14"/>
      <c r="M161" s="77"/>
    </row>
    <row r="162" spans="1:13">
      <c r="A162" t="s">
        <v>291</v>
      </c>
      <c r="B162" t="s">
        <v>303</v>
      </c>
      <c r="C162" t="s">
        <v>80</v>
      </c>
      <c r="D162" s="12">
        <v>12</v>
      </c>
      <c r="E162" s="17">
        <v>1.2</v>
      </c>
      <c r="F162" s="12"/>
      <c r="G162" s="12"/>
      <c r="H162">
        <f>AVERAGE(F186:F187)*(0.001)*(30*100000000)</f>
        <v>4860000</v>
      </c>
      <c r="I162">
        <f t="shared" si="8"/>
        <v>12</v>
      </c>
      <c r="J162">
        <f t="shared" si="9"/>
        <v>58.32</v>
      </c>
      <c r="K162">
        <f t="shared" si="10"/>
        <v>26.0159688</v>
      </c>
      <c r="L162">
        <f t="shared" si="11"/>
        <v>86.798732269090905</v>
      </c>
      <c r="M162" s="49"/>
    </row>
    <row r="163" spans="1:13">
      <c r="A163" t="s">
        <v>291</v>
      </c>
      <c r="B163" t="s">
        <v>303</v>
      </c>
      <c r="C163" t="s">
        <v>81</v>
      </c>
      <c r="D163" s="12">
        <v>12</v>
      </c>
      <c r="E163" s="17">
        <v>1.21</v>
      </c>
      <c r="F163" s="12"/>
      <c r="G163" s="12"/>
      <c r="H163">
        <f>AVERAGE(F186:F187)*(0.001)*(30*100000000)</f>
        <v>4860000</v>
      </c>
      <c r="I163">
        <f t="shared" si="8"/>
        <v>12.1</v>
      </c>
      <c r="J163">
        <f t="shared" si="9"/>
        <v>58.805999999999997</v>
      </c>
      <c r="K163">
        <f t="shared" si="10"/>
        <v>26.232768539999999</v>
      </c>
      <c r="L163">
        <f t="shared" si="11"/>
        <v>87.522055037999991</v>
      </c>
      <c r="M163" s="49"/>
    </row>
    <row r="164" spans="1:13">
      <c r="A164" t="s">
        <v>291</v>
      </c>
      <c r="B164" t="s">
        <v>303</v>
      </c>
      <c r="C164" t="s">
        <v>82</v>
      </c>
      <c r="D164" s="12">
        <v>12</v>
      </c>
      <c r="E164" s="17">
        <v>1.32</v>
      </c>
      <c r="F164" s="12"/>
      <c r="G164" s="12"/>
      <c r="H164">
        <f>AVERAGE(F186:F187)*(0.001)*(30*100000000)</f>
        <v>4860000</v>
      </c>
      <c r="I164">
        <f t="shared" si="8"/>
        <v>13.200000000000001</v>
      </c>
      <c r="J164">
        <f t="shared" si="9"/>
        <v>64.152000000000001</v>
      </c>
      <c r="K164">
        <f t="shared" si="10"/>
        <v>28.617565679999998</v>
      </c>
      <c r="L164">
        <f t="shared" si="11"/>
        <v>95.478605495999986</v>
      </c>
      <c r="M164" s="49"/>
    </row>
    <row r="165" spans="1:13">
      <c r="A165" t="s">
        <v>291</v>
      </c>
      <c r="B165" t="s">
        <v>303</v>
      </c>
      <c r="C165" t="s">
        <v>83</v>
      </c>
      <c r="D165" s="12">
        <v>12</v>
      </c>
      <c r="E165" s="17">
        <v>1.1100000000000001</v>
      </c>
      <c r="F165" s="12"/>
      <c r="G165" s="12"/>
      <c r="H165">
        <f>AVERAGE(F186:F187)*(0.001)*(30*100000000)</f>
        <v>4860000</v>
      </c>
      <c r="I165">
        <f t="shared" si="8"/>
        <v>11.100000000000001</v>
      </c>
      <c r="J165">
        <f t="shared" si="9"/>
        <v>53.946000000000005</v>
      </c>
      <c r="K165">
        <f t="shared" si="10"/>
        <v>24.064771140000001</v>
      </c>
      <c r="L165">
        <f t="shared" si="11"/>
        <v>80.288827348909095</v>
      </c>
      <c r="M165" s="49"/>
    </row>
    <row r="166" spans="1:13">
      <c r="A166" t="s">
        <v>291</v>
      </c>
      <c r="B166" t="s">
        <v>303</v>
      </c>
      <c r="C166" t="s">
        <v>84</v>
      </c>
      <c r="D166" s="12">
        <v>12</v>
      </c>
      <c r="E166" s="17">
        <v>1.66</v>
      </c>
      <c r="F166" s="12"/>
      <c r="G166" s="12"/>
      <c r="H166">
        <f>AVERAGE(F186:F187)*(0.001)*(30*100000000)</f>
        <v>4860000</v>
      </c>
      <c r="I166">
        <f t="shared" si="8"/>
        <v>16.599999999999998</v>
      </c>
      <c r="J166">
        <f t="shared" si="9"/>
        <v>80.675999999999988</v>
      </c>
      <c r="K166">
        <f t="shared" si="10"/>
        <v>35.988756839999994</v>
      </c>
      <c r="L166">
        <f t="shared" si="11"/>
        <v>120.07157963890906</v>
      </c>
      <c r="M166" s="49"/>
    </row>
    <row r="167" spans="1:13">
      <c r="A167" t="s">
        <v>291</v>
      </c>
      <c r="B167" t="s">
        <v>303</v>
      </c>
      <c r="C167" t="s">
        <v>85</v>
      </c>
      <c r="D167" s="12">
        <v>12</v>
      </c>
      <c r="E167" s="17">
        <v>1.7</v>
      </c>
      <c r="F167" s="12"/>
      <c r="G167" s="12"/>
      <c r="H167">
        <f>AVERAGE(F186:F187)*(0.001)*(30*100000000)</f>
        <v>4860000</v>
      </c>
      <c r="I167">
        <f t="shared" si="8"/>
        <v>17</v>
      </c>
      <c r="J167">
        <f t="shared" si="9"/>
        <v>82.61999999999999</v>
      </c>
      <c r="K167">
        <f t="shared" si="10"/>
        <v>36.855955799999997</v>
      </c>
      <c r="L167">
        <f t="shared" si="11"/>
        <v>122.96487071454544</v>
      </c>
      <c r="M167" s="49"/>
    </row>
    <row r="168" spans="1:13">
      <c r="A168" t="s">
        <v>291</v>
      </c>
      <c r="B168" t="s">
        <v>303</v>
      </c>
      <c r="C168" t="s">
        <v>86</v>
      </c>
      <c r="D168" s="12">
        <v>12</v>
      </c>
      <c r="E168" s="17">
        <v>1.22</v>
      </c>
      <c r="F168" s="12"/>
      <c r="G168" s="12"/>
      <c r="H168">
        <f>AVERAGE(F186:F187)*(0.001)*(30*100000000)</f>
        <v>4860000</v>
      </c>
      <c r="I168">
        <f t="shared" si="8"/>
        <v>12.2</v>
      </c>
      <c r="J168">
        <f t="shared" si="9"/>
        <v>59.291999999999994</v>
      </c>
      <c r="K168">
        <f t="shared" si="10"/>
        <v>26.449568279999998</v>
      </c>
      <c r="L168">
        <f t="shared" si="11"/>
        <v>88.245377806909076</v>
      </c>
      <c r="M168" s="49"/>
    </row>
    <row r="169" spans="1:13">
      <c r="A169" t="s">
        <v>291</v>
      </c>
      <c r="B169" t="s">
        <v>303</v>
      </c>
      <c r="C169" t="s">
        <v>87</v>
      </c>
      <c r="D169" s="12">
        <v>12</v>
      </c>
      <c r="E169" s="17">
        <v>1.52</v>
      </c>
      <c r="F169" s="12"/>
      <c r="G169" s="12"/>
      <c r="H169">
        <f>AVERAGE(F186:F187)*(0.001)*(30*100000000)</f>
        <v>4860000</v>
      </c>
      <c r="I169">
        <f t="shared" si="8"/>
        <v>15.2</v>
      </c>
      <c r="J169">
        <f t="shared" si="9"/>
        <v>73.872</v>
      </c>
      <c r="K169">
        <f t="shared" si="10"/>
        <v>32.95356048</v>
      </c>
      <c r="L169">
        <f t="shared" si="11"/>
        <v>109.94506087418181</v>
      </c>
      <c r="M169" s="49"/>
    </row>
    <row r="170" spans="1:13">
      <c r="A170" t="s">
        <v>291</v>
      </c>
      <c r="B170" t="s">
        <v>303</v>
      </c>
      <c r="C170" t="s">
        <v>88</v>
      </c>
      <c r="D170" s="12">
        <v>12</v>
      </c>
      <c r="E170" s="17">
        <v>1.62</v>
      </c>
      <c r="F170" s="12"/>
      <c r="G170" s="12"/>
      <c r="H170">
        <f>AVERAGE(F186:F187)*(0.001)*(30*100000000)</f>
        <v>4860000</v>
      </c>
      <c r="I170">
        <f t="shared" si="8"/>
        <v>16.200000000000003</v>
      </c>
      <c r="J170">
        <f t="shared" si="9"/>
        <v>78.732000000000014</v>
      </c>
      <c r="K170">
        <f t="shared" si="10"/>
        <v>35.121557880000005</v>
      </c>
      <c r="L170">
        <f t="shared" si="11"/>
        <v>117.17828856327273</v>
      </c>
      <c r="M170" s="49"/>
    </row>
    <row r="171" spans="1:13">
      <c r="A171" t="s">
        <v>291</v>
      </c>
      <c r="B171" t="s">
        <v>303</v>
      </c>
      <c r="C171" t="s">
        <v>89</v>
      </c>
      <c r="D171" s="12">
        <v>12</v>
      </c>
      <c r="E171" s="17">
        <v>1.55</v>
      </c>
      <c r="F171" s="12"/>
      <c r="G171" s="12"/>
      <c r="H171">
        <f>AVERAGE(F186:F187)*(0.001)*(30*100000000)</f>
        <v>4860000</v>
      </c>
      <c r="I171">
        <f t="shared" si="8"/>
        <v>15.5</v>
      </c>
      <c r="J171">
        <f t="shared" si="9"/>
        <v>75.33</v>
      </c>
      <c r="K171">
        <f t="shared" si="10"/>
        <v>33.603959699999997</v>
      </c>
      <c r="L171">
        <f t="shared" si="11"/>
        <v>112.11502918090908</v>
      </c>
      <c r="M171" s="49"/>
    </row>
    <row r="172" spans="1:13">
      <c r="A172" t="s">
        <v>291</v>
      </c>
      <c r="B172" t="s">
        <v>303</v>
      </c>
      <c r="C172" t="s">
        <v>90</v>
      </c>
      <c r="D172" s="12">
        <v>12</v>
      </c>
      <c r="E172" s="17">
        <v>1.43</v>
      </c>
      <c r="F172" s="12"/>
      <c r="G172" s="12"/>
      <c r="H172">
        <f>AVERAGE(F186:F187)*(0.001)*(30*100000000)</f>
        <v>4860000</v>
      </c>
      <c r="I172">
        <f t="shared" si="8"/>
        <v>14.299999999999999</v>
      </c>
      <c r="J172">
        <f t="shared" si="9"/>
        <v>69.49799999999999</v>
      </c>
      <c r="K172">
        <f t="shared" si="10"/>
        <v>31.002362819999995</v>
      </c>
      <c r="L172">
        <f t="shared" si="11"/>
        <v>103.43515595399997</v>
      </c>
      <c r="M172" s="49"/>
    </row>
    <row r="173" spans="1:13">
      <c r="A173" t="s">
        <v>291</v>
      </c>
      <c r="B173" t="s">
        <v>303</v>
      </c>
      <c r="C173" t="s">
        <v>91</v>
      </c>
      <c r="D173" s="12">
        <v>12</v>
      </c>
      <c r="E173" s="17">
        <v>1.42</v>
      </c>
      <c r="F173" s="12"/>
      <c r="G173" s="12"/>
      <c r="H173">
        <f>AVERAGE(F186:F187)*(0.001)*(30*100000000)</f>
        <v>4860000</v>
      </c>
      <c r="I173">
        <f t="shared" si="8"/>
        <v>14.2</v>
      </c>
      <c r="J173">
        <f t="shared" si="9"/>
        <v>69.012</v>
      </c>
      <c r="K173">
        <f t="shared" si="10"/>
        <v>30.785563079999999</v>
      </c>
      <c r="L173">
        <f t="shared" si="11"/>
        <v>102.7118331850909</v>
      </c>
      <c r="M173" s="49"/>
    </row>
    <row r="174" spans="1:13">
      <c r="A174" t="s">
        <v>291</v>
      </c>
      <c r="B174" t="s">
        <v>303</v>
      </c>
      <c r="C174" t="s">
        <v>92</v>
      </c>
      <c r="D174" s="12">
        <v>12</v>
      </c>
      <c r="E174" s="17">
        <v>1.68</v>
      </c>
      <c r="F174" s="12"/>
      <c r="G174" s="12"/>
      <c r="H174">
        <f>AVERAGE(F186:F187)*(0.001)*(30*100000000)</f>
        <v>4860000</v>
      </c>
      <c r="I174">
        <f t="shared" si="8"/>
        <v>16.8</v>
      </c>
      <c r="J174">
        <f t="shared" si="9"/>
        <v>81.647999999999996</v>
      </c>
      <c r="K174">
        <f t="shared" si="10"/>
        <v>36.422356319999999</v>
      </c>
      <c r="L174">
        <f t="shared" si="11"/>
        <v>121.51822517672724</v>
      </c>
      <c r="M174" s="49"/>
    </row>
    <row r="175" spans="1:13">
      <c r="A175" t="s">
        <v>291</v>
      </c>
      <c r="B175" t="s">
        <v>303</v>
      </c>
      <c r="C175" t="s">
        <v>93</v>
      </c>
      <c r="D175" s="12">
        <v>12</v>
      </c>
      <c r="E175" s="17">
        <v>1.9</v>
      </c>
      <c r="F175" s="12"/>
      <c r="G175" s="12"/>
      <c r="H175">
        <f>AVERAGE(F186:F187)*(0.001)*(30*100000000)</f>
        <v>4860000</v>
      </c>
      <c r="I175">
        <f t="shared" si="8"/>
        <v>19</v>
      </c>
      <c r="J175">
        <f t="shared" si="9"/>
        <v>92.339999999999989</v>
      </c>
      <c r="K175">
        <f t="shared" si="10"/>
        <v>41.191950599999991</v>
      </c>
      <c r="L175">
        <f t="shared" si="11"/>
        <v>137.43132609272723</v>
      </c>
      <c r="M175" s="49"/>
    </row>
    <row r="176" spans="1:13">
      <c r="A176" t="s">
        <v>291</v>
      </c>
      <c r="B176" t="s">
        <v>303</v>
      </c>
      <c r="C176" t="s">
        <v>94</v>
      </c>
      <c r="D176" s="12">
        <v>12</v>
      </c>
      <c r="E176" s="17">
        <v>1.88</v>
      </c>
      <c r="F176" s="12"/>
      <c r="G176" s="12"/>
      <c r="H176">
        <f>AVERAGE(F186:F187)*(0.001)*(30*100000000)</f>
        <v>4860000</v>
      </c>
      <c r="I176">
        <f t="shared" si="8"/>
        <v>18.799999999999997</v>
      </c>
      <c r="J176">
        <f t="shared" si="9"/>
        <v>91.367999999999981</v>
      </c>
      <c r="K176">
        <f t="shared" si="10"/>
        <v>40.758351119999993</v>
      </c>
      <c r="L176">
        <f t="shared" si="11"/>
        <v>135.98468055490906</v>
      </c>
      <c r="M176" s="49"/>
    </row>
    <row r="177" spans="1:13">
      <c r="A177" t="s">
        <v>291</v>
      </c>
      <c r="B177" t="s">
        <v>303</v>
      </c>
      <c r="C177" t="s">
        <v>95</v>
      </c>
      <c r="D177" s="12">
        <v>12</v>
      </c>
      <c r="E177" s="17">
        <v>1.68</v>
      </c>
      <c r="F177" s="12"/>
      <c r="G177" s="12"/>
      <c r="H177">
        <f>AVERAGE(F186:F187)*(0.001)*(30*100000000)</f>
        <v>4860000</v>
      </c>
      <c r="I177">
        <f t="shared" si="8"/>
        <v>16.8</v>
      </c>
      <c r="J177">
        <f t="shared" si="9"/>
        <v>81.647999999999996</v>
      </c>
      <c r="K177">
        <f t="shared" si="10"/>
        <v>36.422356319999999</v>
      </c>
      <c r="L177">
        <f t="shared" si="11"/>
        <v>121.51822517672724</v>
      </c>
      <c r="M177" s="49"/>
    </row>
    <row r="178" spans="1:13">
      <c r="A178" t="s">
        <v>291</v>
      </c>
      <c r="B178" t="s">
        <v>303</v>
      </c>
      <c r="C178" t="s">
        <v>96</v>
      </c>
      <c r="D178" s="12">
        <v>12</v>
      </c>
      <c r="E178" s="17">
        <v>1.64</v>
      </c>
      <c r="F178" s="12"/>
      <c r="G178" s="12"/>
      <c r="H178">
        <f>AVERAGE(F186:F187)*(0.001)*(30*100000000)</f>
        <v>4860000</v>
      </c>
      <c r="I178">
        <f t="shared" si="8"/>
        <v>16.399999999999999</v>
      </c>
      <c r="J178">
        <f t="shared" si="9"/>
        <v>79.703999999999994</v>
      </c>
      <c r="K178">
        <f t="shared" si="10"/>
        <v>35.555157359999995</v>
      </c>
      <c r="L178">
        <f t="shared" si="11"/>
        <v>118.62493410109087</v>
      </c>
      <c r="M178" s="49"/>
    </row>
    <row r="179" spans="1:13">
      <c r="A179" t="s">
        <v>291</v>
      </c>
      <c r="B179" t="s">
        <v>303</v>
      </c>
      <c r="C179" t="s">
        <v>97</v>
      </c>
      <c r="D179" s="12">
        <v>12</v>
      </c>
      <c r="E179" s="17">
        <v>2.3199999999999998</v>
      </c>
      <c r="F179" s="12"/>
      <c r="G179" s="12"/>
      <c r="H179">
        <f>AVERAGE(F186:F187)*(0.001)*(30*100000000)</f>
        <v>4860000</v>
      </c>
      <c r="I179">
        <f t="shared" si="8"/>
        <v>23.2</v>
      </c>
      <c r="J179">
        <f t="shared" si="9"/>
        <v>112.752</v>
      </c>
      <c r="K179">
        <f t="shared" si="10"/>
        <v>50.29753968</v>
      </c>
      <c r="L179">
        <f t="shared" si="11"/>
        <v>167.81088238690907</v>
      </c>
      <c r="M179" s="49"/>
    </row>
    <row r="180" spans="1:13">
      <c r="A180" t="s">
        <v>291</v>
      </c>
      <c r="B180" t="s">
        <v>303</v>
      </c>
      <c r="C180" t="s">
        <v>98</v>
      </c>
      <c r="D180" s="12">
        <v>12</v>
      </c>
      <c r="E180" s="17">
        <v>1.69</v>
      </c>
      <c r="F180" s="12"/>
      <c r="G180" s="12"/>
      <c r="H180">
        <f>AVERAGE(F186:F187)*(0.001)*(30*100000000)</f>
        <v>4860000</v>
      </c>
      <c r="I180">
        <f t="shared" si="8"/>
        <v>16.899999999999999</v>
      </c>
      <c r="J180">
        <f t="shared" si="9"/>
        <v>82.134</v>
      </c>
      <c r="K180">
        <f t="shared" si="10"/>
        <v>36.639156059999998</v>
      </c>
      <c r="L180">
        <f t="shared" si="11"/>
        <v>122.24154794563634</v>
      </c>
      <c r="M180" s="49"/>
    </row>
    <row r="181" spans="1:13">
      <c r="A181" t="s">
        <v>291</v>
      </c>
      <c r="B181" t="s">
        <v>303</v>
      </c>
      <c r="C181" t="s">
        <v>99</v>
      </c>
      <c r="D181" s="12">
        <v>12</v>
      </c>
      <c r="E181" s="17">
        <v>1.83</v>
      </c>
      <c r="F181" s="12"/>
      <c r="G181" s="12"/>
      <c r="H181">
        <f>AVERAGE(F186:F187)*(0.001)*(30*100000000)</f>
        <v>4860000</v>
      </c>
      <c r="I181">
        <f t="shared" si="8"/>
        <v>18.3</v>
      </c>
      <c r="J181">
        <f t="shared" si="9"/>
        <v>88.938000000000002</v>
      </c>
      <c r="K181">
        <f t="shared" si="10"/>
        <v>39.674352419999998</v>
      </c>
      <c r="L181">
        <f t="shared" si="11"/>
        <v>132.36806671036362</v>
      </c>
      <c r="M181" s="49"/>
    </row>
    <row r="182" spans="1:13">
      <c r="A182" t="s">
        <v>291</v>
      </c>
      <c r="B182" t="s">
        <v>303</v>
      </c>
      <c r="C182" t="s">
        <v>100</v>
      </c>
      <c r="D182" s="12">
        <v>12</v>
      </c>
      <c r="E182" s="17">
        <v>1.7</v>
      </c>
      <c r="F182" s="12"/>
      <c r="G182" s="12"/>
      <c r="H182">
        <f>AVERAGE(F186:F187)*(0.001)*(30*100000000)</f>
        <v>4860000</v>
      </c>
      <c r="I182">
        <f t="shared" si="8"/>
        <v>17</v>
      </c>
      <c r="J182">
        <f t="shared" si="9"/>
        <v>82.61999999999999</v>
      </c>
      <c r="K182">
        <f t="shared" si="10"/>
        <v>36.855955799999997</v>
      </c>
      <c r="L182">
        <f t="shared" si="11"/>
        <v>122.96487071454544</v>
      </c>
      <c r="M182" s="49"/>
    </row>
    <row r="183" spans="1:13">
      <c r="A183" t="s">
        <v>291</v>
      </c>
      <c r="B183" t="s">
        <v>303</v>
      </c>
      <c r="C183" t="s">
        <v>101</v>
      </c>
      <c r="D183" s="12">
        <v>12</v>
      </c>
      <c r="E183" s="17">
        <v>1.84</v>
      </c>
      <c r="F183" s="12"/>
      <c r="G183" s="12"/>
      <c r="H183">
        <f>AVERAGE(F186:F187)*(0.001)*(30*100000000)</f>
        <v>4860000</v>
      </c>
      <c r="I183">
        <f t="shared" si="8"/>
        <v>18.400000000000002</v>
      </c>
      <c r="J183">
        <f t="shared" si="9"/>
        <v>89.424000000000007</v>
      </c>
      <c r="K183">
        <f t="shared" si="10"/>
        <v>39.891152160000004</v>
      </c>
      <c r="L183">
        <f t="shared" si="11"/>
        <v>133.09138947927272</v>
      </c>
      <c r="M183" s="49"/>
    </row>
    <row r="184" spans="1:13">
      <c r="A184" t="s">
        <v>291</v>
      </c>
      <c r="B184" t="s">
        <v>303</v>
      </c>
      <c r="C184" t="s">
        <v>102</v>
      </c>
      <c r="D184" s="12">
        <v>12</v>
      </c>
      <c r="E184" s="17">
        <v>1.69</v>
      </c>
      <c r="F184" s="12"/>
      <c r="G184" s="12"/>
      <c r="H184">
        <f>AVERAGE(F186:F187)*(0.001)*(30*100000000)</f>
        <v>4860000</v>
      </c>
      <c r="I184">
        <f t="shared" si="8"/>
        <v>16.899999999999999</v>
      </c>
      <c r="J184">
        <f t="shared" si="9"/>
        <v>82.134</v>
      </c>
      <c r="K184">
        <f t="shared" si="10"/>
        <v>36.639156059999998</v>
      </c>
      <c r="L184">
        <f t="shared" si="11"/>
        <v>122.24154794563634</v>
      </c>
      <c r="M184" s="49"/>
    </row>
    <row r="185" spans="1:13">
      <c r="A185" t="s">
        <v>291</v>
      </c>
      <c r="B185" t="s">
        <v>303</v>
      </c>
      <c r="C185" t="s">
        <v>103</v>
      </c>
      <c r="D185" s="12">
        <v>12</v>
      </c>
      <c r="E185" s="17">
        <v>1.72</v>
      </c>
      <c r="F185" s="12"/>
      <c r="G185" s="12"/>
      <c r="H185">
        <f>AVERAGE(F186:F187)*(0.001)*(30*100000000)</f>
        <v>4860000</v>
      </c>
      <c r="I185">
        <f t="shared" si="8"/>
        <v>17.2</v>
      </c>
      <c r="J185">
        <f t="shared" si="9"/>
        <v>83.591999999999999</v>
      </c>
      <c r="K185">
        <f t="shared" si="10"/>
        <v>37.289555280000002</v>
      </c>
      <c r="L185">
        <f t="shared" si="11"/>
        <v>124.41151625236363</v>
      </c>
      <c r="M185" s="49"/>
    </row>
    <row r="186" spans="1:13">
      <c r="A186" t="s">
        <v>291</v>
      </c>
      <c r="B186" t="s">
        <v>303</v>
      </c>
      <c r="C186" t="s">
        <v>293</v>
      </c>
      <c r="D186" s="12">
        <v>3</v>
      </c>
      <c r="E186" s="12"/>
      <c r="F186" s="58">
        <v>1.63</v>
      </c>
      <c r="G186" s="12">
        <v>567.30999999999995</v>
      </c>
      <c r="I186" s="1"/>
      <c r="J186" s="1"/>
      <c r="K186" s="1"/>
      <c r="L186" s="1"/>
      <c r="M186" s="79">
        <f>AVERAGE(L162:L185)</f>
        <v>116.12344285861361</v>
      </c>
    </row>
    <row r="187" spans="1:13">
      <c r="A187" s="14" t="s">
        <v>291</v>
      </c>
      <c r="B187" s="14" t="s">
        <v>303</v>
      </c>
      <c r="C187" s="14" t="s">
        <v>297</v>
      </c>
      <c r="D187" s="13">
        <v>3</v>
      </c>
      <c r="E187" s="13"/>
      <c r="F187" s="18">
        <v>1.61</v>
      </c>
      <c r="G187" s="13">
        <v>558.71</v>
      </c>
      <c r="H187" s="14"/>
      <c r="I187" s="14"/>
      <c r="J187" s="14"/>
      <c r="K187" s="14"/>
      <c r="L187" s="14"/>
      <c r="M187" s="77"/>
    </row>
    <row r="188" spans="1:13">
      <c r="A188" t="s">
        <v>291</v>
      </c>
      <c r="B188" t="s">
        <v>304</v>
      </c>
      <c r="C188" t="s">
        <v>80</v>
      </c>
      <c r="D188" s="12">
        <v>12</v>
      </c>
      <c r="E188" s="17">
        <v>2.04</v>
      </c>
      <c r="F188" s="12"/>
      <c r="G188" s="12"/>
      <c r="H188">
        <f>AVERAGE(F208:F209)*(0.001)*(30*100000000)</f>
        <v>3915000.0000000005</v>
      </c>
      <c r="I188">
        <f t="shared" si="8"/>
        <v>20.399999999999999</v>
      </c>
      <c r="J188">
        <f t="shared" si="9"/>
        <v>79.866</v>
      </c>
      <c r="K188">
        <f t="shared" si="10"/>
        <v>35.62742394</v>
      </c>
      <c r="L188">
        <f t="shared" si="11"/>
        <v>118.86604169072726</v>
      </c>
      <c r="M188" s="49"/>
    </row>
    <row r="189" spans="1:13">
      <c r="A189" t="s">
        <v>291</v>
      </c>
      <c r="B189" t="s">
        <v>304</v>
      </c>
      <c r="C189" t="s">
        <v>81</v>
      </c>
      <c r="D189" s="12">
        <v>12</v>
      </c>
      <c r="E189" s="17">
        <v>1.83</v>
      </c>
      <c r="F189" s="12"/>
      <c r="G189" s="12"/>
      <c r="H189">
        <f>AVERAGE(F208:F209)*(0.001)*(30*100000000)</f>
        <v>3915000.0000000005</v>
      </c>
      <c r="I189">
        <f t="shared" si="8"/>
        <v>18.3</v>
      </c>
      <c r="J189">
        <f t="shared" si="9"/>
        <v>71.644500000000008</v>
      </c>
      <c r="K189">
        <f t="shared" si="10"/>
        <v>31.959895005000003</v>
      </c>
      <c r="L189">
        <f t="shared" si="11"/>
        <v>106.62983151668182</v>
      </c>
      <c r="M189" s="49"/>
    </row>
    <row r="190" spans="1:13">
      <c r="A190" t="s">
        <v>291</v>
      </c>
      <c r="B190" t="s">
        <v>304</v>
      </c>
      <c r="C190" t="s">
        <v>82</v>
      </c>
      <c r="D190" s="12">
        <v>12</v>
      </c>
      <c r="E190" s="17">
        <v>1.86</v>
      </c>
      <c r="F190" s="12"/>
      <c r="G190" s="12"/>
      <c r="H190">
        <f>AVERAGE(F208:F209)*(0.001)*(30*100000000)</f>
        <v>3915000.0000000005</v>
      </c>
      <c r="I190">
        <f t="shared" si="8"/>
        <v>18.600000000000001</v>
      </c>
      <c r="J190">
        <f t="shared" si="9"/>
        <v>72.819000000000017</v>
      </c>
      <c r="K190">
        <f t="shared" si="10"/>
        <v>32.483827710000007</v>
      </c>
      <c r="L190">
        <f t="shared" si="11"/>
        <v>108.37786154154547</v>
      </c>
      <c r="M190" s="49"/>
    </row>
    <row r="191" spans="1:13">
      <c r="A191" t="s">
        <v>291</v>
      </c>
      <c r="B191" t="s">
        <v>304</v>
      </c>
      <c r="C191" t="s">
        <v>83</v>
      </c>
      <c r="D191" s="12">
        <v>12</v>
      </c>
      <c r="E191" s="17">
        <v>2.69</v>
      </c>
      <c r="F191" s="12"/>
      <c r="G191" s="12"/>
      <c r="H191">
        <f>AVERAGE(F208:F209)*(0.001)*(30*100000000)</f>
        <v>3915000.0000000005</v>
      </c>
      <c r="I191">
        <f t="shared" si="8"/>
        <v>26.9</v>
      </c>
      <c r="J191">
        <f t="shared" si="9"/>
        <v>105.31349999999999</v>
      </c>
      <c r="K191">
        <f t="shared" si="10"/>
        <v>46.979299214999998</v>
      </c>
      <c r="L191">
        <f t="shared" si="11"/>
        <v>156.7400255627727</v>
      </c>
      <c r="M191" s="49"/>
    </row>
    <row r="192" spans="1:13">
      <c r="A192" t="s">
        <v>291</v>
      </c>
      <c r="B192" t="s">
        <v>304</v>
      </c>
      <c r="C192" t="s">
        <v>84</v>
      </c>
      <c r="D192" s="12">
        <v>12</v>
      </c>
      <c r="E192" s="17">
        <v>2.57</v>
      </c>
      <c r="F192" s="12"/>
      <c r="G192" s="12"/>
      <c r="H192">
        <f>AVERAGE(F208:F209)*(0.001)*(30*100000000)</f>
        <v>3915000.0000000005</v>
      </c>
      <c r="I192">
        <f t="shared" si="8"/>
        <v>25.7</v>
      </c>
      <c r="J192">
        <f t="shared" si="9"/>
        <v>100.61550000000001</v>
      </c>
      <c r="K192">
        <f t="shared" si="10"/>
        <v>44.883568395000005</v>
      </c>
      <c r="L192">
        <f t="shared" si="11"/>
        <v>149.74790546331818</v>
      </c>
      <c r="M192" s="49"/>
    </row>
    <row r="193" spans="1:13">
      <c r="A193" t="s">
        <v>291</v>
      </c>
      <c r="B193" t="s">
        <v>304</v>
      </c>
      <c r="C193" t="s">
        <v>85</v>
      </c>
      <c r="D193" s="12">
        <v>12</v>
      </c>
      <c r="E193" s="17">
        <v>2.46</v>
      </c>
      <c r="F193" s="12"/>
      <c r="G193" s="12"/>
      <c r="H193">
        <f>AVERAGE(F208:F209)*(0.001)*(30*100000000)</f>
        <v>3915000.0000000005</v>
      </c>
      <c r="I193">
        <f t="shared" si="8"/>
        <v>24.6</v>
      </c>
      <c r="J193">
        <f t="shared" si="9"/>
        <v>96.309000000000012</v>
      </c>
      <c r="K193">
        <f t="shared" si="10"/>
        <v>42.962481810000007</v>
      </c>
      <c r="L193">
        <f t="shared" si="11"/>
        <v>143.33846203881819</v>
      </c>
      <c r="M193" s="49"/>
    </row>
    <row r="194" spans="1:13">
      <c r="A194" t="s">
        <v>291</v>
      </c>
      <c r="B194" t="s">
        <v>304</v>
      </c>
      <c r="C194" t="s">
        <v>86</v>
      </c>
      <c r="D194" s="12">
        <v>12</v>
      </c>
      <c r="E194" s="17">
        <v>1.77</v>
      </c>
      <c r="F194" s="12"/>
      <c r="G194" s="12"/>
      <c r="H194">
        <f>AVERAGE(F208:F209)*(0.001)*(30*100000000)</f>
        <v>3915000.0000000005</v>
      </c>
      <c r="I194">
        <f t="shared" si="8"/>
        <v>17.7</v>
      </c>
      <c r="J194">
        <f t="shared" si="9"/>
        <v>69.29549999999999</v>
      </c>
      <c r="K194">
        <f t="shared" si="10"/>
        <v>30.912029594999993</v>
      </c>
      <c r="L194">
        <f t="shared" si="11"/>
        <v>103.13377146695451</v>
      </c>
      <c r="M194" s="49"/>
    </row>
    <row r="195" spans="1:13">
      <c r="A195" t="s">
        <v>291</v>
      </c>
      <c r="B195" t="s">
        <v>304</v>
      </c>
      <c r="C195" t="s">
        <v>87</v>
      </c>
      <c r="D195" s="12">
        <v>12</v>
      </c>
      <c r="E195" s="17">
        <v>1.2</v>
      </c>
      <c r="F195" s="12"/>
      <c r="G195" s="12"/>
      <c r="H195">
        <f>AVERAGE(F208:F209)*(0.001)*(30*100000000)</f>
        <v>3915000.0000000005</v>
      </c>
      <c r="I195">
        <f t="shared" ref="I195:I258" si="12">E195*10</f>
        <v>12</v>
      </c>
      <c r="J195">
        <f t="shared" ref="J195:J258" si="13">H195*I195*(1/1000000)</f>
        <v>46.980000000000004</v>
      </c>
      <c r="K195">
        <f t="shared" ref="K195:K258" si="14">+J195*0.44609</f>
        <v>20.9573082</v>
      </c>
      <c r="L195">
        <f t="shared" ref="L195:L258" si="15">+K195*(3.67)/1.1</f>
        <v>69.921200994545444</v>
      </c>
      <c r="M195" s="49"/>
    </row>
    <row r="196" spans="1:13">
      <c r="A196" t="s">
        <v>291</v>
      </c>
      <c r="B196" t="s">
        <v>304</v>
      </c>
      <c r="C196" t="s">
        <v>88</v>
      </c>
      <c r="D196" s="12">
        <v>12</v>
      </c>
      <c r="E196" s="17">
        <v>1.83</v>
      </c>
      <c r="F196" s="12"/>
      <c r="G196" s="12"/>
      <c r="H196">
        <f>AVERAGE(F208:F209)*(0.001)*(30*100000000)</f>
        <v>3915000.0000000005</v>
      </c>
      <c r="I196">
        <f t="shared" si="12"/>
        <v>18.3</v>
      </c>
      <c r="J196">
        <f t="shared" si="13"/>
        <v>71.644500000000008</v>
      </c>
      <c r="K196">
        <f t="shared" si="14"/>
        <v>31.959895005000003</v>
      </c>
      <c r="L196">
        <f t="shared" si="15"/>
        <v>106.62983151668182</v>
      </c>
      <c r="M196" s="49"/>
    </row>
    <row r="197" spans="1:13">
      <c r="A197" t="s">
        <v>291</v>
      </c>
      <c r="B197" t="s">
        <v>304</v>
      </c>
      <c r="C197" t="s">
        <v>89</v>
      </c>
      <c r="D197" s="12">
        <v>12</v>
      </c>
      <c r="E197" s="17">
        <v>1.56</v>
      </c>
      <c r="F197" s="12"/>
      <c r="G197" s="12"/>
      <c r="H197">
        <f>AVERAGE(F208:F209)*(0.001)*(30*100000000)</f>
        <v>3915000.0000000005</v>
      </c>
      <c r="I197">
        <f t="shared" si="12"/>
        <v>15.600000000000001</v>
      </c>
      <c r="J197">
        <f t="shared" si="13"/>
        <v>61.074000000000012</v>
      </c>
      <c r="K197">
        <f t="shared" si="14"/>
        <v>27.244500660000003</v>
      </c>
      <c r="L197">
        <f t="shared" si="15"/>
        <v>90.897561292909089</v>
      </c>
      <c r="M197" s="49"/>
    </row>
    <row r="198" spans="1:13">
      <c r="A198" t="s">
        <v>291</v>
      </c>
      <c r="B198" t="s">
        <v>304</v>
      </c>
      <c r="C198" t="s">
        <v>90</v>
      </c>
      <c r="D198" s="12">
        <v>12</v>
      </c>
      <c r="E198" s="17">
        <v>1.47</v>
      </c>
      <c r="F198" s="12"/>
      <c r="G198" s="12"/>
      <c r="H198">
        <f>AVERAGE(F208:F209)*(0.001)*(30*100000000)</f>
        <v>3915000.0000000005</v>
      </c>
      <c r="I198">
        <f t="shared" si="12"/>
        <v>14.7</v>
      </c>
      <c r="J198">
        <f t="shared" si="13"/>
        <v>57.550500000000007</v>
      </c>
      <c r="K198">
        <f t="shared" si="14"/>
        <v>25.672702545000003</v>
      </c>
      <c r="L198">
        <f t="shared" si="15"/>
        <v>85.653471218318188</v>
      </c>
      <c r="M198" s="49"/>
    </row>
    <row r="199" spans="1:13">
      <c r="A199" t="s">
        <v>291</v>
      </c>
      <c r="B199" t="s">
        <v>304</v>
      </c>
      <c r="C199" t="s">
        <v>91</v>
      </c>
      <c r="D199" s="12">
        <v>12</v>
      </c>
      <c r="E199" s="17">
        <v>2.16</v>
      </c>
      <c r="F199" s="12"/>
      <c r="G199" s="12"/>
      <c r="H199">
        <f>AVERAGE(F208:F209)*(0.001)*(30*100000000)</f>
        <v>3915000.0000000005</v>
      </c>
      <c r="I199">
        <f t="shared" si="12"/>
        <v>21.6</v>
      </c>
      <c r="J199">
        <f t="shared" si="13"/>
        <v>84.564000000000007</v>
      </c>
      <c r="K199">
        <f t="shared" si="14"/>
        <v>37.72315476</v>
      </c>
      <c r="L199">
        <f t="shared" si="15"/>
        <v>125.85816179018181</v>
      </c>
      <c r="M199" s="49"/>
    </row>
    <row r="200" spans="1:13">
      <c r="A200" t="s">
        <v>291</v>
      </c>
      <c r="B200" t="s">
        <v>304</v>
      </c>
      <c r="C200" t="s">
        <v>92</v>
      </c>
      <c r="D200" s="12">
        <v>12</v>
      </c>
      <c r="E200" s="17">
        <v>1.94</v>
      </c>
      <c r="F200" s="12"/>
      <c r="G200" s="12"/>
      <c r="H200">
        <f>AVERAGE(F208:F209)*(0.001)*(30*100000000)</f>
        <v>3915000.0000000005</v>
      </c>
      <c r="I200">
        <f t="shared" si="12"/>
        <v>19.399999999999999</v>
      </c>
      <c r="J200">
        <f t="shared" si="13"/>
        <v>75.950999999999993</v>
      </c>
      <c r="K200">
        <f t="shared" si="14"/>
        <v>33.880981589999998</v>
      </c>
      <c r="L200">
        <f t="shared" si="15"/>
        <v>113.0392749411818</v>
      </c>
      <c r="M200" s="49"/>
    </row>
    <row r="201" spans="1:13">
      <c r="A201" t="s">
        <v>291</v>
      </c>
      <c r="B201" t="s">
        <v>304</v>
      </c>
      <c r="C201" t="s">
        <v>93</v>
      </c>
      <c r="D201" s="12">
        <v>12</v>
      </c>
      <c r="E201" s="17">
        <v>1.46</v>
      </c>
      <c r="F201" s="12"/>
      <c r="G201" s="12"/>
      <c r="H201">
        <f>AVERAGE(F208:F209)*(0.001)*(30*100000000)</f>
        <v>3915000.0000000005</v>
      </c>
      <c r="I201">
        <f t="shared" si="12"/>
        <v>14.6</v>
      </c>
      <c r="J201">
        <f t="shared" si="13"/>
        <v>57.159000000000006</v>
      </c>
      <c r="K201">
        <f t="shared" si="14"/>
        <v>25.498058310000001</v>
      </c>
      <c r="L201">
        <f t="shared" si="15"/>
        <v>85.070794543363633</v>
      </c>
      <c r="M201" s="49"/>
    </row>
    <row r="202" spans="1:13">
      <c r="A202" t="s">
        <v>291</v>
      </c>
      <c r="B202" t="s">
        <v>304</v>
      </c>
      <c r="C202" t="s">
        <v>94</v>
      </c>
      <c r="D202" s="12">
        <v>12</v>
      </c>
      <c r="E202" s="17">
        <v>1.32</v>
      </c>
      <c r="F202" s="12"/>
      <c r="G202" s="12"/>
      <c r="H202">
        <f>AVERAGE(F208:F209)*(0.001)*(30*100000000)</f>
        <v>3915000.0000000005</v>
      </c>
      <c r="I202">
        <f t="shared" si="12"/>
        <v>13.200000000000001</v>
      </c>
      <c r="J202">
        <f t="shared" si="13"/>
        <v>51.678000000000004</v>
      </c>
      <c r="K202">
        <f t="shared" si="14"/>
        <v>23.05303902</v>
      </c>
      <c r="L202">
        <f t="shared" si="15"/>
        <v>76.913321093999997</v>
      </c>
      <c r="M202" s="49"/>
    </row>
    <row r="203" spans="1:13">
      <c r="A203" t="s">
        <v>291</v>
      </c>
      <c r="B203" t="s">
        <v>304</v>
      </c>
      <c r="C203" t="s">
        <v>95</v>
      </c>
      <c r="D203" s="12">
        <v>12</v>
      </c>
      <c r="E203" s="17">
        <v>1.46</v>
      </c>
      <c r="F203" s="12"/>
      <c r="G203" s="12"/>
      <c r="H203">
        <f>AVERAGE(F208:F209)*(0.001)*(30*100000000)</f>
        <v>3915000.0000000005</v>
      </c>
      <c r="I203">
        <f t="shared" si="12"/>
        <v>14.6</v>
      </c>
      <c r="J203">
        <f t="shared" si="13"/>
        <v>57.159000000000006</v>
      </c>
      <c r="K203">
        <f t="shared" si="14"/>
        <v>25.498058310000001</v>
      </c>
      <c r="L203">
        <f t="shared" si="15"/>
        <v>85.070794543363633</v>
      </c>
      <c r="M203" s="49"/>
    </row>
    <row r="204" spans="1:13">
      <c r="A204" t="s">
        <v>291</v>
      </c>
      <c r="B204" t="s">
        <v>304</v>
      </c>
      <c r="C204" t="s">
        <v>96</v>
      </c>
      <c r="D204" s="12">
        <v>12</v>
      </c>
      <c r="E204" s="17">
        <v>1.47</v>
      </c>
      <c r="F204" s="12"/>
      <c r="G204" s="12"/>
      <c r="H204">
        <f>AVERAGE(F208:F209)*(0.001)*(30*100000000)</f>
        <v>3915000.0000000005</v>
      </c>
      <c r="I204">
        <f t="shared" si="12"/>
        <v>14.7</v>
      </c>
      <c r="J204">
        <f t="shared" si="13"/>
        <v>57.550500000000007</v>
      </c>
      <c r="K204">
        <f t="shared" si="14"/>
        <v>25.672702545000003</v>
      </c>
      <c r="L204">
        <f t="shared" si="15"/>
        <v>85.653471218318188</v>
      </c>
      <c r="M204" s="49"/>
    </row>
    <row r="205" spans="1:13">
      <c r="A205" t="s">
        <v>291</v>
      </c>
      <c r="B205" t="s">
        <v>304</v>
      </c>
      <c r="C205" t="s">
        <v>97</v>
      </c>
      <c r="D205" s="12">
        <v>12</v>
      </c>
      <c r="E205" s="17">
        <v>1.85</v>
      </c>
      <c r="F205" s="12"/>
      <c r="G205" s="12"/>
      <c r="H205">
        <f>AVERAGE(F208:F209)*(0.001)*(30*100000000)</f>
        <v>3915000.0000000005</v>
      </c>
      <c r="I205">
        <f t="shared" si="12"/>
        <v>18.5</v>
      </c>
      <c r="J205">
        <f t="shared" si="13"/>
        <v>72.427500000000009</v>
      </c>
      <c r="K205">
        <f t="shared" si="14"/>
        <v>32.309183475000005</v>
      </c>
      <c r="L205">
        <f t="shared" si="15"/>
        <v>107.79518486659092</v>
      </c>
      <c r="M205" s="49"/>
    </row>
    <row r="206" spans="1:13">
      <c r="A206" t="s">
        <v>291</v>
      </c>
      <c r="B206" t="s">
        <v>304</v>
      </c>
      <c r="C206" t="s">
        <v>98</v>
      </c>
      <c r="D206" s="12">
        <v>12</v>
      </c>
      <c r="E206" s="17">
        <v>1.59</v>
      </c>
      <c r="F206" s="12"/>
      <c r="G206" s="12"/>
      <c r="H206">
        <f>AVERAGE(F208:F209)*(0.001)*(30*100000000)</f>
        <v>3915000.0000000005</v>
      </c>
      <c r="I206">
        <f t="shared" si="12"/>
        <v>15.9</v>
      </c>
      <c r="J206">
        <f t="shared" si="13"/>
        <v>62.248500000000007</v>
      </c>
      <c r="K206">
        <f t="shared" si="14"/>
        <v>27.768433365000003</v>
      </c>
      <c r="L206">
        <f t="shared" si="15"/>
        <v>92.645591317772741</v>
      </c>
      <c r="M206" s="49"/>
    </row>
    <row r="207" spans="1:13">
      <c r="A207" t="s">
        <v>291</v>
      </c>
      <c r="B207" t="s">
        <v>304</v>
      </c>
      <c r="C207" t="s">
        <v>99</v>
      </c>
      <c r="D207" s="12">
        <v>12</v>
      </c>
      <c r="E207" s="17">
        <v>1.2</v>
      </c>
      <c r="F207" s="12"/>
      <c r="G207" s="12"/>
      <c r="H207">
        <f>AVERAGE(F208:F209)*(0.001)*(30*100000000)</f>
        <v>3915000.0000000005</v>
      </c>
      <c r="I207">
        <f t="shared" si="12"/>
        <v>12</v>
      </c>
      <c r="J207">
        <f t="shared" si="13"/>
        <v>46.980000000000004</v>
      </c>
      <c r="K207">
        <f t="shared" si="14"/>
        <v>20.9573082</v>
      </c>
      <c r="L207">
        <f t="shared" si="15"/>
        <v>69.921200994545444</v>
      </c>
      <c r="M207" s="49"/>
    </row>
    <row r="208" spans="1:13">
      <c r="A208" t="s">
        <v>291</v>
      </c>
      <c r="B208" t="s">
        <v>304</v>
      </c>
      <c r="C208" t="s">
        <v>293</v>
      </c>
      <c r="D208" s="12">
        <v>3</v>
      </c>
      <c r="E208" s="12"/>
      <c r="F208" s="58">
        <v>1.36</v>
      </c>
      <c r="G208" s="12">
        <v>471.71</v>
      </c>
      <c r="I208" s="1"/>
      <c r="J208" s="1"/>
      <c r="K208" s="1"/>
      <c r="L208" s="1"/>
      <c r="M208" s="79">
        <f>AVERAGE(L188:L207)</f>
        <v>104.09518798062955</v>
      </c>
    </row>
    <row r="209" spans="1:13">
      <c r="A209" s="14" t="s">
        <v>291</v>
      </c>
      <c r="B209" s="14" t="s">
        <v>304</v>
      </c>
      <c r="C209" s="14" t="s">
        <v>297</v>
      </c>
      <c r="D209" s="13">
        <v>3</v>
      </c>
      <c r="E209" s="13"/>
      <c r="F209" s="18">
        <v>1.25</v>
      </c>
      <c r="G209" s="13">
        <v>435.95</v>
      </c>
      <c r="H209" s="14"/>
      <c r="I209" s="14"/>
      <c r="J209" s="14"/>
      <c r="K209" s="14"/>
      <c r="L209" s="14"/>
      <c r="M209" s="77"/>
    </row>
    <row r="210" spans="1:13" ht="14.25" customHeight="1">
      <c r="A210" t="s">
        <v>291</v>
      </c>
      <c r="B210" t="s">
        <v>305</v>
      </c>
      <c r="C210" t="s">
        <v>80</v>
      </c>
      <c r="D210" s="12">
        <v>12</v>
      </c>
      <c r="E210" s="17">
        <v>1.58</v>
      </c>
      <c r="F210" s="12"/>
      <c r="G210" s="12"/>
      <c r="H210" s="37">
        <f>AVERAGE(F236:F238)*(0.001)*(30*100000000)</f>
        <v>3970000</v>
      </c>
      <c r="I210">
        <f t="shared" si="12"/>
        <v>15.8</v>
      </c>
      <c r="J210">
        <f t="shared" si="13"/>
        <v>62.725999999999999</v>
      </c>
      <c r="K210">
        <f t="shared" si="14"/>
        <v>27.98144134</v>
      </c>
      <c r="L210">
        <f t="shared" si="15"/>
        <v>93.356263379818174</v>
      </c>
      <c r="M210" s="49"/>
    </row>
    <row r="211" spans="1:13">
      <c r="A211" t="s">
        <v>291</v>
      </c>
      <c r="B211" t="s">
        <v>305</v>
      </c>
      <c r="C211" t="s">
        <v>81</v>
      </c>
      <c r="D211" s="12">
        <v>12</v>
      </c>
      <c r="E211" s="17">
        <v>1.9</v>
      </c>
      <c r="F211" s="12"/>
      <c r="G211" s="12"/>
      <c r="H211">
        <f>AVERAGE(F236:F238)*(0.001)*(30*100000000)</f>
        <v>3970000</v>
      </c>
      <c r="I211">
        <f t="shared" si="12"/>
        <v>19</v>
      </c>
      <c r="J211">
        <f t="shared" si="13"/>
        <v>75.429999999999993</v>
      </c>
      <c r="K211">
        <f t="shared" si="14"/>
        <v>33.648568699999998</v>
      </c>
      <c r="L211">
        <f t="shared" si="15"/>
        <v>112.26386102636363</v>
      </c>
      <c r="M211" s="49"/>
    </row>
    <row r="212" spans="1:13">
      <c r="A212" t="s">
        <v>291</v>
      </c>
      <c r="B212" t="s">
        <v>305</v>
      </c>
      <c r="C212" t="s">
        <v>82</v>
      </c>
      <c r="D212" s="12">
        <v>12</v>
      </c>
      <c r="E212" s="17">
        <v>1.37</v>
      </c>
      <c r="F212" s="12"/>
      <c r="G212" s="12"/>
      <c r="H212">
        <f>AVERAGE(F236:F238)*(0.001)*(30*100000000)</f>
        <v>3970000</v>
      </c>
      <c r="I212">
        <f t="shared" si="12"/>
        <v>13.700000000000001</v>
      </c>
      <c r="J212">
        <f t="shared" si="13"/>
        <v>54.389000000000003</v>
      </c>
      <c r="K212">
        <f t="shared" si="14"/>
        <v>24.26238901</v>
      </c>
      <c r="L212">
        <f t="shared" si="15"/>
        <v>80.94815242427272</v>
      </c>
      <c r="M212" s="49"/>
    </row>
    <row r="213" spans="1:13">
      <c r="A213" t="s">
        <v>291</v>
      </c>
      <c r="B213" t="s">
        <v>305</v>
      </c>
      <c r="C213" t="s">
        <v>83</v>
      </c>
      <c r="D213" s="12">
        <v>12</v>
      </c>
      <c r="E213" s="17">
        <v>1.52</v>
      </c>
      <c r="F213" s="12"/>
      <c r="G213" s="12"/>
      <c r="H213">
        <f>AVERAGE(F236:F238)*(0.001)*(30*100000000)</f>
        <v>3970000</v>
      </c>
      <c r="I213">
        <f t="shared" si="12"/>
        <v>15.2</v>
      </c>
      <c r="J213">
        <f t="shared" si="13"/>
        <v>60.343999999999994</v>
      </c>
      <c r="K213">
        <f t="shared" si="14"/>
        <v>26.918854959999997</v>
      </c>
      <c r="L213">
        <f t="shared" si="15"/>
        <v>89.811088821090891</v>
      </c>
      <c r="M213" s="49"/>
    </row>
    <row r="214" spans="1:13">
      <c r="A214" t="s">
        <v>291</v>
      </c>
      <c r="B214" t="s">
        <v>305</v>
      </c>
      <c r="C214" t="s">
        <v>84</v>
      </c>
      <c r="D214" s="12">
        <v>12</v>
      </c>
      <c r="E214" s="17">
        <v>1.74</v>
      </c>
      <c r="F214" s="12"/>
      <c r="G214" s="12"/>
      <c r="H214">
        <f>AVERAGE(F236:F238)*(0.001)*(30*100000000)</f>
        <v>3970000</v>
      </c>
      <c r="I214">
        <f t="shared" si="12"/>
        <v>17.399999999999999</v>
      </c>
      <c r="J214">
        <f t="shared" si="13"/>
        <v>69.078000000000003</v>
      </c>
      <c r="K214">
        <f t="shared" si="14"/>
        <v>30.815005020000001</v>
      </c>
      <c r="L214">
        <f t="shared" si="15"/>
        <v>102.81006220309091</v>
      </c>
      <c r="M214" s="49"/>
    </row>
    <row r="215" spans="1:13">
      <c r="A215" t="s">
        <v>291</v>
      </c>
      <c r="B215" t="s">
        <v>305</v>
      </c>
      <c r="C215" t="s">
        <v>85</v>
      </c>
      <c r="D215" s="12">
        <v>12</v>
      </c>
      <c r="E215" s="17">
        <v>1.46</v>
      </c>
      <c r="F215" s="12"/>
      <c r="G215" s="12"/>
      <c r="H215">
        <f>AVERAGE(F236:F238)*(0.001)*(30*100000000)</f>
        <v>3970000</v>
      </c>
      <c r="I215">
        <f t="shared" si="12"/>
        <v>14.6</v>
      </c>
      <c r="J215">
        <f t="shared" si="13"/>
        <v>57.961999999999996</v>
      </c>
      <c r="K215">
        <f t="shared" si="14"/>
        <v>25.856268579999998</v>
      </c>
      <c r="L215">
        <f t="shared" si="15"/>
        <v>86.265914262363623</v>
      </c>
      <c r="M215" s="49"/>
    </row>
    <row r="216" spans="1:13">
      <c r="A216" t="s">
        <v>291</v>
      </c>
      <c r="B216" t="s">
        <v>305</v>
      </c>
      <c r="C216" t="s">
        <v>86</v>
      </c>
      <c r="D216" s="12">
        <v>12</v>
      </c>
      <c r="E216" s="17">
        <v>1.17</v>
      </c>
      <c r="F216" s="12"/>
      <c r="G216" s="12"/>
      <c r="H216">
        <f>AVERAGE(F236:F238)*(0.001)*(30*100000000)</f>
        <v>3970000</v>
      </c>
      <c r="I216">
        <f t="shared" si="12"/>
        <v>11.7</v>
      </c>
      <c r="J216">
        <f t="shared" si="13"/>
        <v>46.448999999999998</v>
      </c>
      <c r="K216">
        <f t="shared" si="14"/>
        <v>20.720434409999999</v>
      </c>
      <c r="L216">
        <f t="shared" si="15"/>
        <v>69.130903895181802</v>
      </c>
      <c r="M216" s="49"/>
    </row>
    <row r="217" spans="1:13">
      <c r="A217" t="s">
        <v>291</v>
      </c>
      <c r="B217" t="s">
        <v>305</v>
      </c>
      <c r="C217" t="s">
        <v>87</v>
      </c>
      <c r="D217" s="12">
        <v>12</v>
      </c>
      <c r="E217" s="17">
        <v>1.02</v>
      </c>
      <c r="F217" s="12"/>
      <c r="G217" s="12"/>
      <c r="H217">
        <f>AVERAGE(F236:F238)*(0.001)*(30*100000000)</f>
        <v>3970000</v>
      </c>
      <c r="I217">
        <f t="shared" si="12"/>
        <v>10.199999999999999</v>
      </c>
      <c r="J217">
        <f t="shared" si="13"/>
        <v>40.494</v>
      </c>
      <c r="K217">
        <f t="shared" si="14"/>
        <v>18.063968459999998</v>
      </c>
      <c r="L217">
        <f t="shared" si="15"/>
        <v>60.267967498363625</v>
      </c>
      <c r="M217" s="49"/>
    </row>
    <row r="218" spans="1:13">
      <c r="A218" t="s">
        <v>291</v>
      </c>
      <c r="B218" t="s">
        <v>305</v>
      </c>
      <c r="C218" t="s">
        <v>88</v>
      </c>
      <c r="D218" s="12">
        <v>12</v>
      </c>
      <c r="E218" s="17">
        <v>1.69</v>
      </c>
      <c r="F218" s="12"/>
      <c r="G218" s="12"/>
      <c r="H218">
        <f>AVERAGE(F236:F238)*(0.001)*(30*100000000)</f>
        <v>3970000</v>
      </c>
      <c r="I218">
        <f t="shared" si="12"/>
        <v>16.899999999999999</v>
      </c>
      <c r="J218">
        <f t="shared" si="13"/>
        <v>67.092999999999989</v>
      </c>
      <c r="K218">
        <f t="shared" si="14"/>
        <v>29.929516369999995</v>
      </c>
      <c r="L218">
        <f t="shared" si="15"/>
        <v>99.855750070818161</v>
      </c>
      <c r="M218" s="49"/>
    </row>
    <row r="219" spans="1:13">
      <c r="A219" t="s">
        <v>291</v>
      </c>
      <c r="B219" t="s">
        <v>305</v>
      </c>
      <c r="C219" t="s">
        <v>89</v>
      </c>
      <c r="D219" s="12">
        <v>12</v>
      </c>
      <c r="E219" s="17">
        <v>1.24</v>
      </c>
      <c r="F219" s="12"/>
      <c r="G219" s="12"/>
      <c r="H219">
        <f>AVERAGE(F236:F238)*(0.001)*(30*100000000)</f>
        <v>3970000</v>
      </c>
      <c r="I219">
        <f t="shared" si="12"/>
        <v>12.4</v>
      </c>
      <c r="J219">
        <f t="shared" si="13"/>
        <v>49.227999999999994</v>
      </c>
      <c r="K219">
        <f t="shared" si="14"/>
        <v>21.960118519999998</v>
      </c>
      <c r="L219">
        <f t="shared" si="15"/>
        <v>73.26694088036362</v>
      </c>
      <c r="M219" s="49"/>
    </row>
    <row r="220" spans="1:13">
      <c r="A220" t="s">
        <v>291</v>
      </c>
      <c r="B220" t="s">
        <v>305</v>
      </c>
      <c r="C220" t="s">
        <v>90</v>
      </c>
      <c r="D220" s="12">
        <v>12</v>
      </c>
      <c r="E220" s="17">
        <v>1.51</v>
      </c>
      <c r="F220" s="12"/>
      <c r="G220" s="12"/>
      <c r="H220">
        <f>AVERAGE(F236:F238)*(0.001)*(30*100000000)</f>
        <v>3970000</v>
      </c>
      <c r="I220">
        <f t="shared" si="12"/>
        <v>15.1</v>
      </c>
      <c r="J220">
        <f t="shared" si="13"/>
        <v>59.946999999999996</v>
      </c>
      <c r="K220">
        <f t="shared" si="14"/>
        <v>26.741757229999997</v>
      </c>
      <c r="L220">
        <f t="shared" si="15"/>
        <v>89.220226394636342</v>
      </c>
      <c r="M220" s="49"/>
    </row>
    <row r="221" spans="1:13">
      <c r="A221" t="s">
        <v>291</v>
      </c>
      <c r="B221" t="s">
        <v>305</v>
      </c>
      <c r="C221" t="s">
        <v>91</v>
      </c>
      <c r="D221" s="12">
        <v>12</v>
      </c>
      <c r="E221" s="17">
        <v>1.44</v>
      </c>
      <c r="F221" s="12"/>
      <c r="G221" s="12"/>
      <c r="H221">
        <f>AVERAGE(F236:F238)*(0.001)*(30*100000000)</f>
        <v>3970000</v>
      </c>
      <c r="I221">
        <f t="shared" si="12"/>
        <v>14.399999999999999</v>
      </c>
      <c r="J221">
        <f t="shared" si="13"/>
        <v>57.167999999999992</v>
      </c>
      <c r="K221">
        <f t="shared" si="14"/>
        <v>25.502073119999995</v>
      </c>
      <c r="L221">
        <f t="shared" si="15"/>
        <v>85.084189409454524</v>
      </c>
      <c r="M221" s="49"/>
    </row>
    <row r="222" spans="1:13">
      <c r="A222" t="s">
        <v>291</v>
      </c>
      <c r="B222" t="s">
        <v>305</v>
      </c>
      <c r="C222" t="s">
        <v>92</v>
      </c>
      <c r="D222" s="12">
        <v>12</v>
      </c>
      <c r="E222" s="17">
        <v>1.74</v>
      </c>
      <c r="F222" s="12"/>
      <c r="G222" s="12"/>
      <c r="H222">
        <f>AVERAGE(F236:F238)*(0.001)*(30*100000000)</f>
        <v>3970000</v>
      </c>
      <c r="I222">
        <f t="shared" si="12"/>
        <v>17.399999999999999</v>
      </c>
      <c r="J222">
        <f t="shared" si="13"/>
        <v>69.078000000000003</v>
      </c>
      <c r="K222">
        <f t="shared" si="14"/>
        <v>30.815005020000001</v>
      </c>
      <c r="L222">
        <f t="shared" si="15"/>
        <v>102.81006220309091</v>
      </c>
      <c r="M222" s="49"/>
    </row>
    <row r="223" spans="1:13">
      <c r="A223" t="s">
        <v>291</v>
      </c>
      <c r="B223" t="s">
        <v>305</v>
      </c>
      <c r="C223" t="s">
        <v>93</v>
      </c>
      <c r="D223" s="12">
        <v>12</v>
      </c>
      <c r="E223" s="17">
        <v>0.82</v>
      </c>
      <c r="F223" s="12"/>
      <c r="G223" s="12"/>
      <c r="H223">
        <f>AVERAGE(F236:F238)*(0.001)*(30*100000000)</f>
        <v>3970000</v>
      </c>
      <c r="I223">
        <f t="shared" si="12"/>
        <v>8.1999999999999993</v>
      </c>
      <c r="J223">
        <f t="shared" si="13"/>
        <v>32.553999999999995</v>
      </c>
      <c r="K223">
        <f t="shared" si="14"/>
        <v>14.522013859999998</v>
      </c>
      <c r="L223">
        <f t="shared" si="15"/>
        <v>48.450718969272721</v>
      </c>
      <c r="M223" s="49"/>
    </row>
    <row r="224" spans="1:13">
      <c r="A224" t="s">
        <v>291</v>
      </c>
      <c r="B224" t="s">
        <v>305</v>
      </c>
      <c r="C224" t="s">
        <v>94</v>
      </c>
      <c r="D224" s="12">
        <v>12</v>
      </c>
      <c r="E224" s="17">
        <v>1.86</v>
      </c>
      <c r="F224" s="12"/>
      <c r="G224" s="12"/>
      <c r="H224">
        <f>AVERAGE(F236:F238)*(0.001)*(30*100000000)</f>
        <v>3970000</v>
      </c>
      <c r="I224">
        <f t="shared" si="12"/>
        <v>18.600000000000001</v>
      </c>
      <c r="J224">
        <f t="shared" si="13"/>
        <v>73.841999999999999</v>
      </c>
      <c r="K224">
        <f t="shared" si="14"/>
        <v>32.940177779999999</v>
      </c>
      <c r="L224">
        <f t="shared" si="15"/>
        <v>109.90041132054543</v>
      </c>
      <c r="M224" s="49"/>
    </row>
    <row r="225" spans="1:13">
      <c r="A225" t="s">
        <v>291</v>
      </c>
      <c r="B225" t="s">
        <v>305</v>
      </c>
      <c r="C225" t="s">
        <v>95</v>
      </c>
      <c r="D225" s="12">
        <v>12</v>
      </c>
      <c r="E225" s="17">
        <v>1.82</v>
      </c>
      <c r="F225" s="12"/>
      <c r="G225" s="12"/>
      <c r="H225">
        <f>AVERAGE(F236:F238)*(0.001)*(30*100000000)</f>
        <v>3970000</v>
      </c>
      <c r="I225">
        <f t="shared" si="12"/>
        <v>18.2</v>
      </c>
      <c r="J225">
        <f t="shared" si="13"/>
        <v>72.253999999999991</v>
      </c>
      <c r="K225">
        <f t="shared" si="14"/>
        <v>32.231786859999993</v>
      </c>
      <c r="L225">
        <f t="shared" si="15"/>
        <v>107.53696161472723</v>
      </c>
      <c r="M225" s="49"/>
    </row>
    <row r="226" spans="1:13">
      <c r="A226" t="s">
        <v>291</v>
      </c>
      <c r="B226" t="s">
        <v>305</v>
      </c>
      <c r="C226" t="s">
        <v>96</v>
      </c>
      <c r="D226" s="12">
        <v>12</v>
      </c>
      <c r="E226" s="17">
        <v>0.79</v>
      </c>
      <c r="F226" s="12"/>
      <c r="G226" s="12"/>
      <c r="H226">
        <f>AVERAGE(F236:F238)*(0.001)*(30*100000000)</f>
        <v>3970000</v>
      </c>
      <c r="I226">
        <f t="shared" si="12"/>
        <v>7.9</v>
      </c>
      <c r="J226">
        <f t="shared" si="13"/>
        <v>31.363</v>
      </c>
      <c r="K226">
        <f t="shared" si="14"/>
        <v>13.99072067</v>
      </c>
      <c r="L226">
        <f t="shared" si="15"/>
        <v>46.678131689909087</v>
      </c>
      <c r="M226" s="49"/>
    </row>
    <row r="227" spans="1:13">
      <c r="A227" t="s">
        <v>291</v>
      </c>
      <c r="B227" t="s">
        <v>305</v>
      </c>
      <c r="C227" t="s">
        <v>97</v>
      </c>
      <c r="D227" s="12">
        <v>12</v>
      </c>
      <c r="E227" s="17">
        <v>1.39</v>
      </c>
      <c r="F227" s="12"/>
      <c r="G227" s="12"/>
      <c r="H227">
        <f>AVERAGE(F236:F238)*(0.001)*(30*100000000)</f>
        <v>3970000</v>
      </c>
      <c r="I227">
        <f t="shared" si="12"/>
        <v>13.899999999999999</v>
      </c>
      <c r="J227">
        <f t="shared" si="13"/>
        <v>55.182999999999993</v>
      </c>
      <c r="K227">
        <f t="shared" si="14"/>
        <v>24.616584469999996</v>
      </c>
      <c r="L227">
        <f t="shared" si="15"/>
        <v>82.129877277181791</v>
      </c>
      <c r="M227" s="49"/>
    </row>
    <row r="228" spans="1:13">
      <c r="A228" t="s">
        <v>291</v>
      </c>
      <c r="B228" t="s">
        <v>305</v>
      </c>
      <c r="C228" t="s">
        <v>98</v>
      </c>
      <c r="D228" s="12">
        <v>12</v>
      </c>
      <c r="E228" s="17">
        <v>1.64</v>
      </c>
      <c r="F228" s="12"/>
      <c r="G228" s="12"/>
      <c r="H228">
        <f>AVERAGE(F236:F238)*(0.001)*(30*100000000)</f>
        <v>3970000</v>
      </c>
      <c r="I228">
        <f t="shared" si="12"/>
        <v>16.399999999999999</v>
      </c>
      <c r="J228">
        <f t="shared" si="13"/>
        <v>65.10799999999999</v>
      </c>
      <c r="K228">
        <f t="shared" si="14"/>
        <v>29.044027719999995</v>
      </c>
      <c r="L228">
        <f t="shared" si="15"/>
        <v>96.901437938545442</v>
      </c>
      <c r="M228" s="49"/>
    </row>
    <row r="229" spans="1:13">
      <c r="A229" t="s">
        <v>291</v>
      </c>
      <c r="B229" t="s">
        <v>305</v>
      </c>
      <c r="C229" t="s">
        <v>99</v>
      </c>
      <c r="D229" s="12">
        <v>12</v>
      </c>
      <c r="E229" s="17">
        <v>1.46</v>
      </c>
      <c r="F229" s="12"/>
      <c r="G229" s="12"/>
      <c r="H229">
        <f>AVERAGE(F236:F238)*(0.001)*(30*100000000)</f>
        <v>3970000</v>
      </c>
      <c r="I229">
        <f t="shared" si="12"/>
        <v>14.6</v>
      </c>
      <c r="J229">
        <f t="shared" si="13"/>
        <v>57.961999999999996</v>
      </c>
      <c r="K229">
        <f t="shared" si="14"/>
        <v>25.856268579999998</v>
      </c>
      <c r="L229">
        <f t="shared" si="15"/>
        <v>86.265914262363623</v>
      </c>
      <c r="M229" s="49"/>
    </row>
    <row r="230" spans="1:13">
      <c r="A230" t="s">
        <v>291</v>
      </c>
      <c r="B230" t="s">
        <v>305</v>
      </c>
      <c r="C230" t="s">
        <v>100</v>
      </c>
      <c r="D230" s="12">
        <v>12</v>
      </c>
      <c r="E230" s="17">
        <v>1.6</v>
      </c>
      <c r="F230" s="12"/>
      <c r="G230" s="12"/>
      <c r="H230">
        <f>AVERAGE(F236:F238)*(0.001)*(30*100000000)</f>
        <v>3970000</v>
      </c>
      <c r="I230">
        <f t="shared" si="12"/>
        <v>16</v>
      </c>
      <c r="J230">
        <f t="shared" si="13"/>
        <v>63.519999999999996</v>
      </c>
      <c r="K230">
        <f t="shared" si="14"/>
        <v>28.335636799999996</v>
      </c>
      <c r="L230">
        <f t="shared" si="15"/>
        <v>94.537988232727244</v>
      </c>
      <c r="M230" s="49"/>
    </row>
    <row r="231" spans="1:13">
      <c r="A231" t="s">
        <v>291</v>
      </c>
      <c r="B231" t="s">
        <v>305</v>
      </c>
      <c r="C231" t="s">
        <v>101</v>
      </c>
      <c r="D231" s="12">
        <v>12</v>
      </c>
      <c r="E231" s="17">
        <v>1.66</v>
      </c>
      <c r="F231" s="12"/>
      <c r="G231" s="12"/>
      <c r="H231">
        <f>AVERAGE(F236:F238)*(0.001)*(30*100000000)</f>
        <v>3970000</v>
      </c>
      <c r="I231">
        <f t="shared" si="12"/>
        <v>16.599999999999998</v>
      </c>
      <c r="J231">
        <f t="shared" si="13"/>
        <v>65.901999999999987</v>
      </c>
      <c r="K231">
        <f t="shared" si="14"/>
        <v>29.398223179999992</v>
      </c>
      <c r="L231">
        <f t="shared" si="15"/>
        <v>98.083162791454512</v>
      </c>
      <c r="M231" s="49"/>
    </row>
    <row r="232" spans="1:13">
      <c r="A232" t="s">
        <v>291</v>
      </c>
      <c r="B232" t="s">
        <v>305</v>
      </c>
      <c r="C232" t="s">
        <v>102</v>
      </c>
      <c r="D232" s="12">
        <v>12</v>
      </c>
      <c r="E232" s="17">
        <v>1.79</v>
      </c>
      <c r="F232" s="12"/>
      <c r="G232" s="12"/>
      <c r="H232">
        <f>AVERAGE(F236:F238)*(0.001)*(30*100000000)</f>
        <v>3970000</v>
      </c>
      <c r="I232">
        <f t="shared" si="12"/>
        <v>17.899999999999999</v>
      </c>
      <c r="J232">
        <f t="shared" si="13"/>
        <v>71.063000000000002</v>
      </c>
      <c r="K232">
        <f t="shared" si="14"/>
        <v>31.70049367</v>
      </c>
      <c r="L232">
        <f t="shared" si="15"/>
        <v>105.76437433536363</v>
      </c>
      <c r="M232" s="49"/>
    </row>
    <row r="233" spans="1:13">
      <c r="A233" t="s">
        <v>291</v>
      </c>
      <c r="B233" t="s">
        <v>305</v>
      </c>
      <c r="C233" t="s">
        <v>103</v>
      </c>
      <c r="D233" s="12">
        <v>12</v>
      </c>
      <c r="E233" s="17">
        <v>1.76</v>
      </c>
      <c r="F233" s="12"/>
      <c r="G233" s="12"/>
      <c r="H233">
        <f>AVERAGE(F236:F238)*(0.001)*(30*100000000)</f>
        <v>3970000</v>
      </c>
      <c r="I233">
        <f t="shared" si="12"/>
        <v>17.600000000000001</v>
      </c>
      <c r="J233">
        <f t="shared" si="13"/>
        <v>69.872</v>
      </c>
      <c r="K233">
        <f t="shared" si="14"/>
        <v>31.169200480000001</v>
      </c>
      <c r="L233">
        <f t="shared" si="15"/>
        <v>103.99178705599999</v>
      </c>
      <c r="M233" s="49"/>
    </row>
    <row r="234" spans="1:13">
      <c r="A234" t="s">
        <v>291</v>
      </c>
      <c r="B234" t="s">
        <v>305</v>
      </c>
      <c r="C234" t="s">
        <v>104</v>
      </c>
      <c r="D234" s="12">
        <v>12</v>
      </c>
      <c r="E234" s="17">
        <v>1.7</v>
      </c>
      <c r="F234" s="12"/>
      <c r="G234" s="12"/>
      <c r="H234">
        <f>AVERAGE(F236:F238)*(0.001)*(30*100000000)</f>
        <v>3970000</v>
      </c>
      <c r="I234">
        <f t="shared" si="12"/>
        <v>17</v>
      </c>
      <c r="J234">
        <f t="shared" si="13"/>
        <v>67.489999999999995</v>
      </c>
      <c r="K234">
        <f t="shared" si="14"/>
        <v>30.106614099999998</v>
      </c>
      <c r="L234">
        <f t="shared" si="15"/>
        <v>100.44661249727271</v>
      </c>
      <c r="M234" s="49"/>
    </row>
    <row r="235" spans="1:13">
      <c r="A235" t="s">
        <v>291</v>
      </c>
      <c r="B235" t="s">
        <v>305</v>
      </c>
      <c r="C235" t="s">
        <v>105</v>
      </c>
      <c r="D235" s="12">
        <v>12</v>
      </c>
      <c r="E235" s="17">
        <v>1.46</v>
      </c>
      <c r="F235" s="12"/>
      <c r="G235" s="12"/>
      <c r="H235">
        <f>AVERAGE(F236:F238)*(0.001)*(30*100000000)</f>
        <v>3970000</v>
      </c>
      <c r="I235">
        <f t="shared" si="12"/>
        <v>14.6</v>
      </c>
      <c r="J235">
        <f t="shared" si="13"/>
        <v>57.961999999999996</v>
      </c>
      <c r="K235">
        <f t="shared" si="14"/>
        <v>25.856268579999998</v>
      </c>
      <c r="L235">
        <f t="shared" si="15"/>
        <v>86.265914262363623</v>
      </c>
      <c r="M235" s="49"/>
    </row>
    <row r="236" spans="1:13">
      <c r="A236" t="s">
        <v>291</v>
      </c>
      <c r="B236" t="s">
        <v>305</v>
      </c>
      <c r="C236" t="s">
        <v>293</v>
      </c>
      <c r="D236" s="12">
        <v>3</v>
      </c>
      <c r="E236" s="12"/>
      <c r="F236" s="58">
        <v>1.61</v>
      </c>
      <c r="G236" s="12">
        <v>559.88</v>
      </c>
      <c r="I236" s="1"/>
      <c r="J236" s="1"/>
      <c r="K236" s="1"/>
      <c r="L236" s="1"/>
      <c r="M236" s="79">
        <f>AVERAGE(L210:L235)</f>
        <v>88.924795181409081</v>
      </c>
    </row>
    <row r="237" spans="1:13">
      <c r="A237" t="s">
        <v>291</v>
      </c>
      <c r="B237" t="s">
        <v>305</v>
      </c>
      <c r="C237" t="s">
        <v>297</v>
      </c>
      <c r="D237" s="12">
        <v>3</v>
      </c>
      <c r="E237" s="12"/>
      <c r="F237" s="58">
        <v>1.1399999999999999</v>
      </c>
      <c r="G237" s="12">
        <v>397.06</v>
      </c>
      <c r="I237" s="1"/>
      <c r="J237" s="1"/>
      <c r="K237" s="1"/>
      <c r="L237" s="1"/>
      <c r="M237" s="49"/>
    </row>
    <row r="238" spans="1:13">
      <c r="A238" s="14" t="s">
        <v>291</v>
      </c>
      <c r="B238" s="14" t="s">
        <v>305</v>
      </c>
      <c r="C238" s="14" t="s">
        <v>298</v>
      </c>
      <c r="D238" s="13">
        <v>3</v>
      </c>
      <c r="E238" s="13"/>
      <c r="F238" s="18">
        <v>1.22</v>
      </c>
      <c r="G238" s="13">
        <v>425.4</v>
      </c>
      <c r="H238" s="14"/>
      <c r="I238" s="14"/>
      <c r="J238" s="14"/>
      <c r="K238" s="14"/>
      <c r="L238" s="14"/>
      <c r="M238" s="77"/>
    </row>
    <row r="239" spans="1:13">
      <c r="A239" t="s">
        <v>291</v>
      </c>
      <c r="B239" t="s">
        <v>306</v>
      </c>
      <c r="C239" t="s">
        <v>80</v>
      </c>
      <c r="D239" s="12">
        <v>12</v>
      </c>
      <c r="E239" s="17">
        <v>3.01</v>
      </c>
      <c r="F239" s="12"/>
      <c r="G239" s="12"/>
      <c r="H239">
        <f>AVERAGE(F264:F265)*(0.001)*(30*100000000)</f>
        <v>3840000.0000000005</v>
      </c>
      <c r="I239">
        <f t="shared" si="12"/>
        <v>30.099999999999998</v>
      </c>
      <c r="J239">
        <f t="shared" si="13"/>
        <v>115.58399999999999</v>
      </c>
      <c r="K239">
        <f t="shared" si="14"/>
        <v>51.560866559999994</v>
      </c>
      <c r="L239">
        <f t="shared" si="15"/>
        <v>172.02580025018179</v>
      </c>
      <c r="M239" s="49"/>
    </row>
    <row r="240" spans="1:13">
      <c r="A240" t="s">
        <v>291</v>
      </c>
      <c r="B240" t="s">
        <v>306</v>
      </c>
      <c r="C240" t="s">
        <v>81</v>
      </c>
      <c r="D240" s="12">
        <v>12</v>
      </c>
      <c r="E240" s="17">
        <v>3.19</v>
      </c>
      <c r="F240" s="12"/>
      <c r="G240" s="12"/>
      <c r="H240">
        <f>AVERAGE(F264:F265)*(0.001)*(30*100000000)</f>
        <v>3840000.0000000005</v>
      </c>
      <c r="I240">
        <f t="shared" si="12"/>
        <v>31.9</v>
      </c>
      <c r="J240">
        <f t="shared" si="13"/>
        <v>122.49600000000001</v>
      </c>
      <c r="K240">
        <f t="shared" si="14"/>
        <v>54.64424064</v>
      </c>
      <c r="L240">
        <f t="shared" si="15"/>
        <v>182.31305740799996</v>
      </c>
      <c r="M240" s="49"/>
    </row>
    <row r="241" spans="1:13">
      <c r="A241" t="s">
        <v>291</v>
      </c>
      <c r="B241" t="s">
        <v>306</v>
      </c>
      <c r="C241" t="s">
        <v>82</v>
      </c>
      <c r="D241" s="12">
        <v>12</v>
      </c>
      <c r="E241" s="17">
        <v>2.95</v>
      </c>
      <c r="F241" s="12"/>
      <c r="G241" s="12"/>
      <c r="H241">
        <f>AVERAGE(F264:F265)*(0.001)*(30*100000000)</f>
        <v>3840000.0000000005</v>
      </c>
      <c r="I241">
        <f t="shared" si="12"/>
        <v>29.5</v>
      </c>
      <c r="J241">
        <f t="shared" si="13"/>
        <v>113.28000000000002</v>
      </c>
      <c r="K241">
        <f t="shared" si="14"/>
        <v>50.533075200000006</v>
      </c>
      <c r="L241">
        <f t="shared" si="15"/>
        <v>168.59671453090908</v>
      </c>
      <c r="M241" s="49"/>
    </row>
    <row r="242" spans="1:13">
      <c r="A242" t="s">
        <v>291</v>
      </c>
      <c r="B242" t="s">
        <v>306</v>
      </c>
      <c r="C242" t="s">
        <v>83</v>
      </c>
      <c r="D242" s="12">
        <v>12</v>
      </c>
      <c r="E242" s="17">
        <v>1.66</v>
      </c>
      <c r="F242" s="12"/>
      <c r="G242" s="12"/>
      <c r="H242">
        <f>AVERAGE(F264:F265)*(0.001)*(30*100000000)</f>
        <v>3840000.0000000005</v>
      </c>
      <c r="I242">
        <f t="shared" si="12"/>
        <v>16.599999999999998</v>
      </c>
      <c r="J242">
        <f t="shared" si="13"/>
        <v>63.744</v>
      </c>
      <c r="K242">
        <f t="shared" si="14"/>
        <v>28.43556096</v>
      </c>
      <c r="L242">
        <f t="shared" si="15"/>
        <v>94.871371566545449</v>
      </c>
      <c r="M242" s="49"/>
    </row>
    <row r="243" spans="1:13">
      <c r="A243" t="s">
        <v>291</v>
      </c>
      <c r="B243" t="s">
        <v>306</v>
      </c>
      <c r="C243" t="s">
        <v>84</v>
      </c>
      <c r="D243" s="12">
        <v>12</v>
      </c>
      <c r="E243" s="17">
        <v>1.8</v>
      </c>
      <c r="F243" s="12"/>
      <c r="G243" s="12"/>
      <c r="H243">
        <f>AVERAGE(F264:F265)*(0.001)*(30*100000000)</f>
        <v>3840000.0000000005</v>
      </c>
      <c r="I243">
        <f t="shared" si="12"/>
        <v>18</v>
      </c>
      <c r="J243">
        <f t="shared" si="13"/>
        <v>69.120000000000019</v>
      </c>
      <c r="K243">
        <f t="shared" si="14"/>
        <v>30.833740800000008</v>
      </c>
      <c r="L243">
        <f t="shared" si="15"/>
        <v>102.87257157818183</v>
      </c>
      <c r="M243" s="49"/>
    </row>
    <row r="244" spans="1:13">
      <c r="A244" t="s">
        <v>291</v>
      </c>
      <c r="B244" t="s">
        <v>306</v>
      </c>
      <c r="C244" t="s">
        <v>85</v>
      </c>
      <c r="D244" s="12">
        <v>12</v>
      </c>
      <c r="E244" s="17">
        <v>3.37</v>
      </c>
      <c r="F244" s="12"/>
      <c r="G244" s="12"/>
      <c r="H244">
        <f>AVERAGE(F264:F265)*(0.001)*(30*100000000)</f>
        <v>3840000.0000000005</v>
      </c>
      <c r="I244">
        <f t="shared" si="12"/>
        <v>33.700000000000003</v>
      </c>
      <c r="J244">
        <f t="shared" si="13"/>
        <v>129.40800000000002</v>
      </c>
      <c r="K244">
        <f t="shared" si="14"/>
        <v>57.727614720000005</v>
      </c>
      <c r="L244">
        <f t="shared" si="15"/>
        <v>192.60031456581819</v>
      </c>
      <c r="M244" s="49"/>
    </row>
    <row r="245" spans="1:13">
      <c r="A245" t="s">
        <v>291</v>
      </c>
      <c r="B245" t="s">
        <v>306</v>
      </c>
      <c r="C245" t="s">
        <v>86</v>
      </c>
      <c r="D245" s="12">
        <v>12</v>
      </c>
      <c r="E245" s="17">
        <v>3.09</v>
      </c>
      <c r="F245" s="12"/>
      <c r="G245" s="12"/>
      <c r="H245">
        <f>AVERAGE(F264:F265)*(0.001)*(30*100000000)</f>
        <v>3840000.0000000005</v>
      </c>
      <c r="I245">
        <f t="shared" si="12"/>
        <v>30.9</v>
      </c>
      <c r="J245">
        <f t="shared" si="13"/>
        <v>118.65600000000001</v>
      </c>
      <c r="K245">
        <f t="shared" si="14"/>
        <v>52.931255040000003</v>
      </c>
      <c r="L245">
        <f t="shared" si="15"/>
        <v>176.59791454254545</v>
      </c>
      <c r="M245" s="49"/>
    </row>
    <row r="246" spans="1:13">
      <c r="A246" t="s">
        <v>291</v>
      </c>
      <c r="B246" t="s">
        <v>306</v>
      </c>
      <c r="C246" t="s">
        <v>87</v>
      </c>
      <c r="D246" s="12">
        <v>12</v>
      </c>
      <c r="E246" s="17">
        <v>1.81</v>
      </c>
      <c r="F246" s="12"/>
      <c r="G246" s="12"/>
      <c r="H246">
        <f>AVERAGE(F264:F265)*(0.001)*(30*100000000)</f>
        <v>3840000.0000000005</v>
      </c>
      <c r="I246">
        <f t="shared" si="12"/>
        <v>18.100000000000001</v>
      </c>
      <c r="J246">
        <f t="shared" si="13"/>
        <v>69.504000000000005</v>
      </c>
      <c r="K246">
        <f t="shared" si="14"/>
        <v>31.005039360000001</v>
      </c>
      <c r="L246">
        <f t="shared" si="15"/>
        <v>103.44408586472727</v>
      </c>
      <c r="M246" s="49"/>
    </row>
    <row r="247" spans="1:13">
      <c r="A247" t="s">
        <v>291</v>
      </c>
      <c r="B247" t="s">
        <v>306</v>
      </c>
      <c r="C247" t="s">
        <v>88</v>
      </c>
      <c r="D247" s="12">
        <v>12</v>
      </c>
      <c r="E247" s="17">
        <v>1.45</v>
      </c>
      <c r="F247" s="12"/>
      <c r="G247" s="12"/>
      <c r="H247">
        <f>AVERAGE(F264:F265)*(0.001)*(30*100000000)</f>
        <v>3840000.0000000005</v>
      </c>
      <c r="I247">
        <f t="shared" si="12"/>
        <v>14.5</v>
      </c>
      <c r="J247">
        <f t="shared" si="13"/>
        <v>55.680000000000007</v>
      </c>
      <c r="K247">
        <f t="shared" si="14"/>
        <v>24.838291200000004</v>
      </c>
      <c r="L247">
        <f t="shared" si="15"/>
        <v>82.869571549090907</v>
      </c>
      <c r="M247" s="49"/>
    </row>
    <row r="248" spans="1:13">
      <c r="A248" t="s">
        <v>291</v>
      </c>
      <c r="B248" t="s">
        <v>306</v>
      </c>
      <c r="C248" t="s">
        <v>89</v>
      </c>
      <c r="D248" s="12">
        <v>12</v>
      </c>
      <c r="E248" s="17">
        <v>1.76</v>
      </c>
      <c r="F248" s="12"/>
      <c r="G248" s="12"/>
      <c r="H248">
        <f>AVERAGE(F264:F265)*(0.001)*(30*100000000)</f>
        <v>3840000.0000000005</v>
      </c>
      <c r="I248">
        <f t="shared" si="12"/>
        <v>17.600000000000001</v>
      </c>
      <c r="J248">
        <f t="shared" si="13"/>
        <v>67.584000000000017</v>
      </c>
      <c r="K248">
        <f t="shared" si="14"/>
        <v>30.148546560000007</v>
      </c>
      <c r="L248">
        <f t="shared" si="15"/>
        <v>100.58651443200002</v>
      </c>
      <c r="M248" s="49"/>
    </row>
    <row r="249" spans="1:13">
      <c r="A249" t="s">
        <v>291</v>
      </c>
      <c r="B249" t="s">
        <v>306</v>
      </c>
      <c r="C249" t="s">
        <v>90</v>
      </c>
      <c r="D249" s="12">
        <v>12</v>
      </c>
      <c r="E249" s="17">
        <v>1.38</v>
      </c>
      <c r="F249" s="12"/>
      <c r="G249" s="12"/>
      <c r="H249">
        <f>AVERAGE(F264:F265)*(0.001)*(30*100000000)</f>
        <v>3840000.0000000005</v>
      </c>
      <c r="I249">
        <f t="shared" si="12"/>
        <v>13.799999999999999</v>
      </c>
      <c r="J249">
        <f t="shared" si="13"/>
        <v>52.991999999999997</v>
      </c>
      <c r="K249">
        <f t="shared" si="14"/>
        <v>23.639201279999998</v>
      </c>
      <c r="L249">
        <f t="shared" si="15"/>
        <v>78.868971543272721</v>
      </c>
      <c r="M249" s="49"/>
    </row>
    <row r="250" spans="1:13">
      <c r="A250" t="s">
        <v>291</v>
      </c>
      <c r="B250" t="s">
        <v>306</v>
      </c>
      <c r="C250" t="s">
        <v>91</v>
      </c>
      <c r="D250" s="12">
        <v>12</v>
      </c>
      <c r="E250" s="17">
        <v>1.69</v>
      </c>
      <c r="F250" s="12"/>
      <c r="G250" s="12"/>
      <c r="H250">
        <f>AVERAGE(F264:F265)*(0.001)*(30*100000000)</f>
        <v>3840000.0000000005</v>
      </c>
      <c r="I250">
        <f t="shared" si="12"/>
        <v>16.899999999999999</v>
      </c>
      <c r="J250">
        <f t="shared" si="13"/>
        <v>64.896000000000001</v>
      </c>
      <c r="K250">
        <f t="shared" si="14"/>
        <v>28.949456640000001</v>
      </c>
      <c r="L250">
        <f t="shared" si="15"/>
        <v>96.585914426181816</v>
      </c>
      <c r="M250" s="49"/>
    </row>
    <row r="251" spans="1:13">
      <c r="A251" t="s">
        <v>291</v>
      </c>
      <c r="B251" t="s">
        <v>306</v>
      </c>
      <c r="C251" t="s">
        <v>92</v>
      </c>
      <c r="D251" s="12">
        <v>12</v>
      </c>
      <c r="E251" s="17">
        <v>2.2999999999999998</v>
      </c>
      <c r="F251" s="12"/>
      <c r="G251" s="12"/>
      <c r="H251">
        <f>AVERAGE(F264:F265)*(0.001)*(30*100000000)</f>
        <v>3840000.0000000005</v>
      </c>
      <c r="I251">
        <f t="shared" si="12"/>
        <v>23</v>
      </c>
      <c r="J251">
        <f t="shared" si="13"/>
        <v>88.320000000000007</v>
      </c>
      <c r="K251">
        <f t="shared" si="14"/>
        <v>39.398668800000003</v>
      </c>
      <c r="L251">
        <f t="shared" si="15"/>
        <v>131.44828590545453</v>
      </c>
      <c r="M251" s="49"/>
    </row>
    <row r="252" spans="1:13">
      <c r="A252" t="s">
        <v>291</v>
      </c>
      <c r="B252" t="s">
        <v>306</v>
      </c>
      <c r="C252" t="s">
        <v>93</v>
      </c>
      <c r="D252" s="12">
        <v>12</v>
      </c>
      <c r="E252" s="17">
        <v>1.2</v>
      </c>
      <c r="F252" s="12"/>
      <c r="G252" s="12"/>
      <c r="H252">
        <f>AVERAGE(F264:F265)*(0.001)*(30*100000000)</f>
        <v>3840000.0000000005</v>
      </c>
      <c r="I252">
        <f t="shared" si="12"/>
        <v>12</v>
      </c>
      <c r="J252">
        <f t="shared" si="13"/>
        <v>46.080000000000005</v>
      </c>
      <c r="K252">
        <f t="shared" si="14"/>
        <v>20.555827200000003</v>
      </c>
      <c r="L252">
        <f t="shared" si="15"/>
        <v>68.581714385454561</v>
      </c>
      <c r="M252" s="49"/>
    </row>
    <row r="253" spans="1:13">
      <c r="A253" t="s">
        <v>291</v>
      </c>
      <c r="B253" t="s">
        <v>306</v>
      </c>
      <c r="C253" t="s">
        <v>94</v>
      </c>
      <c r="D253" s="12">
        <v>12</v>
      </c>
      <c r="E253" s="17">
        <v>1.37</v>
      </c>
      <c r="F253" s="12"/>
      <c r="G253" s="12"/>
      <c r="H253">
        <f>AVERAGE(F264:F265)*(0.001)*(30*100000000)</f>
        <v>3840000.0000000005</v>
      </c>
      <c r="I253">
        <f t="shared" si="12"/>
        <v>13.700000000000001</v>
      </c>
      <c r="J253">
        <f t="shared" si="13"/>
        <v>52.608000000000004</v>
      </c>
      <c r="K253">
        <f t="shared" si="14"/>
        <v>23.467902720000001</v>
      </c>
      <c r="L253">
        <f t="shared" si="15"/>
        <v>78.29745725672727</v>
      </c>
      <c r="M253" s="49"/>
    </row>
    <row r="254" spans="1:13">
      <c r="A254" t="s">
        <v>291</v>
      </c>
      <c r="B254" t="s">
        <v>306</v>
      </c>
      <c r="C254" t="s">
        <v>95</v>
      </c>
      <c r="D254" s="12">
        <v>12</v>
      </c>
      <c r="E254" s="17">
        <v>1.45</v>
      </c>
      <c r="F254" s="12"/>
      <c r="G254" s="12"/>
      <c r="H254">
        <f>AVERAGE(F264:F265)*(0.001)*(30*100000000)</f>
        <v>3840000.0000000005</v>
      </c>
      <c r="I254">
        <f t="shared" si="12"/>
        <v>14.5</v>
      </c>
      <c r="J254">
        <f t="shared" si="13"/>
        <v>55.680000000000007</v>
      </c>
      <c r="K254">
        <f t="shared" si="14"/>
        <v>24.838291200000004</v>
      </c>
      <c r="L254">
        <f t="shared" si="15"/>
        <v>82.869571549090907</v>
      </c>
      <c r="M254" s="49"/>
    </row>
    <row r="255" spans="1:13">
      <c r="A255" t="s">
        <v>291</v>
      </c>
      <c r="B255" t="s">
        <v>306</v>
      </c>
      <c r="C255" t="s">
        <v>96</v>
      </c>
      <c r="D255" s="12">
        <v>12</v>
      </c>
      <c r="E255" s="17">
        <v>1.75</v>
      </c>
      <c r="F255" s="12"/>
      <c r="G255" s="12"/>
      <c r="H255">
        <f>AVERAGE(F264:F265)*(0.001)*(30*100000000)</f>
        <v>3840000.0000000005</v>
      </c>
      <c r="I255">
        <f t="shared" si="12"/>
        <v>17.5</v>
      </c>
      <c r="J255">
        <f t="shared" si="13"/>
        <v>67.200000000000017</v>
      </c>
      <c r="K255">
        <f t="shared" si="14"/>
        <v>29.977248000000007</v>
      </c>
      <c r="L255">
        <f t="shared" si="15"/>
        <v>100.01500014545455</v>
      </c>
      <c r="M255" s="49"/>
    </row>
    <row r="256" spans="1:13">
      <c r="A256" t="s">
        <v>291</v>
      </c>
      <c r="B256" t="s">
        <v>306</v>
      </c>
      <c r="C256" t="s">
        <v>97</v>
      </c>
      <c r="D256" s="12">
        <v>12</v>
      </c>
      <c r="E256" s="17">
        <v>1.31</v>
      </c>
      <c r="F256" s="12"/>
      <c r="G256" s="12"/>
      <c r="H256">
        <f>AVERAGE(F264:F265)*(0.001)*(30*100000000)</f>
        <v>3840000.0000000005</v>
      </c>
      <c r="I256">
        <f t="shared" si="12"/>
        <v>13.100000000000001</v>
      </c>
      <c r="J256">
        <f t="shared" si="13"/>
        <v>50.304000000000009</v>
      </c>
      <c r="K256">
        <f t="shared" si="14"/>
        <v>22.440111360000003</v>
      </c>
      <c r="L256">
        <f t="shared" si="15"/>
        <v>74.86837153745455</v>
      </c>
      <c r="M256" s="49"/>
    </row>
    <row r="257" spans="1:13">
      <c r="A257" t="s">
        <v>291</v>
      </c>
      <c r="B257" t="s">
        <v>306</v>
      </c>
      <c r="C257" t="s">
        <v>98</v>
      </c>
      <c r="D257" s="12">
        <v>12</v>
      </c>
      <c r="E257" s="17">
        <v>1.76</v>
      </c>
      <c r="F257" s="12"/>
      <c r="G257" s="12"/>
      <c r="H257">
        <f>AVERAGE(F264:F265)*(0.001)*(30*100000000)</f>
        <v>3840000.0000000005</v>
      </c>
      <c r="I257">
        <f t="shared" si="12"/>
        <v>17.600000000000001</v>
      </c>
      <c r="J257">
        <f t="shared" si="13"/>
        <v>67.584000000000017</v>
      </c>
      <c r="K257">
        <f t="shared" si="14"/>
        <v>30.148546560000007</v>
      </c>
      <c r="L257">
        <f t="shared" si="15"/>
        <v>100.58651443200002</v>
      </c>
      <c r="M257" s="49"/>
    </row>
    <row r="258" spans="1:13">
      <c r="A258" t="s">
        <v>291</v>
      </c>
      <c r="B258" t="s">
        <v>306</v>
      </c>
      <c r="C258" t="s">
        <v>99</v>
      </c>
      <c r="D258" s="12">
        <v>12</v>
      </c>
      <c r="E258" s="17">
        <v>1.94</v>
      </c>
      <c r="F258" s="12"/>
      <c r="G258" s="12"/>
      <c r="H258">
        <f>AVERAGE(F264:F265)*(0.001)*(30*100000000)</f>
        <v>3840000.0000000005</v>
      </c>
      <c r="I258">
        <f t="shared" si="12"/>
        <v>19.399999999999999</v>
      </c>
      <c r="J258">
        <f t="shared" si="13"/>
        <v>74.495999999999995</v>
      </c>
      <c r="K258">
        <f t="shared" si="14"/>
        <v>33.231920639999998</v>
      </c>
      <c r="L258">
        <f t="shared" si="15"/>
        <v>110.87377158981816</v>
      </c>
      <c r="M258" s="49"/>
    </row>
    <row r="259" spans="1:13">
      <c r="A259" t="s">
        <v>291</v>
      </c>
      <c r="B259" t="s">
        <v>306</v>
      </c>
      <c r="C259" t="s">
        <v>100</v>
      </c>
      <c r="D259" s="12">
        <v>12</v>
      </c>
      <c r="E259" s="17">
        <v>1.86</v>
      </c>
      <c r="F259" s="12"/>
      <c r="G259" s="12"/>
      <c r="H259">
        <f>AVERAGE(F264:F265)*(0.001)*(30*100000000)</f>
        <v>3840000.0000000005</v>
      </c>
      <c r="I259">
        <f t="shared" ref="I259:I322" si="16">E259*10</f>
        <v>18.600000000000001</v>
      </c>
      <c r="J259">
        <f t="shared" ref="J259:J322" si="17">H259*I259*(1/1000000)</f>
        <v>71.424000000000007</v>
      </c>
      <c r="K259">
        <f t="shared" ref="K259:K322" si="18">+J259*0.44609</f>
        <v>31.861532160000003</v>
      </c>
      <c r="L259">
        <f t="shared" ref="L259:L322" si="19">+K259*(3.67)/1.1</f>
        <v>106.30165729745454</v>
      </c>
      <c r="M259" s="49"/>
    </row>
    <row r="260" spans="1:13">
      <c r="A260" t="s">
        <v>291</v>
      </c>
      <c r="B260" t="s">
        <v>306</v>
      </c>
      <c r="C260" t="s">
        <v>101</v>
      </c>
      <c r="D260" s="12">
        <v>12</v>
      </c>
      <c r="E260" s="17">
        <v>1.48</v>
      </c>
      <c r="F260" s="12"/>
      <c r="G260" s="12"/>
      <c r="H260">
        <f>AVERAGE(F264:F265)*(0.001)*(30*100000000)</f>
        <v>3840000.0000000005</v>
      </c>
      <c r="I260">
        <f t="shared" si="16"/>
        <v>14.8</v>
      </c>
      <c r="J260">
        <f t="shared" si="17"/>
        <v>56.832000000000008</v>
      </c>
      <c r="K260">
        <f t="shared" si="18"/>
        <v>25.352186880000001</v>
      </c>
      <c r="L260">
        <f t="shared" si="19"/>
        <v>84.58411440872726</v>
      </c>
      <c r="M260" s="49"/>
    </row>
    <row r="261" spans="1:13">
      <c r="A261" t="s">
        <v>291</v>
      </c>
      <c r="B261" t="s">
        <v>306</v>
      </c>
      <c r="C261" t="s">
        <v>102</v>
      </c>
      <c r="D261" s="12">
        <v>12</v>
      </c>
      <c r="E261" s="17">
        <v>1.26</v>
      </c>
      <c r="F261" s="12"/>
      <c r="G261" s="12"/>
      <c r="H261">
        <f>AVERAGE(F264:F265)*(0.001)*(30*100000000)</f>
        <v>3840000.0000000005</v>
      </c>
      <c r="I261">
        <f t="shared" si="16"/>
        <v>12.6</v>
      </c>
      <c r="J261">
        <f t="shared" si="17"/>
        <v>48.384000000000007</v>
      </c>
      <c r="K261">
        <f t="shared" si="18"/>
        <v>21.583618560000001</v>
      </c>
      <c r="L261">
        <f t="shared" si="19"/>
        <v>72.010800104727267</v>
      </c>
      <c r="M261" s="49"/>
    </row>
    <row r="262" spans="1:13">
      <c r="A262" t="s">
        <v>291</v>
      </c>
      <c r="B262" t="s">
        <v>306</v>
      </c>
      <c r="C262" t="s">
        <v>103</v>
      </c>
      <c r="D262" s="12">
        <v>12</v>
      </c>
      <c r="E262" s="17">
        <v>1.66</v>
      </c>
      <c r="F262" s="12"/>
      <c r="G262" s="12"/>
      <c r="H262">
        <f>AVERAGE(F264:F265)*(0.001)*(30*100000000)</f>
        <v>3840000.0000000005</v>
      </c>
      <c r="I262">
        <f t="shared" si="16"/>
        <v>16.599999999999998</v>
      </c>
      <c r="J262">
        <f t="shared" si="17"/>
        <v>63.744</v>
      </c>
      <c r="K262">
        <f t="shared" si="18"/>
        <v>28.43556096</v>
      </c>
      <c r="L262">
        <f t="shared" si="19"/>
        <v>94.871371566545449</v>
      </c>
      <c r="M262" s="49"/>
    </row>
    <row r="263" spans="1:13">
      <c r="A263" t="s">
        <v>291</v>
      </c>
      <c r="B263" t="s">
        <v>306</v>
      </c>
      <c r="C263" t="s">
        <v>104</v>
      </c>
      <c r="D263" s="12">
        <v>12</v>
      </c>
      <c r="E263" s="17">
        <v>1.55</v>
      </c>
      <c r="F263" s="12"/>
      <c r="G263" s="12"/>
      <c r="H263">
        <f>AVERAGE(F264:F265)*(0.001)*(30*100000000)</f>
        <v>3840000.0000000005</v>
      </c>
      <c r="I263">
        <f t="shared" si="16"/>
        <v>15.5</v>
      </c>
      <c r="J263">
        <f t="shared" si="17"/>
        <v>59.52</v>
      </c>
      <c r="K263">
        <f t="shared" si="18"/>
        <v>26.5512768</v>
      </c>
      <c r="L263">
        <f t="shared" si="19"/>
        <v>88.584714414545445</v>
      </c>
      <c r="M263" s="49"/>
    </row>
    <row r="264" spans="1:13">
      <c r="A264" t="s">
        <v>291</v>
      </c>
      <c r="B264" t="s">
        <v>306</v>
      </c>
      <c r="C264" t="s">
        <v>293</v>
      </c>
      <c r="D264" s="12">
        <v>3</v>
      </c>
      <c r="E264" s="12"/>
      <c r="F264" s="58">
        <v>1.46</v>
      </c>
      <c r="G264" s="12">
        <v>506.7</v>
      </c>
      <c r="I264" s="1"/>
      <c r="J264" s="1"/>
      <c r="K264" s="1"/>
      <c r="L264" s="1"/>
      <c r="M264" s="79">
        <f>AVERAGE(L239:L263)</f>
        <v>109.84504587403637</v>
      </c>
    </row>
    <row r="265" spans="1:13">
      <c r="A265" s="14" t="s">
        <v>291</v>
      </c>
      <c r="B265" s="14" t="s">
        <v>306</v>
      </c>
      <c r="C265" s="14" t="s">
        <v>297</v>
      </c>
      <c r="D265" s="13">
        <v>3</v>
      </c>
      <c r="E265" s="13"/>
      <c r="F265" s="18">
        <v>1.1000000000000001</v>
      </c>
      <c r="G265" s="13">
        <v>381.48</v>
      </c>
      <c r="H265" s="14"/>
      <c r="I265" s="14"/>
      <c r="J265" s="14"/>
      <c r="K265" s="14"/>
      <c r="L265" s="14"/>
      <c r="M265" s="77"/>
    </row>
    <row r="266" spans="1:13">
      <c r="A266" t="s">
        <v>291</v>
      </c>
      <c r="B266" t="s">
        <v>307</v>
      </c>
      <c r="C266" t="s">
        <v>80</v>
      </c>
      <c r="D266" s="12">
        <v>12</v>
      </c>
      <c r="E266" s="17">
        <v>1.77</v>
      </c>
      <c r="F266" s="12"/>
      <c r="G266" s="12"/>
      <c r="H266">
        <f>AVERAGE(F287:F288)*(0.001)*(30*100000000)</f>
        <v>4365000</v>
      </c>
      <c r="I266">
        <f t="shared" si="16"/>
        <v>17.7</v>
      </c>
      <c r="J266">
        <f t="shared" si="17"/>
        <v>77.260499999999993</v>
      </c>
      <c r="K266">
        <f t="shared" si="18"/>
        <v>34.465136444999999</v>
      </c>
      <c r="L266">
        <f t="shared" si="19"/>
        <v>114.98822795740907</v>
      </c>
      <c r="M266" s="49"/>
    </row>
    <row r="267" spans="1:13">
      <c r="A267" t="s">
        <v>291</v>
      </c>
      <c r="B267" t="s">
        <v>307</v>
      </c>
      <c r="C267" t="s">
        <v>81</v>
      </c>
      <c r="D267" s="12">
        <v>12</v>
      </c>
      <c r="E267" s="17">
        <v>1.93</v>
      </c>
      <c r="F267" s="12"/>
      <c r="G267" s="12"/>
      <c r="H267">
        <f>AVERAGE(F287:F288)*(0.001)*(30*100000000)</f>
        <v>4365000</v>
      </c>
      <c r="I267">
        <f t="shared" si="16"/>
        <v>19.3</v>
      </c>
      <c r="J267">
        <f t="shared" si="17"/>
        <v>84.244500000000002</v>
      </c>
      <c r="K267">
        <f t="shared" si="18"/>
        <v>37.580629004999999</v>
      </c>
      <c r="L267">
        <f t="shared" si="19"/>
        <v>125.38264404395453</v>
      </c>
      <c r="M267" s="49"/>
    </row>
    <row r="268" spans="1:13">
      <c r="A268" t="s">
        <v>291</v>
      </c>
      <c r="B268" t="s">
        <v>307</v>
      </c>
      <c r="C268" t="s">
        <v>82</v>
      </c>
      <c r="D268" s="12">
        <v>12</v>
      </c>
      <c r="E268" s="17">
        <v>0.86</v>
      </c>
      <c r="F268" s="12"/>
      <c r="G268" s="12"/>
      <c r="H268">
        <f>AVERAGE(F287:F288)*(0.001)*(30*100000000)</f>
        <v>4365000</v>
      </c>
      <c r="I268">
        <f t="shared" si="16"/>
        <v>8.6</v>
      </c>
      <c r="J268">
        <f t="shared" si="17"/>
        <v>37.539000000000001</v>
      </c>
      <c r="K268">
        <f t="shared" si="18"/>
        <v>16.745772510000002</v>
      </c>
      <c r="L268">
        <f t="shared" si="19"/>
        <v>55.869986465181817</v>
      </c>
      <c r="M268" s="49"/>
    </row>
    <row r="269" spans="1:13">
      <c r="A269" t="s">
        <v>291</v>
      </c>
      <c r="B269" t="s">
        <v>307</v>
      </c>
      <c r="C269" t="s">
        <v>83</v>
      </c>
      <c r="D269" s="12">
        <v>12</v>
      </c>
      <c r="E269" s="17">
        <v>1.05</v>
      </c>
      <c r="F269" s="12"/>
      <c r="G269" s="12"/>
      <c r="H269">
        <f>AVERAGE(F287:F288)*(0.001)*(30*100000000)</f>
        <v>4365000</v>
      </c>
      <c r="I269">
        <f t="shared" si="16"/>
        <v>10.5</v>
      </c>
      <c r="J269">
        <f t="shared" si="17"/>
        <v>45.832499999999996</v>
      </c>
      <c r="K269">
        <f t="shared" si="18"/>
        <v>20.445419924999996</v>
      </c>
      <c r="L269">
        <f t="shared" si="19"/>
        <v>68.213355567954522</v>
      </c>
      <c r="M269" s="49"/>
    </row>
    <row r="270" spans="1:13">
      <c r="A270" t="s">
        <v>291</v>
      </c>
      <c r="B270" t="s">
        <v>307</v>
      </c>
      <c r="C270" t="s">
        <v>84</v>
      </c>
      <c r="D270" s="12">
        <v>12</v>
      </c>
      <c r="E270" s="17">
        <v>1.83</v>
      </c>
      <c r="F270" s="12"/>
      <c r="G270" s="12"/>
      <c r="H270">
        <f>AVERAGE(F287:F288)*(0.001)*(30*100000000)</f>
        <v>4365000</v>
      </c>
      <c r="I270">
        <f t="shared" si="16"/>
        <v>18.3</v>
      </c>
      <c r="J270">
        <f t="shared" si="17"/>
        <v>79.879499999999993</v>
      </c>
      <c r="K270">
        <f t="shared" si="18"/>
        <v>35.633446154999994</v>
      </c>
      <c r="L270">
        <f t="shared" si="19"/>
        <v>118.88613398986362</v>
      </c>
      <c r="M270" s="49"/>
    </row>
    <row r="271" spans="1:13">
      <c r="A271" t="s">
        <v>291</v>
      </c>
      <c r="B271" t="s">
        <v>307</v>
      </c>
      <c r="C271" t="s">
        <v>85</v>
      </c>
      <c r="D271" s="12">
        <v>12</v>
      </c>
      <c r="E271" s="17">
        <v>1.6</v>
      </c>
      <c r="F271" s="12"/>
      <c r="G271" s="12"/>
      <c r="H271">
        <f>AVERAGE(F287:F288)*(0.001)*(30*100000000)</f>
        <v>4365000</v>
      </c>
      <c r="I271">
        <f t="shared" si="16"/>
        <v>16</v>
      </c>
      <c r="J271">
        <f t="shared" si="17"/>
        <v>69.84</v>
      </c>
      <c r="K271">
        <f t="shared" si="18"/>
        <v>31.154925600000002</v>
      </c>
      <c r="L271">
        <f t="shared" si="19"/>
        <v>103.94416086545455</v>
      </c>
      <c r="M271" s="49"/>
    </row>
    <row r="272" spans="1:13">
      <c r="A272" t="s">
        <v>291</v>
      </c>
      <c r="B272" t="s">
        <v>307</v>
      </c>
      <c r="C272" t="s">
        <v>86</v>
      </c>
      <c r="D272" s="12">
        <v>12</v>
      </c>
      <c r="E272" s="17">
        <v>1.53</v>
      </c>
      <c r="F272" s="12"/>
      <c r="G272" s="12"/>
      <c r="H272">
        <f>AVERAGE(F287:F288)*(0.001)*(30*100000000)</f>
        <v>4365000</v>
      </c>
      <c r="I272">
        <f t="shared" si="16"/>
        <v>15.3</v>
      </c>
      <c r="J272">
        <f t="shared" si="17"/>
        <v>66.784499999999994</v>
      </c>
      <c r="K272">
        <f t="shared" si="18"/>
        <v>29.791897604999996</v>
      </c>
      <c r="L272">
        <f t="shared" si="19"/>
        <v>99.39660382759088</v>
      </c>
      <c r="M272" s="49"/>
    </row>
    <row r="273" spans="1:13">
      <c r="A273" t="s">
        <v>291</v>
      </c>
      <c r="B273" t="s">
        <v>307</v>
      </c>
      <c r="C273" t="s">
        <v>87</v>
      </c>
      <c r="D273" s="12">
        <v>12</v>
      </c>
      <c r="E273" s="17">
        <v>1.4</v>
      </c>
      <c r="F273" s="12"/>
      <c r="G273" s="12"/>
      <c r="H273">
        <f>AVERAGE(F287:F288)*(0.001)*(30*100000000)</f>
        <v>4365000</v>
      </c>
      <c r="I273">
        <f t="shared" si="16"/>
        <v>14</v>
      </c>
      <c r="J273">
        <f t="shared" si="17"/>
        <v>61.11</v>
      </c>
      <c r="K273">
        <f t="shared" si="18"/>
        <v>27.260559900000001</v>
      </c>
      <c r="L273">
        <f t="shared" si="19"/>
        <v>90.951140757272725</v>
      </c>
      <c r="M273" s="49"/>
    </row>
    <row r="274" spans="1:13">
      <c r="A274" t="s">
        <v>291</v>
      </c>
      <c r="B274" t="s">
        <v>307</v>
      </c>
      <c r="C274" t="s">
        <v>88</v>
      </c>
      <c r="D274" s="12">
        <v>12</v>
      </c>
      <c r="E274" s="17">
        <v>1.72</v>
      </c>
      <c r="F274" s="12"/>
      <c r="G274" s="12"/>
      <c r="H274">
        <f>AVERAGE(F287:F288)*(0.001)*(30*100000000)</f>
        <v>4365000</v>
      </c>
      <c r="I274">
        <f t="shared" si="16"/>
        <v>17.2</v>
      </c>
      <c r="J274">
        <f t="shared" si="17"/>
        <v>75.078000000000003</v>
      </c>
      <c r="K274">
        <f t="shared" si="18"/>
        <v>33.491545020000004</v>
      </c>
      <c r="L274">
        <f t="shared" si="19"/>
        <v>111.73997293036363</v>
      </c>
      <c r="M274" s="49"/>
    </row>
    <row r="275" spans="1:13">
      <c r="A275" t="s">
        <v>291</v>
      </c>
      <c r="B275" t="s">
        <v>307</v>
      </c>
      <c r="C275" t="s">
        <v>89</v>
      </c>
      <c r="D275" s="12">
        <v>12</v>
      </c>
      <c r="E275" s="17">
        <v>1.66</v>
      </c>
      <c r="F275" s="12"/>
      <c r="G275" s="12"/>
      <c r="H275">
        <f>AVERAGE(F287:F288)*(0.001)*(30*100000000)</f>
        <v>4365000</v>
      </c>
      <c r="I275">
        <f t="shared" si="16"/>
        <v>16.599999999999998</v>
      </c>
      <c r="J275">
        <f t="shared" si="17"/>
        <v>72.458999999999975</v>
      </c>
      <c r="K275">
        <f t="shared" si="18"/>
        <v>32.323235309999987</v>
      </c>
      <c r="L275">
        <f t="shared" si="19"/>
        <v>107.84206689790904</v>
      </c>
      <c r="M275" s="49"/>
    </row>
    <row r="276" spans="1:13">
      <c r="A276" t="s">
        <v>291</v>
      </c>
      <c r="B276" t="s">
        <v>307</v>
      </c>
      <c r="C276" t="s">
        <v>90</v>
      </c>
      <c r="D276" s="12">
        <v>12</v>
      </c>
      <c r="E276" s="17">
        <v>1.85</v>
      </c>
      <c r="F276" s="12"/>
      <c r="G276" s="12"/>
      <c r="H276">
        <f>AVERAGE(F287:F288)*(0.001)*(30*100000000)</f>
        <v>4365000</v>
      </c>
      <c r="I276">
        <f t="shared" si="16"/>
        <v>18.5</v>
      </c>
      <c r="J276">
        <f t="shared" si="17"/>
        <v>80.752499999999998</v>
      </c>
      <c r="K276">
        <f t="shared" si="18"/>
        <v>36.022882724999995</v>
      </c>
      <c r="L276">
        <f t="shared" si="19"/>
        <v>120.1854360006818</v>
      </c>
      <c r="M276" s="49"/>
    </row>
    <row r="277" spans="1:13">
      <c r="A277" t="s">
        <v>291</v>
      </c>
      <c r="B277" t="s">
        <v>307</v>
      </c>
      <c r="C277" t="s">
        <v>91</v>
      </c>
      <c r="D277" s="12">
        <v>12</v>
      </c>
      <c r="E277" s="17">
        <v>1.85</v>
      </c>
      <c r="F277" s="12"/>
      <c r="G277" s="12"/>
      <c r="H277">
        <f>AVERAGE(F287:F288)*(0.001)*(30*100000000)</f>
        <v>4365000</v>
      </c>
      <c r="I277">
        <f t="shared" si="16"/>
        <v>18.5</v>
      </c>
      <c r="J277">
        <f t="shared" si="17"/>
        <v>80.752499999999998</v>
      </c>
      <c r="K277">
        <f t="shared" si="18"/>
        <v>36.022882724999995</v>
      </c>
      <c r="L277">
        <f t="shared" si="19"/>
        <v>120.1854360006818</v>
      </c>
      <c r="M277" s="49"/>
    </row>
    <row r="278" spans="1:13">
      <c r="A278" t="s">
        <v>291</v>
      </c>
      <c r="B278" t="s">
        <v>307</v>
      </c>
      <c r="C278" t="s">
        <v>92</v>
      </c>
      <c r="D278" s="12">
        <v>12</v>
      </c>
      <c r="E278" s="17">
        <v>1.27</v>
      </c>
      <c r="F278" s="12"/>
      <c r="G278" s="12"/>
      <c r="H278">
        <f>AVERAGE(F287:F288)*(0.001)*(30*100000000)</f>
        <v>4365000</v>
      </c>
      <c r="I278">
        <f t="shared" si="16"/>
        <v>12.7</v>
      </c>
      <c r="J278">
        <f t="shared" si="17"/>
        <v>55.435499999999998</v>
      </c>
      <c r="K278">
        <f t="shared" si="18"/>
        <v>24.729222194999998</v>
      </c>
      <c r="L278">
        <f t="shared" si="19"/>
        <v>82.505677686954527</v>
      </c>
      <c r="M278" s="49"/>
    </row>
    <row r="279" spans="1:13">
      <c r="A279" t="s">
        <v>291</v>
      </c>
      <c r="B279" t="s">
        <v>307</v>
      </c>
      <c r="C279" t="s">
        <v>93</v>
      </c>
      <c r="D279" s="12">
        <v>12</v>
      </c>
      <c r="E279" s="17">
        <v>1.73</v>
      </c>
      <c r="F279" s="12"/>
      <c r="G279" s="12"/>
      <c r="H279">
        <f>AVERAGE(F287:F288)*(0.001)*(30*100000000)</f>
        <v>4365000</v>
      </c>
      <c r="I279">
        <f t="shared" si="16"/>
        <v>17.3</v>
      </c>
      <c r="J279">
        <f t="shared" si="17"/>
        <v>75.514499999999998</v>
      </c>
      <c r="K279">
        <f t="shared" si="18"/>
        <v>33.686263304999997</v>
      </c>
      <c r="L279">
        <f t="shared" si="19"/>
        <v>112.3896239357727</v>
      </c>
      <c r="M279" s="49"/>
    </row>
    <row r="280" spans="1:13">
      <c r="A280" t="s">
        <v>291</v>
      </c>
      <c r="B280" t="s">
        <v>307</v>
      </c>
      <c r="C280" t="s">
        <v>94</v>
      </c>
      <c r="D280" s="12">
        <v>12</v>
      </c>
      <c r="E280" s="17">
        <v>2.13</v>
      </c>
      <c r="F280" s="12"/>
      <c r="G280" s="12"/>
      <c r="H280">
        <f>AVERAGE(F287:F288)*(0.001)*(30*100000000)</f>
        <v>4365000</v>
      </c>
      <c r="I280">
        <f t="shared" si="16"/>
        <v>21.299999999999997</v>
      </c>
      <c r="J280">
        <f t="shared" si="17"/>
        <v>92.974499999999978</v>
      </c>
      <c r="K280">
        <f t="shared" si="18"/>
        <v>41.474994704999986</v>
      </c>
      <c r="L280">
        <f t="shared" si="19"/>
        <v>138.3756641521363</v>
      </c>
      <c r="M280" s="49"/>
    </row>
    <row r="281" spans="1:13">
      <c r="A281" t="s">
        <v>291</v>
      </c>
      <c r="B281" t="s">
        <v>307</v>
      </c>
      <c r="C281" t="s">
        <v>95</v>
      </c>
      <c r="D281" s="12">
        <v>12</v>
      </c>
      <c r="E281" s="17">
        <v>1.6</v>
      </c>
      <c r="F281" s="12"/>
      <c r="G281" s="12"/>
      <c r="H281">
        <f>AVERAGE(F287:F288)*(0.001)*(30*100000000)</f>
        <v>4365000</v>
      </c>
      <c r="I281">
        <f t="shared" si="16"/>
        <v>16</v>
      </c>
      <c r="J281">
        <f t="shared" si="17"/>
        <v>69.84</v>
      </c>
      <c r="K281">
        <f t="shared" si="18"/>
        <v>31.154925600000002</v>
      </c>
      <c r="L281">
        <f t="shared" si="19"/>
        <v>103.94416086545455</v>
      </c>
      <c r="M281" s="49"/>
    </row>
    <row r="282" spans="1:13">
      <c r="A282" t="s">
        <v>291</v>
      </c>
      <c r="B282" t="s">
        <v>307</v>
      </c>
      <c r="C282" t="s">
        <v>96</v>
      </c>
      <c r="D282" s="12">
        <v>12</v>
      </c>
      <c r="E282" s="17">
        <v>1.73</v>
      </c>
      <c r="F282" s="12"/>
      <c r="G282" s="12"/>
      <c r="H282">
        <f>AVERAGE(F287:F288)*(0.001)*(30*100000000)</f>
        <v>4365000</v>
      </c>
      <c r="I282">
        <f t="shared" si="16"/>
        <v>17.3</v>
      </c>
      <c r="J282">
        <f t="shared" si="17"/>
        <v>75.514499999999998</v>
      </c>
      <c r="K282">
        <f t="shared" si="18"/>
        <v>33.686263304999997</v>
      </c>
      <c r="L282">
        <f t="shared" si="19"/>
        <v>112.3896239357727</v>
      </c>
      <c r="M282" s="49"/>
    </row>
    <row r="283" spans="1:13">
      <c r="A283" t="s">
        <v>291</v>
      </c>
      <c r="B283" t="s">
        <v>307</v>
      </c>
      <c r="C283" t="s">
        <v>97</v>
      </c>
      <c r="D283" s="12">
        <v>12</v>
      </c>
      <c r="E283" s="17">
        <v>1.44</v>
      </c>
      <c r="F283" s="12"/>
      <c r="G283" s="12"/>
      <c r="H283">
        <f>AVERAGE(F287:F288)*(0.001)*(30*100000000)</f>
        <v>4365000</v>
      </c>
      <c r="I283">
        <f t="shared" si="16"/>
        <v>14.399999999999999</v>
      </c>
      <c r="J283">
        <f t="shared" si="17"/>
        <v>62.855999999999987</v>
      </c>
      <c r="K283">
        <f t="shared" si="18"/>
        <v>28.039433039999995</v>
      </c>
      <c r="L283">
        <f t="shared" si="19"/>
        <v>93.549744778909059</v>
      </c>
      <c r="M283" s="49"/>
    </row>
    <row r="284" spans="1:13">
      <c r="A284" t="s">
        <v>291</v>
      </c>
      <c r="B284" t="s">
        <v>307</v>
      </c>
      <c r="C284" t="s">
        <v>98</v>
      </c>
      <c r="D284" s="12">
        <v>12</v>
      </c>
      <c r="E284" s="17">
        <v>2.5299999999999998</v>
      </c>
      <c r="F284" s="12"/>
      <c r="G284" s="12"/>
      <c r="H284">
        <f>AVERAGE(F287:F288)*(0.001)*(30*100000000)</f>
        <v>4365000</v>
      </c>
      <c r="I284">
        <f t="shared" si="16"/>
        <v>25.299999999999997</v>
      </c>
      <c r="J284">
        <f t="shared" si="17"/>
        <v>110.43449999999999</v>
      </c>
      <c r="K284">
        <f t="shared" si="18"/>
        <v>49.263726104999989</v>
      </c>
      <c r="L284">
        <f t="shared" si="19"/>
        <v>164.36170436849994</v>
      </c>
      <c r="M284" s="49"/>
    </row>
    <row r="285" spans="1:13">
      <c r="A285" t="s">
        <v>291</v>
      </c>
      <c r="B285" t="s">
        <v>307</v>
      </c>
      <c r="C285" t="s">
        <v>99</v>
      </c>
      <c r="D285" s="12">
        <v>12</v>
      </c>
      <c r="E285" s="17">
        <v>2.02</v>
      </c>
      <c r="F285" s="12"/>
      <c r="G285" s="12"/>
      <c r="H285">
        <f>AVERAGE(F287:F288)*(0.001)*(30*100000000)</f>
        <v>4365000</v>
      </c>
      <c r="I285">
        <f t="shared" si="16"/>
        <v>20.2</v>
      </c>
      <c r="J285">
        <f t="shared" si="17"/>
        <v>88.173000000000002</v>
      </c>
      <c r="K285">
        <f t="shared" si="18"/>
        <v>39.333093570000003</v>
      </c>
      <c r="L285">
        <f t="shared" si="19"/>
        <v>131.22950309263635</v>
      </c>
      <c r="M285" s="49"/>
    </row>
    <row r="286" spans="1:13">
      <c r="A286" t="s">
        <v>291</v>
      </c>
      <c r="B286" t="s">
        <v>307</v>
      </c>
      <c r="C286" t="s">
        <v>100</v>
      </c>
      <c r="D286" s="12">
        <v>12</v>
      </c>
      <c r="E286" s="17">
        <v>1.98</v>
      </c>
      <c r="F286" s="12"/>
      <c r="G286" s="12"/>
      <c r="H286">
        <f>AVERAGE(F287:F288)*(0.001)*(30*100000000)</f>
        <v>4365000</v>
      </c>
      <c r="I286">
        <f t="shared" si="16"/>
        <v>19.8</v>
      </c>
      <c r="J286">
        <f t="shared" si="17"/>
        <v>86.426999999999992</v>
      </c>
      <c r="K286">
        <f t="shared" si="18"/>
        <v>38.554220429999994</v>
      </c>
      <c r="L286">
        <f t="shared" si="19"/>
        <v>128.63089907099996</v>
      </c>
      <c r="M286" s="49"/>
    </row>
    <row r="287" spans="1:13">
      <c r="A287" t="s">
        <v>291</v>
      </c>
      <c r="B287" t="s">
        <v>307</v>
      </c>
      <c r="C287" t="s">
        <v>293</v>
      </c>
      <c r="D287" s="12">
        <v>3</v>
      </c>
      <c r="E287" s="12"/>
      <c r="F287" s="58">
        <v>1.42</v>
      </c>
      <c r="G287" s="12">
        <v>495.13</v>
      </c>
      <c r="I287" s="1"/>
      <c r="J287" s="1"/>
      <c r="K287" s="1"/>
      <c r="L287" s="1"/>
      <c r="M287" s="79">
        <f>AVERAGE(L266:L286)</f>
        <v>109.760084151974</v>
      </c>
    </row>
    <row r="288" spans="1:13">
      <c r="A288" s="14" t="s">
        <v>291</v>
      </c>
      <c r="B288" s="14" t="s">
        <v>307</v>
      </c>
      <c r="C288" s="14" t="s">
        <v>297</v>
      </c>
      <c r="D288" s="13">
        <v>3</v>
      </c>
      <c r="E288" s="13"/>
      <c r="F288" s="18">
        <v>1.49</v>
      </c>
      <c r="G288" s="13">
        <v>516.48</v>
      </c>
      <c r="H288" s="14"/>
      <c r="I288" s="14"/>
      <c r="J288" s="14"/>
      <c r="K288" s="14"/>
      <c r="L288" s="14"/>
      <c r="M288" s="77"/>
    </row>
    <row r="289" spans="1:13">
      <c r="A289" t="s">
        <v>291</v>
      </c>
      <c r="B289" t="s">
        <v>308</v>
      </c>
      <c r="C289" t="s">
        <v>80</v>
      </c>
      <c r="D289" s="12">
        <v>12</v>
      </c>
      <c r="E289" s="17">
        <v>1.71</v>
      </c>
      <c r="F289" s="12"/>
      <c r="G289" s="12"/>
      <c r="H289">
        <f>AVERAGE(F330:F333)*(0.001)*(30*100000000)</f>
        <v>4485000.0000000009</v>
      </c>
      <c r="I289">
        <f t="shared" si="16"/>
        <v>17.100000000000001</v>
      </c>
      <c r="J289">
        <f t="shared" si="17"/>
        <v>76.693500000000014</v>
      </c>
      <c r="K289">
        <f t="shared" si="18"/>
        <v>34.212203415000005</v>
      </c>
      <c r="L289">
        <f t="shared" si="19"/>
        <v>114.14435139368182</v>
      </c>
      <c r="M289" s="49"/>
    </row>
    <row r="290" spans="1:13">
      <c r="A290" t="s">
        <v>291</v>
      </c>
      <c r="B290" t="s">
        <v>308</v>
      </c>
      <c r="C290" t="s">
        <v>81</v>
      </c>
      <c r="D290" s="12">
        <v>12</v>
      </c>
      <c r="E290" s="17">
        <v>2.12</v>
      </c>
      <c r="F290" s="12"/>
      <c r="G290" s="12"/>
      <c r="H290">
        <f>AVERAGE(F330:F333)*(0.001)*(30*100000000)</f>
        <v>4485000.0000000009</v>
      </c>
      <c r="I290">
        <f t="shared" si="16"/>
        <v>21.200000000000003</v>
      </c>
      <c r="J290">
        <f t="shared" si="17"/>
        <v>95.082000000000022</v>
      </c>
      <c r="K290">
        <f t="shared" si="18"/>
        <v>42.41512938000001</v>
      </c>
      <c r="L290">
        <f t="shared" si="19"/>
        <v>141.51229529509095</v>
      </c>
      <c r="M290" s="49"/>
    </row>
    <row r="291" spans="1:13">
      <c r="A291" t="s">
        <v>291</v>
      </c>
      <c r="B291" t="s">
        <v>308</v>
      </c>
      <c r="C291" t="s">
        <v>82</v>
      </c>
      <c r="D291" s="12">
        <v>12</v>
      </c>
      <c r="E291" s="17">
        <v>1.84</v>
      </c>
      <c r="F291" s="12"/>
      <c r="G291" s="12"/>
      <c r="H291">
        <f>AVERAGE(F330:F333)*(0.001)*(30*100000000)</f>
        <v>4485000.0000000009</v>
      </c>
      <c r="I291">
        <f t="shared" si="16"/>
        <v>18.400000000000002</v>
      </c>
      <c r="J291">
        <f t="shared" si="17"/>
        <v>82.524000000000029</v>
      </c>
      <c r="K291">
        <f t="shared" si="18"/>
        <v>36.813131160000012</v>
      </c>
      <c r="L291">
        <f t="shared" si="19"/>
        <v>122.82199214290912</v>
      </c>
      <c r="M291" s="49"/>
    </row>
    <row r="292" spans="1:13">
      <c r="A292" t="s">
        <v>291</v>
      </c>
      <c r="B292" t="s">
        <v>308</v>
      </c>
      <c r="C292" t="s">
        <v>83</v>
      </c>
      <c r="D292" s="12">
        <v>12</v>
      </c>
      <c r="E292" s="17">
        <v>1.94</v>
      </c>
      <c r="F292" s="12"/>
      <c r="G292" s="12"/>
      <c r="H292">
        <f>AVERAGE(F330:F333)*(0.001)*(30*100000000)</f>
        <v>4485000.0000000009</v>
      </c>
      <c r="I292">
        <f t="shared" si="16"/>
        <v>19.399999999999999</v>
      </c>
      <c r="J292">
        <f t="shared" si="17"/>
        <v>87.009000000000015</v>
      </c>
      <c r="K292">
        <f t="shared" si="18"/>
        <v>38.813844810000006</v>
      </c>
      <c r="L292">
        <f t="shared" si="19"/>
        <v>129.49710041154546</v>
      </c>
      <c r="M292" s="49"/>
    </row>
    <row r="293" spans="1:13">
      <c r="A293" t="s">
        <v>291</v>
      </c>
      <c r="B293" t="s">
        <v>308</v>
      </c>
      <c r="C293" t="s">
        <v>84</v>
      </c>
      <c r="D293" s="12">
        <v>12</v>
      </c>
      <c r="E293" s="17">
        <v>2.04</v>
      </c>
      <c r="F293" s="12"/>
      <c r="G293" s="12"/>
      <c r="H293">
        <f>AVERAGE(F330:F333)*(0.001)*(30*100000000)</f>
        <v>4485000.0000000009</v>
      </c>
      <c r="I293">
        <f t="shared" si="16"/>
        <v>20.399999999999999</v>
      </c>
      <c r="J293">
        <f t="shared" si="17"/>
        <v>91.494000000000014</v>
      </c>
      <c r="K293">
        <f t="shared" si="18"/>
        <v>40.814558460000008</v>
      </c>
      <c r="L293">
        <f t="shared" si="19"/>
        <v>136.17220868018183</v>
      </c>
      <c r="M293" s="49"/>
    </row>
    <row r="294" spans="1:13">
      <c r="A294" t="s">
        <v>291</v>
      </c>
      <c r="B294" t="s">
        <v>308</v>
      </c>
      <c r="C294" t="s">
        <v>85</v>
      </c>
      <c r="D294" s="12">
        <v>12</v>
      </c>
      <c r="E294" s="17">
        <v>1.98</v>
      </c>
      <c r="F294" s="12"/>
      <c r="G294" s="12"/>
      <c r="H294">
        <f>AVERAGE(F330:F333)*(0.001)*(30*100000000)</f>
        <v>4485000.0000000009</v>
      </c>
      <c r="I294">
        <f t="shared" si="16"/>
        <v>19.8</v>
      </c>
      <c r="J294">
        <f t="shared" si="17"/>
        <v>88.803000000000011</v>
      </c>
      <c r="K294">
        <f t="shared" si="18"/>
        <v>39.614130270000004</v>
      </c>
      <c r="L294">
        <f t="shared" si="19"/>
        <v>132.16714371899999</v>
      </c>
      <c r="M294" s="49"/>
    </row>
    <row r="295" spans="1:13">
      <c r="A295" t="s">
        <v>291</v>
      </c>
      <c r="B295" t="s">
        <v>308</v>
      </c>
      <c r="C295" t="s">
        <v>86</v>
      </c>
      <c r="D295" s="12">
        <v>12</v>
      </c>
      <c r="E295" s="17">
        <v>2.2000000000000002</v>
      </c>
      <c r="F295" s="12"/>
      <c r="G295" s="12"/>
      <c r="H295">
        <f>AVERAGE(F330:F333)*(0.001)*(30*100000000)</f>
        <v>4485000.0000000009</v>
      </c>
      <c r="I295">
        <f t="shared" si="16"/>
        <v>22</v>
      </c>
      <c r="J295">
        <f t="shared" si="17"/>
        <v>98.670000000000016</v>
      </c>
      <c r="K295">
        <f t="shared" si="18"/>
        <v>44.015700300000006</v>
      </c>
      <c r="L295">
        <f t="shared" si="19"/>
        <v>146.85238190999999</v>
      </c>
      <c r="M295" s="49"/>
    </row>
    <row r="296" spans="1:13">
      <c r="A296" t="s">
        <v>291</v>
      </c>
      <c r="B296" t="s">
        <v>308</v>
      </c>
      <c r="C296" t="s">
        <v>87</v>
      </c>
      <c r="D296" s="12">
        <v>12</v>
      </c>
      <c r="E296" s="17">
        <v>1.95</v>
      </c>
      <c r="F296" s="12"/>
      <c r="G296" s="12"/>
      <c r="H296">
        <f>AVERAGE(F330:F333)*(0.001)*(30*100000000)</f>
        <v>4485000.0000000009</v>
      </c>
      <c r="I296">
        <f t="shared" si="16"/>
        <v>19.5</v>
      </c>
      <c r="J296">
        <f t="shared" si="17"/>
        <v>87.45750000000001</v>
      </c>
      <c r="K296">
        <f t="shared" si="18"/>
        <v>39.013916175000006</v>
      </c>
      <c r="L296">
        <f t="shared" si="19"/>
        <v>130.16461123840909</v>
      </c>
      <c r="M296" s="49"/>
    </row>
    <row r="297" spans="1:13">
      <c r="A297" t="s">
        <v>291</v>
      </c>
      <c r="B297" t="s">
        <v>308</v>
      </c>
      <c r="C297" t="s">
        <v>88</v>
      </c>
      <c r="D297" s="12">
        <v>12</v>
      </c>
      <c r="E297" s="17">
        <v>2.09</v>
      </c>
      <c r="F297" s="12"/>
      <c r="G297" s="12"/>
      <c r="H297">
        <f>AVERAGE(F330:F333)*(0.001)*(30*100000000)</f>
        <v>4485000.0000000009</v>
      </c>
      <c r="I297">
        <f t="shared" si="16"/>
        <v>20.9</v>
      </c>
      <c r="J297">
        <f t="shared" si="17"/>
        <v>93.736500000000007</v>
      </c>
      <c r="K297">
        <f t="shared" si="18"/>
        <v>41.814915285000005</v>
      </c>
      <c r="L297">
        <f t="shared" si="19"/>
        <v>139.50976281449999</v>
      </c>
      <c r="M297" s="49"/>
    </row>
    <row r="298" spans="1:13">
      <c r="A298" t="s">
        <v>291</v>
      </c>
      <c r="B298" t="s">
        <v>308</v>
      </c>
      <c r="C298" t="s">
        <v>89</v>
      </c>
      <c r="D298" s="12">
        <v>12</v>
      </c>
      <c r="E298" s="17">
        <v>1.85</v>
      </c>
      <c r="F298" s="12"/>
      <c r="G298" s="12"/>
      <c r="H298">
        <f>AVERAGE(F330:F333)*(0.001)*(30*100000000)</f>
        <v>4485000.0000000009</v>
      </c>
      <c r="I298">
        <f t="shared" si="16"/>
        <v>18.5</v>
      </c>
      <c r="J298">
        <f t="shared" si="17"/>
        <v>82.972500000000011</v>
      </c>
      <c r="K298">
        <f t="shared" si="18"/>
        <v>37.013202525000004</v>
      </c>
      <c r="L298">
        <f t="shared" si="19"/>
        <v>123.48950296977273</v>
      </c>
      <c r="M298" s="49"/>
    </row>
    <row r="299" spans="1:13">
      <c r="A299" t="s">
        <v>291</v>
      </c>
      <c r="B299" t="s">
        <v>308</v>
      </c>
      <c r="C299" t="s">
        <v>90</v>
      </c>
      <c r="D299" s="12">
        <v>12</v>
      </c>
      <c r="E299" s="17">
        <v>1.97</v>
      </c>
      <c r="F299" s="12"/>
      <c r="G299" s="12"/>
      <c r="H299">
        <f>AVERAGE(F330:F333)*(0.001)*(30*100000000)</f>
        <v>4485000.0000000009</v>
      </c>
      <c r="I299">
        <f t="shared" si="16"/>
        <v>19.7</v>
      </c>
      <c r="J299">
        <f t="shared" si="17"/>
        <v>88.354500000000016</v>
      </c>
      <c r="K299">
        <f t="shared" si="18"/>
        <v>39.414058905000005</v>
      </c>
      <c r="L299">
        <f t="shared" si="19"/>
        <v>131.49963289213636</v>
      </c>
      <c r="M299" s="49"/>
    </row>
    <row r="300" spans="1:13">
      <c r="A300" t="s">
        <v>291</v>
      </c>
      <c r="B300" t="s">
        <v>308</v>
      </c>
      <c r="C300" t="s">
        <v>91</v>
      </c>
      <c r="D300" s="12">
        <v>12</v>
      </c>
      <c r="E300" s="17">
        <v>2.67</v>
      </c>
      <c r="F300" s="12"/>
      <c r="G300" s="12"/>
      <c r="H300">
        <f>AVERAGE(F330:F333)*(0.001)*(30*100000000)</f>
        <v>4485000.0000000009</v>
      </c>
      <c r="I300">
        <f t="shared" si="16"/>
        <v>26.7</v>
      </c>
      <c r="J300">
        <f t="shared" si="17"/>
        <v>119.74950000000001</v>
      </c>
      <c r="K300">
        <f t="shared" si="18"/>
        <v>53.419054455000001</v>
      </c>
      <c r="L300">
        <f t="shared" si="19"/>
        <v>178.22539077259088</v>
      </c>
      <c r="M300" s="49"/>
    </row>
    <row r="301" spans="1:13">
      <c r="A301" t="s">
        <v>291</v>
      </c>
      <c r="B301" t="s">
        <v>308</v>
      </c>
      <c r="C301" t="s">
        <v>92</v>
      </c>
      <c r="D301" s="12">
        <v>12</v>
      </c>
      <c r="E301" s="17">
        <v>2.09</v>
      </c>
      <c r="F301" s="12"/>
      <c r="G301" s="12"/>
      <c r="H301">
        <f>AVERAGE(F330:F333)*(0.001)*(30*100000000)</f>
        <v>4485000.0000000009</v>
      </c>
      <c r="I301">
        <f t="shared" si="16"/>
        <v>20.9</v>
      </c>
      <c r="J301">
        <f t="shared" si="17"/>
        <v>93.736500000000007</v>
      </c>
      <c r="K301">
        <f t="shared" si="18"/>
        <v>41.814915285000005</v>
      </c>
      <c r="L301">
        <f t="shared" si="19"/>
        <v>139.50976281449999</v>
      </c>
      <c r="M301" s="49"/>
    </row>
    <row r="302" spans="1:13">
      <c r="A302" t="s">
        <v>291</v>
      </c>
      <c r="B302" t="s">
        <v>308</v>
      </c>
      <c r="C302" t="s">
        <v>93</v>
      </c>
      <c r="D302" s="12">
        <v>12</v>
      </c>
      <c r="E302" s="17">
        <v>3.02</v>
      </c>
      <c r="F302" s="12"/>
      <c r="G302" s="12"/>
      <c r="H302">
        <f>AVERAGE(F330:F333)*(0.001)*(30*100000000)</f>
        <v>4485000.0000000009</v>
      </c>
      <c r="I302">
        <f t="shared" si="16"/>
        <v>30.2</v>
      </c>
      <c r="J302">
        <f t="shared" si="17"/>
        <v>135.44700000000003</v>
      </c>
      <c r="K302">
        <f t="shared" si="18"/>
        <v>60.42155223000001</v>
      </c>
      <c r="L302">
        <f t="shared" si="19"/>
        <v>201.5882697128182</v>
      </c>
      <c r="M302" s="49"/>
    </row>
    <row r="303" spans="1:13">
      <c r="A303" t="s">
        <v>291</v>
      </c>
      <c r="B303" t="s">
        <v>308</v>
      </c>
      <c r="C303" t="s">
        <v>94</v>
      </c>
      <c r="D303" s="12">
        <v>12</v>
      </c>
      <c r="E303" s="17">
        <v>1.95</v>
      </c>
      <c r="F303" s="12"/>
      <c r="G303" s="12"/>
      <c r="H303">
        <f>AVERAGE(F330:F333)*(0.001)*(30*100000000)</f>
        <v>4485000.0000000009</v>
      </c>
      <c r="I303">
        <f t="shared" si="16"/>
        <v>19.5</v>
      </c>
      <c r="J303">
        <f t="shared" si="17"/>
        <v>87.45750000000001</v>
      </c>
      <c r="K303">
        <f t="shared" si="18"/>
        <v>39.013916175000006</v>
      </c>
      <c r="L303">
        <f t="shared" si="19"/>
        <v>130.16461123840909</v>
      </c>
      <c r="M303" s="49"/>
    </row>
    <row r="304" spans="1:13">
      <c r="A304" t="s">
        <v>291</v>
      </c>
      <c r="B304" t="s">
        <v>308</v>
      </c>
      <c r="C304" t="s">
        <v>95</v>
      </c>
      <c r="D304" s="12">
        <v>12</v>
      </c>
      <c r="E304" s="17">
        <v>1.31</v>
      </c>
      <c r="F304" s="12"/>
      <c r="G304" s="12"/>
      <c r="H304">
        <f>AVERAGE(F330:F333)*(0.001)*(30*100000000)</f>
        <v>4485000.0000000009</v>
      </c>
      <c r="I304">
        <f t="shared" si="16"/>
        <v>13.100000000000001</v>
      </c>
      <c r="J304">
        <f t="shared" si="17"/>
        <v>58.75350000000001</v>
      </c>
      <c r="K304">
        <f t="shared" si="18"/>
        <v>26.209348815000002</v>
      </c>
      <c r="L304">
        <f t="shared" si="19"/>
        <v>87.443918319136358</v>
      </c>
      <c r="M304" s="49"/>
    </row>
    <row r="305" spans="1:13">
      <c r="A305" t="s">
        <v>291</v>
      </c>
      <c r="B305" t="s">
        <v>308</v>
      </c>
      <c r="C305" t="s">
        <v>96</v>
      </c>
      <c r="D305" s="12">
        <v>12</v>
      </c>
      <c r="E305" s="17">
        <v>2.0499999999999998</v>
      </c>
      <c r="F305" s="12"/>
      <c r="G305" s="12"/>
      <c r="H305">
        <f>AVERAGE(F330:F333)*(0.001)*(30*100000000)</f>
        <v>4485000.0000000009</v>
      </c>
      <c r="I305">
        <f t="shared" si="16"/>
        <v>20.5</v>
      </c>
      <c r="J305">
        <f t="shared" si="17"/>
        <v>91.94250000000001</v>
      </c>
      <c r="K305">
        <f t="shared" si="18"/>
        <v>41.014629825</v>
      </c>
      <c r="L305">
        <f t="shared" si="19"/>
        <v>136.83971950704546</v>
      </c>
      <c r="M305" s="49"/>
    </row>
    <row r="306" spans="1:13">
      <c r="A306" t="s">
        <v>291</v>
      </c>
      <c r="B306" t="s">
        <v>308</v>
      </c>
      <c r="C306" t="s">
        <v>97</v>
      </c>
      <c r="D306" s="12">
        <v>12</v>
      </c>
      <c r="E306" s="17">
        <v>1.57</v>
      </c>
      <c r="F306" s="12"/>
      <c r="G306" s="12"/>
      <c r="H306">
        <f>AVERAGE(F330:F333)*(0.001)*(30*100000000)</f>
        <v>4485000.0000000009</v>
      </c>
      <c r="I306">
        <f t="shared" si="16"/>
        <v>15.700000000000001</v>
      </c>
      <c r="J306">
        <f t="shared" si="17"/>
        <v>70.414500000000018</v>
      </c>
      <c r="K306">
        <f t="shared" si="18"/>
        <v>31.411204305000005</v>
      </c>
      <c r="L306">
        <f t="shared" si="19"/>
        <v>104.79919981759092</v>
      </c>
      <c r="M306" s="49"/>
    </row>
    <row r="307" spans="1:13">
      <c r="A307" t="s">
        <v>291</v>
      </c>
      <c r="B307" t="s">
        <v>308</v>
      </c>
      <c r="C307" t="s">
        <v>98</v>
      </c>
      <c r="D307" s="12">
        <v>12</v>
      </c>
      <c r="E307" s="17">
        <v>2.06</v>
      </c>
      <c r="F307" s="12"/>
      <c r="G307" s="12"/>
      <c r="H307">
        <f>AVERAGE(F330:F333)*(0.001)*(30*100000000)</f>
        <v>4485000.0000000009</v>
      </c>
      <c r="I307">
        <f t="shared" si="16"/>
        <v>20.6</v>
      </c>
      <c r="J307">
        <f t="shared" si="17"/>
        <v>92.39100000000002</v>
      </c>
      <c r="K307">
        <f t="shared" si="18"/>
        <v>41.214701190000007</v>
      </c>
      <c r="L307">
        <f t="shared" si="19"/>
        <v>137.50723033390909</v>
      </c>
      <c r="M307" s="49"/>
    </row>
    <row r="308" spans="1:13">
      <c r="A308" t="s">
        <v>291</v>
      </c>
      <c r="B308" t="s">
        <v>308</v>
      </c>
      <c r="C308" t="s">
        <v>99</v>
      </c>
      <c r="D308" s="12">
        <v>12</v>
      </c>
      <c r="E308" s="17">
        <v>1.74</v>
      </c>
      <c r="F308" s="12"/>
      <c r="G308" s="12"/>
      <c r="H308">
        <f>AVERAGE(F330:F333)*(0.001)*(30*100000000)</f>
        <v>4485000.0000000009</v>
      </c>
      <c r="I308">
        <f t="shared" si="16"/>
        <v>17.399999999999999</v>
      </c>
      <c r="J308">
        <f t="shared" si="17"/>
        <v>78.039000000000016</v>
      </c>
      <c r="K308">
        <f t="shared" si="18"/>
        <v>34.812417510000003</v>
      </c>
      <c r="L308">
        <f t="shared" si="19"/>
        <v>116.14688387427273</v>
      </c>
      <c r="M308" s="49"/>
    </row>
    <row r="309" spans="1:13">
      <c r="A309" t="s">
        <v>291</v>
      </c>
      <c r="B309" t="s">
        <v>308</v>
      </c>
      <c r="C309" t="s">
        <v>100</v>
      </c>
      <c r="D309" s="12">
        <v>12</v>
      </c>
      <c r="E309" s="17">
        <v>2.68</v>
      </c>
      <c r="F309" s="12"/>
      <c r="G309" s="12"/>
      <c r="H309">
        <f>AVERAGE(F330:F333)*(0.001)*(30*100000000)</f>
        <v>4485000.0000000009</v>
      </c>
      <c r="I309">
        <f t="shared" si="16"/>
        <v>26.8</v>
      </c>
      <c r="J309">
        <f t="shared" si="17"/>
        <v>120.19800000000002</v>
      </c>
      <c r="K309">
        <f t="shared" si="18"/>
        <v>53.619125820000008</v>
      </c>
      <c r="L309">
        <f t="shared" si="19"/>
        <v>178.89290159945458</v>
      </c>
      <c r="M309" s="49"/>
    </row>
    <row r="310" spans="1:13">
      <c r="A310" t="s">
        <v>291</v>
      </c>
      <c r="B310" t="s">
        <v>308</v>
      </c>
      <c r="C310" t="s">
        <v>101</v>
      </c>
      <c r="D310" s="12">
        <v>12</v>
      </c>
      <c r="E310" s="17">
        <v>1.68</v>
      </c>
      <c r="F310" s="12"/>
      <c r="G310" s="12"/>
      <c r="H310">
        <f>AVERAGE(F330:F333)*(0.001)*(30*100000000)</f>
        <v>4485000.0000000009</v>
      </c>
      <c r="I310">
        <f t="shared" si="16"/>
        <v>16.8</v>
      </c>
      <c r="J310">
        <f t="shared" si="17"/>
        <v>75.348000000000013</v>
      </c>
      <c r="K310">
        <f t="shared" si="18"/>
        <v>33.611989320000006</v>
      </c>
      <c r="L310">
        <f t="shared" si="19"/>
        <v>112.14181891309093</v>
      </c>
      <c r="M310" s="49"/>
    </row>
    <row r="311" spans="1:13">
      <c r="A311" t="s">
        <v>291</v>
      </c>
      <c r="B311" t="s">
        <v>308</v>
      </c>
      <c r="C311" t="s">
        <v>102</v>
      </c>
      <c r="D311" s="12">
        <v>12</v>
      </c>
      <c r="E311" s="17">
        <v>1.01</v>
      </c>
      <c r="F311" s="12"/>
      <c r="G311" s="12"/>
      <c r="H311">
        <f>AVERAGE(F330:F333)*(0.001)*(30*100000000)</f>
        <v>4485000.0000000009</v>
      </c>
      <c r="I311">
        <f t="shared" si="16"/>
        <v>10.1</v>
      </c>
      <c r="J311">
        <f t="shared" si="17"/>
        <v>45.298500000000004</v>
      </c>
      <c r="K311">
        <f t="shared" si="18"/>
        <v>20.207207865000001</v>
      </c>
      <c r="L311">
        <f t="shared" si="19"/>
        <v>67.418593513227265</v>
      </c>
      <c r="M311" s="49"/>
    </row>
    <row r="312" spans="1:13">
      <c r="A312" t="s">
        <v>291</v>
      </c>
      <c r="B312" t="s">
        <v>308</v>
      </c>
      <c r="C312" t="s">
        <v>103</v>
      </c>
      <c r="D312" s="12">
        <v>12</v>
      </c>
      <c r="E312" s="17">
        <v>2.11</v>
      </c>
      <c r="F312" s="12"/>
      <c r="G312" s="12"/>
      <c r="H312">
        <f>AVERAGE(F330:F333)*(0.001)*(30*100000000)</f>
        <v>4485000.0000000009</v>
      </c>
      <c r="I312">
        <f t="shared" si="16"/>
        <v>21.099999999999998</v>
      </c>
      <c r="J312">
        <f t="shared" si="17"/>
        <v>94.633500000000012</v>
      </c>
      <c r="K312">
        <f t="shared" si="18"/>
        <v>42.215058015000004</v>
      </c>
      <c r="L312">
        <f t="shared" si="19"/>
        <v>140.84478446822726</v>
      </c>
      <c r="M312" s="49"/>
    </row>
    <row r="313" spans="1:13">
      <c r="A313" t="s">
        <v>291</v>
      </c>
      <c r="B313" t="s">
        <v>308</v>
      </c>
      <c r="C313" t="s">
        <v>104</v>
      </c>
      <c r="D313" s="12">
        <v>12</v>
      </c>
      <c r="E313" s="17">
        <v>1.94</v>
      </c>
      <c r="F313" s="12"/>
      <c r="G313" s="12"/>
      <c r="H313">
        <f>AVERAGE(F330:F333)*(0.001)*(30*100000000)</f>
        <v>4485000.0000000009</v>
      </c>
      <c r="I313">
        <f t="shared" si="16"/>
        <v>19.399999999999999</v>
      </c>
      <c r="J313">
        <f t="shared" si="17"/>
        <v>87.009000000000015</v>
      </c>
      <c r="K313">
        <f t="shared" si="18"/>
        <v>38.813844810000006</v>
      </c>
      <c r="L313">
        <f t="shared" si="19"/>
        <v>129.49710041154546</v>
      </c>
      <c r="M313" s="49"/>
    </row>
    <row r="314" spans="1:13">
      <c r="A314" t="s">
        <v>291</v>
      </c>
      <c r="B314" t="s">
        <v>308</v>
      </c>
      <c r="C314" t="s">
        <v>105</v>
      </c>
      <c r="D314" s="12">
        <v>12</v>
      </c>
      <c r="E314" s="17">
        <v>1.1299999999999999</v>
      </c>
      <c r="F314" s="12"/>
      <c r="G314" s="12"/>
      <c r="H314">
        <f>AVERAGE(F330:F333)*(0.001)*(30*100000000)</f>
        <v>4485000.0000000009</v>
      </c>
      <c r="I314">
        <f t="shared" si="16"/>
        <v>11.299999999999999</v>
      </c>
      <c r="J314">
        <f t="shared" si="17"/>
        <v>50.680500000000002</v>
      </c>
      <c r="K314">
        <f t="shared" si="18"/>
        <v>22.608064245000001</v>
      </c>
      <c r="L314">
        <f t="shared" si="19"/>
        <v>75.428723435590911</v>
      </c>
      <c r="M314" s="49"/>
    </row>
    <row r="315" spans="1:13">
      <c r="A315" t="s">
        <v>291</v>
      </c>
      <c r="B315" t="s">
        <v>308</v>
      </c>
      <c r="C315" t="s">
        <v>106</v>
      </c>
      <c r="D315" s="12">
        <v>12</v>
      </c>
      <c r="E315" s="17">
        <v>1.65</v>
      </c>
      <c r="F315" s="12"/>
      <c r="G315" s="12"/>
      <c r="H315">
        <f>AVERAGE(F330:F333)*(0.001)*(30*100000000)</f>
        <v>4485000.0000000009</v>
      </c>
      <c r="I315">
        <f t="shared" si="16"/>
        <v>16.5</v>
      </c>
      <c r="J315">
        <f t="shared" si="17"/>
        <v>74.002500000000012</v>
      </c>
      <c r="K315">
        <f t="shared" si="18"/>
        <v>33.011775225000001</v>
      </c>
      <c r="L315">
        <f t="shared" si="19"/>
        <v>110.13928643249999</v>
      </c>
      <c r="M315" s="49"/>
    </row>
    <row r="316" spans="1:13">
      <c r="A316" t="s">
        <v>291</v>
      </c>
      <c r="B316" t="s">
        <v>308</v>
      </c>
      <c r="C316" t="s">
        <v>107</v>
      </c>
      <c r="D316" s="12">
        <v>12</v>
      </c>
      <c r="E316" s="17">
        <v>2.0099999999999998</v>
      </c>
      <c r="F316" s="12"/>
      <c r="G316" s="12"/>
      <c r="H316">
        <f>AVERAGE(F330:F333)*(0.001)*(30*100000000)</f>
        <v>4485000.0000000009</v>
      </c>
      <c r="I316">
        <f t="shared" si="16"/>
        <v>20.099999999999998</v>
      </c>
      <c r="J316">
        <f t="shared" si="17"/>
        <v>90.148500000000013</v>
      </c>
      <c r="K316">
        <f t="shared" si="18"/>
        <v>40.214344365000002</v>
      </c>
      <c r="L316">
        <f t="shared" si="19"/>
        <v>134.1696761995909</v>
      </c>
      <c r="M316" s="49"/>
    </row>
    <row r="317" spans="1:13">
      <c r="A317" t="s">
        <v>291</v>
      </c>
      <c r="B317" t="s">
        <v>308</v>
      </c>
      <c r="C317" t="s">
        <v>108</v>
      </c>
      <c r="D317" s="12">
        <v>12</v>
      </c>
      <c r="E317" s="17">
        <v>1.69</v>
      </c>
      <c r="F317" s="12"/>
      <c r="G317" s="12"/>
      <c r="H317">
        <f>AVERAGE(F330:F333)*(0.001)*(30*100000000)</f>
        <v>4485000.0000000009</v>
      </c>
      <c r="I317">
        <f t="shared" si="16"/>
        <v>16.899999999999999</v>
      </c>
      <c r="J317">
        <f t="shared" si="17"/>
        <v>75.796500000000009</v>
      </c>
      <c r="K317">
        <f t="shared" si="18"/>
        <v>33.812060685000006</v>
      </c>
      <c r="L317">
        <f t="shared" si="19"/>
        <v>112.80932973995456</v>
      </c>
      <c r="M317" s="49"/>
    </row>
    <row r="318" spans="1:13">
      <c r="A318" t="s">
        <v>291</v>
      </c>
      <c r="B318" t="s">
        <v>308</v>
      </c>
      <c r="C318" t="s">
        <v>109</v>
      </c>
      <c r="D318" s="12">
        <v>12</v>
      </c>
      <c r="E318" s="17">
        <v>1.83</v>
      </c>
      <c r="F318" s="12"/>
      <c r="G318" s="12"/>
      <c r="H318">
        <f>AVERAGE(F330:F333)*(0.001)*(30*100000000)</f>
        <v>4485000.0000000009</v>
      </c>
      <c r="I318">
        <f t="shared" si="16"/>
        <v>18.3</v>
      </c>
      <c r="J318">
        <f t="shared" si="17"/>
        <v>82.075500000000005</v>
      </c>
      <c r="K318">
        <f t="shared" si="18"/>
        <v>36.613059794999998</v>
      </c>
      <c r="L318">
        <f t="shared" si="19"/>
        <v>122.15448131604542</v>
      </c>
      <c r="M318" s="49"/>
    </row>
    <row r="319" spans="1:13">
      <c r="A319" t="s">
        <v>291</v>
      </c>
      <c r="B319" t="s">
        <v>308</v>
      </c>
      <c r="C319" t="s">
        <v>110</v>
      </c>
      <c r="D319" s="12">
        <v>12</v>
      </c>
      <c r="E319" s="17">
        <v>1.51</v>
      </c>
      <c r="F319" s="12"/>
      <c r="G319" s="12"/>
      <c r="H319">
        <f>AVERAGE(F330:F333)*(0.001)*(30*100000000)</f>
        <v>4485000.0000000009</v>
      </c>
      <c r="I319">
        <f t="shared" si="16"/>
        <v>15.1</v>
      </c>
      <c r="J319">
        <f t="shared" si="17"/>
        <v>67.723500000000016</v>
      </c>
      <c r="K319">
        <f t="shared" si="18"/>
        <v>30.210776115000005</v>
      </c>
      <c r="L319">
        <f t="shared" si="19"/>
        <v>100.7941348564091</v>
      </c>
      <c r="M319" s="49"/>
    </row>
    <row r="320" spans="1:13">
      <c r="A320" t="s">
        <v>291</v>
      </c>
      <c r="B320" t="s">
        <v>308</v>
      </c>
      <c r="C320" t="s">
        <v>111</v>
      </c>
      <c r="D320" s="12">
        <v>12</v>
      </c>
      <c r="E320" s="17">
        <v>1.72</v>
      </c>
      <c r="F320" s="12"/>
      <c r="G320" s="12"/>
      <c r="H320">
        <f>AVERAGE(F330:F333)*(0.001)*(30*100000000)</f>
        <v>4485000.0000000009</v>
      </c>
      <c r="I320">
        <f t="shared" si="16"/>
        <v>17.2</v>
      </c>
      <c r="J320">
        <f t="shared" si="17"/>
        <v>77.14200000000001</v>
      </c>
      <c r="K320">
        <f t="shared" si="18"/>
        <v>34.412274780000004</v>
      </c>
      <c r="L320">
        <f t="shared" si="19"/>
        <v>114.81186222054545</v>
      </c>
      <c r="M320" s="49"/>
    </row>
    <row r="321" spans="1:13">
      <c r="A321" t="s">
        <v>291</v>
      </c>
      <c r="B321" t="s">
        <v>308</v>
      </c>
      <c r="C321" t="s">
        <v>112</v>
      </c>
      <c r="D321" s="12">
        <v>12</v>
      </c>
      <c r="E321" s="17">
        <v>1.83</v>
      </c>
      <c r="F321" s="12"/>
      <c r="G321" s="12"/>
      <c r="H321">
        <f>AVERAGE(F330:F333)*(0.001)*(30*100000000)</f>
        <v>4485000.0000000009</v>
      </c>
      <c r="I321">
        <f t="shared" si="16"/>
        <v>18.3</v>
      </c>
      <c r="J321">
        <f t="shared" si="17"/>
        <v>82.075500000000005</v>
      </c>
      <c r="K321">
        <f t="shared" si="18"/>
        <v>36.613059794999998</v>
      </c>
      <c r="L321">
        <f t="shared" si="19"/>
        <v>122.15448131604542</v>
      </c>
      <c r="M321" s="49"/>
    </row>
    <row r="322" spans="1:13">
      <c r="A322" t="s">
        <v>291</v>
      </c>
      <c r="B322" t="s">
        <v>308</v>
      </c>
      <c r="C322" t="s">
        <v>136</v>
      </c>
      <c r="D322" s="12">
        <v>12</v>
      </c>
      <c r="E322" s="17">
        <v>2.09</v>
      </c>
      <c r="F322" s="12"/>
      <c r="G322" s="12"/>
      <c r="H322">
        <f>AVERAGE(F330:F333)*(0.001)*(30*100000000)</f>
        <v>4485000.0000000009</v>
      </c>
      <c r="I322">
        <f t="shared" si="16"/>
        <v>20.9</v>
      </c>
      <c r="J322">
        <f t="shared" si="17"/>
        <v>93.736500000000007</v>
      </c>
      <c r="K322">
        <f t="shared" si="18"/>
        <v>41.814915285000005</v>
      </c>
      <c r="L322">
        <f t="shared" si="19"/>
        <v>139.50976281449999</v>
      </c>
      <c r="M322" s="49"/>
    </row>
    <row r="323" spans="1:13">
      <c r="A323" t="s">
        <v>291</v>
      </c>
      <c r="B323" t="s">
        <v>308</v>
      </c>
      <c r="C323" t="s">
        <v>113</v>
      </c>
      <c r="D323" s="12">
        <v>12</v>
      </c>
      <c r="E323" s="17">
        <v>1.94</v>
      </c>
      <c r="F323" s="12"/>
      <c r="G323" s="12"/>
      <c r="H323">
        <f>AVERAGE(F330:F333)*(0.001)*(30*100000000)</f>
        <v>4485000.0000000009</v>
      </c>
      <c r="I323">
        <f t="shared" ref="I323:I386" si="20">E323*10</f>
        <v>19.399999999999999</v>
      </c>
      <c r="J323">
        <f t="shared" ref="J323:J386" si="21">H323*I323*(1/1000000)</f>
        <v>87.009000000000015</v>
      </c>
      <c r="K323">
        <f t="shared" ref="K323:K386" si="22">+J323*0.44609</f>
        <v>38.813844810000006</v>
      </c>
      <c r="L323">
        <f t="shared" ref="L323:L386" si="23">+K323*(3.67)/1.1</f>
        <v>129.49710041154546</v>
      </c>
      <c r="M323" s="49"/>
    </row>
    <row r="324" spans="1:13">
      <c r="A324" t="s">
        <v>291</v>
      </c>
      <c r="B324" t="s">
        <v>308</v>
      </c>
      <c r="C324" t="s">
        <v>114</v>
      </c>
      <c r="D324" s="12">
        <v>12</v>
      </c>
      <c r="E324" s="17">
        <v>1.49</v>
      </c>
      <c r="F324" s="12"/>
      <c r="G324" s="12"/>
      <c r="H324">
        <f>AVERAGE(F330:F333)*(0.001)*(30*100000000)</f>
        <v>4485000.0000000009</v>
      </c>
      <c r="I324">
        <f t="shared" si="20"/>
        <v>14.9</v>
      </c>
      <c r="J324">
        <f t="shared" si="21"/>
        <v>66.82650000000001</v>
      </c>
      <c r="K324">
        <f t="shared" si="22"/>
        <v>29.810633385000003</v>
      </c>
      <c r="L324">
        <f t="shared" si="23"/>
        <v>99.45911320268182</v>
      </c>
      <c r="M324" s="49"/>
    </row>
    <row r="325" spans="1:13">
      <c r="A325" t="s">
        <v>291</v>
      </c>
      <c r="B325" t="s">
        <v>308</v>
      </c>
      <c r="C325" t="s">
        <v>115</v>
      </c>
      <c r="D325" s="12">
        <v>12</v>
      </c>
      <c r="E325" s="17">
        <v>1.75</v>
      </c>
      <c r="F325" s="12"/>
      <c r="G325" s="12"/>
      <c r="H325">
        <f>AVERAGE(F330:F333)*(0.001)*(30*100000000)</f>
        <v>4485000.0000000009</v>
      </c>
      <c r="I325">
        <f t="shared" si="20"/>
        <v>17.5</v>
      </c>
      <c r="J325">
        <f t="shared" si="21"/>
        <v>78.487500000000011</v>
      </c>
      <c r="K325">
        <f t="shared" si="22"/>
        <v>35.012488875000003</v>
      </c>
      <c r="L325">
        <f t="shared" si="23"/>
        <v>116.81439470113637</v>
      </c>
      <c r="M325" s="49"/>
    </row>
    <row r="326" spans="1:13">
      <c r="A326" t="s">
        <v>291</v>
      </c>
      <c r="B326" t="s">
        <v>308</v>
      </c>
      <c r="C326" t="s">
        <v>116</v>
      </c>
      <c r="D326" s="12">
        <v>12</v>
      </c>
      <c r="E326" s="17">
        <v>1.49</v>
      </c>
      <c r="F326" s="12"/>
      <c r="G326" s="12"/>
      <c r="H326">
        <f>AVERAGE(F330:F333)*(0.001)*(30*100000000)</f>
        <v>4485000.0000000009</v>
      </c>
      <c r="I326">
        <f t="shared" si="20"/>
        <v>14.9</v>
      </c>
      <c r="J326">
        <f t="shared" si="21"/>
        <v>66.82650000000001</v>
      </c>
      <c r="K326">
        <f t="shared" si="22"/>
        <v>29.810633385000003</v>
      </c>
      <c r="L326">
        <f t="shared" si="23"/>
        <v>99.45911320268182</v>
      </c>
      <c r="M326" s="49"/>
    </row>
    <row r="327" spans="1:13">
      <c r="A327" t="s">
        <v>291</v>
      </c>
      <c r="B327" t="s">
        <v>308</v>
      </c>
      <c r="C327" t="s">
        <v>137</v>
      </c>
      <c r="D327" s="12">
        <v>12</v>
      </c>
      <c r="E327" s="17">
        <v>0.61</v>
      </c>
      <c r="F327" s="12"/>
      <c r="G327" s="12"/>
      <c r="H327">
        <f>AVERAGE(F330:F333)*(0.001)*(30*100000000)</f>
        <v>4485000.0000000009</v>
      </c>
      <c r="I327">
        <f t="shared" si="20"/>
        <v>6.1</v>
      </c>
      <c r="J327">
        <f t="shared" si="21"/>
        <v>27.358500000000003</v>
      </c>
      <c r="K327">
        <f t="shared" si="22"/>
        <v>12.204353265000002</v>
      </c>
      <c r="L327">
        <f t="shared" si="23"/>
        <v>40.718160438681821</v>
      </c>
      <c r="M327" s="49"/>
    </row>
    <row r="328" spans="1:13">
      <c r="A328" t="s">
        <v>291</v>
      </c>
      <c r="B328" t="s">
        <v>308</v>
      </c>
      <c r="C328" t="s">
        <v>117</v>
      </c>
      <c r="D328" s="12">
        <v>12</v>
      </c>
      <c r="E328" s="17">
        <v>1.56</v>
      </c>
      <c r="F328" s="12"/>
      <c r="G328" s="12"/>
      <c r="H328">
        <f>AVERAGE(F330:F333)*(0.001)*(30*100000000)</f>
        <v>4485000.0000000009</v>
      </c>
      <c r="I328">
        <f t="shared" si="20"/>
        <v>15.600000000000001</v>
      </c>
      <c r="J328">
        <f t="shared" si="21"/>
        <v>69.966000000000008</v>
      </c>
      <c r="K328">
        <f t="shared" si="22"/>
        <v>31.211132940000002</v>
      </c>
      <c r="L328">
        <f t="shared" si="23"/>
        <v>104.13168899072727</v>
      </c>
      <c r="M328" s="49"/>
    </row>
    <row r="329" spans="1:13">
      <c r="A329" t="s">
        <v>291</v>
      </c>
      <c r="B329" t="s">
        <v>308</v>
      </c>
      <c r="C329" t="s">
        <v>118</v>
      </c>
      <c r="D329" s="12">
        <v>12</v>
      </c>
      <c r="E329" s="17">
        <v>1.52</v>
      </c>
      <c r="F329" s="12"/>
      <c r="G329" s="12"/>
      <c r="H329">
        <f>AVERAGE(F330:F333)*(0.001)*(30*100000000)</f>
        <v>4485000.0000000009</v>
      </c>
      <c r="I329">
        <f t="shared" si="20"/>
        <v>15.2</v>
      </c>
      <c r="J329">
        <f t="shared" si="21"/>
        <v>68.172000000000011</v>
      </c>
      <c r="K329">
        <f t="shared" si="22"/>
        <v>30.410847480000005</v>
      </c>
      <c r="L329">
        <f t="shared" si="23"/>
        <v>101.46164568327274</v>
      </c>
      <c r="M329" s="49"/>
    </row>
    <row r="330" spans="1:13">
      <c r="A330" t="s">
        <v>291</v>
      </c>
      <c r="B330" t="s">
        <v>308</v>
      </c>
      <c r="C330" t="s">
        <v>293</v>
      </c>
      <c r="D330" s="12">
        <v>3</v>
      </c>
      <c r="E330" s="12"/>
      <c r="F330" s="58">
        <v>1.69</v>
      </c>
      <c r="G330" s="12">
        <v>587.57000000000005</v>
      </c>
      <c r="I330" s="1"/>
      <c r="J330" s="1"/>
      <c r="K330" s="1"/>
      <c r="L330" s="1"/>
      <c r="M330" s="79">
        <f>AVERAGE(L289:L329)</f>
        <v>122.74058838353547</v>
      </c>
    </row>
    <row r="331" spans="1:13">
      <c r="A331" t="s">
        <v>291</v>
      </c>
      <c r="B331" t="s">
        <v>308</v>
      </c>
      <c r="C331" t="s">
        <v>297</v>
      </c>
      <c r="D331" s="12">
        <v>3</v>
      </c>
      <c r="E331" s="12"/>
      <c r="F331" s="58">
        <v>1.47</v>
      </c>
      <c r="G331" s="12">
        <v>509.37</v>
      </c>
      <c r="H331" s="37"/>
      <c r="I331" s="1"/>
      <c r="J331" s="1"/>
      <c r="K331" s="1"/>
      <c r="L331" s="1"/>
      <c r="M331" s="49"/>
    </row>
    <row r="332" spans="1:13">
      <c r="A332" t="s">
        <v>291</v>
      </c>
      <c r="B332" t="s">
        <v>308</v>
      </c>
      <c r="C332" t="s">
        <v>298</v>
      </c>
      <c r="D332" s="12">
        <v>3</v>
      </c>
      <c r="E332" s="12"/>
      <c r="F332" s="58">
        <v>1.45</v>
      </c>
      <c r="G332" s="12">
        <v>505.28</v>
      </c>
      <c r="I332" s="1"/>
      <c r="J332" s="1"/>
      <c r="K332" s="1"/>
      <c r="L332" s="1"/>
      <c r="M332" s="49"/>
    </row>
    <row r="333" spans="1:13">
      <c r="A333" s="14" t="s">
        <v>291</v>
      </c>
      <c r="B333" s="14" t="s">
        <v>308</v>
      </c>
      <c r="C333" s="14" t="s">
        <v>300</v>
      </c>
      <c r="D333" s="13">
        <v>3</v>
      </c>
      <c r="E333" s="13"/>
      <c r="F333" s="18">
        <v>1.37</v>
      </c>
      <c r="G333" s="13">
        <v>474.73</v>
      </c>
      <c r="H333" s="14"/>
      <c r="I333" s="14"/>
      <c r="J333" s="14"/>
      <c r="K333" s="14"/>
      <c r="L333" s="14"/>
      <c r="M333" s="77"/>
    </row>
    <row r="334" spans="1:13">
      <c r="A334" t="s">
        <v>291</v>
      </c>
      <c r="B334" t="s">
        <v>309</v>
      </c>
      <c r="C334" t="s">
        <v>80</v>
      </c>
      <c r="D334" s="12">
        <v>12</v>
      </c>
      <c r="E334" s="17">
        <v>1.66</v>
      </c>
      <c r="F334" s="12"/>
      <c r="G334" s="12"/>
      <c r="H334">
        <f>AVERAGE(F356:F357)*(0.001)*(30*100000000)</f>
        <v>4440000</v>
      </c>
      <c r="I334">
        <f t="shared" si="20"/>
        <v>16.599999999999998</v>
      </c>
      <c r="J334">
        <f t="shared" si="21"/>
        <v>73.703999999999979</v>
      </c>
      <c r="K334">
        <f t="shared" si="22"/>
        <v>32.878617359999993</v>
      </c>
      <c r="L334">
        <f t="shared" si="23"/>
        <v>109.69502337381815</v>
      </c>
      <c r="M334" s="49"/>
    </row>
    <row r="335" spans="1:13">
      <c r="A335" t="s">
        <v>291</v>
      </c>
      <c r="B335" t="s">
        <v>309</v>
      </c>
      <c r="C335" t="s">
        <v>81</v>
      </c>
      <c r="D335" s="12">
        <v>12</v>
      </c>
      <c r="E335" s="17">
        <v>2.1800000000000002</v>
      </c>
      <c r="F335" s="12"/>
      <c r="G335" s="12"/>
      <c r="H335">
        <f>AVERAGE(F356:F357)*(0.001)*(30*100000000)</f>
        <v>4440000</v>
      </c>
      <c r="I335">
        <f t="shared" si="20"/>
        <v>21.8</v>
      </c>
      <c r="J335">
        <f t="shared" si="21"/>
        <v>96.792000000000002</v>
      </c>
      <c r="K335">
        <f t="shared" si="22"/>
        <v>43.177943280000001</v>
      </c>
      <c r="L335">
        <f t="shared" si="23"/>
        <v>144.05731985236363</v>
      </c>
      <c r="M335" s="49"/>
    </row>
    <row r="336" spans="1:13">
      <c r="A336" t="s">
        <v>291</v>
      </c>
      <c r="B336" t="s">
        <v>309</v>
      </c>
      <c r="C336" t="s">
        <v>82</v>
      </c>
      <c r="D336" s="12">
        <v>12</v>
      </c>
      <c r="E336" s="17">
        <v>1.86</v>
      </c>
      <c r="F336" s="12"/>
      <c r="G336" s="12"/>
      <c r="H336">
        <f>AVERAGE(F356:F357)*(0.001)*(30*100000000)</f>
        <v>4440000</v>
      </c>
      <c r="I336">
        <f t="shared" si="20"/>
        <v>18.600000000000001</v>
      </c>
      <c r="J336">
        <f t="shared" si="21"/>
        <v>82.584000000000003</v>
      </c>
      <c r="K336">
        <f t="shared" si="22"/>
        <v>36.83989656</v>
      </c>
      <c r="L336">
        <f t="shared" si="23"/>
        <v>122.91129125018182</v>
      </c>
      <c r="M336" s="49"/>
    </row>
    <row r="337" spans="1:13">
      <c r="A337" t="s">
        <v>291</v>
      </c>
      <c r="B337" t="s">
        <v>309</v>
      </c>
      <c r="C337" t="s">
        <v>83</v>
      </c>
      <c r="D337" s="12">
        <v>12</v>
      </c>
      <c r="E337" s="17">
        <v>1.96</v>
      </c>
      <c r="F337" s="12"/>
      <c r="G337" s="12"/>
      <c r="H337">
        <f>AVERAGE(F356:F357)*(0.001)*(30*100000000)</f>
        <v>4440000</v>
      </c>
      <c r="I337">
        <f t="shared" si="20"/>
        <v>19.600000000000001</v>
      </c>
      <c r="J337">
        <f t="shared" si="21"/>
        <v>87.024000000000001</v>
      </c>
      <c r="K337">
        <f t="shared" si="22"/>
        <v>38.820536159999996</v>
      </c>
      <c r="L337">
        <f t="shared" si="23"/>
        <v>129.51942518836361</v>
      </c>
      <c r="M337" s="49"/>
    </row>
    <row r="338" spans="1:13">
      <c r="A338" t="s">
        <v>291</v>
      </c>
      <c r="B338" t="s">
        <v>309</v>
      </c>
      <c r="C338" t="s">
        <v>84</v>
      </c>
      <c r="D338" s="12">
        <v>12</v>
      </c>
      <c r="E338" s="17">
        <v>1.39</v>
      </c>
      <c r="F338" s="12"/>
      <c r="G338" s="12"/>
      <c r="H338">
        <f>AVERAGE(F356:F357)*(0.001)*(30*100000000)</f>
        <v>4440000</v>
      </c>
      <c r="I338">
        <f t="shared" si="20"/>
        <v>13.899999999999999</v>
      </c>
      <c r="J338">
        <f t="shared" si="21"/>
        <v>61.715999999999987</v>
      </c>
      <c r="K338">
        <f t="shared" si="22"/>
        <v>27.530890439999993</v>
      </c>
      <c r="L338">
        <f t="shared" si="23"/>
        <v>91.853061740727242</v>
      </c>
      <c r="M338" s="49"/>
    </row>
    <row r="339" spans="1:13">
      <c r="A339" t="s">
        <v>291</v>
      </c>
      <c r="B339" t="s">
        <v>309</v>
      </c>
      <c r="C339" t="s">
        <v>85</v>
      </c>
      <c r="D339" s="12">
        <v>12</v>
      </c>
      <c r="E339" s="17">
        <v>1.95</v>
      </c>
      <c r="F339" s="12"/>
      <c r="G339" s="12"/>
      <c r="H339">
        <f>AVERAGE(F356:F357)*(0.001)*(30*100000000)</f>
        <v>4440000</v>
      </c>
      <c r="I339">
        <f t="shared" si="20"/>
        <v>19.5</v>
      </c>
      <c r="J339">
        <f t="shared" si="21"/>
        <v>86.58</v>
      </c>
      <c r="K339">
        <f t="shared" si="22"/>
        <v>38.622472199999997</v>
      </c>
      <c r="L339">
        <f t="shared" si="23"/>
        <v>128.85861179454542</v>
      </c>
      <c r="M339" s="49"/>
    </row>
    <row r="340" spans="1:13">
      <c r="A340" t="s">
        <v>291</v>
      </c>
      <c r="B340" t="s">
        <v>309</v>
      </c>
      <c r="C340" t="s">
        <v>86</v>
      </c>
      <c r="D340" s="12">
        <v>12</v>
      </c>
      <c r="E340" s="17">
        <v>1.91</v>
      </c>
      <c r="F340" s="12"/>
      <c r="G340" s="12"/>
      <c r="H340">
        <f>AVERAGE(F356:F357)*(0.001)*(30*100000000)</f>
        <v>4440000</v>
      </c>
      <c r="I340">
        <f t="shared" si="20"/>
        <v>19.099999999999998</v>
      </c>
      <c r="J340">
        <f t="shared" si="21"/>
        <v>84.803999999999988</v>
      </c>
      <c r="K340">
        <f t="shared" si="22"/>
        <v>37.830216359999994</v>
      </c>
      <c r="L340">
        <f t="shared" si="23"/>
        <v>126.21535821927269</v>
      </c>
      <c r="M340" s="49"/>
    </row>
    <row r="341" spans="1:13">
      <c r="A341" t="s">
        <v>291</v>
      </c>
      <c r="B341" t="s">
        <v>309</v>
      </c>
      <c r="C341" t="s">
        <v>87</v>
      </c>
      <c r="D341" s="12">
        <v>12</v>
      </c>
      <c r="E341" s="17">
        <v>1.55</v>
      </c>
      <c r="F341" s="12"/>
      <c r="G341" s="12"/>
      <c r="H341">
        <f>AVERAGE(F356:F357)*(0.001)*(30*100000000)</f>
        <v>4440000</v>
      </c>
      <c r="I341">
        <f t="shared" si="20"/>
        <v>15.5</v>
      </c>
      <c r="J341">
        <f t="shared" si="21"/>
        <v>68.819999999999993</v>
      </c>
      <c r="K341">
        <f t="shared" si="22"/>
        <v>30.699913799999997</v>
      </c>
      <c r="L341">
        <f t="shared" si="23"/>
        <v>102.42607604181816</v>
      </c>
      <c r="M341" s="49"/>
    </row>
    <row r="342" spans="1:13">
      <c r="A342" t="s">
        <v>291</v>
      </c>
      <c r="B342" t="s">
        <v>309</v>
      </c>
      <c r="C342" t="s">
        <v>88</v>
      </c>
      <c r="D342" s="12">
        <v>12</v>
      </c>
      <c r="E342" s="17">
        <v>1.69</v>
      </c>
      <c r="F342" s="12"/>
      <c r="G342" s="12"/>
      <c r="H342">
        <f>AVERAGE(F356:F357)*(0.001)*(30*100000000)</f>
        <v>4440000</v>
      </c>
      <c r="I342">
        <f t="shared" si="20"/>
        <v>16.899999999999999</v>
      </c>
      <c r="J342">
        <f t="shared" si="21"/>
        <v>75.036000000000001</v>
      </c>
      <c r="K342">
        <f t="shared" si="22"/>
        <v>33.472809239999997</v>
      </c>
      <c r="L342">
        <f t="shared" si="23"/>
        <v>111.67746355527269</v>
      </c>
      <c r="M342" s="49"/>
    </row>
    <row r="343" spans="1:13">
      <c r="A343" t="s">
        <v>291</v>
      </c>
      <c r="B343" t="s">
        <v>309</v>
      </c>
      <c r="C343" t="s">
        <v>89</v>
      </c>
      <c r="D343" s="12">
        <v>12</v>
      </c>
      <c r="E343" s="17">
        <v>2.09</v>
      </c>
      <c r="F343" s="12"/>
      <c r="G343" s="12"/>
      <c r="H343">
        <f>AVERAGE(F356:F357)*(0.001)*(30*100000000)</f>
        <v>4440000</v>
      </c>
      <c r="I343">
        <f t="shared" si="20"/>
        <v>20.9</v>
      </c>
      <c r="J343">
        <f t="shared" si="21"/>
        <v>92.795999999999992</v>
      </c>
      <c r="K343">
        <f t="shared" si="22"/>
        <v>41.395367639999996</v>
      </c>
      <c r="L343">
        <f t="shared" si="23"/>
        <v>138.10999930799997</v>
      </c>
      <c r="M343" s="49"/>
    </row>
    <row r="344" spans="1:13">
      <c r="A344" t="s">
        <v>291</v>
      </c>
      <c r="B344" t="s">
        <v>309</v>
      </c>
      <c r="C344" t="s">
        <v>90</v>
      </c>
      <c r="D344" s="12">
        <v>12</v>
      </c>
      <c r="E344" s="17">
        <v>2.13</v>
      </c>
      <c r="F344" s="12"/>
      <c r="G344" s="12"/>
      <c r="H344">
        <f>AVERAGE(F356:F357)*(0.001)*(30*100000000)</f>
        <v>4440000</v>
      </c>
      <c r="I344">
        <f t="shared" si="20"/>
        <v>21.299999999999997</v>
      </c>
      <c r="J344">
        <f t="shared" si="21"/>
        <v>94.571999999999974</v>
      </c>
      <c r="K344">
        <f t="shared" si="22"/>
        <v>42.187623479999985</v>
      </c>
      <c r="L344">
        <f t="shared" si="23"/>
        <v>140.75325288327267</v>
      </c>
      <c r="M344" s="49"/>
    </row>
    <row r="345" spans="1:13">
      <c r="A345" t="s">
        <v>291</v>
      </c>
      <c r="B345" t="s">
        <v>309</v>
      </c>
      <c r="C345" t="s">
        <v>91</v>
      </c>
      <c r="D345" s="12">
        <v>12</v>
      </c>
      <c r="E345" s="17">
        <v>1.42</v>
      </c>
      <c r="F345" s="12"/>
      <c r="G345" s="12"/>
      <c r="H345">
        <f>AVERAGE(F356:F357)*(0.001)*(30*100000000)</f>
        <v>4440000</v>
      </c>
      <c r="I345">
        <f t="shared" si="20"/>
        <v>14.2</v>
      </c>
      <c r="J345">
        <f t="shared" si="21"/>
        <v>63.047999999999995</v>
      </c>
      <c r="K345">
        <f t="shared" si="22"/>
        <v>28.125082319999997</v>
      </c>
      <c r="L345">
        <f t="shared" si="23"/>
        <v>93.835501922181791</v>
      </c>
      <c r="M345" s="49"/>
    </row>
    <row r="346" spans="1:13">
      <c r="A346" t="s">
        <v>291</v>
      </c>
      <c r="B346" t="s">
        <v>309</v>
      </c>
      <c r="C346" t="s">
        <v>92</v>
      </c>
      <c r="D346" s="12">
        <v>12</v>
      </c>
      <c r="E346" s="17">
        <v>1.33</v>
      </c>
      <c r="F346" s="12"/>
      <c r="G346" s="12"/>
      <c r="H346">
        <f>AVERAGE(F356:F357)*(0.001)*(30*100000000)</f>
        <v>4440000</v>
      </c>
      <c r="I346">
        <f t="shared" si="20"/>
        <v>13.3</v>
      </c>
      <c r="J346">
        <f t="shared" si="21"/>
        <v>59.052</v>
      </c>
      <c r="K346">
        <f t="shared" si="22"/>
        <v>26.34250668</v>
      </c>
      <c r="L346">
        <f t="shared" si="23"/>
        <v>87.888181377818171</v>
      </c>
      <c r="M346" s="49"/>
    </row>
    <row r="347" spans="1:13">
      <c r="A347" t="s">
        <v>291</v>
      </c>
      <c r="B347" t="s">
        <v>309</v>
      </c>
      <c r="C347" t="s">
        <v>93</v>
      </c>
      <c r="D347" s="12">
        <v>12</v>
      </c>
      <c r="E347" s="17">
        <v>1.53</v>
      </c>
      <c r="F347" s="12"/>
      <c r="G347" s="12"/>
      <c r="H347">
        <f>AVERAGE(F356:F357)*(0.001)*(30*100000000)</f>
        <v>4440000</v>
      </c>
      <c r="I347">
        <f t="shared" si="20"/>
        <v>15.3</v>
      </c>
      <c r="J347">
        <f t="shared" si="21"/>
        <v>67.932000000000002</v>
      </c>
      <c r="K347">
        <f t="shared" si="22"/>
        <v>30.30378588</v>
      </c>
      <c r="L347">
        <f t="shared" si="23"/>
        <v>101.1044492541818</v>
      </c>
      <c r="M347" s="49"/>
    </row>
    <row r="348" spans="1:13">
      <c r="A348" t="s">
        <v>291</v>
      </c>
      <c r="B348" t="s">
        <v>309</v>
      </c>
      <c r="C348" t="s">
        <v>94</v>
      </c>
      <c r="D348" s="12">
        <v>12</v>
      </c>
      <c r="E348" s="17">
        <v>2.14</v>
      </c>
      <c r="F348" s="12"/>
      <c r="G348" s="12"/>
      <c r="H348">
        <f>AVERAGE(F356:F357)*(0.001)*(30*100000000)</f>
        <v>4440000</v>
      </c>
      <c r="I348">
        <f t="shared" si="20"/>
        <v>21.400000000000002</v>
      </c>
      <c r="J348">
        <f t="shared" si="21"/>
        <v>95.016000000000005</v>
      </c>
      <c r="K348">
        <f t="shared" si="22"/>
        <v>42.385687439999998</v>
      </c>
      <c r="L348">
        <f t="shared" si="23"/>
        <v>141.41406627709088</v>
      </c>
      <c r="M348" s="49"/>
    </row>
    <row r="349" spans="1:13">
      <c r="A349" t="s">
        <v>291</v>
      </c>
      <c r="B349" t="s">
        <v>309</v>
      </c>
      <c r="C349" t="s">
        <v>95</v>
      </c>
      <c r="D349" s="12">
        <v>12</v>
      </c>
      <c r="E349" s="17">
        <v>1.35</v>
      </c>
      <c r="F349" s="12"/>
      <c r="G349" s="12"/>
      <c r="H349">
        <f>AVERAGE(F356:F357)*(0.001)*(30*100000000)</f>
        <v>4440000</v>
      </c>
      <c r="I349">
        <f t="shared" si="20"/>
        <v>13.5</v>
      </c>
      <c r="J349">
        <f t="shared" si="21"/>
        <v>59.94</v>
      </c>
      <c r="K349">
        <f t="shared" si="22"/>
        <v>26.738634599999997</v>
      </c>
      <c r="L349">
        <f t="shared" si="23"/>
        <v>89.209808165454518</v>
      </c>
      <c r="M349" s="49"/>
    </row>
    <row r="350" spans="1:13">
      <c r="A350" t="s">
        <v>291</v>
      </c>
      <c r="B350" t="s">
        <v>309</v>
      </c>
      <c r="C350" t="s">
        <v>96</v>
      </c>
      <c r="D350" s="12">
        <v>12</v>
      </c>
      <c r="E350" s="17">
        <v>2.08</v>
      </c>
      <c r="F350" s="12"/>
      <c r="G350" s="12"/>
      <c r="H350">
        <f>AVERAGE(F356:F357)*(0.001)*(30*100000000)</f>
        <v>4440000</v>
      </c>
      <c r="I350">
        <f t="shared" si="20"/>
        <v>20.8</v>
      </c>
      <c r="J350">
        <f t="shared" si="21"/>
        <v>92.35199999999999</v>
      </c>
      <c r="K350">
        <f t="shared" si="22"/>
        <v>41.197303679999997</v>
      </c>
      <c r="L350">
        <f t="shared" si="23"/>
        <v>137.44918591418181</v>
      </c>
      <c r="M350" s="49"/>
    </row>
    <row r="351" spans="1:13">
      <c r="A351" t="s">
        <v>291</v>
      </c>
      <c r="B351" t="s">
        <v>309</v>
      </c>
      <c r="C351" t="s">
        <v>97</v>
      </c>
      <c r="D351" s="12">
        <v>12</v>
      </c>
      <c r="E351" s="17">
        <v>1.33</v>
      </c>
      <c r="F351" s="12"/>
      <c r="G351" s="12"/>
      <c r="H351">
        <f>AVERAGE(F356:F357)*(0.001)*(30*100000000)</f>
        <v>4440000</v>
      </c>
      <c r="I351">
        <f t="shared" si="20"/>
        <v>13.3</v>
      </c>
      <c r="J351">
        <f t="shared" si="21"/>
        <v>59.052</v>
      </c>
      <c r="K351">
        <f t="shared" si="22"/>
        <v>26.34250668</v>
      </c>
      <c r="L351">
        <f t="shared" si="23"/>
        <v>87.888181377818171</v>
      </c>
      <c r="M351" s="49"/>
    </row>
    <row r="352" spans="1:13">
      <c r="A352" t="s">
        <v>291</v>
      </c>
      <c r="B352" t="s">
        <v>309</v>
      </c>
      <c r="C352" t="s">
        <v>98</v>
      </c>
      <c r="D352" s="12">
        <v>12</v>
      </c>
      <c r="E352" s="17">
        <v>1.73</v>
      </c>
      <c r="F352" s="12"/>
      <c r="G352" s="12"/>
      <c r="H352">
        <f>AVERAGE(F356:F357)*(0.001)*(30*100000000)</f>
        <v>4440000</v>
      </c>
      <c r="I352">
        <f t="shared" si="20"/>
        <v>17.3</v>
      </c>
      <c r="J352">
        <f t="shared" si="21"/>
        <v>76.811999999999998</v>
      </c>
      <c r="K352">
        <f t="shared" si="22"/>
        <v>34.265065079999999</v>
      </c>
      <c r="L352">
        <f t="shared" si="23"/>
        <v>114.32071713054545</v>
      </c>
      <c r="M352" s="49"/>
    </row>
    <row r="353" spans="1:13">
      <c r="A353" t="s">
        <v>291</v>
      </c>
      <c r="B353" t="s">
        <v>309</v>
      </c>
      <c r="C353" t="s">
        <v>99</v>
      </c>
      <c r="D353" s="12">
        <v>12</v>
      </c>
      <c r="E353" s="17">
        <v>1.85</v>
      </c>
      <c r="F353" s="12"/>
      <c r="G353" s="12"/>
      <c r="H353">
        <f>AVERAGE(F356:F357)*(0.001)*(30*100000000)</f>
        <v>4440000</v>
      </c>
      <c r="I353">
        <f t="shared" si="20"/>
        <v>18.5</v>
      </c>
      <c r="J353">
        <f t="shared" si="21"/>
        <v>82.14</v>
      </c>
      <c r="K353">
        <f t="shared" si="22"/>
        <v>36.641832600000001</v>
      </c>
      <c r="L353">
        <f t="shared" si="23"/>
        <v>122.25047785636363</v>
      </c>
      <c r="M353" s="49"/>
    </row>
    <row r="354" spans="1:13">
      <c r="A354" t="s">
        <v>291</v>
      </c>
      <c r="B354" t="s">
        <v>309</v>
      </c>
      <c r="C354" t="s">
        <v>100</v>
      </c>
      <c r="D354" s="12">
        <v>12</v>
      </c>
      <c r="E354" s="17">
        <v>1.59</v>
      </c>
      <c r="F354" s="12"/>
      <c r="G354" s="12"/>
      <c r="H354">
        <f>AVERAGE(F356:F357)*(0.001)*(30*100000000)</f>
        <v>4440000</v>
      </c>
      <c r="I354">
        <f t="shared" si="20"/>
        <v>15.9</v>
      </c>
      <c r="J354">
        <f t="shared" si="21"/>
        <v>70.596000000000004</v>
      </c>
      <c r="K354">
        <f t="shared" si="22"/>
        <v>31.49216964</v>
      </c>
      <c r="L354">
        <f t="shared" si="23"/>
        <v>105.0693296170909</v>
      </c>
      <c r="M354" s="49"/>
    </row>
    <row r="355" spans="1:13">
      <c r="A355" t="s">
        <v>291</v>
      </c>
      <c r="B355" t="s">
        <v>309</v>
      </c>
      <c r="C355" t="s">
        <v>101</v>
      </c>
      <c r="D355" s="12">
        <v>12</v>
      </c>
      <c r="E355" s="17">
        <v>1.52</v>
      </c>
      <c r="F355" s="12"/>
      <c r="G355" s="12"/>
      <c r="H355">
        <f>AVERAGE(F356:F357)*(0.001)*(30*100000000)</f>
        <v>4440000</v>
      </c>
      <c r="I355">
        <f t="shared" si="20"/>
        <v>15.2</v>
      </c>
      <c r="J355">
        <f t="shared" si="21"/>
        <v>67.488</v>
      </c>
      <c r="K355">
        <f t="shared" si="22"/>
        <v>30.105721920000001</v>
      </c>
      <c r="L355">
        <f t="shared" si="23"/>
        <v>100.44363586036363</v>
      </c>
      <c r="M355" s="49"/>
    </row>
    <row r="356" spans="1:13">
      <c r="A356" t="s">
        <v>291</v>
      </c>
      <c r="B356" t="s">
        <v>309</v>
      </c>
      <c r="C356" t="s">
        <v>293</v>
      </c>
      <c r="D356" s="12">
        <v>3</v>
      </c>
      <c r="E356" s="12"/>
      <c r="F356" s="58">
        <v>1.41</v>
      </c>
      <c r="G356" s="12">
        <v>489.07</v>
      </c>
      <c r="I356" s="1"/>
      <c r="J356" s="1"/>
      <c r="K356" s="1"/>
      <c r="L356" s="1"/>
      <c r="M356" s="79">
        <f>AVERAGE(L334:L355)</f>
        <v>114.86138263457843</v>
      </c>
    </row>
    <row r="357" spans="1:13">
      <c r="A357" s="14" t="s">
        <v>291</v>
      </c>
      <c r="B357" s="14" t="s">
        <v>309</v>
      </c>
      <c r="C357" s="14" t="s">
        <v>297</v>
      </c>
      <c r="D357" s="13">
        <v>3</v>
      </c>
      <c r="E357" s="13"/>
      <c r="F357" s="18">
        <v>1.55</v>
      </c>
      <c r="G357" s="13">
        <v>540.33000000000004</v>
      </c>
      <c r="H357" s="14"/>
      <c r="I357" s="14"/>
      <c r="J357" s="14"/>
      <c r="K357" s="14"/>
      <c r="L357" s="14"/>
      <c r="M357" s="77"/>
    </row>
    <row r="358" spans="1:13">
      <c r="A358" t="s">
        <v>291</v>
      </c>
      <c r="B358" t="s">
        <v>310</v>
      </c>
      <c r="C358" t="s">
        <v>80</v>
      </c>
      <c r="D358" s="12">
        <v>12</v>
      </c>
      <c r="E358" s="17">
        <v>1.18</v>
      </c>
      <c r="F358" s="12"/>
      <c r="G358" s="12"/>
      <c r="H358">
        <f>AVERAGE(F388:F390)*(0.001)*(30*100000000)</f>
        <v>4190000</v>
      </c>
      <c r="I358">
        <f t="shared" si="20"/>
        <v>11.799999999999999</v>
      </c>
      <c r="J358">
        <f t="shared" si="21"/>
        <v>49.441999999999993</v>
      </c>
      <c r="K358">
        <f t="shared" si="22"/>
        <v>22.055581779999997</v>
      </c>
      <c r="L358">
        <f t="shared" si="23"/>
        <v>73.585441029636343</v>
      </c>
      <c r="M358" s="49"/>
    </row>
    <row r="359" spans="1:13">
      <c r="A359" t="s">
        <v>291</v>
      </c>
      <c r="B359" t="s">
        <v>310</v>
      </c>
      <c r="C359" t="s">
        <v>81</v>
      </c>
      <c r="D359" s="12">
        <v>12</v>
      </c>
      <c r="E359" s="17">
        <v>1.86</v>
      </c>
      <c r="F359" s="12"/>
      <c r="G359" s="12"/>
      <c r="H359">
        <f>AVERAGE(F388:F390)*(0.001)*(30*100000000)</f>
        <v>4190000</v>
      </c>
      <c r="I359">
        <f t="shared" si="20"/>
        <v>18.600000000000001</v>
      </c>
      <c r="J359">
        <f t="shared" si="21"/>
        <v>77.933999999999997</v>
      </c>
      <c r="K359">
        <f t="shared" si="22"/>
        <v>34.765578059999996</v>
      </c>
      <c r="L359">
        <f t="shared" si="23"/>
        <v>115.99061043654542</v>
      </c>
      <c r="M359" s="49"/>
    </row>
    <row r="360" spans="1:13">
      <c r="A360" t="s">
        <v>291</v>
      </c>
      <c r="B360" t="s">
        <v>310</v>
      </c>
      <c r="C360" t="s">
        <v>82</v>
      </c>
      <c r="D360" s="12">
        <v>12</v>
      </c>
      <c r="E360" s="17">
        <v>1.46</v>
      </c>
      <c r="F360" s="12"/>
      <c r="G360" s="12"/>
      <c r="H360">
        <f>AVERAGE(F388:F390)*(0.001)*(30*100000000)</f>
        <v>4190000</v>
      </c>
      <c r="I360">
        <f t="shared" si="20"/>
        <v>14.6</v>
      </c>
      <c r="J360">
        <f t="shared" si="21"/>
        <v>61.173999999999999</v>
      </c>
      <c r="K360">
        <f t="shared" si="22"/>
        <v>27.289109659999998</v>
      </c>
      <c r="L360">
        <f t="shared" si="23"/>
        <v>91.046393138363612</v>
      </c>
      <c r="M360" s="49"/>
    </row>
    <row r="361" spans="1:13">
      <c r="A361" t="s">
        <v>291</v>
      </c>
      <c r="B361" t="s">
        <v>310</v>
      </c>
      <c r="C361" t="s">
        <v>83</v>
      </c>
      <c r="D361" s="12">
        <v>12</v>
      </c>
      <c r="E361" s="17">
        <v>1.06</v>
      </c>
      <c r="F361" s="12"/>
      <c r="G361" s="12"/>
      <c r="H361">
        <f>AVERAGE(F388:F390)*(0.001)*(30*100000000)</f>
        <v>4190000</v>
      </c>
      <c r="I361">
        <f t="shared" si="20"/>
        <v>10.600000000000001</v>
      </c>
      <c r="J361">
        <f t="shared" si="21"/>
        <v>44.414000000000009</v>
      </c>
      <c r="K361">
        <f t="shared" si="22"/>
        <v>19.812641260000003</v>
      </c>
      <c r="L361">
        <f t="shared" si="23"/>
        <v>66.102175840181829</v>
      </c>
      <c r="M361" s="49"/>
    </row>
    <row r="362" spans="1:13">
      <c r="A362" t="s">
        <v>291</v>
      </c>
      <c r="B362" t="s">
        <v>310</v>
      </c>
      <c r="C362" t="s">
        <v>84</v>
      </c>
      <c r="D362" s="12">
        <v>12</v>
      </c>
      <c r="E362" s="17">
        <v>1.56</v>
      </c>
      <c r="F362" s="12"/>
      <c r="G362" s="12"/>
      <c r="H362">
        <f>AVERAGE(F388:F390)*(0.001)*(30*100000000)</f>
        <v>4190000</v>
      </c>
      <c r="I362">
        <f t="shared" si="20"/>
        <v>15.600000000000001</v>
      </c>
      <c r="J362">
        <f t="shared" si="21"/>
        <v>65.364000000000004</v>
      </c>
      <c r="K362">
        <f t="shared" si="22"/>
        <v>29.158226760000002</v>
      </c>
      <c r="L362">
        <f t="shared" si="23"/>
        <v>97.28244746290909</v>
      </c>
      <c r="M362" s="49"/>
    </row>
    <row r="363" spans="1:13">
      <c r="A363" t="s">
        <v>291</v>
      </c>
      <c r="B363" t="s">
        <v>310</v>
      </c>
      <c r="C363" t="s">
        <v>85</v>
      </c>
      <c r="D363" s="12">
        <v>12</v>
      </c>
      <c r="E363" s="17">
        <v>1.33</v>
      </c>
      <c r="F363" s="12"/>
      <c r="G363" s="12"/>
      <c r="H363">
        <f>AVERAGE(F388:F390)*(0.001)*(30*100000000)</f>
        <v>4190000</v>
      </c>
      <c r="I363">
        <f t="shared" si="20"/>
        <v>13.3</v>
      </c>
      <c r="J363">
        <f t="shared" si="21"/>
        <v>55.726999999999997</v>
      </c>
      <c r="K363">
        <f t="shared" si="22"/>
        <v>24.85925743</v>
      </c>
      <c r="L363">
        <f t="shared" si="23"/>
        <v>82.939522516454531</v>
      </c>
      <c r="M363" s="49"/>
    </row>
    <row r="364" spans="1:13">
      <c r="A364" t="s">
        <v>291</v>
      </c>
      <c r="B364" t="s">
        <v>310</v>
      </c>
      <c r="C364" t="s">
        <v>86</v>
      </c>
      <c r="D364" s="12">
        <v>12</v>
      </c>
      <c r="E364" s="17">
        <v>1.55</v>
      </c>
      <c r="F364" s="12"/>
      <c r="G364" s="12"/>
      <c r="H364">
        <f>AVERAGE(F388:F390)*(0.001)*(30*100000000)</f>
        <v>4190000</v>
      </c>
      <c r="I364">
        <f t="shared" si="20"/>
        <v>15.5</v>
      </c>
      <c r="J364">
        <f t="shared" si="21"/>
        <v>64.944999999999993</v>
      </c>
      <c r="K364">
        <f t="shared" si="22"/>
        <v>28.971315049999998</v>
      </c>
      <c r="L364">
        <f t="shared" si="23"/>
        <v>96.658842030454522</v>
      </c>
      <c r="M364" s="49"/>
    </row>
    <row r="365" spans="1:13">
      <c r="A365" t="s">
        <v>291</v>
      </c>
      <c r="B365" t="s">
        <v>310</v>
      </c>
      <c r="C365" t="s">
        <v>87</v>
      </c>
      <c r="D365" s="12">
        <v>12</v>
      </c>
      <c r="E365" s="17">
        <v>1.46</v>
      </c>
      <c r="F365" s="12"/>
      <c r="G365" s="12"/>
      <c r="H365">
        <f>AVERAGE(F388:F390)*(0.001)*(30*100000000)</f>
        <v>4190000</v>
      </c>
      <c r="I365">
        <f t="shared" si="20"/>
        <v>14.6</v>
      </c>
      <c r="J365">
        <f t="shared" si="21"/>
        <v>61.173999999999999</v>
      </c>
      <c r="K365">
        <f t="shared" si="22"/>
        <v>27.289109659999998</v>
      </c>
      <c r="L365">
        <f t="shared" si="23"/>
        <v>91.046393138363612</v>
      </c>
      <c r="M365" s="49"/>
    </row>
    <row r="366" spans="1:13">
      <c r="A366" t="s">
        <v>291</v>
      </c>
      <c r="B366" t="s">
        <v>310</v>
      </c>
      <c r="C366" t="s">
        <v>88</v>
      </c>
      <c r="D366" s="12">
        <v>12</v>
      </c>
      <c r="E366" s="17">
        <v>0.91</v>
      </c>
      <c r="F366" s="12"/>
      <c r="G366" s="12"/>
      <c r="H366">
        <f>AVERAGE(F388:F390)*(0.001)*(30*100000000)</f>
        <v>4190000</v>
      </c>
      <c r="I366">
        <f t="shared" si="20"/>
        <v>9.1</v>
      </c>
      <c r="J366">
        <f t="shared" si="21"/>
        <v>38.128999999999998</v>
      </c>
      <c r="K366">
        <f t="shared" si="22"/>
        <v>17.008965609999997</v>
      </c>
      <c r="L366">
        <f t="shared" si="23"/>
        <v>56.748094353363626</v>
      </c>
      <c r="M366" s="49"/>
    </row>
    <row r="367" spans="1:13">
      <c r="A367" t="s">
        <v>291</v>
      </c>
      <c r="B367" t="s">
        <v>310</v>
      </c>
      <c r="C367" t="s">
        <v>89</v>
      </c>
      <c r="D367" s="12">
        <v>12</v>
      </c>
      <c r="E367" s="17">
        <v>1.62</v>
      </c>
      <c r="F367" s="12"/>
      <c r="G367" s="12"/>
      <c r="H367">
        <f>AVERAGE(F388:F390)*(0.001)*(30*100000000)</f>
        <v>4190000</v>
      </c>
      <c r="I367">
        <f t="shared" si="20"/>
        <v>16.200000000000003</v>
      </c>
      <c r="J367">
        <f t="shared" si="21"/>
        <v>67.878000000000014</v>
      </c>
      <c r="K367">
        <f t="shared" si="22"/>
        <v>30.279697020000004</v>
      </c>
      <c r="L367">
        <f t="shared" si="23"/>
        <v>101.02408005763637</v>
      </c>
      <c r="M367" s="49"/>
    </row>
    <row r="368" spans="1:13">
      <c r="A368" t="s">
        <v>291</v>
      </c>
      <c r="B368" t="s">
        <v>310</v>
      </c>
      <c r="C368" t="s">
        <v>90</v>
      </c>
      <c r="D368" s="12">
        <v>12</v>
      </c>
      <c r="E368" s="17">
        <v>1.5</v>
      </c>
      <c r="F368" s="12"/>
      <c r="G368" s="12"/>
      <c r="H368">
        <f>AVERAGE(F388:F390)*(0.001)*(30*100000000)</f>
        <v>4190000</v>
      </c>
      <c r="I368">
        <f t="shared" si="20"/>
        <v>15</v>
      </c>
      <c r="J368">
        <f t="shared" si="21"/>
        <v>62.849999999999994</v>
      </c>
      <c r="K368">
        <f t="shared" si="22"/>
        <v>28.036756499999996</v>
      </c>
      <c r="L368">
        <f t="shared" si="23"/>
        <v>93.540814868181798</v>
      </c>
      <c r="M368" s="49"/>
    </row>
    <row r="369" spans="1:13">
      <c r="A369" t="s">
        <v>291</v>
      </c>
      <c r="B369" t="s">
        <v>310</v>
      </c>
      <c r="C369" t="s">
        <v>91</v>
      </c>
      <c r="D369" s="12">
        <v>12</v>
      </c>
      <c r="E369" s="17">
        <v>0.69</v>
      </c>
      <c r="F369" s="12"/>
      <c r="G369" s="12"/>
      <c r="H369">
        <f>AVERAGE(F388:F390)*(0.001)*(30*100000000)</f>
        <v>4190000</v>
      </c>
      <c r="I369">
        <f t="shared" si="20"/>
        <v>6.8999999999999995</v>
      </c>
      <c r="J369">
        <f t="shared" si="21"/>
        <v>28.910999999999994</v>
      </c>
      <c r="K369">
        <f t="shared" si="22"/>
        <v>12.896907989999997</v>
      </c>
      <c r="L369">
        <f t="shared" si="23"/>
        <v>43.028774839363628</v>
      </c>
      <c r="M369" s="49"/>
    </row>
    <row r="370" spans="1:13">
      <c r="A370" t="s">
        <v>291</v>
      </c>
      <c r="B370" t="s">
        <v>310</v>
      </c>
      <c r="C370" t="s">
        <v>92</v>
      </c>
      <c r="D370" s="12">
        <v>12</v>
      </c>
      <c r="E370" s="17">
        <v>1.76</v>
      </c>
      <c r="F370" s="12"/>
      <c r="G370" s="12"/>
      <c r="H370">
        <f>AVERAGE(F388:F390)*(0.001)*(30*100000000)</f>
        <v>4190000</v>
      </c>
      <c r="I370">
        <f t="shared" si="20"/>
        <v>17.600000000000001</v>
      </c>
      <c r="J370">
        <f t="shared" si="21"/>
        <v>73.744</v>
      </c>
      <c r="K370">
        <f t="shared" si="22"/>
        <v>32.896460959999999</v>
      </c>
      <c r="L370">
        <f t="shared" si="23"/>
        <v>109.75455611199999</v>
      </c>
      <c r="M370" s="49"/>
    </row>
    <row r="371" spans="1:13">
      <c r="A371" t="s">
        <v>291</v>
      </c>
      <c r="B371" t="s">
        <v>310</v>
      </c>
      <c r="C371" t="s">
        <v>93</v>
      </c>
      <c r="D371" s="12">
        <v>12</v>
      </c>
      <c r="E371" s="17">
        <v>1.44</v>
      </c>
      <c r="F371" s="12"/>
      <c r="G371" s="12"/>
      <c r="H371">
        <f>AVERAGE(F388:F390)*(0.001)*(30*100000000)</f>
        <v>4190000</v>
      </c>
      <c r="I371">
        <f t="shared" si="20"/>
        <v>14.399999999999999</v>
      </c>
      <c r="J371">
        <f t="shared" si="21"/>
        <v>60.335999999999991</v>
      </c>
      <c r="K371">
        <f t="shared" si="22"/>
        <v>26.915286239999997</v>
      </c>
      <c r="L371">
        <f t="shared" si="23"/>
        <v>89.79918227345452</v>
      </c>
      <c r="M371" s="49"/>
    </row>
    <row r="372" spans="1:13">
      <c r="A372" t="s">
        <v>291</v>
      </c>
      <c r="B372" t="s">
        <v>310</v>
      </c>
      <c r="C372" t="s">
        <v>94</v>
      </c>
      <c r="D372" s="12">
        <v>12</v>
      </c>
      <c r="E372" s="17">
        <v>1.34</v>
      </c>
      <c r="F372" s="12"/>
      <c r="G372" s="12"/>
      <c r="H372">
        <f>AVERAGE(F388:F390)*(0.001)*(30*100000000)</f>
        <v>4190000</v>
      </c>
      <c r="I372">
        <f t="shared" si="20"/>
        <v>13.4</v>
      </c>
      <c r="J372">
        <f t="shared" si="21"/>
        <v>56.146000000000001</v>
      </c>
      <c r="K372">
        <f t="shared" si="22"/>
        <v>25.04616914</v>
      </c>
      <c r="L372">
        <f t="shared" si="23"/>
        <v>83.563127948909084</v>
      </c>
      <c r="M372" s="49"/>
    </row>
    <row r="373" spans="1:13">
      <c r="A373" t="s">
        <v>291</v>
      </c>
      <c r="B373" t="s">
        <v>310</v>
      </c>
      <c r="C373" t="s">
        <v>95</v>
      </c>
      <c r="D373" s="12">
        <v>12</v>
      </c>
      <c r="E373" s="17">
        <v>1.32</v>
      </c>
      <c r="F373" s="12"/>
      <c r="G373" s="12"/>
      <c r="H373">
        <f>AVERAGE(F388:F390)*(0.001)*(30*100000000)</f>
        <v>4190000</v>
      </c>
      <c r="I373">
        <f t="shared" si="20"/>
        <v>13.200000000000001</v>
      </c>
      <c r="J373">
        <f t="shared" si="21"/>
        <v>55.308000000000007</v>
      </c>
      <c r="K373">
        <f t="shared" si="22"/>
        <v>24.672345720000003</v>
      </c>
      <c r="L373">
        <f t="shared" si="23"/>
        <v>82.315917084000006</v>
      </c>
      <c r="M373" s="49"/>
    </row>
    <row r="374" spans="1:13">
      <c r="A374" t="s">
        <v>291</v>
      </c>
      <c r="B374" t="s">
        <v>310</v>
      </c>
      <c r="C374" t="s">
        <v>96</v>
      </c>
      <c r="D374" s="12">
        <v>12</v>
      </c>
      <c r="E374" s="17">
        <v>1.73</v>
      </c>
      <c r="F374" s="12"/>
      <c r="G374" s="12"/>
      <c r="H374">
        <f>AVERAGE(F388:F390)*(0.001)*(30*100000000)</f>
        <v>4190000</v>
      </c>
      <c r="I374">
        <f t="shared" si="20"/>
        <v>17.3</v>
      </c>
      <c r="J374">
        <f t="shared" si="21"/>
        <v>72.486999999999995</v>
      </c>
      <c r="K374">
        <f t="shared" si="22"/>
        <v>32.335725829999994</v>
      </c>
      <c r="L374">
        <f t="shared" si="23"/>
        <v>107.88373981463633</v>
      </c>
      <c r="M374" s="49"/>
    </row>
    <row r="375" spans="1:13">
      <c r="A375" t="s">
        <v>291</v>
      </c>
      <c r="B375" t="s">
        <v>310</v>
      </c>
      <c r="C375" t="s">
        <v>97</v>
      </c>
      <c r="D375" s="12">
        <v>12</v>
      </c>
      <c r="E375" s="17">
        <v>1.71</v>
      </c>
      <c r="F375" s="12"/>
      <c r="G375" s="12"/>
      <c r="H375">
        <f>AVERAGE(F388:F390)*(0.001)*(30*100000000)</f>
        <v>4190000</v>
      </c>
      <c r="I375">
        <f t="shared" si="20"/>
        <v>17.100000000000001</v>
      </c>
      <c r="J375">
        <f t="shared" si="21"/>
        <v>71.649000000000001</v>
      </c>
      <c r="K375">
        <f t="shared" si="22"/>
        <v>31.96190241</v>
      </c>
      <c r="L375">
        <f t="shared" si="23"/>
        <v>106.63652894972726</v>
      </c>
      <c r="M375" s="49"/>
    </row>
    <row r="376" spans="1:13">
      <c r="A376" t="s">
        <v>291</v>
      </c>
      <c r="B376" t="s">
        <v>310</v>
      </c>
      <c r="C376" t="s">
        <v>98</v>
      </c>
      <c r="D376" s="12">
        <v>12</v>
      </c>
      <c r="E376" s="17">
        <v>1.36</v>
      </c>
      <c r="F376" s="12"/>
      <c r="G376" s="12"/>
      <c r="H376">
        <f>AVERAGE(F388:F390)*(0.001)*(30*100000000)</f>
        <v>4190000</v>
      </c>
      <c r="I376">
        <f t="shared" si="20"/>
        <v>13.600000000000001</v>
      </c>
      <c r="J376">
        <f t="shared" si="21"/>
        <v>56.984000000000002</v>
      </c>
      <c r="K376">
        <f t="shared" si="22"/>
        <v>25.419992560000001</v>
      </c>
      <c r="L376">
        <f t="shared" si="23"/>
        <v>84.810338813818177</v>
      </c>
      <c r="M376" s="49"/>
    </row>
    <row r="377" spans="1:13">
      <c r="A377" t="s">
        <v>291</v>
      </c>
      <c r="B377" t="s">
        <v>310</v>
      </c>
      <c r="C377" t="s">
        <v>99</v>
      </c>
      <c r="D377" s="12">
        <v>12</v>
      </c>
      <c r="E377" s="17">
        <v>0.93</v>
      </c>
      <c r="F377" s="12"/>
      <c r="G377" s="12"/>
      <c r="H377">
        <f>AVERAGE(F388:F390)*(0.001)*(30*100000000)</f>
        <v>4190000</v>
      </c>
      <c r="I377">
        <f t="shared" si="20"/>
        <v>9.3000000000000007</v>
      </c>
      <c r="J377">
        <f t="shared" si="21"/>
        <v>38.966999999999999</v>
      </c>
      <c r="K377">
        <f t="shared" si="22"/>
        <v>17.382789029999998</v>
      </c>
      <c r="L377">
        <f t="shared" si="23"/>
        <v>57.995305218272712</v>
      </c>
      <c r="M377" s="49"/>
    </row>
    <row r="378" spans="1:13">
      <c r="A378" t="s">
        <v>291</v>
      </c>
      <c r="B378" t="s">
        <v>310</v>
      </c>
      <c r="C378" t="s">
        <v>100</v>
      </c>
      <c r="D378" s="12">
        <v>12</v>
      </c>
      <c r="E378" s="17">
        <v>1.55</v>
      </c>
      <c r="F378" s="12"/>
      <c r="G378" s="12"/>
      <c r="H378">
        <f>AVERAGE(F388:F390)*(0.001)*(30*100000000)</f>
        <v>4190000</v>
      </c>
      <c r="I378">
        <f t="shared" si="20"/>
        <v>15.5</v>
      </c>
      <c r="J378">
        <f t="shared" si="21"/>
        <v>64.944999999999993</v>
      </c>
      <c r="K378">
        <f t="shared" si="22"/>
        <v>28.971315049999998</v>
      </c>
      <c r="L378">
        <f t="shared" si="23"/>
        <v>96.658842030454522</v>
      </c>
      <c r="M378" s="49"/>
    </row>
    <row r="379" spans="1:13">
      <c r="A379" t="s">
        <v>291</v>
      </c>
      <c r="B379" t="s">
        <v>310</v>
      </c>
      <c r="C379" t="s">
        <v>101</v>
      </c>
      <c r="D379" s="12">
        <v>12</v>
      </c>
      <c r="E379" s="17">
        <v>1.1499999999999999</v>
      </c>
      <c r="F379" s="12"/>
      <c r="G379" s="12"/>
      <c r="H379">
        <f>AVERAGE(F388:F390)*(0.001)*(30*100000000)</f>
        <v>4190000</v>
      </c>
      <c r="I379">
        <f t="shared" si="20"/>
        <v>11.5</v>
      </c>
      <c r="J379">
        <f t="shared" si="21"/>
        <v>48.184999999999995</v>
      </c>
      <c r="K379">
        <f t="shared" si="22"/>
        <v>21.494846649999996</v>
      </c>
      <c r="L379">
        <f t="shared" si="23"/>
        <v>71.714624732272711</v>
      </c>
      <c r="M379" s="49"/>
    </row>
    <row r="380" spans="1:13">
      <c r="A380" t="s">
        <v>291</v>
      </c>
      <c r="B380" t="s">
        <v>310</v>
      </c>
      <c r="C380" t="s">
        <v>102</v>
      </c>
      <c r="D380" s="12">
        <v>12</v>
      </c>
      <c r="E380" s="17">
        <v>1.38</v>
      </c>
      <c r="F380" s="12"/>
      <c r="G380" s="12"/>
      <c r="H380">
        <f>AVERAGE(F388:F390)*(0.001)*(30*100000000)</f>
        <v>4190000</v>
      </c>
      <c r="I380">
        <f t="shared" si="20"/>
        <v>13.799999999999999</v>
      </c>
      <c r="J380">
        <f t="shared" si="21"/>
        <v>57.821999999999989</v>
      </c>
      <c r="K380">
        <f t="shared" si="22"/>
        <v>25.793815979999994</v>
      </c>
      <c r="L380">
        <f t="shared" si="23"/>
        <v>86.057549678727256</v>
      </c>
      <c r="M380" s="49"/>
    </row>
    <row r="381" spans="1:13">
      <c r="A381" t="s">
        <v>291</v>
      </c>
      <c r="B381" t="s">
        <v>310</v>
      </c>
      <c r="C381" t="s">
        <v>103</v>
      </c>
      <c r="D381" s="12">
        <v>12</v>
      </c>
      <c r="E381" s="17">
        <v>1.81</v>
      </c>
      <c r="F381" s="12"/>
      <c r="G381" s="12"/>
      <c r="H381">
        <f>AVERAGE(F388:F390)*(0.001)*(30*100000000)</f>
        <v>4190000</v>
      </c>
      <c r="I381">
        <f t="shared" si="20"/>
        <v>18.100000000000001</v>
      </c>
      <c r="J381">
        <f t="shared" si="21"/>
        <v>75.838999999999999</v>
      </c>
      <c r="K381">
        <f t="shared" si="22"/>
        <v>33.831019509999997</v>
      </c>
      <c r="L381">
        <f t="shared" si="23"/>
        <v>112.8725832742727</v>
      </c>
      <c r="M381" s="49"/>
    </row>
    <row r="382" spans="1:13">
      <c r="A382" t="s">
        <v>291</v>
      </c>
      <c r="B382" t="s">
        <v>310</v>
      </c>
      <c r="C382" t="s">
        <v>104</v>
      </c>
      <c r="D382" s="12">
        <v>12</v>
      </c>
      <c r="E382" s="17">
        <v>1.18</v>
      </c>
      <c r="F382" s="12"/>
      <c r="G382" s="12"/>
      <c r="H382">
        <f>AVERAGE(F388:F390)*(0.001)*(30*100000000)</f>
        <v>4190000</v>
      </c>
      <c r="I382">
        <f t="shared" si="20"/>
        <v>11.799999999999999</v>
      </c>
      <c r="J382">
        <f t="shared" si="21"/>
        <v>49.441999999999993</v>
      </c>
      <c r="K382">
        <f t="shared" si="22"/>
        <v>22.055581779999997</v>
      </c>
      <c r="L382">
        <f t="shared" si="23"/>
        <v>73.585441029636343</v>
      </c>
      <c r="M382" s="49"/>
    </row>
    <row r="383" spans="1:13">
      <c r="A383" t="s">
        <v>291</v>
      </c>
      <c r="B383" t="s">
        <v>310</v>
      </c>
      <c r="C383" t="s">
        <v>105</v>
      </c>
      <c r="D383" s="12">
        <v>12</v>
      </c>
      <c r="E383" s="17">
        <v>1.38</v>
      </c>
      <c r="F383" s="12"/>
      <c r="G383" s="12"/>
      <c r="H383">
        <f>AVERAGE(F388:F390)*(0.001)*(30*100000000)</f>
        <v>4190000</v>
      </c>
      <c r="I383">
        <f t="shared" si="20"/>
        <v>13.799999999999999</v>
      </c>
      <c r="J383">
        <f t="shared" si="21"/>
        <v>57.821999999999989</v>
      </c>
      <c r="K383">
        <f t="shared" si="22"/>
        <v>25.793815979999994</v>
      </c>
      <c r="L383">
        <f t="shared" si="23"/>
        <v>86.057549678727256</v>
      </c>
      <c r="M383" s="49"/>
    </row>
    <row r="384" spans="1:13">
      <c r="A384" t="s">
        <v>291</v>
      </c>
      <c r="B384" t="s">
        <v>310</v>
      </c>
      <c r="C384" t="s">
        <v>106</v>
      </c>
      <c r="D384" s="12">
        <v>12</v>
      </c>
      <c r="E384" s="17">
        <v>0.88</v>
      </c>
      <c r="F384" s="12"/>
      <c r="G384" s="12"/>
      <c r="H384">
        <f>AVERAGE(F388:F390)*(0.001)*(30*100000000)</f>
        <v>4190000</v>
      </c>
      <c r="I384">
        <f t="shared" si="20"/>
        <v>8.8000000000000007</v>
      </c>
      <c r="J384">
        <f t="shared" si="21"/>
        <v>36.872</v>
      </c>
      <c r="K384">
        <f t="shared" si="22"/>
        <v>16.448230479999999</v>
      </c>
      <c r="L384">
        <f t="shared" si="23"/>
        <v>54.877278055999994</v>
      </c>
      <c r="M384" s="49"/>
    </row>
    <row r="385" spans="1:13">
      <c r="A385" t="s">
        <v>291</v>
      </c>
      <c r="B385" t="s">
        <v>310</v>
      </c>
      <c r="C385" t="s">
        <v>107</v>
      </c>
      <c r="D385" s="12">
        <v>12</v>
      </c>
      <c r="E385" s="17">
        <v>2.0499999999999998</v>
      </c>
      <c r="F385" s="12"/>
      <c r="G385" s="12"/>
      <c r="H385">
        <f>AVERAGE(F388:F390)*(0.001)*(30*100000000)</f>
        <v>4190000</v>
      </c>
      <c r="I385">
        <f t="shared" si="20"/>
        <v>20.5</v>
      </c>
      <c r="J385">
        <f t="shared" si="21"/>
        <v>85.894999999999996</v>
      </c>
      <c r="K385">
        <f t="shared" si="22"/>
        <v>38.31690055</v>
      </c>
      <c r="L385">
        <f t="shared" si="23"/>
        <v>127.8391136531818</v>
      </c>
      <c r="M385" s="49"/>
    </row>
    <row r="386" spans="1:13">
      <c r="A386" t="s">
        <v>291</v>
      </c>
      <c r="B386" t="s">
        <v>310</v>
      </c>
      <c r="C386" t="s">
        <v>108</v>
      </c>
      <c r="D386" s="12">
        <v>12</v>
      </c>
      <c r="E386" s="17">
        <v>1.33</v>
      </c>
      <c r="F386" s="12"/>
      <c r="G386" s="12"/>
      <c r="H386">
        <f>AVERAGE(F388:F390)*(0.001)*(30*100000000)</f>
        <v>4190000</v>
      </c>
      <c r="I386">
        <f t="shared" si="20"/>
        <v>13.3</v>
      </c>
      <c r="J386">
        <f t="shared" si="21"/>
        <v>55.726999999999997</v>
      </c>
      <c r="K386">
        <f t="shared" si="22"/>
        <v>24.85925743</v>
      </c>
      <c r="L386">
        <f t="shared" si="23"/>
        <v>82.939522516454531</v>
      </c>
      <c r="M386" s="49"/>
    </row>
    <row r="387" spans="1:13">
      <c r="A387" t="s">
        <v>291</v>
      </c>
      <c r="B387" t="s">
        <v>310</v>
      </c>
      <c r="C387" t="s">
        <v>109</v>
      </c>
      <c r="D387" s="12">
        <v>12</v>
      </c>
      <c r="E387" s="17">
        <v>1.51</v>
      </c>
      <c r="F387" s="12"/>
      <c r="G387" s="12"/>
      <c r="H387">
        <f>AVERAGE(F388:F390)*(0.001)*(30*100000000)</f>
        <v>4190000</v>
      </c>
      <c r="I387">
        <f t="shared" ref="I387:I450" si="24">E387*10</f>
        <v>15.1</v>
      </c>
      <c r="J387">
        <f t="shared" ref="J387:J450" si="25">H387*I387*(1/1000000)</f>
        <v>63.268999999999998</v>
      </c>
      <c r="K387">
        <f t="shared" ref="K387:K450" si="26">+J387*0.44609</f>
        <v>28.22366821</v>
      </c>
      <c r="L387">
        <f t="shared" ref="L387:L450" si="27">+K387*(3.67)/1.1</f>
        <v>94.164420300636351</v>
      </c>
      <c r="M387" s="49"/>
    </row>
    <row r="388" spans="1:13">
      <c r="A388" t="s">
        <v>291</v>
      </c>
      <c r="B388" t="s">
        <v>310</v>
      </c>
      <c r="C388" t="s">
        <v>293</v>
      </c>
      <c r="D388" s="12">
        <v>3</v>
      </c>
      <c r="E388" s="12"/>
      <c r="F388" s="58">
        <v>1.44</v>
      </c>
      <c r="G388" s="12">
        <v>499.35</v>
      </c>
      <c r="I388" s="1"/>
      <c r="J388" s="1"/>
      <c r="K388" s="1"/>
      <c r="L388" s="1"/>
      <c r="M388" s="79">
        <f>AVERAGE(L358:L387)</f>
        <v>87.283973695887866</v>
      </c>
    </row>
    <row r="389" spans="1:13">
      <c r="A389" t="s">
        <v>291</v>
      </c>
      <c r="B389" t="s">
        <v>310</v>
      </c>
      <c r="C389" t="s">
        <v>297</v>
      </c>
      <c r="D389" s="12">
        <v>3</v>
      </c>
      <c r="E389" s="12"/>
      <c r="F389" s="58">
        <v>1.26</v>
      </c>
      <c r="G389" s="12">
        <v>437.38</v>
      </c>
      <c r="I389" s="1"/>
      <c r="J389" s="1"/>
      <c r="K389" s="1"/>
      <c r="L389" s="1"/>
      <c r="M389" s="49"/>
    </row>
    <row r="390" spans="1:13">
      <c r="A390" s="14" t="s">
        <v>291</v>
      </c>
      <c r="B390" s="14" t="s">
        <v>310</v>
      </c>
      <c r="C390" s="14" t="s">
        <v>298</v>
      </c>
      <c r="D390" s="13">
        <v>3</v>
      </c>
      <c r="E390" s="13"/>
      <c r="F390" s="18">
        <v>1.49</v>
      </c>
      <c r="G390" s="13">
        <v>519.51</v>
      </c>
      <c r="H390" s="14"/>
      <c r="I390" s="14"/>
      <c r="J390" s="14"/>
      <c r="K390" s="14"/>
      <c r="L390" s="14"/>
      <c r="M390" s="77"/>
    </row>
    <row r="391" spans="1:13">
      <c r="A391" t="s">
        <v>291</v>
      </c>
      <c r="B391" t="s">
        <v>311</v>
      </c>
      <c r="C391" t="s">
        <v>80</v>
      </c>
      <c r="D391" s="12">
        <v>12</v>
      </c>
      <c r="E391" s="17">
        <v>1.42</v>
      </c>
      <c r="F391" s="12"/>
      <c r="G391" s="12"/>
      <c r="H391">
        <f>AVERAGE(F411:F412)*(0.001)*(30*100000000)</f>
        <v>4245000</v>
      </c>
      <c r="I391">
        <f t="shared" si="24"/>
        <v>14.2</v>
      </c>
      <c r="J391">
        <f t="shared" si="25"/>
        <v>60.278999999999996</v>
      </c>
      <c r="K391">
        <f t="shared" si="26"/>
        <v>26.889859109999996</v>
      </c>
      <c r="L391">
        <f t="shared" si="27"/>
        <v>89.714348121545427</v>
      </c>
      <c r="M391" s="49"/>
    </row>
    <row r="392" spans="1:13">
      <c r="A392" t="s">
        <v>291</v>
      </c>
      <c r="B392" t="s">
        <v>311</v>
      </c>
      <c r="C392" t="s">
        <v>81</v>
      </c>
      <c r="D392" s="12">
        <v>12</v>
      </c>
      <c r="E392" s="17">
        <v>1.53</v>
      </c>
      <c r="F392" s="12"/>
      <c r="G392" s="12"/>
      <c r="H392">
        <f>AVERAGE(F411:F412)*(0.001)*(30*100000000)</f>
        <v>4245000</v>
      </c>
      <c r="I392">
        <f t="shared" si="24"/>
        <v>15.3</v>
      </c>
      <c r="J392">
        <f t="shared" si="25"/>
        <v>64.948499999999996</v>
      </c>
      <c r="K392">
        <f t="shared" si="26"/>
        <v>28.972876364999998</v>
      </c>
      <c r="L392">
        <f t="shared" si="27"/>
        <v>96.664051145045434</v>
      </c>
      <c r="M392" s="49"/>
    </row>
    <row r="393" spans="1:13">
      <c r="A393" t="s">
        <v>291</v>
      </c>
      <c r="B393" t="s">
        <v>311</v>
      </c>
      <c r="C393" t="s">
        <v>82</v>
      </c>
      <c r="D393" s="12">
        <v>12</v>
      </c>
      <c r="E393" s="17">
        <v>1.93</v>
      </c>
      <c r="F393" s="12"/>
      <c r="G393" s="12"/>
      <c r="H393">
        <f>AVERAGE(F411:F412)*(0.001)*(30*100000000)</f>
        <v>4245000</v>
      </c>
      <c r="I393">
        <f t="shared" si="24"/>
        <v>19.3</v>
      </c>
      <c r="J393">
        <f t="shared" si="25"/>
        <v>81.9285</v>
      </c>
      <c r="K393">
        <f t="shared" si="26"/>
        <v>36.547484564999998</v>
      </c>
      <c r="L393">
        <f t="shared" si="27"/>
        <v>121.93569850322727</v>
      </c>
      <c r="M393" s="49"/>
    </row>
    <row r="394" spans="1:13">
      <c r="A394" t="s">
        <v>291</v>
      </c>
      <c r="B394" t="s">
        <v>311</v>
      </c>
      <c r="C394" t="s">
        <v>83</v>
      </c>
      <c r="D394" s="12">
        <v>12</v>
      </c>
      <c r="E394" s="17">
        <v>1.61</v>
      </c>
      <c r="F394" s="12"/>
      <c r="G394" s="12"/>
      <c r="H394">
        <f>AVERAGE(F411:F412)*(0.001)*(30*100000000)</f>
        <v>4245000</v>
      </c>
      <c r="I394">
        <f t="shared" si="24"/>
        <v>16.100000000000001</v>
      </c>
      <c r="J394">
        <f t="shared" si="25"/>
        <v>68.344499999999996</v>
      </c>
      <c r="K394">
        <f t="shared" si="26"/>
        <v>30.487798004999998</v>
      </c>
      <c r="L394">
        <f t="shared" si="27"/>
        <v>101.71838061668181</v>
      </c>
      <c r="M394" s="49"/>
    </row>
    <row r="395" spans="1:13">
      <c r="A395" t="s">
        <v>291</v>
      </c>
      <c r="B395" t="s">
        <v>311</v>
      </c>
      <c r="C395" t="s">
        <v>84</v>
      </c>
      <c r="D395" s="12">
        <v>12</v>
      </c>
      <c r="E395" s="17">
        <v>2.68</v>
      </c>
      <c r="F395" s="12"/>
      <c r="G395" s="12"/>
      <c r="H395">
        <f>AVERAGE(F411:F412)*(0.001)*(30*100000000)</f>
        <v>4245000</v>
      </c>
      <c r="I395">
        <f t="shared" si="24"/>
        <v>26.8</v>
      </c>
      <c r="J395">
        <f t="shared" si="25"/>
        <v>113.76599999999999</v>
      </c>
      <c r="K395">
        <f t="shared" si="26"/>
        <v>50.749874939999998</v>
      </c>
      <c r="L395">
        <f t="shared" si="27"/>
        <v>169.32003729981815</v>
      </c>
      <c r="M395" s="49"/>
    </row>
    <row r="396" spans="1:13">
      <c r="A396" t="s">
        <v>291</v>
      </c>
      <c r="B396" t="s">
        <v>311</v>
      </c>
      <c r="C396" t="s">
        <v>85</v>
      </c>
      <c r="D396" s="12">
        <v>12</v>
      </c>
      <c r="E396" s="17">
        <v>2.12</v>
      </c>
      <c r="F396" s="12"/>
      <c r="G396" s="12"/>
      <c r="H396">
        <f>AVERAGE(F411:F412)*(0.001)*(30*100000000)</f>
        <v>4245000</v>
      </c>
      <c r="I396">
        <f t="shared" si="24"/>
        <v>21.200000000000003</v>
      </c>
      <c r="J396">
        <f t="shared" si="25"/>
        <v>89.994000000000014</v>
      </c>
      <c r="K396">
        <f t="shared" si="26"/>
        <v>40.145423460000004</v>
      </c>
      <c r="L396">
        <f t="shared" si="27"/>
        <v>133.93973099836361</v>
      </c>
      <c r="M396" s="49"/>
    </row>
    <row r="397" spans="1:13">
      <c r="A397" t="s">
        <v>291</v>
      </c>
      <c r="B397" t="s">
        <v>311</v>
      </c>
      <c r="C397" t="s">
        <v>86</v>
      </c>
      <c r="D397" s="12">
        <v>12</v>
      </c>
      <c r="E397" s="17">
        <v>1.87</v>
      </c>
      <c r="F397" s="12"/>
      <c r="G397" s="12"/>
      <c r="H397">
        <f>AVERAGE(F411:F412)*(0.001)*(30*100000000)</f>
        <v>4245000</v>
      </c>
      <c r="I397">
        <f t="shared" si="24"/>
        <v>18.700000000000003</v>
      </c>
      <c r="J397">
        <f t="shared" si="25"/>
        <v>79.381500000000017</v>
      </c>
      <c r="K397">
        <f t="shared" si="26"/>
        <v>35.411293335000003</v>
      </c>
      <c r="L397">
        <f t="shared" si="27"/>
        <v>118.14495139949999</v>
      </c>
      <c r="M397" s="49"/>
    </row>
    <row r="398" spans="1:13">
      <c r="A398" t="s">
        <v>291</v>
      </c>
      <c r="B398" t="s">
        <v>311</v>
      </c>
      <c r="C398" t="s">
        <v>87</v>
      </c>
      <c r="D398" s="12">
        <v>12</v>
      </c>
      <c r="E398" s="17">
        <v>1.37</v>
      </c>
      <c r="F398" s="12"/>
      <c r="G398" s="12"/>
      <c r="H398">
        <f>AVERAGE(F411:F412)*(0.001)*(30*100000000)</f>
        <v>4245000</v>
      </c>
      <c r="I398">
        <f t="shared" si="24"/>
        <v>13.700000000000001</v>
      </c>
      <c r="J398">
        <f t="shared" si="25"/>
        <v>58.156500000000008</v>
      </c>
      <c r="K398">
        <f t="shared" si="26"/>
        <v>25.943033085000003</v>
      </c>
      <c r="L398">
        <f t="shared" si="27"/>
        <v>86.555392201772733</v>
      </c>
      <c r="M398" s="49"/>
    </row>
    <row r="399" spans="1:13">
      <c r="A399" t="s">
        <v>291</v>
      </c>
      <c r="B399" t="s">
        <v>311</v>
      </c>
      <c r="C399" t="s">
        <v>88</v>
      </c>
      <c r="D399" s="12">
        <v>12</v>
      </c>
      <c r="E399" s="17">
        <v>1.35</v>
      </c>
      <c r="F399" s="12"/>
      <c r="G399" s="12"/>
      <c r="H399">
        <f>AVERAGE(F411:F412)*(0.001)*(30*100000000)</f>
        <v>4245000</v>
      </c>
      <c r="I399">
        <f t="shared" si="24"/>
        <v>13.5</v>
      </c>
      <c r="J399">
        <f t="shared" si="25"/>
        <v>57.307499999999997</v>
      </c>
      <c r="K399">
        <f t="shared" si="26"/>
        <v>25.564302674999997</v>
      </c>
      <c r="L399">
        <f t="shared" si="27"/>
        <v>85.291809833863624</v>
      </c>
      <c r="M399" s="49"/>
    </row>
    <row r="400" spans="1:13">
      <c r="A400" t="s">
        <v>291</v>
      </c>
      <c r="B400" t="s">
        <v>311</v>
      </c>
      <c r="C400" t="s">
        <v>89</v>
      </c>
      <c r="D400" s="12">
        <v>12</v>
      </c>
      <c r="E400" s="17">
        <v>1.55</v>
      </c>
      <c r="F400" s="12"/>
      <c r="G400" s="12"/>
      <c r="H400">
        <f>AVERAGE(F411:F412)*(0.001)*(30*100000000)</f>
        <v>4245000</v>
      </c>
      <c r="I400">
        <f t="shared" si="24"/>
        <v>15.5</v>
      </c>
      <c r="J400">
        <f t="shared" si="25"/>
        <v>65.797499999999999</v>
      </c>
      <c r="K400">
        <f t="shared" si="26"/>
        <v>29.351606775</v>
      </c>
      <c r="L400">
        <f t="shared" si="27"/>
        <v>97.927633512954543</v>
      </c>
      <c r="M400" s="49"/>
    </row>
    <row r="401" spans="1:13">
      <c r="A401" t="s">
        <v>291</v>
      </c>
      <c r="B401" t="s">
        <v>311</v>
      </c>
      <c r="C401" t="s">
        <v>90</v>
      </c>
      <c r="D401" s="12">
        <v>12</v>
      </c>
      <c r="E401" s="17">
        <v>1.83</v>
      </c>
      <c r="F401" s="12"/>
      <c r="G401" s="12"/>
      <c r="H401">
        <f>AVERAGE(F411:F412)*(0.001)*(30*100000000)</f>
        <v>4245000</v>
      </c>
      <c r="I401">
        <f t="shared" si="24"/>
        <v>18.3</v>
      </c>
      <c r="J401">
        <f t="shared" si="25"/>
        <v>77.683499999999995</v>
      </c>
      <c r="K401">
        <f t="shared" si="26"/>
        <v>34.653832514999998</v>
      </c>
      <c r="L401">
        <f t="shared" si="27"/>
        <v>115.6177866636818</v>
      </c>
      <c r="M401" s="49"/>
    </row>
    <row r="402" spans="1:13">
      <c r="A402" t="s">
        <v>291</v>
      </c>
      <c r="B402" t="s">
        <v>311</v>
      </c>
      <c r="C402" t="s">
        <v>91</v>
      </c>
      <c r="D402" s="12">
        <v>12</v>
      </c>
      <c r="E402" s="17">
        <v>0.98</v>
      </c>
      <c r="F402" s="12"/>
      <c r="G402" s="12"/>
      <c r="H402">
        <f>AVERAGE(F411:F412)*(0.001)*(30*100000000)</f>
        <v>4245000</v>
      </c>
      <c r="I402">
        <f t="shared" si="24"/>
        <v>9.8000000000000007</v>
      </c>
      <c r="J402">
        <f t="shared" si="25"/>
        <v>41.600999999999999</v>
      </c>
      <c r="K402">
        <f t="shared" si="26"/>
        <v>18.557790089999997</v>
      </c>
      <c r="L402">
        <f t="shared" si="27"/>
        <v>61.915536027545443</v>
      </c>
      <c r="M402" s="49"/>
    </row>
    <row r="403" spans="1:13">
      <c r="A403" t="s">
        <v>291</v>
      </c>
      <c r="B403" t="s">
        <v>311</v>
      </c>
      <c r="C403" t="s">
        <v>92</v>
      </c>
      <c r="D403" s="12">
        <v>12</v>
      </c>
      <c r="E403" s="17">
        <v>1.38</v>
      </c>
      <c r="F403" s="12"/>
      <c r="G403" s="12"/>
      <c r="H403">
        <f>AVERAGE(F411:F412)*(0.001)*(30*100000000)</f>
        <v>4245000</v>
      </c>
      <c r="I403">
        <f t="shared" si="24"/>
        <v>13.799999999999999</v>
      </c>
      <c r="J403">
        <f t="shared" si="25"/>
        <v>58.580999999999989</v>
      </c>
      <c r="K403">
        <f t="shared" si="26"/>
        <v>26.132398289999994</v>
      </c>
      <c r="L403">
        <f t="shared" si="27"/>
        <v>87.187183385727252</v>
      </c>
      <c r="M403" s="49"/>
    </row>
    <row r="404" spans="1:13">
      <c r="A404" t="s">
        <v>291</v>
      </c>
      <c r="B404" t="s">
        <v>311</v>
      </c>
      <c r="C404" t="s">
        <v>93</v>
      </c>
      <c r="D404" s="12">
        <v>12</v>
      </c>
      <c r="E404" s="17">
        <v>2.3199999999999998</v>
      </c>
      <c r="F404" s="12"/>
      <c r="G404" s="12"/>
      <c r="H404">
        <f>AVERAGE(F411:F412)*(0.001)*(30*100000000)</f>
        <v>4245000</v>
      </c>
      <c r="I404">
        <f t="shared" si="24"/>
        <v>23.2</v>
      </c>
      <c r="J404">
        <f t="shared" si="25"/>
        <v>98.483999999999995</v>
      </c>
      <c r="K404">
        <f t="shared" si="26"/>
        <v>43.932727559999996</v>
      </c>
      <c r="L404">
        <f t="shared" si="27"/>
        <v>146.57555467745453</v>
      </c>
      <c r="M404" s="49"/>
    </row>
    <row r="405" spans="1:13">
      <c r="A405" t="s">
        <v>291</v>
      </c>
      <c r="B405" t="s">
        <v>311</v>
      </c>
      <c r="C405" t="s">
        <v>94</v>
      </c>
      <c r="D405" s="12">
        <v>12</v>
      </c>
      <c r="E405" s="17">
        <v>1.81</v>
      </c>
      <c r="F405" s="12"/>
      <c r="G405" s="12"/>
      <c r="H405">
        <f>AVERAGE(F411:F412)*(0.001)*(30*100000000)</f>
        <v>4245000</v>
      </c>
      <c r="I405">
        <f t="shared" si="24"/>
        <v>18.100000000000001</v>
      </c>
      <c r="J405">
        <f t="shared" si="25"/>
        <v>76.834499999999991</v>
      </c>
      <c r="K405">
        <f t="shared" si="26"/>
        <v>34.275102104999995</v>
      </c>
      <c r="L405">
        <f t="shared" si="27"/>
        <v>114.3542042957727</v>
      </c>
      <c r="M405" s="49"/>
    </row>
    <row r="406" spans="1:13">
      <c r="A406" t="s">
        <v>291</v>
      </c>
      <c r="B406" t="s">
        <v>311</v>
      </c>
      <c r="C406" t="s">
        <v>95</v>
      </c>
      <c r="D406" s="12">
        <v>12</v>
      </c>
      <c r="E406" s="17">
        <v>2.0299999999999998</v>
      </c>
      <c r="F406" s="12"/>
      <c r="G406" s="12"/>
      <c r="H406">
        <f>AVERAGE(F411:F412)*(0.001)*(30*100000000)</f>
        <v>4245000</v>
      </c>
      <c r="I406">
        <f t="shared" si="24"/>
        <v>20.299999999999997</v>
      </c>
      <c r="J406">
        <f t="shared" si="25"/>
        <v>86.173499999999976</v>
      </c>
      <c r="K406">
        <f t="shared" si="26"/>
        <v>38.441136614999991</v>
      </c>
      <c r="L406">
        <f t="shared" si="27"/>
        <v>128.25361034277267</v>
      </c>
      <c r="M406" s="49"/>
    </row>
    <row r="407" spans="1:13">
      <c r="A407" t="s">
        <v>291</v>
      </c>
      <c r="B407" t="s">
        <v>311</v>
      </c>
      <c r="C407" t="s">
        <v>96</v>
      </c>
      <c r="D407" s="12">
        <v>12</v>
      </c>
      <c r="E407" s="17">
        <v>1.56</v>
      </c>
      <c r="F407" s="12"/>
      <c r="G407" s="12"/>
      <c r="H407">
        <f>AVERAGE(F411:F412)*(0.001)*(30*100000000)</f>
        <v>4245000</v>
      </c>
      <c r="I407">
        <f t="shared" si="24"/>
        <v>15.600000000000001</v>
      </c>
      <c r="J407">
        <f t="shared" si="25"/>
        <v>66.222000000000008</v>
      </c>
      <c r="K407">
        <f t="shared" si="26"/>
        <v>29.540971980000002</v>
      </c>
      <c r="L407">
        <f t="shared" si="27"/>
        <v>98.55942469690909</v>
      </c>
      <c r="M407" s="49"/>
    </row>
    <row r="408" spans="1:13">
      <c r="A408" t="s">
        <v>291</v>
      </c>
      <c r="B408" t="s">
        <v>311</v>
      </c>
      <c r="C408" t="s">
        <v>97</v>
      </c>
      <c r="D408" s="12">
        <v>12</v>
      </c>
      <c r="E408" s="17">
        <v>1.78</v>
      </c>
      <c r="F408" s="12"/>
      <c r="G408" s="12"/>
      <c r="H408">
        <f>AVERAGE(F411:F412)*(0.001)*(30*100000000)</f>
        <v>4245000</v>
      </c>
      <c r="I408">
        <f t="shared" si="24"/>
        <v>17.8</v>
      </c>
      <c r="J408">
        <f t="shared" si="25"/>
        <v>75.560999999999993</v>
      </c>
      <c r="K408">
        <f t="shared" si="26"/>
        <v>33.707006489999998</v>
      </c>
      <c r="L408">
        <f t="shared" si="27"/>
        <v>112.45883074390908</v>
      </c>
      <c r="M408" s="49"/>
    </row>
    <row r="409" spans="1:13">
      <c r="A409" t="s">
        <v>291</v>
      </c>
      <c r="B409" t="s">
        <v>311</v>
      </c>
      <c r="C409" t="s">
        <v>98</v>
      </c>
      <c r="D409" s="12">
        <v>12</v>
      </c>
      <c r="E409" s="17">
        <v>2.1</v>
      </c>
      <c r="F409" s="12"/>
      <c r="G409" s="12"/>
      <c r="H409">
        <f>AVERAGE(F411:F412)*(0.001)*(30*100000000)</f>
        <v>4245000</v>
      </c>
      <c r="I409">
        <f t="shared" si="24"/>
        <v>21</v>
      </c>
      <c r="J409">
        <f t="shared" si="25"/>
        <v>89.144999999999996</v>
      </c>
      <c r="K409">
        <f t="shared" si="26"/>
        <v>39.766693049999994</v>
      </c>
      <c r="L409">
        <f t="shared" si="27"/>
        <v>132.67614863045452</v>
      </c>
      <c r="M409" s="49"/>
    </row>
    <row r="410" spans="1:13">
      <c r="A410" t="s">
        <v>291</v>
      </c>
      <c r="B410" t="s">
        <v>311</v>
      </c>
      <c r="C410" t="s">
        <v>99</v>
      </c>
      <c r="D410" s="12">
        <v>12</v>
      </c>
      <c r="E410" s="17">
        <v>1.89</v>
      </c>
      <c r="F410" s="12"/>
      <c r="G410" s="12"/>
      <c r="H410">
        <f>AVERAGE(F411:F412)*(0.001)*(30*100000000)</f>
        <v>4245000</v>
      </c>
      <c r="I410">
        <f t="shared" si="24"/>
        <v>18.899999999999999</v>
      </c>
      <c r="J410">
        <f t="shared" si="25"/>
        <v>80.230499999999992</v>
      </c>
      <c r="K410">
        <f t="shared" si="26"/>
        <v>35.790023744999992</v>
      </c>
      <c r="L410">
        <f t="shared" si="27"/>
        <v>119.40853376740905</v>
      </c>
      <c r="M410" s="49"/>
    </row>
    <row r="411" spans="1:13">
      <c r="A411" t="s">
        <v>291</v>
      </c>
      <c r="B411" t="s">
        <v>311</v>
      </c>
      <c r="C411" t="s">
        <v>293</v>
      </c>
      <c r="D411" s="12">
        <v>3</v>
      </c>
      <c r="E411" s="12"/>
      <c r="F411" s="58">
        <v>1.47</v>
      </c>
      <c r="G411" s="12">
        <v>511.81</v>
      </c>
      <c r="I411" s="1"/>
      <c r="J411" s="1"/>
      <c r="K411" s="1"/>
      <c r="L411" s="1"/>
      <c r="M411" s="79">
        <f>AVERAGE(L391:L410)</f>
        <v>110.91094234322046</v>
      </c>
    </row>
    <row r="412" spans="1:13">
      <c r="A412" s="14" t="s">
        <v>291</v>
      </c>
      <c r="B412" s="14" t="s">
        <v>311</v>
      </c>
      <c r="C412" s="14" t="s">
        <v>297</v>
      </c>
      <c r="D412" s="13">
        <v>3</v>
      </c>
      <c r="E412" s="13"/>
      <c r="F412" s="18">
        <v>1.36</v>
      </c>
      <c r="G412" s="13">
        <v>473.77</v>
      </c>
      <c r="H412" s="14"/>
      <c r="I412" s="14"/>
      <c r="J412" s="14"/>
      <c r="K412" s="14"/>
      <c r="L412" s="14"/>
      <c r="M412" s="77"/>
    </row>
    <row r="413" spans="1:13">
      <c r="A413" t="s">
        <v>291</v>
      </c>
      <c r="B413" t="s">
        <v>312</v>
      </c>
      <c r="C413" t="s">
        <v>80</v>
      </c>
      <c r="D413" s="12">
        <v>12</v>
      </c>
      <c r="E413" s="17">
        <v>1.83</v>
      </c>
      <c r="F413" s="12"/>
      <c r="G413" s="12"/>
      <c r="H413">
        <f>AVERAGE(F434:F435)*(0.001)*(30*100000000)</f>
        <v>4514999.9999999991</v>
      </c>
      <c r="I413">
        <f t="shared" si="24"/>
        <v>18.3</v>
      </c>
      <c r="J413">
        <f t="shared" si="25"/>
        <v>82.624499999999983</v>
      </c>
      <c r="K413">
        <f t="shared" si="26"/>
        <v>36.85796320499999</v>
      </c>
      <c r="L413">
        <f t="shared" si="27"/>
        <v>122.97156814759086</v>
      </c>
      <c r="M413" s="49"/>
    </row>
    <row r="414" spans="1:13">
      <c r="A414" t="s">
        <v>291</v>
      </c>
      <c r="B414" t="s">
        <v>312</v>
      </c>
      <c r="C414" t="s">
        <v>81</v>
      </c>
      <c r="D414" s="12">
        <v>12</v>
      </c>
      <c r="E414" s="17">
        <v>1.77</v>
      </c>
      <c r="F414" s="12"/>
      <c r="G414" s="12"/>
      <c r="H414">
        <f>AVERAGE(F434:F435)*(0.001)*(30*100000000)</f>
        <v>4514999.9999999991</v>
      </c>
      <c r="I414">
        <f t="shared" si="24"/>
        <v>17.7</v>
      </c>
      <c r="J414">
        <f t="shared" si="25"/>
        <v>79.91549999999998</v>
      </c>
      <c r="K414">
        <f t="shared" si="26"/>
        <v>35.649505394999991</v>
      </c>
      <c r="L414">
        <f t="shared" si="27"/>
        <v>118.93971345422725</v>
      </c>
      <c r="M414" s="49"/>
    </row>
    <row r="415" spans="1:13">
      <c r="A415" t="s">
        <v>291</v>
      </c>
      <c r="B415" t="s">
        <v>312</v>
      </c>
      <c r="C415" t="s">
        <v>82</v>
      </c>
      <c r="D415" s="12">
        <v>12</v>
      </c>
      <c r="E415" s="17">
        <v>1.95</v>
      </c>
      <c r="F415" s="12"/>
      <c r="G415" s="12"/>
      <c r="H415">
        <f>AVERAGE(F434:F435)*(0.001)*(30*100000000)</f>
        <v>4514999.9999999991</v>
      </c>
      <c r="I415">
        <f t="shared" si="24"/>
        <v>19.5</v>
      </c>
      <c r="J415">
        <f t="shared" si="25"/>
        <v>88.042499999999976</v>
      </c>
      <c r="K415">
        <f t="shared" si="26"/>
        <v>39.274878824999988</v>
      </c>
      <c r="L415">
        <f t="shared" si="27"/>
        <v>131.03527753431814</v>
      </c>
      <c r="M415" s="49"/>
    </row>
    <row r="416" spans="1:13">
      <c r="A416" t="s">
        <v>291</v>
      </c>
      <c r="B416" t="s">
        <v>312</v>
      </c>
      <c r="C416" t="s">
        <v>83</v>
      </c>
      <c r="D416" s="12">
        <v>12</v>
      </c>
      <c r="E416" s="17">
        <v>2.14</v>
      </c>
      <c r="F416" s="12"/>
      <c r="G416" s="12"/>
      <c r="H416">
        <f>AVERAGE(F434:F435)*(0.001)*(30*100000000)</f>
        <v>4514999.9999999991</v>
      </c>
      <c r="I416">
        <f t="shared" si="24"/>
        <v>21.400000000000002</v>
      </c>
      <c r="J416">
        <f t="shared" si="25"/>
        <v>96.620999999999981</v>
      </c>
      <c r="K416">
        <f t="shared" si="26"/>
        <v>43.101661889999988</v>
      </c>
      <c r="L416">
        <f t="shared" si="27"/>
        <v>143.8028173966363</v>
      </c>
      <c r="M416" s="49"/>
    </row>
    <row r="417" spans="1:13">
      <c r="A417" t="s">
        <v>291</v>
      </c>
      <c r="B417" t="s">
        <v>312</v>
      </c>
      <c r="C417" t="s">
        <v>84</v>
      </c>
      <c r="D417" s="12">
        <v>12</v>
      </c>
      <c r="E417" s="17">
        <v>1.64</v>
      </c>
      <c r="F417" s="12"/>
      <c r="G417" s="12"/>
      <c r="H417">
        <f>AVERAGE(F434:F435)*(0.001)*(30*100000000)</f>
        <v>4514999.9999999991</v>
      </c>
      <c r="I417">
        <f t="shared" si="24"/>
        <v>16.399999999999999</v>
      </c>
      <c r="J417">
        <f t="shared" si="25"/>
        <v>74.045999999999978</v>
      </c>
      <c r="K417">
        <f t="shared" si="26"/>
        <v>33.031180139999989</v>
      </c>
      <c r="L417">
        <f t="shared" si="27"/>
        <v>110.20402828527267</v>
      </c>
      <c r="M417" s="49"/>
    </row>
    <row r="418" spans="1:13">
      <c r="A418" t="s">
        <v>291</v>
      </c>
      <c r="B418" t="s">
        <v>312</v>
      </c>
      <c r="C418" t="s">
        <v>85</v>
      </c>
      <c r="D418" s="12">
        <v>12</v>
      </c>
      <c r="E418" s="17">
        <v>1.73</v>
      </c>
      <c r="F418" s="12"/>
      <c r="G418" s="12"/>
      <c r="H418">
        <f>AVERAGE(F434:F435)*(0.001)*(30*100000000)</f>
        <v>4514999.9999999991</v>
      </c>
      <c r="I418">
        <f t="shared" si="24"/>
        <v>17.3</v>
      </c>
      <c r="J418">
        <f t="shared" si="25"/>
        <v>78.109499999999983</v>
      </c>
      <c r="K418">
        <f t="shared" si="26"/>
        <v>34.843866854999995</v>
      </c>
      <c r="L418">
        <f t="shared" si="27"/>
        <v>116.25181032531815</v>
      </c>
      <c r="M418" s="49"/>
    </row>
    <row r="419" spans="1:13">
      <c r="A419" t="s">
        <v>291</v>
      </c>
      <c r="B419" t="s">
        <v>312</v>
      </c>
      <c r="C419" t="s">
        <v>86</v>
      </c>
      <c r="D419" s="12">
        <v>12</v>
      </c>
      <c r="E419" s="17">
        <v>1.31</v>
      </c>
      <c r="F419" s="12"/>
      <c r="G419" s="12"/>
      <c r="H419">
        <f>AVERAGE(F434:F435)*(0.001)*(30*100000000)</f>
        <v>4514999.9999999991</v>
      </c>
      <c r="I419">
        <f t="shared" si="24"/>
        <v>13.100000000000001</v>
      </c>
      <c r="J419">
        <f t="shared" si="25"/>
        <v>59.146499999999989</v>
      </c>
      <c r="K419">
        <f t="shared" si="26"/>
        <v>26.384662184999993</v>
      </c>
      <c r="L419">
        <f t="shared" si="27"/>
        <v>88.028827471772686</v>
      </c>
      <c r="M419" s="49"/>
    </row>
    <row r="420" spans="1:13">
      <c r="A420" t="s">
        <v>291</v>
      </c>
      <c r="B420" t="s">
        <v>312</v>
      </c>
      <c r="C420" t="s">
        <v>87</v>
      </c>
      <c r="D420" s="12">
        <v>12</v>
      </c>
      <c r="E420" s="17">
        <v>1.83</v>
      </c>
      <c r="F420" s="12"/>
      <c r="G420" s="12"/>
      <c r="H420">
        <f>AVERAGE(F434:F435)*(0.001)*(30*100000000)</f>
        <v>4514999.9999999991</v>
      </c>
      <c r="I420">
        <f t="shared" si="24"/>
        <v>18.3</v>
      </c>
      <c r="J420">
        <f t="shared" si="25"/>
        <v>82.624499999999983</v>
      </c>
      <c r="K420">
        <f t="shared" si="26"/>
        <v>36.85796320499999</v>
      </c>
      <c r="L420">
        <f t="shared" si="27"/>
        <v>122.97156814759086</v>
      </c>
      <c r="M420" s="49"/>
    </row>
    <row r="421" spans="1:13">
      <c r="A421" t="s">
        <v>291</v>
      </c>
      <c r="B421" t="s">
        <v>312</v>
      </c>
      <c r="C421" t="s">
        <v>88</v>
      </c>
      <c r="D421" s="12">
        <v>12</v>
      </c>
      <c r="E421" s="17">
        <v>1.6</v>
      </c>
      <c r="F421" s="12"/>
      <c r="G421" s="12"/>
      <c r="H421">
        <f>AVERAGE(F434:F435)*(0.001)*(30*100000000)</f>
        <v>4514999.9999999991</v>
      </c>
      <c r="I421">
        <f t="shared" si="24"/>
        <v>16</v>
      </c>
      <c r="J421">
        <f t="shared" si="25"/>
        <v>72.239999999999981</v>
      </c>
      <c r="K421">
        <f t="shared" si="26"/>
        <v>32.225541599999993</v>
      </c>
      <c r="L421">
        <f t="shared" si="27"/>
        <v>107.5161251563636</v>
      </c>
      <c r="M421" s="49"/>
    </row>
    <row r="422" spans="1:13">
      <c r="A422" t="s">
        <v>291</v>
      </c>
      <c r="B422" t="s">
        <v>312</v>
      </c>
      <c r="C422" t="s">
        <v>89</v>
      </c>
      <c r="D422" s="12">
        <v>12</v>
      </c>
      <c r="E422" s="17">
        <v>1.7</v>
      </c>
      <c r="F422" s="12"/>
      <c r="G422" s="12"/>
      <c r="H422">
        <f>AVERAGE(F434:F435)*(0.001)*(30*100000000)</f>
        <v>4514999.9999999991</v>
      </c>
      <c r="I422">
        <f t="shared" si="24"/>
        <v>17</v>
      </c>
      <c r="J422">
        <f t="shared" si="25"/>
        <v>76.754999999999981</v>
      </c>
      <c r="K422">
        <f t="shared" si="26"/>
        <v>34.239637949999988</v>
      </c>
      <c r="L422">
        <f t="shared" si="27"/>
        <v>114.23588297863631</v>
      </c>
      <c r="M422" s="49"/>
    </row>
    <row r="423" spans="1:13">
      <c r="A423" t="s">
        <v>291</v>
      </c>
      <c r="B423" t="s">
        <v>312</v>
      </c>
      <c r="C423" t="s">
        <v>90</v>
      </c>
      <c r="D423" s="12">
        <v>12</v>
      </c>
      <c r="E423" s="17">
        <v>1.96</v>
      </c>
      <c r="F423" s="12"/>
      <c r="G423" s="12"/>
      <c r="H423">
        <f>AVERAGE(F434:F435)*(0.001)*(30*100000000)</f>
        <v>4514999.9999999991</v>
      </c>
      <c r="I423">
        <f t="shared" si="24"/>
        <v>19.600000000000001</v>
      </c>
      <c r="J423">
        <f t="shared" si="25"/>
        <v>88.493999999999986</v>
      </c>
      <c r="K423">
        <f t="shared" si="26"/>
        <v>39.476288459999992</v>
      </c>
      <c r="L423">
        <f t="shared" si="27"/>
        <v>131.7072533165454</v>
      </c>
      <c r="M423" s="49"/>
    </row>
    <row r="424" spans="1:13">
      <c r="A424" t="s">
        <v>291</v>
      </c>
      <c r="B424" t="s">
        <v>312</v>
      </c>
      <c r="C424" t="s">
        <v>91</v>
      </c>
      <c r="D424" s="12">
        <v>12</v>
      </c>
      <c r="E424" s="17">
        <v>2.2400000000000002</v>
      </c>
      <c r="F424" s="12"/>
      <c r="G424" s="12"/>
      <c r="H424">
        <f>AVERAGE(F434:F435)*(0.001)*(30*100000000)</f>
        <v>4514999.9999999991</v>
      </c>
      <c r="I424">
        <f t="shared" si="24"/>
        <v>22.400000000000002</v>
      </c>
      <c r="J424">
        <f t="shared" si="25"/>
        <v>101.13599999999998</v>
      </c>
      <c r="K424">
        <f t="shared" si="26"/>
        <v>45.115758239999991</v>
      </c>
      <c r="L424">
        <f t="shared" si="27"/>
        <v>150.52257521890905</v>
      </c>
      <c r="M424" s="49"/>
    </row>
    <row r="425" spans="1:13">
      <c r="A425" t="s">
        <v>291</v>
      </c>
      <c r="B425" t="s">
        <v>312</v>
      </c>
      <c r="C425" t="s">
        <v>92</v>
      </c>
      <c r="D425" s="12">
        <v>12</v>
      </c>
      <c r="E425" s="17">
        <v>2.1</v>
      </c>
      <c r="F425" s="12"/>
      <c r="G425" s="12"/>
      <c r="H425">
        <f>AVERAGE(F434:F435)*(0.001)*(30*100000000)</f>
        <v>4514999.9999999991</v>
      </c>
      <c r="I425">
        <f t="shared" si="24"/>
        <v>21</v>
      </c>
      <c r="J425">
        <f t="shared" si="25"/>
        <v>94.814999999999984</v>
      </c>
      <c r="K425">
        <f t="shared" si="26"/>
        <v>42.296023349999992</v>
      </c>
      <c r="L425">
        <f t="shared" si="27"/>
        <v>141.11491426772722</v>
      </c>
      <c r="M425" s="49"/>
    </row>
    <row r="426" spans="1:13">
      <c r="A426" t="s">
        <v>291</v>
      </c>
      <c r="B426" t="s">
        <v>312</v>
      </c>
      <c r="C426" t="s">
        <v>93</v>
      </c>
      <c r="D426" s="12">
        <v>12</v>
      </c>
      <c r="E426" s="17">
        <v>2.61</v>
      </c>
      <c r="F426" s="12"/>
      <c r="G426" s="12"/>
      <c r="H426">
        <f>AVERAGE(F434:F435)*(0.001)*(30*100000000)</f>
        <v>4514999.9999999991</v>
      </c>
      <c r="I426">
        <f t="shared" si="24"/>
        <v>26.099999999999998</v>
      </c>
      <c r="J426">
        <f t="shared" si="25"/>
        <v>117.84149999999997</v>
      </c>
      <c r="K426">
        <f t="shared" si="26"/>
        <v>52.567914734999981</v>
      </c>
      <c r="L426">
        <f t="shared" si="27"/>
        <v>175.38567916131811</v>
      </c>
      <c r="M426" s="49"/>
    </row>
    <row r="427" spans="1:13">
      <c r="A427" t="s">
        <v>291</v>
      </c>
      <c r="B427" t="s">
        <v>312</v>
      </c>
      <c r="C427" t="s">
        <v>94</v>
      </c>
      <c r="D427" s="12">
        <v>12</v>
      </c>
      <c r="E427" s="17">
        <v>2.4500000000000002</v>
      </c>
      <c r="F427" s="12"/>
      <c r="G427" s="12"/>
      <c r="H427">
        <f>AVERAGE(F434:F435)*(0.001)*(30*100000000)</f>
        <v>4514999.9999999991</v>
      </c>
      <c r="I427">
        <f t="shared" si="24"/>
        <v>24.5</v>
      </c>
      <c r="J427">
        <f t="shared" si="25"/>
        <v>110.61749999999996</v>
      </c>
      <c r="K427">
        <f t="shared" si="26"/>
        <v>49.34536057499998</v>
      </c>
      <c r="L427">
        <f t="shared" si="27"/>
        <v>164.63406664568171</v>
      </c>
      <c r="M427" s="49"/>
    </row>
    <row r="428" spans="1:13">
      <c r="A428" t="s">
        <v>291</v>
      </c>
      <c r="B428" t="s">
        <v>312</v>
      </c>
      <c r="C428" t="s">
        <v>95</v>
      </c>
      <c r="D428" s="12">
        <v>12</v>
      </c>
      <c r="E428" s="17">
        <v>2.04</v>
      </c>
      <c r="F428" s="12"/>
      <c r="G428" s="12"/>
      <c r="H428">
        <f>AVERAGE(F434:F435)*(0.001)*(30*100000000)</f>
        <v>4514999.9999999991</v>
      </c>
      <c r="I428">
        <f t="shared" si="24"/>
        <v>20.399999999999999</v>
      </c>
      <c r="J428">
        <f t="shared" si="25"/>
        <v>92.105999999999966</v>
      </c>
      <c r="K428">
        <f t="shared" si="26"/>
        <v>41.087565539999986</v>
      </c>
      <c r="L428">
        <f t="shared" si="27"/>
        <v>137.08305957436357</v>
      </c>
      <c r="M428" s="49"/>
    </row>
    <row r="429" spans="1:13">
      <c r="A429" t="s">
        <v>291</v>
      </c>
      <c r="B429" t="s">
        <v>312</v>
      </c>
      <c r="C429" t="s">
        <v>96</v>
      </c>
      <c r="D429" s="12">
        <v>12</v>
      </c>
      <c r="E429" s="17">
        <v>1.76</v>
      </c>
      <c r="F429" s="12"/>
      <c r="G429" s="12"/>
      <c r="H429">
        <f>AVERAGE(F434:F435)*(0.001)*(30*100000000)</f>
        <v>4514999.9999999991</v>
      </c>
      <c r="I429">
        <f t="shared" si="24"/>
        <v>17.600000000000001</v>
      </c>
      <c r="J429">
        <f t="shared" si="25"/>
        <v>79.463999999999984</v>
      </c>
      <c r="K429">
        <f t="shared" si="26"/>
        <v>35.448095759999994</v>
      </c>
      <c r="L429">
        <f t="shared" si="27"/>
        <v>118.26773767199997</v>
      </c>
      <c r="M429" s="49"/>
    </row>
    <row r="430" spans="1:13">
      <c r="A430" t="s">
        <v>291</v>
      </c>
      <c r="B430" t="s">
        <v>312</v>
      </c>
      <c r="C430" t="s">
        <v>97</v>
      </c>
      <c r="D430" s="12">
        <v>12</v>
      </c>
      <c r="E430" s="17">
        <v>1.78</v>
      </c>
      <c r="F430" s="12"/>
      <c r="G430" s="12"/>
      <c r="H430">
        <f>AVERAGE(F434:F435)*(0.001)*(30*100000000)</f>
        <v>4514999.9999999991</v>
      </c>
      <c r="I430">
        <f t="shared" si="24"/>
        <v>17.8</v>
      </c>
      <c r="J430">
        <f t="shared" si="25"/>
        <v>80.366999999999976</v>
      </c>
      <c r="K430">
        <f t="shared" si="26"/>
        <v>35.850915029999989</v>
      </c>
      <c r="L430">
        <f t="shared" si="27"/>
        <v>119.61168923645451</v>
      </c>
      <c r="M430" s="49"/>
    </row>
    <row r="431" spans="1:13">
      <c r="A431" t="s">
        <v>291</v>
      </c>
      <c r="B431" t="s">
        <v>312</v>
      </c>
      <c r="C431" t="s">
        <v>98</v>
      </c>
      <c r="D431" s="12">
        <v>12</v>
      </c>
      <c r="E431" s="17">
        <v>1.71</v>
      </c>
      <c r="F431" s="12"/>
      <c r="G431" s="12"/>
      <c r="H431">
        <f>AVERAGE(F434:F435)*(0.001)*(30*100000000)</f>
        <v>4514999.9999999991</v>
      </c>
      <c r="I431">
        <f t="shared" si="24"/>
        <v>17.100000000000001</v>
      </c>
      <c r="J431">
        <f t="shared" si="25"/>
        <v>77.206499999999977</v>
      </c>
      <c r="K431">
        <f t="shared" si="26"/>
        <v>34.441047584999986</v>
      </c>
      <c r="L431">
        <f t="shared" si="27"/>
        <v>114.90785876086358</v>
      </c>
      <c r="M431" s="49"/>
    </row>
    <row r="432" spans="1:13">
      <c r="A432" t="s">
        <v>291</v>
      </c>
      <c r="B432" t="s">
        <v>312</v>
      </c>
      <c r="C432" t="s">
        <v>99</v>
      </c>
      <c r="D432" s="12">
        <v>12</v>
      </c>
      <c r="E432" s="17">
        <v>2.04</v>
      </c>
      <c r="F432" s="12"/>
      <c r="G432" s="12"/>
      <c r="H432">
        <f>AVERAGE(F434:F435)*(0.001)*(30*100000000)</f>
        <v>4514999.9999999991</v>
      </c>
      <c r="I432">
        <f t="shared" si="24"/>
        <v>20.399999999999999</v>
      </c>
      <c r="J432">
        <f t="shared" si="25"/>
        <v>92.105999999999966</v>
      </c>
      <c r="K432">
        <f t="shared" si="26"/>
        <v>41.087565539999986</v>
      </c>
      <c r="L432">
        <f t="shared" si="27"/>
        <v>137.08305957436357</v>
      </c>
      <c r="M432" s="49"/>
    </row>
    <row r="433" spans="1:13">
      <c r="A433" t="s">
        <v>291</v>
      </c>
      <c r="B433" t="s">
        <v>312</v>
      </c>
      <c r="C433" t="s">
        <v>100</v>
      </c>
      <c r="D433" s="12">
        <v>12</v>
      </c>
      <c r="E433" s="17">
        <v>1.48</v>
      </c>
      <c r="F433" s="12"/>
      <c r="G433" s="12"/>
      <c r="H433">
        <f>AVERAGE(F434:F435)*(0.001)*(30*100000000)</f>
        <v>4514999.9999999991</v>
      </c>
      <c r="I433">
        <f t="shared" si="24"/>
        <v>14.8</v>
      </c>
      <c r="J433">
        <f t="shared" si="25"/>
        <v>66.821999999999989</v>
      </c>
      <c r="K433">
        <f t="shared" si="26"/>
        <v>29.808625979999995</v>
      </c>
      <c r="L433">
        <f t="shared" si="27"/>
        <v>99.452415769636346</v>
      </c>
      <c r="M433" s="49"/>
    </row>
    <row r="434" spans="1:13">
      <c r="A434" t="s">
        <v>291</v>
      </c>
      <c r="B434" t="s">
        <v>312</v>
      </c>
      <c r="C434" t="s">
        <v>293</v>
      </c>
      <c r="D434" s="12">
        <v>3</v>
      </c>
      <c r="E434" s="12"/>
      <c r="F434" s="58">
        <v>1.39</v>
      </c>
      <c r="G434" s="12">
        <v>481.95</v>
      </c>
      <c r="I434" s="1"/>
      <c r="J434" s="1"/>
      <c r="K434" s="1"/>
      <c r="L434" s="1"/>
      <c r="M434" s="79">
        <f>AVERAGE(L413:L433)</f>
        <v>126.93942514740904</v>
      </c>
    </row>
    <row r="435" spans="1:13">
      <c r="A435" s="14" t="s">
        <v>291</v>
      </c>
      <c r="B435" s="14" t="s">
        <v>312</v>
      </c>
      <c r="C435" s="14" t="s">
        <v>297</v>
      </c>
      <c r="D435" s="13">
        <v>3</v>
      </c>
      <c r="E435" s="13"/>
      <c r="F435" s="18">
        <v>1.62</v>
      </c>
      <c r="G435" s="13">
        <v>564.62</v>
      </c>
      <c r="H435" s="14"/>
      <c r="I435" s="14"/>
      <c r="J435" s="14"/>
      <c r="K435" s="14"/>
      <c r="L435" s="14"/>
      <c r="M435" s="77"/>
    </row>
    <row r="436" spans="1:13">
      <c r="A436" t="s">
        <v>291</v>
      </c>
      <c r="B436" t="s">
        <v>313</v>
      </c>
      <c r="C436" t="s">
        <v>80</v>
      </c>
      <c r="D436" s="12">
        <v>12</v>
      </c>
      <c r="E436" s="17">
        <v>1.77</v>
      </c>
      <c r="F436" s="12"/>
      <c r="G436" s="12"/>
      <c r="H436">
        <f>AVERAGE(F468:F470)*(0.001)*(30*100000000)</f>
        <v>4380000</v>
      </c>
      <c r="I436">
        <f t="shared" si="24"/>
        <v>17.7</v>
      </c>
      <c r="J436">
        <f t="shared" si="25"/>
        <v>77.525999999999996</v>
      </c>
      <c r="K436">
        <f t="shared" si="26"/>
        <v>34.583573339999994</v>
      </c>
      <c r="L436">
        <f t="shared" si="27"/>
        <v>115.38337650709087</v>
      </c>
      <c r="M436" s="49"/>
    </row>
    <row r="437" spans="1:13">
      <c r="A437" t="s">
        <v>291</v>
      </c>
      <c r="B437" t="s">
        <v>313</v>
      </c>
      <c r="C437" t="s">
        <v>81</v>
      </c>
      <c r="D437" s="12">
        <v>12</v>
      </c>
      <c r="E437" s="17">
        <v>2.15</v>
      </c>
      <c r="F437" s="12"/>
      <c r="G437" s="12"/>
      <c r="H437">
        <f>AVERAGE(F468:F470)*(0.001)*(30*100000000)</f>
        <v>4380000</v>
      </c>
      <c r="I437">
        <f t="shared" si="24"/>
        <v>21.5</v>
      </c>
      <c r="J437">
        <f t="shared" si="25"/>
        <v>94.17</v>
      </c>
      <c r="K437">
        <f t="shared" si="26"/>
        <v>42.0082953</v>
      </c>
      <c r="L437">
        <f t="shared" si="27"/>
        <v>140.15494886454545</v>
      </c>
      <c r="M437" s="49"/>
    </row>
    <row r="438" spans="1:13">
      <c r="A438" t="s">
        <v>291</v>
      </c>
      <c r="B438" t="s">
        <v>313</v>
      </c>
      <c r="C438" t="s">
        <v>82</v>
      </c>
      <c r="D438" s="12">
        <v>12</v>
      </c>
      <c r="E438" s="17">
        <v>1.94</v>
      </c>
      <c r="F438" s="12"/>
      <c r="G438" s="12"/>
      <c r="H438">
        <f>AVERAGE(F468:F470)*(0.001)*(30*100000000)</f>
        <v>4380000</v>
      </c>
      <c r="I438">
        <f t="shared" si="24"/>
        <v>19.399999999999999</v>
      </c>
      <c r="J438">
        <f t="shared" si="25"/>
        <v>84.971999999999994</v>
      </c>
      <c r="K438">
        <f t="shared" si="26"/>
        <v>37.905159479999995</v>
      </c>
      <c r="L438">
        <f t="shared" si="27"/>
        <v>126.46539571963635</v>
      </c>
      <c r="M438" s="49"/>
    </row>
    <row r="439" spans="1:13">
      <c r="A439" t="s">
        <v>291</v>
      </c>
      <c r="B439" t="s">
        <v>313</v>
      </c>
      <c r="C439" t="s">
        <v>83</v>
      </c>
      <c r="D439" s="12">
        <v>12</v>
      </c>
      <c r="E439" s="17">
        <v>1.72</v>
      </c>
      <c r="F439" s="12"/>
      <c r="G439" s="12"/>
      <c r="H439">
        <f>AVERAGE(F468:F470)*(0.001)*(30*100000000)</f>
        <v>4380000</v>
      </c>
      <c r="I439">
        <f t="shared" si="24"/>
        <v>17.2</v>
      </c>
      <c r="J439">
        <f t="shared" si="25"/>
        <v>75.335999999999999</v>
      </c>
      <c r="K439">
        <f t="shared" si="26"/>
        <v>33.60663624</v>
      </c>
      <c r="L439">
        <f t="shared" si="27"/>
        <v>112.12395909163635</v>
      </c>
      <c r="M439" s="49"/>
    </row>
    <row r="440" spans="1:13">
      <c r="A440" t="s">
        <v>291</v>
      </c>
      <c r="B440" t="s">
        <v>313</v>
      </c>
      <c r="C440" t="s">
        <v>84</v>
      </c>
      <c r="D440" s="12">
        <v>12</v>
      </c>
      <c r="E440" s="17">
        <v>1.83</v>
      </c>
      <c r="F440" s="12"/>
      <c r="G440" s="12"/>
      <c r="H440">
        <f>AVERAGE(F468:F470)*(0.001)*(30*100000000)</f>
        <v>4380000</v>
      </c>
      <c r="I440">
        <f t="shared" si="24"/>
        <v>18.3</v>
      </c>
      <c r="J440">
        <f t="shared" si="25"/>
        <v>80.153999999999996</v>
      </c>
      <c r="K440">
        <f t="shared" si="26"/>
        <v>35.755897859999997</v>
      </c>
      <c r="L440">
        <f t="shared" si="27"/>
        <v>119.29467740563635</v>
      </c>
      <c r="M440" s="49"/>
    </row>
    <row r="441" spans="1:13">
      <c r="A441" t="s">
        <v>291</v>
      </c>
      <c r="B441" t="s">
        <v>313</v>
      </c>
      <c r="C441" t="s">
        <v>85</v>
      </c>
      <c r="D441" s="12">
        <v>12</v>
      </c>
      <c r="E441" s="17">
        <v>1.88</v>
      </c>
      <c r="F441" s="12"/>
      <c r="G441" s="12"/>
      <c r="H441">
        <f>AVERAGE(F468:F470)*(0.001)*(30*100000000)</f>
        <v>4380000</v>
      </c>
      <c r="I441">
        <f t="shared" si="24"/>
        <v>18.799999999999997</v>
      </c>
      <c r="J441">
        <f t="shared" si="25"/>
        <v>82.34399999999998</v>
      </c>
      <c r="K441">
        <f t="shared" si="26"/>
        <v>36.732834959999991</v>
      </c>
      <c r="L441">
        <f t="shared" si="27"/>
        <v>122.55409482109086</v>
      </c>
      <c r="M441" s="49"/>
    </row>
    <row r="442" spans="1:13">
      <c r="A442" t="s">
        <v>291</v>
      </c>
      <c r="B442" t="s">
        <v>313</v>
      </c>
      <c r="C442" t="s">
        <v>86</v>
      </c>
      <c r="D442" s="12">
        <v>12</v>
      </c>
      <c r="E442" s="17">
        <v>2.02</v>
      </c>
      <c r="F442" s="12"/>
      <c r="G442" s="12"/>
      <c r="H442">
        <f>AVERAGE(F468:F470)*(0.001)*(30*100000000)</f>
        <v>4380000</v>
      </c>
      <c r="I442">
        <f t="shared" si="24"/>
        <v>20.2</v>
      </c>
      <c r="J442">
        <f t="shared" si="25"/>
        <v>88.475999999999999</v>
      </c>
      <c r="K442">
        <f t="shared" si="26"/>
        <v>39.468258839999997</v>
      </c>
      <c r="L442">
        <f t="shared" si="27"/>
        <v>131.68046358436359</v>
      </c>
      <c r="M442" s="49"/>
    </row>
    <row r="443" spans="1:13">
      <c r="A443" t="s">
        <v>291</v>
      </c>
      <c r="B443" t="s">
        <v>313</v>
      </c>
      <c r="C443" t="s">
        <v>87</v>
      </c>
      <c r="D443" s="12">
        <v>12</v>
      </c>
      <c r="E443" s="17">
        <v>1.7</v>
      </c>
      <c r="F443" s="12"/>
      <c r="G443" s="12"/>
      <c r="H443">
        <f>AVERAGE(F468:F470)*(0.001)*(30*100000000)</f>
        <v>4380000</v>
      </c>
      <c r="I443">
        <f t="shared" si="24"/>
        <v>17</v>
      </c>
      <c r="J443">
        <f t="shared" si="25"/>
        <v>74.459999999999994</v>
      </c>
      <c r="K443">
        <f t="shared" si="26"/>
        <v>33.215861399999994</v>
      </c>
      <c r="L443">
        <f t="shared" si="27"/>
        <v>110.82019212545451</v>
      </c>
      <c r="M443" s="49"/>
    </row>
    <row r="444" spans="1:13">
      <c r="A444" t="s">
        <v>291</v>
      </c>
      <c r="B444" t="s">
        <v>313</v>
      </c>
      <c r="C444" t="s">
        <v>88</v>
      </c>
      <c r="D444" s="12">
        <v>12</v>
      </c>
      <c r="E444" s="17">
        <v>1.68</v>
      </c>
      <c r="F444" s="12"/>
      <c r="G444" s="12"/>
      <c r="H444">
        <f>AVERAGE(F468:F470)*(0.001)*(30*100000000)</f>
        <v>4380000</v>
      </c>
      <c r="I444">
        <f t="shared" si="24"/>
        <v>16.8</v>
      </c>
      <c r="J444">
        <f t="shared" si="25"/>
        <v>73.584000000000003</v>
      </c>
      <c r="K444">
        <f t="shared" si="26"/>
        <v>32.825086560000003</v>
      </c>
      <c r="L444">
        <f t="shared" si="27"/>
        <v>109.51642515927273</v>
      </c>
      <c r="M444" s="49"/>
    </row>
    <row r="445" spans="1:13">
      <c r="A445" t="s">
        <v>291</v>
      </c>
      <c r="B445" t="s">
        <v>313</v>
      </c>
      <c r="C445" t="s">
        <v>89</v>
      </c>
      <c r="D445" s="12">
        <v>12</v>
      </c>
      <c r="E445" s="17">
        <v>1.65</v>
      </c>
      <c r="F445" s="12"/>
      <c r="G445" s="12"/>
      <c r="H445">
        <f>AVERAGE(F468:F470)*(0.001)*(30*100000000)</f>
        <v>4380000</v>
      </c>
      <c r="I445">
        <f t="shared" si="24"/>
        <v>16.5</v>
      </c>
      <c r="J445">
        <f t="shared" si="25"/>
        <v>72.27</v>
      </c>
      <c r="K445">
        <f t="shared" si="26"/>
        <v>32.238924300000001</v>
      </c>
      <c r="L445">
        <f t="shared" si="27"/>
        <v>107.56077470999999</v>
      </c>
      <c r="M445" s="49"/>
    </row>
    <row r="446" spans="1:13">
      <c r="A446" t="s">
        <v>291</v>
      </c>
      <c r="B446" t="s">
        <v>313</v>
      </c>
      <c r="C446" t="s">
        <v>90</v>
      </c>
      <c r="D446" s="12">
        <v>12</v>
      </c>
      <c r="E446" s="17">
        <v>1.75</v>
      </c>
      <c r="F446" s="12"/>
      <c r="G446" s="12"/>
      <c r="H446">
        <f>AVERAGE(F468:F470)*(0.001)*(30*100000000)</f>
        <v>4380000</v>
      </c>
      <c r="I446">
        <f t="shared" si="24"/>
        <v>17.5</v>
      </c>
      <c r="J446">
        <f t="shared" si="25"/>
        <v>76.649999999999991</v>
      </c>
      <c r="K446">
        <f t="shared" si="26"/>
        <v>34.192798499999995</v>
      </c>
      <c r="L446">
        <f t="shared" si="27"/>
        <v>114.07960954090908</v>
      </c>
      <c r="M446" s="49"/>
    </row>
    <row r="447" spans="1:13">
      <c r="A447" t="s">
        <v>291</v>
      </c>
      <c r="B447" t="s">
        <v>313</v>
      </c>
      <c r="C447" t="s">
        <v>91</v>
      </c>
      <c r="D447" s="12">
        <v>12</v>
      </c>
      <c r="E447" s="17">
        <v>1.53</v>
      </c>
      <c r="F447" s="12"/>
      <c r="G447" s="12"/>
      <c r="H447">
        <f>AVERAGE(F468:F470)*(0.001)*(30*100000000)</f>
        <v>4380000</v>
      </c>
      <c r="I447">
        <f t="shared" si="24"/>
        <v>15.3</v>
      </c>
      <c r="J447">
        <f t="shared" si="25"/>
        <v>67.013999999999996</v>
      </c>
      <c r="K447">
        <f t="shared" si="26"/>
        <v>29.894275259999997</v>
      </c>
      <c r="L447">
        <f t="shared" si="27"/>
        <v>99.738172912909079</v>
      </c>
      <c r="M447" s="49"/>
    </row>
    <row r="448" spans="1:13">
      <c r="A448" t="s">
        <v>291</v>
      </c>
      <c r="B448" t="s">
        <v>313</v>
      </c>
      <c r="C448" t="s">
        <v>92</v>
      </c>
      <c r="D448" s="12">
        <v>12</v>
      </c>
      <c r="E448" s="17">
        <v>1.6</v>
      </c>
      <c r="F448" s="12"/>
      <c r="G448" s="12"/>
      <c r="H448">
        <f>AVERAGE(F468:F470)*(0.001)*(30*100000000)</f>
        <v>4380000</v>
      </c>
      <c r="I448">
        <f t="shared" si="24"/>
        <v>16</v>
      </c>
      <c r="J448">
        <f t="shared" si="25"/>
        <v>70.08</v>
      </c>
      <c r="K448">
        <f t="shared" si="26"/>
        <v>31.261987199999997</v>
      </c>
      <c r="L448">
        <f t="shared" si="27"/>
        <v>104.30135729454544</v>
      </c>
      <c r="M448" s="49"/>
    </row>
    <row r="449" spans="1:13">
      <c r="A449" t="s">
        <v>291</v>
      </c>
      <c r="B449" t="s">
        <v>313</v>
      </c>
      <c r="C449" t="s">
        <v>93</v>
      </c>
      <c r="D449" s="12">
        <v>12</v>
      </c>
      <c r="E449" s="17">
        <v>1.56</v>
      </c>
      <c r="F449" s="12"/>
      <c r="G449" s="12"/>
      <c r="H449">
        <f>AVERAGE(F468:F470)*(0.001)*(30*100000000)</f>
        <v>4380000</v>
      </c>
      <c r="I449">
        <f t="shared" si="24"/>
        <v>15.600000000000001</v>
      </c>
      <c r="J449">
        <f t="shared" si="25"/>
        <v>68.328000000000003</v>
      </c>
      <c r="K449">
        <f t="shared" si="26"/>
        <v>30.480437519999999</v>
      </c>
      <c r="L449">
        <f t="shared" si="27"/>
        <v>101.6938233621818</v>
      </c>
      <c r="M449" s="49"/>
    </row>
    <row r="450" spans="1:13">
      <c r="A450" t="s">
        <v>291</v>
      </c>
      <c r="B450" t="s">
        <v>313</v>
      </c>
      <c r="C450" t="s">
        <v>94</v>
      </c>
      <c r="D450" s="12">
        <v>12</v>
      </c>
      <c r="E450" s="17">
        <v>1.41</v>
      </c>
      <c r="F450" s="12"/>
      <c r="G450" s="12"/>
      <c r="H450">
        <f>AVERAGE(F468:F470)*(0.001)*(30*100000000)</f>
        <v>4380000</v>
      </c>
      <c r="I450">
        <f t="shared" si="24"/>
        <v>14.1</v>
      </c>
      <c r="J450">
        <f t="shared" si="25"/>
        <v>61.757999999999996</v>
      </c>
      <c r="K450">
        <f t="shared" si="26"/>
        <v>27.549626219999997</v>
      </c>
      <c r="L450">
        <f t="shared" si="27"/>
        <v>91.915571115818153</v>
      </c>
      <c r="M450" s="49"/>
    </row>
    <row r="451" spans="1:13">
      <c r="A451" t="s">
        <v>291</v>
      </c>
      <c r="B451" t="s">
        <v>313</v>
      </c>
      <c r="C451" t="s">
        <v>95</v>
      </c>
      <c r="D451" s="12">
        <v>12</v>
      </c>
      <c r="E451" s="17">
        <v>1.87</v>
      </c>
      <c r="F451" s="12"/>
      <c r="G451" s="12"/>
      <c r="H451">
        <f>AVERAGE(F468:F470)*(0.001)*(30*100000000)</f>
        <v>4380000</v>
      </c>
      <c r="I451">
        <f t="shared" ref="I451:I514" si="28">E451*10</f>
        <v>18.700000000000003</v>
      </c>
      <c r="J451">
        <f t="shared" ref="J451:J514" si="29">H451*I451*(1/1000000)</f>
        <v>81.906000000000006</v>
      </c>
      <c r="K451">
        <f t="shared" ref="K451:K514" si="30">+J451*0.44609</f>
        <v>36.537447540000002</v>
      </c>
      <c r="L451">
        <f t="shared" ref="L451:L514" si="31">+K451*(3.67)/1.1</f>
        <v>121.902211338</v>
      </c>
      <c r="M451" s="49"/>
    </row>
    <row r="452" spans="1:13">
      <c r="A452" t="s">
        <v>291</v>
      </c>
      <c r="B452" t="s">
        <v>313</v>
      </c>
      <c r="C452" t="s">
        <v>96</v>
      </c>
      <c r="D452" s="12">
        <v>12</v>
      </c>
      <c r="E452" s="17">
        <v>1.54</v>
      </c>
      <c r="F452" s="12"/>
      <c r="G452" s="12"/>
      <c r="H452">
        <f>AVERAGE(F468:F470)*(0.001)*(30*100000000)</f>
        <v>4380000</v>
      </c>
      <c r="I452">
        <f t="shared" si="28"/>
        <v>15.4</v>
      </c>
      <c r="J452">
        <f t="shared" si="29"/>
        <v>67.451999999999998</v>
      </c>
      <c r="K452">
        <f t="shared" si="30"/>
        <v>30.08966268</v>
      </c>
      <c r="L452">
        <f t="shared" si="31"/>
        <v>100.39005639599999</v>
      </c>
      <c r="M452" s="49"/>
    </row>
    <row r="453" spans="1:13">
      <c r="A453" t="s">
        <v>291</v>
      </c>
      <c r="B453" t="s">
        <v>313</v>
      </c>
      <c r="C453" t="s">
        <v>97</v>
      </c>
      <c r="D453" s="12">
        <v>12</v>
      </c>
      <c r="E453" s="17">
        <v>0.92</v>
      </c>
      <c r="F453" s="12"/>
      <c r="G453" s="12"/>
      <c r="H453">
        <f>AVERAGE(F468:F470)*(0.001)*(30*100000000)</f>
        <v>4380000</v>
      </c>
      <c r="I453">
        <f t="shared" si="28"/>
        <v>9.2000000000000011</v>
      </c>
      <c r="J453">
        <f t="shared" si="29"/>
        <v>40.296000000000006</v>
      </c>
      <c r="K453">
        <f t="shared" si="30"/>
        <v>17.975642640000004</v>
      </c>
      <c r="L453">
        <f t="shared" si="31"/>
        <v>59.973280444363638</v>
      </c>
      <c r="M453" s="49"/>
    </row>
    <row r="454" spans="1:13">
      <c r="A454" t="s">
        <v>291</v>
      </c>
      <c r="B454" t="s">
        <v>313</v>
      </c>
      <c r="C454" t="s">
        <v>98</v>
      </c>
      <c r="D454" s="12">
        <v>12</v>
      </c>
      <c r="E454" s="17">
        <v>1.42</v>
      </c>
      <c r="F454" s="12"/>
      <c r="G454" s="12"/>
      <c r="H454">
        <f>AVERAGE(F468:F470)*(0.001)*(30*100000000)</f>
        <v>4380000</v>
      </c>
      <c r="I454">
        <f t="shared" si="28"/>
        <v>14.2</v>
      </c>
      <c r="J454">
        <f t="shared" si="29"/>
        <v>62.195999999999998</v>
      </c>
      <c r="K454">
        <f t="shared" si="30"/>
        <v>27.74501364</v>
      </c>
      <c r="L454">
        <f t="shared" si="31"/>
        <v>92.56745459890908</v>
      </c>
      <c r="M454" s="49"/>
    </row>
    <row r="455" spans="1:13">
      <c r="A455" t="s">
        <v>291</v>
      </c>
      <c r="B455" t="s">
        <v>313</v>
      </c>
      <c r="C455" t="s">
        <v>99</v>
      </c>
      <c r="D455" s="12">
        <v>12</v>
      </c>
      <c r="E455" s="17">
        <v>1.34</v>
      </c>
      <c r="F455" s="12"/>
      <c r="G455" s="12"/>
      <c r="H455">
        <f>AVERAGE(F468:F470)*(0.001)*(30*100000000)</f>
        <v>4380000</v>
      </c>
      <c r="I455">
        <f t="shared" si="28"/>
        <v>13.4</v>
      </c>
      <c r="J455">
        <f t="shared" si="29"/>
        <v>58.692</v>
      </c>
      <c r="K455">
        <f t="shared" si="30"/>
        <v>26.181914280000001</v>
      </c>
      <c r="L455">
        <f t="shared" si="31"/>
        <v>87.352386734181806</v>
      </c>
      <c r="M455" s="49"/>
    </row>
    <row r="456" spans="1:13">
      <c r="A456" t="s">
        <v>291</v>
      </c>
      <c r="B456" t="s">
        <v>313</v>
      </c>
      <c r="C456" t="s">
        <v>100</v>
      </c>
      <c r="D456" s="12">
        <v>12</v>
      </c>
      <c r="E456" s="17">
        <v>1.53</v>
      </c>
      <c r="F456" s="12"/>
      <c r="G456" s="12"/>
      <c r="H456">
        <f>AVERAGE(F468:F470)*(0.001)*(30*100000000)</f>
        <v>4380000</v>
      </c>
      <c r="I456">
        <f t="shared" si="28"/>
        <v>15.3</v>
      </c>
      <c r="J456">
        <f t="shared" si="29"/>
        <v>67.013999999999996</v>
      </c>
      <c r="K456">
        <f t="shared" si="30"/>
        <v>29.894275259999997</v>
      </c>
      <c r="L456">
        <f t="shared" si="31"/>
        <v>99.738172912909079</v>
      </c>
      <c r="M456" s="49"/>
    </row>
    <row r="457" spans="1:13">
      <c r="A457" t="s">
        <v>291</v>
      </c>
      <c r="B457" t="s">
        <v>313</v>
      </c>
      <c r="C457" t="s">
        <v>101</v>
      </c>
      <c r="D457" s="12">
        <v>12</v>
      </c>
      <c r="E457" s="17">
        <v>1.66</v>
      </c>
      <c r="F457" s="12"/>
      <c r="G457" s="12"/>
      <c r="H457">
        <f>AVERAGE(F468:F470)*(0.001)*(30*100000000)</f>
        <v>4380000</v>
      </c>
      <c r="I457">
        <f t="shared" si="28"/>
        <v>16.599999999999998</v>
      </c>
      <c r="J457">
        <f t="shared" si="29"/>
        <v>72.707999999999984</v>
      </c>
      <c r="K457">
        <f t="shared" si="30"/>
        <v>32.43431171999999</v>
      </c>
      <c r="L457">
        <f t="shared" si="31"/>
        <v>108.21265819309087</v>
      </c>
      <c r="M457" s="49"/>
    </row>
    <row r="458" spans="1:13">
      <c r="A458" t="s">
        <v>291</v>
      </c>
      <c r="B458" t="s">
        <v>313</v>
      </c>
      <c r="C458" t="s">
        <v>102</v>
      </c>
      <c r="D458" s="12">
        <v>12</v>
      </c>
      <c r="E458" s="17">
        <v>1.48</v>
      </c>
      <c r="F458" s="12"/>
      <c r="G458" s="12"/>
      <c r="H458">
        <f>AVERAGE(F468:F470)*(0.001)*(30*100000000)</f>
        <v>4380000</v>
      </c>
      <c r="I458">
        <f t="shared" si="28"/>
        <v>14.8</v>
      </c>
      <c r="J458">
        <f t="shared" si="29"/>
        <v>64.823999999999998</v>
      </c>
      <c r="K458">
        <f t="shared" si="30"/>
        <v>28.91733816</v>
      </c>
      <c r="L458">
        <f t="shared" si="31"/>
        <v>96.478755497454529</v>
      </c>
      <c r="M458" s="49"/>
    </row>
    <row r="459" spans="1:13">
      <c r="A459" t="s">
        <v>291</v>
      </c>
      <c r="B459" t="s">
        <v>313</v>
      </c>
      <c r="C459" t="s">
        <v>103</v>
      </c>
      <c r="D459" s="12">
        <v>12</v>
      </c>
      <c r="E459" s="17">
        <v>1.39</v>
      </c>
      <c r="F459" s="12"/>
      <c r="G459" s="12"/>
      <c r="H459">
        <f>AVERAGE(F468:F470)*(0.001)*(30*100000000)</f>
        <v>4380000</v>
      </c>
      <c r="I459">
        <f t="shared" si="28"/>
        <v>13.899999999999999</v>
      </c>
      <c r="J459">
        <f t="shared" si="29"/>
        <v>60.881999999999991</v>
      </c>
      <c r="K459">
        <f t="shared" si="30"/>
        <v>27.158851379999994</v>
      </c>
      <c r="L459">
        <f t="shared" si="31"/>
        <v>90.611804149636328</v>
      </c>
      <c r="M459" s="49"/>
    </row>
    <row r="460" spans="1:13">
      <c r="A460" t="s">
        <v>291</v>
      </c>
      <c r="B460" t="s">
        <v>313</v>
      </c>
      <c r="C460" t="s">
        <v>104</v>
      </c>
      <c r="D460" s="12">
        <v>12</v>
      </c>
      <c r="E460" s="17">
        <v>1.32</v>
      </c>
      <c r="F460" s="12"/>
      <c r="G460" s="12"/>
      <c r="H460">
        <f>AVERAGE(F468:F470)*(0.001)*(30*100000000)</f>
        <v>4380000</v>
      </c>
      <c r="I460">
        <f t="shared" si="28"/>
        <v>13.200000000000001</v>
      </c>
      <c r="J460">
        <f t="shared" si="29"/>
        <v>57.816000000000003</v>
      </c>
      <c r="K460">
        <f t="shared" si="30"/>
        <v>25.791139440000002</v>
      </c>
      <c r="L460">
        <f t="shared" si="31"/>
        <v>86.048619767999995</v>
      </c>
      <c r="M460" s="49"/>
    </row>
    <row r="461" spans="1:13">
      <c r="A461" t="s">
        <v>291</v>
      </c>
      <c r="B461" t="s">
        <v>313</v>
      </c>
      <c r="C461" t="s">
        <v>105</v>
      </c>
      <c r="D461" s="12">
        <v>12</v>
      </c>
      <c r="E461" s="17">
        <v>1.67</v>
      </c>
      <c r="F461" s="12"/>
      <c r="G461" s="12"/>
      <c r="H461">
        <f>AVERAGE(F468:F470)*(0.001)*(30*100000000)</f>
        <v>4380000</v>
      </c>
      <c r="I461">
        <f t="shared" si="28"/>
        <v>16.7</v>
      </c>
      <c r="J461">
        <f t="shared" si="29"/>
        <v>73.146000000000001</v>
      </c>
      <c r="K461">
        <f t="shared" si="30"/>
        <v>32.62969914</v>
      </c>
      <c r="L461">
        <f t="shared" si="31"/>
        <v>108.8645416761818</v>
      </c>
      <c r="M461" s="49"/>
    </row>
    <row r="462" spans="1:13">
      <c r="A462" t="s">
        <v>291</v>
      </c>
      <c r="B462" t="s">
        <v>313</v>
      </c>
      <c r="C462" t="s">
        <v>106</v>
      </c>
      <c r="D462" s="12">
        <v>12</v>
      </c>
      <c r="E462" s="17">
        <v>1.37</v>
      </c>
      <c r="F462" s="12"/>
      <c r="G462" s="12"/>
      <c r="H462">
        <f>AVERAGE(F468:F470)*(0.001)*(30*100000000)</f>
        <v>4380000</v>
      </c>
      <c r="I462">
        <f t="shared" si="28"/>
        <v>13.700000000000001</v>
      </c>
      <c r="J462">
        <f t="shared" si="29"/>
        <v>60.006000000000007</v>
      </c>
      <c r="K462">
        <f t="shared" si="30"/>
        <v>26.768076540000003</v>
      </c>
      <c r="L462">
        <f t="shared" si="31"/>
        <v>89.308037183454545</v>
      </c>
      <c r="M462" s="49"/>
    </row>
    <row r="463" spans="1:13">
      <c r="A463" t="s">
        <v>291</v>
      </c>
      <c r="B463" t="s">
        <v>313</v>
      </c>
      <c r="C463" t="s">
        <v>107</v>
      </c>
      <c r="D463" s="12">
        <v>12</v>
      </c>
      <c r="E463" s="17">
        <v>1.26</v>
      </c>
      <c r="F463" s="12"/>
      <c r="G463" s="12"/>
      <c r="H463">
        <f>AVERAGE(F468:F470)*(0.001)*(30*100000000)</f>
        <v>4380000</v>
      </c>
      <c r="I463">
        <f t="shared" si="28"/>
        <v>12.6</v>
      </c>
      <c r="J463">
        <f t="shared" si="29"/>
        <v>55.187999999999995</v>
      </c>
      <c r="K463">
        <f t="shared" si="30"/>
        <v>24.618814919999998</v>
      </c>
      <c r="L463">
        <f t="shared" si="31"/>
        <v>82.137318869454532</v>
      </c>
      <c r="M463" s="49"/>
    </row>
    <row r="464" spans="1:13">
      <c r="A464" t="s">
        <v>291</v>
      </c>
      <c r="B464" t="s">
        <v>313</v>
      </c>
      <c r="C464" t="s">
        <v>108</v>
      </c>
      <c r="D464" s="12">
        <v>12</v>
      </c>
      <c r="E464" s="17">
        <v>1.47</v>
      </c>
      <c r="F464" s="12"/>
      <c r="G464" s="12"/>
      <c r="H464">
        <f>AVERAGE(F468:F470)*(0.001)*(30*100000000)</f>
        <v>4380000</v>
      </c>
      <c r="I464">
        <f t="shared" si="28"/>
        <v>14.7</v>
      </c>
      <c r="J464">
        <f t="shared" si="29"/>
        <v>64.385999999999996</v>
      </c>
      <c r="K464">
        <f t="shared" si="30"/>
        <v>28.721950739999997</v>
      </c>
      <c r="L464">
        <f t="shared" si="31"/>
        <v>95.826872014363616</v>
      </c>
      <c r="M464" s="49"/>
    </row>
    <row r="465" spans="1:13">
      <c r="A465" t="s">
        <v>291</v>
      </c>
      <c r="B465" t="s">
        <v>313</v>
      </c>
      <c r="C465" t="s">
        <v>109</v>
      </c>
      <c r="D465" s="12">
        <v>12</v>
      </c>
      <c r="E465" s="17">
        <v>1.92</v>
      </c>
      <c r="F465" s="12"/>
      <c r="G465" s="12"/>
      <c r="H465">
        <f>AVERAGE(F468:F470)*(0.001)*(30*100000000)</f>
        <v>4380000</v>
      </c>
      <c r="I465">
        <f t="shared" si="28"/>
        <v>19.2</v>
      </c>
      <c r="J465">
        <f t="shared" si="29"/>
        <v>84.095999999999989</v>
      </c>
      <c r="K465">
        <f t="shared" si="30"/>
        <v>37.514384639999996</v>
      </c>
      <c r="L465">
        <f t="shared" si="31"/>
        <v>125.16162875345452</v>
      </c>
      <c r="M465" s="49"/>
    </row>
    <row r="466" spans="1:13">
      <c r="A466" t="s">
        <v>291</v>
      </c>
      <c r="B466" t="s">
        <v>313</v>
      </c>
      <c r="C466" t="s">
        <v>110</v>
      </c>
      <c r="D466" s="12">
        <v>12</v>
      </c>
      <c r="E466" s="17">
        <v>1.56</v>
      </c>
      <c r="F466" s="12"/>
      <c r="G466" s="12"/>
      <c r="H466">
        <f>AVERAGE(F468:F470)*(0.001)*(30*100000000)</f>
        <v>4380000</v>
      </c>
      <c r="I466">
        <f t="shared" si="28"/>
        <v>15.600000000000001</v>
      </c>
      <c r="J466">
        <f t="shared" si="29"/>
        <v>68.328000000000003</v>
      </c>
      <c r="K466">
        <f t="shared" si="30"/>
        <v>30.480437519999999</v>
      </c>
      <c r="L466">
        <f t="shared" si="31"/>
        <v>101.6938233621818</v>
      </c>
      <c r="M466" s="49"/>
    </row>
    <row r="467" spans="1:13">
      <c r="A467" t="s">
        <v>291</v>
      </c>
      <c r="B467" t="s">
        <v>313</v>
      </c>
      <c r="C467" t="s">
        <v>111</v>
      </c>
      <c r="D467" s="12">
        <v>12</v>
      </c>
      <c r="E467" s="17">
        <v>1.21</v>
      </c>
      <c r="F467" s="12"/>
      <c r="G467" s="12"/>
      <c r="H467">
        <f>AVERAGE(F468:F470)*(0.001)*(30*100000000)</f>
        <v>4380000</v>
      </c>
      <c r="I467">
        <f t="shared" si="28"/>
        <v>12.1</v>
      </c>
      <c r="J467">
        <f t="shared" si="29"/>
        <v>52.997999999999998</v>
      </c>
      <c r="K467">
        <f t="shared" si="30"/>
        <v>23.641877819999998</v>
      </c>
      <c r="L467">
        <f t="shared" si="31"/>
        <v>78.877901453999982</v>
      </c>
      <c r="M467" s="49"/>
    </row>
    <row r="468" spans="1:13">
      <c r="A468" t="s">
        <v>291</v>
      </c>
      <c r="B468" t="s">
        <v>313</v>
      </c>
      <c r="C468" t="s">
        <v>293</v>
      </c>
      <c r="D468" s="12">
        <v>3</v>
      </c>
      <c r="E468" s="12"/>
      <c r="F468" s="58">
        <v>1.33</v>
      </c>
      <c r="G468" s="12">
        <v>463.05</v>
      </c>
      <c r="M468" s="79">
        <f>AVERAGE(L436:L467)</f>
        <v>104.13838642377273</v>
      </c>
    </row>
    <row r="469" spans="1:13">
      <c r="A469" t="s">
        <v>291</v>
      </c>
      <c r="B469" t="s">
        <v>313</v>
      </c>
      <c r="C469" t="s">
        <v>297</v>
      </c>
      <c r="D469" s="12">
        <v>3</v>
      </c>
      <c r="E469" s="12"/>
      <c r="F469" s="58">
        <v>1.59</v>
      </c>
      <c r="G469" s="12">
        <v>553.49</v>
      </c>
      <c r="M469" s="49"/>
    </row>
    <row r="470" spans="1:13">
      <c r="A470" s="14" t="s">
        <v>291</v>
      </c>
      <c r="B470" s="14" t="s">
        <v>313</v>
      </c>
      <c r="C470" s="14" t="s">
        <v>298</v>
      </c>
      <c r="D470" s="13">
        <v>3</v>
      </c>
      <c r="E470" s="13"/>
      <c r="F470" s="18">
        <v>1.46</v>
      </c>
      <c r="G470" s="13">
        <v>507.3</v>
      </c>
      <c r="H470" s="14"/>
      <c r="I470" s="14"/>
      <c r="J470" s="14"/>
      <c r="K470" s="14"/>
      <c r="L470" s="14"/>
      <c r="M470" s="77"/>
    </row>
    <row r="471" spans="1:13">
      <c r="A471" t="s">
        <v>291</v>
      </c>
      <c r="B471" t="s">
        <v>314</v>
      </c>
      <c r="C471" t="s">
        <v>315</v>
      </c>
      <c r="D471" s="12">
        <v>12</v>
      </c>
      <c r="E471" s="17">
        <v>1.56</v>
      </c>
      <c r="F471" s="12"/>
      <c r="G471" s="12"/>
      <c r="H471">
        <f>F479*(0.001)*(30*100000000)</f>
        <v>3270000</v>
      </c>
      <c r="I471">
        <f t="shared" si="28"/>
        <v>15.600000000000001</v>
      </c>
      <c r="J471">
        <f t="shared" si="29"/>
        <v>51.012000000000008</v>
      </c>
      <c r="K471">
        <f t="shared" si="30"/>
        <v>22.755943080000002</v>
      </c>
      <c r="L471">
        <f t="shared" si="31"/>
        <v>75.922101003272729</v>
      </c>
      <c r="M471" s="80"/>
    </row>
    <row r="472" spans="1:13">
      <c r="A472" t="s">
        <v>291</v>
      </c>
      <c r="B472" t="s">
        <v>314</v>
      </c>
      <c r="C472" t="s">
        <v>316</v>
      </c>
      <c r="D472" s="12">
        <v>12</v>
      </c>
      <c r="E472" s="17">
        <v>0.86</v>
      </c>
      <c r="F472" s="12"/>
      <c r="G472" s="12"/>
      <c r="H472">
        <f>F479*(0.001)*(30*100000000)</f>
        <v>3270000</v>
      </c>
      <c r="I472">
        <f t="shared" si="28"/>
        <v>8.6</v>
      </c>
      <c r="J472">
        <f t="shared" si="29"/>
        <v>28.122</v>
      </c>
      <c r="K472">
        <f t="shared" si="30"/>
        <v>12.54494298</v>
      </c>
      <c r="L472">
        <f t="shared" si="31"/>
        <v>41.85449157872727</v>
      </c>
      <c r="M472" s="49"/>
    </row>
    <row r="473" spans="1:13">
      <c r="A473" t="s">
        <v>291</v>
      </c>
      <c r="B473" t="s">
        <v>314</v>
      </c>
      <c r="C473" t="s">
        <v>317</v>
      </c>
      <c r="D473" s="12">
        <v>12</v>
      </c>
      <c r="E473" s="17">
        <v>1.26</v>
      </c>
      <c r="F473" s="12"/>
      <c r="G473" s="12"/>
      <c r="H473">
        <f>F479*(0.001)*(30*100000000)</f>
        <v>3270000</v>
      </c>
      <c r="I473">
        <f t="shared" si="28"/>
        <v>12.6</v>
      </c>
      <c r="J473">
        <f t="shared" si="29"/>
        <v>41.201999999999998</v>
      </c>
      <c r="K473">
        <f t="shared" si="30"/>
        <v>18.37980018</v>
      </c>
      <c r="L473">
        <f t="shared" si="31"/>
        <v>61.321696964181811</v>
      </c>
      <c r="M473" s="49"/>
    </row>
    <row r="474" spans="1:13">
      <c r="A474" t="s">
        <v>291</v>
      </c>
      <c r="B474" t="s">
        <v>314</v>
      </c>
      <c r="C474" t="s">
        <v>318</v>
      </c>
      <c r="D474" s="12">
        <v>12</v>
      </c>
      <c r="E474" s="17">
        <v>1.1599999999999999</v>
      </c>
      <c r="F474" s="12"/>
      <c r="G474" s="12"/>
      <c r="H474">
        <f>F479*(0.001)*(30*100000000)</f>
        <v>3270000</v>
      </c>
      <c r="I474">
        <f t="shared" si="28"/>
        <v>11.6</v>
      </c>
      <c r="J474">
        <f t="shared" si="29"/>
        <v>37.931999999999995</v>
      </c>
      <c r="K474">
        <f t="shared" si="30"/>
        <v>16.921085879999996</v>
      </c>
      <c r="L474">
        <f t="shared" si="31"/>
        <v>56.45489561781816</v>
      </c>
      <c r="M474" s="49"/>
    </row>
    <row r="475" spans="1:13">
      <c r="A475" t="s">
        <v>291</v>
      </c>
      <c r="B475" t="s">
        <v>314</v>
      </c>
      <c r="C475" t="s">
        <v>319</v>
      </c>
      <c r="D475" s="12">
        <v>12</v>
      </c>
      <c r="E475" s="17">
        <v>1.38</v>
      </c>
      <c r="F475" s="12"/>
      <c r="G475" s="12"/>
      <c r="H475">
        <f>F479*(0.001)*(30*100000000)</f>
        <v>3270000</v>
      </c>
      <c r="I475">
        <f t="shared" si="28"/>
        <v>13.799999999999999</v>
      </c>
      <c r="J475">
        <f t="shared" si="29"/>
        <v>45.125999999999998</v>
      </c>
      <c r="K475">
        <f t="shared" si="30"/>
        <v>20.13025734</v>
      </c>
      <c r="L475">
        <f t="shared" si="31"/>
        <v>67.161858579818173</v>
      </c>
      <c r="M475" s="49"/>
    </row>
    <row r="476" spans="1:13">
      <c r="A476" t="s">
        <v>291</v>
      </c>
      <c r="B476" t="s">
        <v>314</v>
      </c>
      <c r="C476" t="s">
        <v>320</v>
      </c>
      <c r="D476" s="12">
        <v>12</v>
      </c>
      <c r="E476" s="17">
        <v>1.48</v>
      </c>
      <c r="F476" s="12"/>
      <c r="G476" s="12"/>
      <c r="H476">
        <f>F479*(0.001)*(30*100000000)</f>
        <v>3270000</v>
      </c>
      <c r="I476">
        <f t="shared" si="28"/>
        <v>14.8</v>
      </c>
      <c r="J476">
        <f t="shared" si="29"/>
        <v>48.396000000000001</v>
      </c>
      <c r="K476">
        <f t="shared" si="30"/>
        <v>21.58897164</v>
      </c>
      <c r="L476">
        <f t="shared" si="31"/>
        <v>72.028659926181817</v>
      </c>
      <c r="M476" s="49"/>
    </row>
    <row r="477" spans="1:13">
      <c r="A477" t="s">
        <v>291</v>
      </c>
      <c r="B477" t="s">
        <v>314</v>
      </c>
      <c r="C477" t="s">
        <v>321</v>
      </c>
      <c r="D477" s="12">
        <v>12</v>
      </c>
      <c r="E477" s="17">
        <v>1.56</v>
      </c>
      <c r="F477" s="12"/>
      <c r="G477" s="12"/>
      <c r="H477">
        <f>F479*(0.001)*(30*100000000)</f>
        <v>3270000</v>
      </c>
      <c r="I477">
        <f t="shared" si="28"/>
        <v>15.600000000000001</v>
      </c>
      <c r="J477">
        <f t="shared" si="29"/>
        <v>51.012000000000008</v>
      </c>
      <c r="K477">
        <f t="shared" si="30"/>
        <v>22.755943080000002</v>
      </c>
      <c r="L477">
        <f t="shared" si="31"/>
        <v>75.922101003272729</v>
      </c>
      <c r="M477" s="49"/>
    </row>
    <row r="478" spans="1:13">
      <c r="A478" t="s">
        <v>291</v>
      </c>
      <c r="B478" t="s">
        <v>314</v>
      </c>
      <c r="C478" t="s">
        <v>322</v>
      </c>
      <c r="D478" s="12">
        <v>12</v>
      </c>
      <c r="E478" s="17">
        <v>1.07</v>
      </c>
      <c r="F478" s="12"/>
      <c r="G478" s="12"/>
      <c r="H478">
        <f>F479*(0.001)*(30*100000000)</f>
        <v>3270000</v>
      </c>
      <c r="I478">
        <f t="shared" si="28"/>
        <v>10.700000000000001</v>
      </c>
      <c r="J478">
        <f t="shared" si="29"/>
        <v>34.988999999999997</v>
      </c>
      <c r="K478">
        <f t="shared" si="30"/>
        <v>15.608243009999999</v>
      </c>
      <c r="L478">
        <f t="shared" si="31"/>
        <v>52.074774406090896</v>
      </c>
      <c r="M478" s="49"/>
    </row>
    <row r="479" spans="1:13">
      <c r="A479" s="14" t="s">
        <v>291</v>
      </c>
      <c r="B479" s="14" t="s">
        <v>314</v>
      </c>
      <c r="C479" s="14" t="s">
        <v>323</v>
      </c>
      <c r="D479" s="13">
        <v>3</v>
      </c>
      <c r="E479" s="13"/>
      <c r="F479" s="18">
        <v>1.0900000000000001</v>
      </c>
      <c r="G479" s="72">
        <v>377.3</v>
      </c>
      <c r="H479" s="14"/>
      <c r="I479" s="14"/>
      <c r="J479" s="14"/>
      <c r="K479" s="14"/>
      <c r="L479" s="14"/>
      <c r="M479" s="81">
        <f>AVERAGE(L471:L478)</f>
        <v>62.842572384920459</v>
      </c>
    </row>
    <row r="480" spans="1:13">
      <c r="A480" t="s">
        <v>291</v>
      </c>
      <c r="B480" t="s">
        <v>324</v>
      </c>
      <c r="C480" t="s">
        <v>315</v>
      </c>
      <c r="D480" s="12">
        <v>12</v>
      </c>
      <c r="E480" s="17">
        <v>2.15</v>
      </c>
      <c r="F480" s="12"/>
      <c r="G480" s="12"/>
      <c r="H480">
        <f>F486*(0.001)*(30*100000000)</f>
        <v>4410000</v>
      </c>
      <c r="I480">
        <f t="shared" si="28"/>
        <v>21.5</v>
      </c>
      <c r="J480">
        <f t="shared" si="29"/>
        <v>94.814999999999998</v>
      </c>
      <c r="K480">
        <f t="shared" si="30"/>
        <v>42.296023349999999</v>
      </c>
      <c r="L480">
        <f t="shared" si="31"/>
        <v>141.11491426772724</v>
      </c>
      <c r="M480" s="49"/>
    </row>
    <row r="481" spans="1:13">
      <c r="A481" t="s">
        <v>291</v>
      </c>
      <c r="B481" t="s">
        <v>324</v>
      </c>
      <c r="C481" t="s">
        <v>316</v>
      </c>
      <c r="D481" s="12">
        <v>12</v>
      </c>
      <c r="E481" s="17">
        <v>2.19</v>
      </c>
      <c r="F481" s="12"/>
      <c r="G481" s="12"/>
      <c r="H481">
        <f>F486*(0.001)*(30*100000000)</f>
        <v>4410000</v>
      </c>
      <c r="I481">
        <f t="shared" si="28"/>
        <v>21.9</v>
      </c>
      <c r="J481">
        <f t="shared" si="29"/>
        <v>96.578999999999994</v>
      </c>
      <c r="K481">
        <f t="shared" si="30"/>
        <v>43.082926109999995</v>
      </c>
      <c r="L481">
        <f t="shared" si="31"/>
        <v>143.74030802154542</v>
      </c>
      <c r="M481" s="49"/>
    </row>
    <row r="482" spans="1:13">
      <c r="A482" t="s">
        <v>291</v>
      </c>
      <c r="B482" t="s">
        <v>324</v>
      </c>
      <c r="C482" t="s">
        <v>317</v>
      </c>
      <c r="D482" s="12">
        <v>12</v>
      </c>
      <c r="E482" s="17">
        <v>2.67</v>
      </c>
      <c r="F482" s="12"/>
      <c r="G482" s="12"/>
      <c r="H482">
        <f>F486*(0.001)*(30*100000000)</f>
        <v>4410000</v>
      </c>
      <c r="I482">
        <f t="shared" si="28"/>
        <v>26.7</v>
      </c>
      <c r="J482">
        <f t="shared" si="29"/>
        <v>117.747</v>
      </c>
      <c r="K482">
        <f t="shared" si="30"/>
        <v>52.525759229999998</v>
      </c>
      <c r="L482">
        <f t="shared" si="31"/>
        <v>175.24503306736364</v>
      </c>
      <c r="M482" s="49"/>
    </row>
    <row r="483" spans="1:13">
      <c r="A483" t="s">
        <v>291</v>
      </c>
      <c r="B483" t="s">
        <v>324</v>
      </c>
      <c r="C483" t="s">
        <v>318</v>
      </c>
      <c r="D483" s="12">
        <v>12</v>
      </c>
      <c r="E483" s="17">
        <v>1.94</v>
      </c>
      <c r="F483" s="12"/>
      <c r="G483" s="12"/>
      <c r="H483">
        <f>F486*(0.001)*(30*100000000)</f>
        <v>4410000</v>
      </c>
      <c r="I483">
        <f t="shared" si="28"/>
        <v>19.399999999999999</v>
      </c>
      <c r="J483">
        <f t="shared" si="29"/>
        <v>85.554000000000002</v>
      </c>
      <c r="K483">
        <f t="shared" si="30"/>
        <v>38.16478386</v>
      </c>
      <c r="L483">
        <f t="shared" si="31"/>
        <v>127.33159706018181</v>
      </c>
      <c r="M483" s="49"/>
    </row>
    <row r="484" spans="1:13">
      <c r="A484" t="s">
        <v>291</v>
      </c>
      <c r="B484" t="s">
        <v>324</v>
      </c>
      <c r="C484" t="s">
        <v>319</v>
      </c>
      <c r="D484" s="12">
        <v>12</v>
      </c>
      <c r="E484" s="17">
        <v>1.59</v>
      </c>
      <c r="F484" s="12"/>
      <c r="G484" s="12"/>
      <c r="H484">
        <f>F486*(0.001)*(30*100000000)</f>
        <v>4410000</v>
      </c>
      <c r="I484">
        <f t="shared" si="28"/>
        <v>15.9</v>
      </c>
      <c r="J484">
        <f t="shared" si="29"/>
        <v>70.119</v>
      </c>
      <c r="K484">
        <f t="shared" si="30"/>
        <v>31.279384709999999</v>
      </c>
      <c r="L484">
        <f t="shared" si="31"/>
        <v>104.35940171427272</v>
      </c>
      <c r="M484" s="49"/>
    </row>
    <row r="485" spans="1:13">
      <c r="A485" t="s">
        <v>291</v>
      </c>
      <c r="B485" t="s">
        <v>324</v>
      </c>
      <c r="C485" t="s">
        <v>320</v>
      </c>
      <c r="D485" s="12">
        <v>12</v>
      </c>
      <c r="E485" s="17">
        <v>1.72</v>
      </c>
      <c r="F485" s="12"/>
      <c r="G485" s="12"/>
      <c r="H485">
        <f>F486*(0.001)*(30*100000000)</f>
        <v>4410000</v>
      </c>
      <c r="I485">
        <f t="shared" si="28"/>
        <v>17.2</v>
      </c>
      <c r="J485">
        <f t="shared" si="29"/>
        <v>75.85199999999999</v>
      </c>
      <c r="K485">
        <f t="shared" si="30"/>
        <v>33.836818679999993</v>
      </c>
      <c r="L485">
        <f t="shared" si="31"/>
        <v>112.89193141418178</v>
      </c>
      <c r="M485" s="49"/>
    </row>
    <row r="486" spans="1:13">
      <c r="A486" s="14" t="s">
        <v>291</v>
      </c>
      <c r="B486" s="14" t="s">
        <v>324</v>
      </c>
      <c r="C486" s="14" t="s">
        <v>323</v>
      </c>
      <c r="D486" s="13">
        <v>3</v>
      </c>
      <c r="E486" s="13"/>
      <c r="F486" s="18">
        <v>1.47</v>
      </c>
      <c r="G486" s="72">
        <v>512.33000000000004</v>
      </c>
      <c r="H486" s="14"/>
      <c r="I486" s="14"/>
      <c r="J486" s="14"/>
      <c r="K486" s="14"/>
      <c r="L486" s="14"/>
      <c r="M486" s="81">
        <f>AVERAGE(L480:L485)</f>
        <v>134.11386425754543</v>
      </c>
    </row>
    <row r="487" spans="1:13">
      <c r="A487" t="s">
        <v>291</v>
      </c>
      <c r="B487" t="s">
        <v>325</v>
      </c>
      <c r="C487" t="s">
        <v>315</v>
      </c>
      <c r="D487" s="12">
        <v>12</v>
      </c>
      <c r="E487" s="17">
        <v>1.93</v>
      </c>
      <c r="F487" s="12"/>
      <c r="G487" s="12"/>
      <c r="H487">
        <f>F494*(0.001)*(30*100000000)</f>
        <v>4440000</v>
      </c>
      <c r="I487">
        <f t="shared" si="28"/>
        <v>19.3</v>
      </c>
      <c r="J487">
        <f t="shared" si="29"/>
        <v>85.691999999999993</v>
      </c>
      <c r="K487">
        <f t="shared" si="30"/>
        <v>38.226344279999999</v>
      </c>
      <c r="L487">
        <f t="shared" si="31"/>
        <v>127.53698500690908</v>
      </c>
      <c r="M487" s="49"/>
    </row>
    <row r="488" spans="1:13">
      <c r="A488" t="s">
        <v>291</v>
      </c>
      <c r="B488" t="s">
        <v>325</v>
      </c>
      <c r="C488" t="s">
        <v>316</v>
      </c>
      <c r="D488" s="12">
        <v>12</v>
      </c>
      <c r="E488" s="17">
        <v>2.12</v>
      </c>
      <c r="F488" s="12"/>
      <c r="G488" s="12"/>
      <c r="H488">
        <f>F494*(0.001)*(30*100000000)</f>
        <v>4440000</v>
      </c>
      <c r="I488">
        <f t="shared" si="28"/>
        <v>21.200000000000003</v>
      </c>
      <c r="J488">
        <f t="shared" si="29"/>
        <v>94.128000000000014</v>
      </c>
      <c r="K488">
        <f t="shared" si="30"/>
        <v>41.989559520000007</v>
      </c>
      <c r="L488">
        <f t="shared" si="31"/>
        <v>140.09243948945456</v>
      </c>
      <c r="M488" s="49"/>
    </row>
    <row r="489" spans="1:13">
      <c r="A489" t="s">
        <v>291</v>
      </c>
      <c r="B489" t="s">
        <v>325</v>
      </c>
      <c r="C489" t="s">
        <v>317</v>
      </c>
      <c r="D489" s="12">
        <v>12</v>
      </c>
      <c r="E489" s="17">
        <v>2.25</v>
      </c>
      <c r="F489" s="12"/>
      <c r="G489" s="12"/>
      <c r="H489">
        <f>F494*(0.001)*(30*100000000)</f>
        <v>4440000</v>
      </c>
      <c r="I489">
        <f t="shared" si="28"/>
        <v>22.5</v>
      </c>
      <c r="J489">
        <f t="shared" si="29"/>
        <v>99.899999999999991</v>
      </c>
      <c r="K489">
        <f t="shared" si="30"/>
        <v>44.564390999999993</v>
      </c>
      <c r="L489">
        <f t="shared" si="31"/>
        <v>148.68301360909086</v>
      </c>
      <c r="M489" s="49"/>
    </row>
    <row r="490" spans="1:13">
      <c r="A490" t="s">
        <v>291</v>
      </c>
      <c r="B490" t="s">
        <v>325</v>
      </c>
      <c r="C490" t="s">
        <v>318</v>
      </c>
      <c r="D490" s="12">
        <v>12</v>
      </c>
      <c r="E490" s="17">
        <v>1.89</v>
      </c>
      <c r="F490" s="12"/>
      <c r="G490" s="12"/>
      <c r="H490">
        <f>F494*(0.001)*(30*100000000)</f>
        <v>4440000</v>
      </c>
      <c r="I490">
        <f t="shared" si="28"/>
        <v>18.899999999999999</v>
      </c>
      <c r="J490">
        <f t="shared" si="29"/>
        <v>83.915999999999997</v>
      </c>
      <c r="K490">
        <f t="shared" si="30"/>
        <v>37.434088439999996</v>
      </c>
      <c r="L490">
        <f t="shared" si="31"/>
        <v>124.89373143163633</v>
      </c>
      <c r="M490" s="49"/>
    </row>
    <row r="491" spans="1:13">
      <c r="A491" t="s">
        <v>291</v>
      </c>
      <c r="B491" t="s">
        <v>325</v>
      </c>
      <c r="C491" t="s">
        <v>319</v>
      </c>
      <c r="D491" s="12">
        <v>12</v>
      </c>
      <c r="E491" s="17">
        <v>1.46</v>
      </c>
      <c r="F491" s="12"/>
      <c r="G491" s="12"/>
      <c r="H491">
        <f>F494*(0.001)*(30*100000000)</f>
        <v>4440000</v>
      </c>
      <c r="I491">
        <f t="shared" si="28"/>
        <v>14.6</v>
      </c>
      <c r="J491">
        <f t="shared" si="29"/>
        <v>64.823999999999998</v>
      </c>
      <c r="K491">
        <f t="shared" si="30"/>
        <v>28.91733816</v>
      </c>
      <c r="L491">
        <f t="shared" si="31"/>
        <v>96.478755497454529</v>
      </c>
      <c r="M491" s="49"/>
    </row>
    <row r="492" spans="1:13">
      <c r="A492" t="s">
        <v>291</v>
      </c>
      <c r="B492" t="s">
        <v>325</v>
      </c>
      <c r="C492" t="s">
        <v>320</v>
      </c>
      <c r="D492" s="12">
        <v>12</v>
      </c>
      <c r="E492" s="17">
        <v>1.97</v>
      </c>
      <c r="F492" s="12"/>
      <c r="G492" s="12"/>
      <c r="H492">
        <f>F494*(0.001)*(30*100000000)</f>
        <v>4440000</v>
      </c>
      <c r="I492">
        <f t="shared" si="28"/>
        <v>19.7</v>
      </c>
      <c r="J492">
        <f t="shared" si="29"/>
        <v>87.467999999999989</v>
      </c>
      <c r="K492">
        <f t="shared" si="30"/>
        <v>39.018600119999995</v>
      </c>
      <c r="L492">
        <f t="shared" si="31"/>
        <v>130.1802385821818</v>
      </c>
      <c r="M492" s="49"/>
    </row>
    <row r="493" spans="1:13">
      <c r="A493" t="s">
        <v>291</v>
      </c>
      <c r="B493" t="s">
        <v>325</v>
      </c>
      <c r="C493" t="s">
        <v>321</v>
      </c>
      <c r="D493" s="12">
        <v>12</v>
      </c>
      <c r="E493" s="17">
        <v>2.4900000000000002</v>
      </c>
      <c r="F493" s="12"/>
      <c r="G493" s="12"/>
      <c r="H493">
        <f>F494*(0.001)*(30*100000000)</f>
        <v>4440000</v>
      </c>
      <c r="I493">
        <f t="shared" si="28"/>
        <v>24.900000000000002</v>
      </c>
      <c r="J493">
        <f t="shared" si="29"/>
        <v>110.55600000000001</v>
      </c>
      <c r="K493">
        <f t="shared" si="30"/>
        <v>49.317926040000003</v>
      </c>
      <c r="L493">
        <f t="shared" si="31"/>
        <v>164.54253506072726</v>
      </c>
      <c r="M493" s="49"/>
    </row>
    <row r="494" spans="1:13">
      <c r="A494" s="14" t="s">
        <v>291</v>
      </c>
      <c r="B494" s="14" t="s">
        <v>325</v>
      </c>
      <c r="C494" s="14" t="s">
        <v>323</v>
      </c>
      <c r="D494" s="13">
        <v>3</v>
      </c>
      <c r="E494" s="13"/>
      <c r="F494" s="18">
        <v>1.48</v>
      </c>
      <c r="G494" s="72">
        <v>514.05999999999995</v>
      </c>
      <c r="H494" s="14"/>
      <c r="I494" s="14"/>
      <c r="J494" s="14"/>
      <c r="K494" s="14"/>
      <c r="L494" s="14"/>
      <c r="M494" s="81">
        <f>AVERAGE(L487:L493)</f>
        <v>133.20109981106492</v>
      </c>
    </row>
    <row r="495" spans="1:13">
      <c r="A495" t="s">
        <v>291</v>
      </c>
      <c r="B495" t="s">
        <v>326</v>
      </c>
      <c r="C495" t="s">
        <v>315</v>
      </c>
      <c r="D495" s="12">
        <v>12</v>
      </c>
      <c r="E495" s="17">
        <v>2.2999999999999998</v>
      </c>
      <c r="F495" s="12"/>
      <c r="G495" s="12"/>
      <c r="H495">
        <f>F499*(0.001)*(30*100000000)</f>
        <v>3870000.0000000005</v>
      </c>
      <c r="I495">
        <f t="shared" si="28"/>
        <v>23</v>
      </c>
      <c r="J495">
        <f t="shared" si="29"/>
        <v>89.01</v>
      </c>
      <c r="K495">
        <f t="shared" si="30"/>
        <v>39.706470899999999</v>
      </c>
      <c r="L495">
        <f t="shared" si="31"/>
        <v>132.47522563909089</v>
      </c>
      <c r="M495" s="49"/>
    </row>
    <row r="496" spans="1:13">
      <c r="A496" t="s">
        <v>291</v>
      </c>
      <c r="B496" t="s">
        <v>326</v>
      </c>
      <c r="C496" t="s">
        <v>316</v>
      </c>
      <c r="D496" s="12">
        <v>12</v>
      </c>
      <c r="E496" s="17">
        <v>2.48</v>
      </c>
      <c r="F496" s="12"/>
      <c r="G496" s="12"/>
      <c r="H496">
        <f>F499*(0.001)*(30*100000000)</f>
        <v>3870000.0000000005</v>
      </c>
      <c r="I496">
        <f t="shared" si="28"/>
        <v>24.8</v>
      </c>
      <c r="J496">
        <f t="shared" si="29"/>
        <v>95.976000000000013</v>
      </c>
      <c r="K496">
        <f t="shared" si="30"/>
        <v>42.813933840000004</v>
      </c>
      <c r="L496">
        <f t="shared" si="31"/>
        <v>142.84285199345453</v>
      </c>
      <c r="M496" s="49"/>
    </row>
    <row r="497" spans="1:13">
      <c r="A497" t="s">
        <v>291</v>
      </c>
      <c r="B497" t="s">
        <v>326</v>
      </c>
      <c r="C497" t="s">
        <v>317</v>
      </c>
      <c r="D497" s="12">
        <v>12</v>
      </c>
      <c r="E497" s="17">
        <v>1.61</v>
      </c>
      <c r="F497" s="12"/>
      <c r="G497" s="12"/>
      <c r="H497">
        <f>F499*(0.001)*(30*100000000)</f>
        <v>3870000.0000000005</v>
      </c>
      <c r="I497">
        <f t="shared" si="28"/>
        <v>16.100000000000001</v>
      </c>
      <c r="J497">
        <f t="shared" si="29"/>
        <v>62.307000000000009</v>
      </c>
      <c r="K497">
        <f t="shared" si="30"/>
        <v>27.794529630000003</v>
      </c>
      <c r="L497">
        <f t="shared" si="31"/>
        <v>92.732657947363634</v>
      </c>
      <c r="M497" s="49"/>
    </row>
    <row r="498" spans="1:13">
      <c r="A498" t="s">
        <v>291</v>
      </c>
      <c r="B498" t="s">
        <v>326</v>
      </c>
      <c r="C498" t="s">
        <v>318</v>
      </c>
      <c r="D498" s="12">
        <v>12</v>
      </c>
      <c r="E498" s="17">
        <v>1.58</v>
      </c>
      <c r="F498" s="12"/>
      <c r="G498" s="12"/>
      <c r="H498">
        <f>F499*(0.001)*(30*100000000)</f>
        <v>3870000.0000000005</v>
      </c>
      <c r="I498">
        <f t="shared" si="28"/>
        <v>15.8</v>
      </c>
      <c r="J498">
        <f t="shared" si="29"/>
        <v>61.146000000000008</v>
      </c>
      <c r="K498">
        <f t="shared" si="30"/>
        <v>27.276619140000001</v>
      </c>
      <c r="L498">
        <f t="shared" si="31"/>
        <v>91.004720221636362</v>
      </c>
      <c r="M498" s="49"/>
    </row>
    <row r="499" spans="1:13">
      <c r="A499" s="14" t="s">
        <v>291</v>
      </c>
      <c r="B499" s="14" t="s">
        <v>326</v>
      </c>
      <c r="C499" s="14" t="s">
        <v>323</v>
      </c>
      <c r="D499" s="13">
        <v>3</v>
      </c>
      <c r="E499" s="13"/>
      <c r="F499" s="18">
        <v>1.29</v>
      </c>
      <c r="G499" s="72">
        <v>448.77</v>
      </c>
      <c r="H499" s="14">
        <f>F499*(0.001)*(30*100000000)</f>
        <v>3870000.0000000005</v>
      </c>
      <c r="I499" s="14"/>
      <c r="J499" s="14"/>
      <c r="K499" s="14"/>
      <c r="L499" s="14"/>
      <c r="M499" s="81">
        <f>AVERAGE(L495:L498)</f>
        <v>114.76386395038635</v>
      </c>
    </row>
    <row r="500" spans="1:13">
      <c r="A500" t="s">
        <v>291</v>
      </c>
      <c r="B500" t="s">
        <v>327</v>
      </c>
      <c r="C500" t="s">
        <v>315</v>
      </c>
      <c r="D500" s="12">
        <v>12</v>
      </c>
      <c r="E500" s="17">
        <v>2.09</v>
      </c>
      <c r="F500" s="12"/>
      <c r="G500" s="12"/>
      <c r="H500">
        <f>F503*(0.001)*(30*100000000)</f>
        <v>4320000</v>
      </c>
      <c r="I500">
        <f t="shared" si="28"/>
        <v>20.9</v>
      </c>
      <c r="J500">
        <f t="shared" si="29"/>
        <v>90.287999999999997</v>
      </c>
      <c r="K500">
        <f t="shared" si="30"/>
        <v>40.276573919999997</v>
      </c>
      <c r="L500">
        <f t="shared" si="31"/>
        <v>134.37729662399997</v>
      </c>
      <c r="M500" s="49"/>
    </row>
    <row r="501" spans="1:13">
      <c r="A501" t="s">
        <v>291</v>
      </c>
      <c r="B501" t="s">
        <v>327</v>
      </c>
      <c r="C501" t="s">
        <v>316</v>
      </c>
      <c r="D501" s="12">
        <v>12</v>
      </c>
      <c r="E501" s="17">
        <v>1.56</v>
      </c>
      <c r="F501" s="12"/>
      <c r="G501" s="12"/>
      <c r="H501">
        <f>F503*(0.001)*(30*100000000)</f>
        <v>4320000</v>
      </c>
      <c r="I501">
        <f t="shared" si="28"/>
        <v>15.600000000000001</v>
      </c>
      <c r="J501">
        <f t="shared" si="29"/>
        <v>67.391999999999996</v>
      </c>
      <c r="K501">
        <f t="shared" si="30"/>
        <v>30.062897279999998</v>
      </c>
      <c r="L501">
        <f t="shared" si="31"/>
        <v>100.30075728872725</v>
      </c>
      <c r="M501" s="49"/>
    </row>
    <row r="502" spans="1:13">
      <c r="A502" t="s">
        <v>291</v>
      </c>
      <c r="B502" t="s">
        <v>327</v>
      </c>
      <c r="C502" t="s">
        <v>317</v>
      </c>
      <c r="D502" s="12">
        <v>12</v>
      </c>
      <c r="E502" s="17">
        <v>2.17</v>
      </c>
      <c r="F502" s="12"/>
      <c r="G502" s="12"/>
      <c r="H502">
        <f>F503*(0.001)*(30*100000000)</f>
        <v>4320000</v>
      </c>
      <c r="I502">
        <f t="shared" si="28"/>
        <v>21.7</v>
      </c>
      <c r="J502">
        <f t="shared" si="29"/>
        <v>93.744</v>
      </c>
      <c r="K502">
        <f t="shared" si="30"/>
        <v>41.818260959999996</v>
      </c>
      <c r="L502">
        <f t="shared" si="31"/>
        <v>139.52092520290907</v>
      </c>
      <c r="M502" s="49"/>
    </row>
    <row r="503" spans="1:13">
      <c r="A503" s="14" t="s">
        <v>291</v>
      </c>
      <c r="B503" s="14" t="s">
        <v>327</v>
      </c>
      <c r="C503" s="14" t="s">
        <v>323</v>
      </c>
      <c r="D503" s="13">
        <v>3</v>
      </c>
      <c r="E503" s="13"/>
      <c r="F503" s="18">
        <v>1.44</v>
      </c>
      <c r="G503" s="72">
        <v>500.56</v>
      </c>
      <c r="H503" s="14"/>
      <c r="I503" s="14"/>
      <c r="J503" s="14"/>
      <c r="K503" s="14"/>
      <c r="L503" s="14"/>
      <c r="M503" s="81">
        <f>AVERAGE(L500:L502)</f>
        <v>124.73299303854543</v>
      </c>
    </row>
    <row r="504" spans="1:13" ht="15" customHeight="1">
      <c r="A504" t="s">
        <v>291</v>
      </c>
      <c r="B504" t="s">
        <v>328</v>
      </c>
      <c r="C504" t="s">
        <v>315</v>
      </c>
      <c r="D504" s="12">
        <v>12</v>
      </c>
      <c r="E504" s="17">
        <v>1.19</v>
      </c>
      <c r="F504" s="12"/>
      <c r="G504" s="12"/>
      <c r="H504" s="82">
        <f>F510*(0.001)*(30*100000000)</f>
        <v>3990000</v>
      </c>
      <c r="I504">
        <f t="shared" si="28"/>
        <v>11.899999999999999</v>
      </c>
      <c r="J504">
        <f t="shared" si="29"/>
        <v>47.480999999999987</v>
      </c>
      <c r="K504">
        <f t="shared" si="30"/>
        <v>21.180799289999992</v>
      </c>
      <c r="L504">
        <f t="shared" si="31"/>
        <v>70.666848540272696</v>
      </c>
      <c r="M504" s="49"/>
    </row>
    <row r="505" spans="1:13">
      <c r="A505" t="s">
        <v>291</v>
      </c>
      <c r="B505" t="s">
        <v>328</v>
      </c>
      <c r="C505" t="s">
        <v>316</v>
      </c>
      <c r="D505" s="12">
        <v>12</v>
      </c>
      <c r="E505" s="17">
        <v>1.44</v>
      </c>
      <c r="F505" s="12"/>
      <c r="G505" s="12"/>
      <c r="H505">
        <f>F510*(0.001)*(30*100000000)</f>
        <v>3990000</v>
      </c>
      <c r="I505">
        <f t="shared" si="28"/>
        <v>14.399999999999999</v>
      </c>
      <c r="J505">
        <f t="shared" si="29"/>
        <v>57.455999999999989</v>
      </c>
      <c r="K505">
        <f t="shared" si="30"/>
        <v>25.630547039999993</v>
      </c>
      <c r="L505">
        <f t="shared" si="31"/>
        <v>85.512825124363602</v>
      </c>
      <c r="M505" s="49"/>
    </row>
    <row r="506" spans="1:13">
      <c r="A506" t="s">
        <v>291</v>
      </c>
      <c r="B506" t="s">
        <v>328</v>
      </c>
      <c r="C506" t="s">
        <v>317</v>
      </c>
      <c r="D506" s="12">
        <v>12</v>
      </c>
      <c r="E506" s="17">
        <v>1.62</v>
      </c>
      <c r="F506" s="12"/>
      <c r="G506" s="12"/>
      <c r="H506">
        <f>F510*(0.001)*(30*100000000)</f>
        <v>3990000</v>
      </c>
      <c r="I506">
        <f t="shared" si="28"/>
        <v>16.200000000000003</v>
      </c>
      <c r="J506">
        <f t="shared" si="29"/>
        <v>64.638000000000005</v>
      </c>
      <c r="K506">
        <f t="shared" si="30"/>
        <v>28.834365420000001</v>
      </c>
      <c r="L506">
        <f t="shared" si="31"/>
        <v>96.201928264909085</v>
      </c>
      <c r="M506" s="49"/>
    </row>
    <row r="507" spans="1:13">
      <c r="A507" t="s">
        <v>291</v>
      </c>
      <c r="B507" t="s">
        <v>328</v>
      </c>
      <c r="C507" t="s">
        <v>318</v>
      </c>
      <c r="D507" s="12">
        <v>12</v>
      </c>
      <c r="E507" s="17">
        <v>2.0099999999999998</v>
      </c>
      <c r="F507" s="12"/>
      <c r="G507" s="12"/>
      <c r="H507">
        <f>F510*(0.001)*(30*100000000)</f>
        <v>3990000</v>
      </c>
      <c r="I507">
        <f t="shared" si="28"/>
        <v>20.099999999999998</v>
      </c>
      <c r="J507">
        <f t="shared" si="29"/>
        <v>80.198999999999984</v>
      </c>
      <c r="K507">
        <f t="shared" si="30"/>
        <v>35.775971909999988</v>
      </c>
      <c r="L507">
        <f t="shared" si="31"/>
        <v>119.36165173609085</v>
      </c>
      <c r="M507" s="49"/>
    </row>
    <row r="508" spans="1:13">
      <c r="A508" t="s">
        <v>291</v>
      </c>
      <c r="B508" t="s">
        <v>328</v>
      </c>
      <c r="C508" t="s">
        <v>319</v>
      </c>
      <c r="D508" s="12">
        <v>12</v>
      </c>
      <c r="E508" s="17">
        <v>1.21</v>
      </c>
      <c r="F508" s="12"/>
      <c r="G508" s="12"/>
      <c r="H508">
        <f>F510*(0.001)*(30*100000000)</f>
        <v>3990000</v>
      </c>
      <c r="I508">
        <f t="shared" si="28"/>
        <v>12.1</v>
      </c>
      <c r="J508">
        <f t="shared" si="29"/>
        <v>48.278999999999996</v>
      </c>
      <c r="K508">
        <f t="shared" si="30"/>
        <v>21.536779109999998</v>
      </c>
      <c r="L508">
        <f t="shared" si="31"/>
        <v>71.854526666999988</v>
      </c>
      <c r="M508" s="49"/>
    </row>
    <row r="509" spans="1:13">
      <c r="A509" t="s">
        <v>291</v>
      </c>
      <c r="B509" t="s">
        <v>328</v>
      </c>
      <c r="C509" t="s">
        <v>320</v>
      </c>
      <c r="D509" s="12">
        <v>12</v>
      </c>
      <c r="E509" s="17">
        <v>1.39</v>
      </c>
      <c r="F509" s="12"/>
      <c r="G509" s="12"/>
      <c r="H509">
        <f>F510*(0.001)*(30*100000000)</f>
        <v>3990000</v>
      </c>
      <c r="I509">
        <f t="shared" si="28"/>
        <v>13.899999999999999</v>
      </c>
      <c r="J509">
        <f t="shared" si="29"/>
        <v>55.460999999999991</v>
      </c>
      <c r="K509">
        <f t="shared" si="30"/>
        <v>24.740597489999995</v>
      </c>
      <c r="L509">
        <f t="shared" si="31"/>
        <v>82.543629807545429</v>
      </c>
      <c r="M509" s="49"/>
    </row>
    <row r="510" spans="1:13">
      <c r="A510" s="14" t="s">
        <v>291</v>
      </c>
      <c r="B510" s="14" t="s">
        <v>328</v>
      </c>
      <c r="C510" s="14" t="s">
        <v>323</v>
      </c>
      <c r="D510" s="13">
        <v>3</v>
      </c>
      <c r="E510" s="13"/>
      <c r="F510" s="18">
        <v>1.33</v>
      </c>
      <c r="G510" s="72">
        <v>461.5</v>
      </c>
      <c r="H510" s="14"/>
      <c r="I510" s="14"/>
      <c r="J510" s="14"/>
      <c r="K510" s="14"/>
      <c r="L510" s="14"/>
      <c r="M510" s="81">
        <f>AVERAGE(L504:L508)</f>
        <v>88.719556066527247</v>
      </c>
    </row>
    <row r="511" spans="1:13">
      <c r="A511" t="s">
        <v>291</v>
      </c>
      <c r="B511" t="s">
        <v>329</v>
      </c>
      <c r="C511" t="s">
        <v>315</v>
      </c>
      <c r="D511" s="12">
        <v>12</v>
      </c>
      <c r="E511" s="17">
        <v>1.59</v>
      </c>
      <c r="F511" s="12"/>
      <c r="G511" s="12"/>
      <c r="H511">
        <f>F518*(0.001)*(30*100000000)</f>
        <v>5310000</v>
      </c>
      <c r="I511">
        <f t="shared" si="28"/>
        <v>15.9</v>
      </c>
      <c r="J511">
        <f t="shared" si="29"/>
        <v>84.429000000000002</v>
      </c>
      <c r="K511">
        <f t="shared" si="30"/>
        <v>37.662932609999999</v>
      </c>
      <c r="L511">
        <f t="shared" si="31"/>
        <v>125.65723879881816</v>
      </c>
      <c r="M511" s="49"/>
    </row>
    <row r="512" spans="1:13">
      <c r="A512" t="s">
        <v>291</v>
      </c>
      <c r="B512" t="s">
        <v>329</v>
      </c>
      <c r="C512" t="s">
        <v>316</v>
      </c>
      <c r="D512" s="12">
        <v>12</v>
      </c>
      <c r="E512" s="17">
        <v>1.83</v>
      </c>
      <c r="F512" s="12"/>
      <c r="G512" s="12"/>
      <c r="H512">
        <f>F518*(0.001)*(30*100000000)</f>
        <v>5310000</v>
      </c>
      <c r="I512">
        <f t="shared" si="28"/>
        <v>18.3</v>
      </c>
      <c r="J512">
        <f t="shared" si="29"/>
        <v>97.173000000000002</v>
      </c>
      <c r="K512">
        <f t="shared" si="30"/>
        <v>43.34790357</v>
      </c>
      <c r="L512">
        <f t="shared" si="31"/>
        <v>144.62436918354544</v>
      </c>
      <c r="M512" s="49"/>
    </row>
    <row r="513" spans="1:13">
      <c r="A513" t="s">
        <v>291</v>
      </c>
      <c r="B513" t="s">
        <v>329</v>
      </c>
      <c r="C513" t="s">
        <v>317</v>
      </c>
      <c r="D513" s="12">
        <v>12</v>
      </c>
      <c r="E513" s="17">
        <v>1.61</v>
      </c>
      <c r="F513" s="12"/>
      <c r="G513" s="12"/>
      <c r="H513">
        <f>F518*(0.001)*(30*100000000)</f>
        <v>5310000</v>
      </c>
      <c r="I513">
        <f t="shared" si="28"/>
        <v>16.100000000000001</v>
      </c>
      <c r="J513">
        <f t="shared" si="29"/>
        <v>85.491000000000014</v>
      </c>
      <c r="K513">
        <f t="shared" si="30"/>
        <v>38.136680190000007</v>
      </c>
      <c r="L513">
        <f t="shared" si="31"/>
        <v>127.23783299754547</v>
      </c>
      <c r="M513" s="49"/>
    </row>
    <row r="514" spans="1:13">
      <c r="A514" t="s">
        <v>291</v>
      </c>
      <c r="B514" t="s">
        <v>329</v>
      </c>
      <c r="C514" t="s">
        <v>318</v>
      </c>
      <c r="D514" s="12">
        <v>12</v>
      </c>
      <c r="E514" s="17">
        <v>1.6</v>
      </c>
      <c r="F514" s="12"/>
      <c r="G514" s="12"/>
      <c r="H514">
        <f>F518*(0.001)*(30*100000000)</f>
        <v>5310000</v>
      </c>
      <c r="I514">
        <f t="shared" si="28"/>
        <v>16</v>
      </c>
      <c r="J514">
        <f t="shared" si="29"/>
        <v>84.96</v>
      </c>
      <c r="K514">
        <f t="shared" si="30"/>
        <v>37.899806399999996</v>
      </c>
      <c r="L514">
        <f t="shared" si="31"/>
        <v>126.44753589818178</v>
      </c>
      <c r="M514" s="49"/>
    </row>
    <row r="515" spans="1:13">
      <c r="A515" t="s">
        <v>291</v>
      </c>
      <c r="B515" t="s">
        <v>329</v>
      </c>
      <c r="C515" t="s">
        <v>319</v>
      </c>
      <c r="D515" s="12">
        <v>12</v>
      </c>
      <c r="E515" s="17">
        <v>1.86</v>
      </c>
      <c r="F515" s="12"/>
      <c r="G515" s="12"/>
      <c r="H515">
        <f>F518*(0.001)*(30*100000000)</f>
        <v>5310000</v>
      </c>
      <c r="I515">
        <f t="shared" ref="I515:I578" si="32">E515*10</f>
        <v>18.600000000000001</v>
      </c>
      <c r="J515">
        <f t="shared" ref="J515:J578" si="33">H515*I515*(1/1000000)</f>
        <v>98.766000000000005</v>
      </c>
      <c r="K515">
        <f t="shared" ref="K515:K578" si="34">+J515*0.44609</f>
        <v>44.058524939999998</v>
      </c>
      <c r="L515">
        <f t="shared" ref="L515:L578" si="35">+K515*(3.67)/1.1</f>
        <v>146.99526048163634</v>
      </c>
      <c r="M515" s="49"/>
    </row>
    <row r="516" spans="1:13">
      <c r="A516" t="s">
        <v>291</v>
      </c>
      <c r="B516" t="s">
        <v>329</v>
      </c>
      <c r="C516" t="s">
        <v>320</v>
      </c>
      <c r="D516" s="12">
        <v>12</v>
      </c>
      <c r="E516" s="17">
        <v>2.29</v>
      </c>
      <c r="F516" s="12"/>
      <c r="G516" s="12"/>
      <c r="H516">
        <f>F518*(0.001)*(30*100000000)</f>
        <v>5310000</v>
      </c>
      <c r="I516">
        <f t="shared" si="32"/>
        <v>22.9</v>
      </c>
      <c r="J516">
        <f t="shared" si="33"/>
        <v>121.59899999999998</v>
      </c>
      <c r="K516">
        <f t="shared" si="34"/>
        <v>54.244097909999986</v>
      </c>
      <c r="L516">
        <f t="shared" si="35"/>
        <v>180.97803575427267</v>
      </c>
      <c r="M516" s="49"/>
    </row>
    <row r="517" spans="1:13">
      <c r="A517" t="s">
        <v>291</v>
      </c>
      <c r="B517" t="s">
        <v>329</v>
      </c>
      <c r="C517" t="s">
        <v>321</v>
      </c>
      <c r="D517" s="12">
        <v>12</v>
      </c>
      <c r="E517" s="17">
        <v>2.08</v>
      </c>
      <c r="F517" s="12"/>
      <c r="G517" s="12"/>
      <c r="H517">
        <f>F518*(0.001)*(30*100000000)</f>
        <v>5310000</v>
      </c>
      <c r="I517">
        <f t="shared" si="32"/>
        <v>20.8</v>
      </c>
      <c r="J517">
        <f t="shared" si="33"/>
        <v>110.44799999999999</v>
      </c>
      <c r="K517">
        <f t="shared" si="34"/>
        <v>49.269748319999998</v>
      </c>
      <c r="L517">
        <f t="shared" si="35"/>
        <v>164.38179666763634</v>
      </c>
      <c r="M517" s="49"/>
    </row>
    <row r="518" spans="1:13">
      <c r="A518" s="14" t="s">
        <v>291</v>
      </c>
      <c r="B518" s="14" t="s">
        <v>329</v>
      </c>
      <c r="C518" s="14" t="s">
        <v>323</v>
      </c>
      <c r="D518" s="13">
        <v>3</v>
      </c>
      <c r="E518" s="13"/>
      <c r="F518" s="18">
        <v>1.77</v>
      </c>
      <c r="G518" s="72">
        <v>614.64</v>
      </c>
      <c r="H518" s="14"/>
      <c r="I518" s="14"/>
      <c r="J518" s="14"/>
      <c r="K518" s="14"/>
      <c r="L518" s="14"/>
      <c r="M518" s="81">
        <f>AVERAGE(L511:L517)</f>
        <v>145.18886711166232</v>
      </c>
    </row>
    <row r="519" spans="1:13">
      <c r="A519" t="s">
        <v>291</v>
      </c>
      <c r="B519" t="s">
        <v>330</v>
      </c>
      <c r="C519" t="s">
        <v>315</v>
      </c>
      <c r="D519" s="12">
        <v>12</v>
      </c>
      <c r="E519" s="17">
        <v>2.08</v>
      </c>
      <c r="F519" s="12"/>
      <c r="G519" s="12"/>
      <c r="H519">
        <f>F527*(0.001)*(30*100000000)</f>
        <v>4440000</v>
      </c>
      <c r="I519">
        <f t="shared" si="32"/>
        <v>20.8</v>
      </c>
      <c r="J519">
        <f t="shared" si="33"/>
        <v>92.35199999999999</v>
      </c>
      <c r="K519">
        <f t="shared" si="34"/>
        <v>41.197303679999997</v>
      </c>
      <c r="L519">
        <f t="shared" si="35"/>
        <v>137.44918591418181</v>
      </c>
      <c r="M519" s="49"/>
    </row>
    <row r="520" spans="1:13">
      <c r="A520" t="s">
        <v>291</v>
      </c>
      <c r="B520" t="s">
        <v>330</v>
      </c>
      <c r="C520" t="s">
        <v>316</v>
      </c>
      <c r="D520" s="12">
        <v>12</v>
      </c>
      <c r="E520" s="17">
        <v>2.4300000000000002</v>
      </c>
      <c r="F520" s="12"/>
      <c r="G520" s="12"/>
      <c r="H520">
        <f>F527*(0.001)*(30*100000000)</f>
        <v>4440000</v>
      </c>
      <c r="I520">
        <f t="shared" si="32"/>
        <v>24.3</v>
      </c>
      <c r="J520">
        <f t="shared" si="33"/>
        <v>107.892</v>
      </c>
      <c r="K520">
        <f t="shared" si="34"/>
        <v>48.129542279999995</v>
      </c>
      <c r="L520">
        <f t="shared" si="35"/>
        <v>160.57765469781816</v>
      </c>
      <c r="M520" s="49"/>
    </row>
    <row r="521" spans="1:13">
      <c r="A521" t="s">
        <v>291</v>
      </c>
      <c r="B521" t="s">
        <v>330</v>
      </c>
      <c r="C521" t="s">
        <v>317</v>
      </c>
      <c r="D521" s="12">
        <v>12</v>
      </c>
      <c r="E521" s="17">
        <v>2.1</v>
      </c>
      <c r="F521" s="12"/>
      <c r="G521" s="12"/>
      <c r="H521">
        <f>F527*(0.001)*(30*100000000)</f>
        <v>4440000</v>
      </c>
      <c r="I521">
        <f t="shared" si="32"/>
        <v>21</v>
      </c>
      <c r="J521">
        <f t="shared" si="33"/>
        <v>93.24</v>
      </c>
      <c r="K521">
        <f t="shared" si="34"/>
        <v>41.593431599999995</v>
      </c>
      <c r="L521">
        <f t="shared" si="35"/>
        <v>138.77081270181816</v>
      </c>
      <c r="M521" s="49"/>
    </row>
    <row r="522" spans="1:13">
      <c r="A522" t="s">
        <v>291</v>
      </c>
      <c r="B522" t="s">
        <v>330</v>
      </c>
      <c r="C522" t="s">
        <v>318</v>
      </c>
      <c r="D522" s="12">
        <v>12</v>
      </c>
      <c r="E522" s="17">
        <v>1.82</v>
      </c>
      <c r="F522" s="12"/>
      <c r="G522" s="12"/>
      <c r="H522">
        <f>F527*(0.001)*(30*100000000)</f>
        <v>4440000</v>
      </c>
      <c r="I522">
        <f t="shared" si="32"/>
        <v>18.2</v>
      </c>
      <c r="J522">
        <f t="shared" si="33"/>
        <v>80.807999999999993</v>
      </c>
      <c r="K522">
        <f t="shared" si="34"/>
        <v>36.047640719999997</v>
      </c>
      <c r="L522">
        <f t="shared" si="35"/>
        <v>120.26803767490907</v>
      </c>
      <c r="M522" s="49"/>
    </row>
    <row r="523" spans="1:13">
      <c r="A523" t="s">
        <v>291</v>
      </c>
      <c r="B523" t="s">
        <v>330</v>
      </c>
      <c r="C523" t="s">
        <v>319</v>
      </c>
      <c r="D523" s="12">
        <v>12</v>
      </c>
      <c r="E523" s="17">
        <v>2.36</v>
      </c>
      <c r="F523" s="12"/>
      <c r="G523" s="12"/>
      <c r="H523">
        <f>F527*(0.001)*(30*100000000)</f>
        <v>4440000</v>
      </c>
      <c r="I523">
        <f t="shared" si="32"/>
        <v>23.599999999999998</v>
      </c>
      <c r="J523">
        <f t="shared" si="33"/>
        <v>104.78399999999998</v>
      </c>
      <c r="K523">
        <f t="shared" si="34"/>
        <v>46.743094559999989</v>
      </c>
      <c r="L523">
        <f t="shared" si="35"/>
        <v>155.95196094109085</v>
      </c>
      <c r="M523" s="49"/>
    </row>
    <row r="524" spans="1:13">
      <c r="A524" t="s">
        <v>291</v>
      </c>
      <c r="B524" t="s">
        <v>330</v>
      </c>
      <c r="C524" t="s">
        <v>320</v>
      </c>
      <c r="D524" s="12">
        <v>12</v>
      </c>
      <c r="E524" s="17">
        <v>2.39</v>
      </c>
      <c r="F524" s="12"/>
      <c r="G524" s="12"/>
      <c r="H524">
        <f>F527*(0.001)*(30*100000000)</f>
        <v>4440000</v>
      </c>
      <c r="I524">
        <f t="shared" si="32"/>
        <v>23.900000000000002</v>
      </c>
      <c r="J524">
        <f t="shared" si="33"/>
        <v>106.11600000000001</v>
      </c>
      <c r="K524">
        <f t="shared" si="34"/>
        <v>47.337286440000007</v>
      </c>
      <c r="L524">
        <f t="shared" si="35"/>
        <v>157.93440112254547</v>
      </c>
      <c r="M524" s="49"/>
    </row>
    <row r="525" spans="1:13">
      <c r="A525" t="s">
        <v>291</v>
      </c>
      <c r="B525" t="s">
        <v>330</v>
      </c>
      <c r="C525" t="s">
        <v>321</v>
      </c>
      <c r="D525" s="12">
        <v>12</v>
      </c>
      <c r="E525" s="17">
        <v>1.95</v>
      </c>
      <c r="F525" s="12"/>
      <c r="G525" s="12"/>
      <c r="H525">
        <f>F527*(0.001)*(30*100000000)</f>
        <v>4440000</v>
      </c>
      <c r="I525">
        <f t="shared" si="32"/>
        <v>19.5</v>
      </c>
      <c r="J525">
        <f t="shared" si="33"/>
        <v>86.58</v>
      </c>
      <c r="K525">
        <f t="shared" si="34"/>
        <v>38.622472199999997</v>
      </c>
      <c r="L525">
        <f t="shared" si="35"/>
        <v>128.85861179454542</v>
      </c>
      <c r="M525" s="49"/>
    </row>
    <row r="526" spans="1:13">
      <c r="A526" t="s">
        <v>291</v>
      </c>
      <c r="B526" t="s">
        <v>330</v>
      </c>
      <c r="C526" t="s">
        <v>322</v>
      </c>
      <c r="D526" s="12">
        <v>12</v>
      </c>
      <c r="E526" s="17">
        <v>2.11</v>
      </c>
      <c r="F526" s="12"/>
      <c r="G526" s="12"/>
      <c r="H526">
        <f>F527*(0.001)*(30*100000000)</f>
        <v>4440000</v>
      </c>
      <c r="I526">
        <f t="shared" si="32"/>
        <v>21.099999999999998</v>
      </c>
      <c r="J526">
        <f t="shared" si="33"/>
        <v>93.683999999999983</v>
      </c>
      <c r="K526">
        <f t="shared" si="34"/>
        <v>41.791495559999994</v>
      </c>
      <c r="L526">
        <f t="shared" si="35"/>
        <v>139.43162609563635</v>
      </c>
      <c r="M526" s="49"/>
    </row>
    <row r="527" spans="1:13">
      <c r="A527" s="14" t="s">
        <v>291</v>
      </c>
      <c r="B527" s="14" t="s">
        <v>330</v>
      </c>
      <c r="C527" s="14" t="s">
        <v>323</v>
      </c>
      <c r="D527" s="13">
        <v>3</v>
      </c>
      <c r="E527" s="13"/>
      <c r="F527" s="18">
        <v>1.48</v>
      </c>
      <c r="G527" s="72">
        <v>513.44000000000005</v>
      </c>
      <c r="H527" s="14"/>
      <c r="I527" s="14"/>
      <c r="J527" s="14"/>
      <c r="K527" s="14"/>
      <c r="L527" s="14"/>
      <c r="M527" s="81">
        <f>AVERAGE(L519:L526)</f>
        <v>142.40528636781818</v>
      </c>
    </row>
    <row r="528" spans="1:13">
      <c r="A528" t="s">
        <v>291</v>
      </c>
      <c r="B528" t="s">
        <v>331</v>
      </c>
      <c r="C528" t="s">
        <v>315</v>
      </c>
      <c r="D528" s="12">
        <v>12</v>
      </c>
      <c r="E528" s="17">
        <v>1.71</v>
      </c>
      <c r="F528" s="12"/>
      <c r="G528" s="12"/>
      <c r="H528">
        <f>F535*(0.001)*(30*100000000)</f>
        <v>4440000</v>
      </c>
      <c r="I528">
        <f t="shared" si="32"/>
        <v>17.100000000000001</v>
      </c>
      <c r="J528">
        <f t="shared" si="33"/>
        <v>75.923999999999992</v>
      </c>
      <c r="K528">
        <f t="shared" si="34"/>
        <v>33.868937159999994</v>
      </c>
      <c r="L528">
        <f t="shared" si="35"/>
        <v>112.99909034290906</v>
      </c>
      <c r="M528" s="49"/>
    </row>
    <row r="529" spans="1:13">
      <c r="A529" t="s">
        <v>291</v>
      </c>
      <c r="B529" t="s">
        <v>331</v>
      </c>
      <c r="C529" t="s">
        <v>316</v>
      </c>
      <c r="D529" s="12">
        <v>12</v>
      </c>
      <c r="E529" s="17">
        <v>0.9</v>
      </c>
      <c r="F529" s="12"/>
      <c r="G529" s="12"/>
      <c r="H529">
        <f>F535*(0.001)*(30*100000000)</f>
        <v>4440000</v>
      </c>
      <c r="I529">
        <f t="shared" si="32"/>
        <v>9</v>
      </c>
      <c r="J529">
        <f t="shared" si="33"/>
        <v>39.96</v>
      </c>
      <c r="K529">
        <f t="shared" si="34"/>
        <v>17.8257564</v>
      </c>
      <c r="L529">
        <f t="shared" si="35"/>
        <v>59.473205443636353</v>
      </c>
      <c r="M529" s="49"/>
    </row>
    <row r="530" spans="1:13">
      <c r="A530" t="s">
        <v>291</v>
      </c>
      <c r="B530" t="s">
        <v>331</v>
      </c>
      <c r="C530" t="s">
        <v>317</v>
      </c>
      <c r="D530" s="12">
        <v>12</v>
      </c>
      <c r="E530" s="17">
        <v>1.1399999999999999</v>
      </c>
      <c r="F530" s="12"/>
      <c r="G530" s="12"/>
      <c r="H530">
        <f>F535*(0.001)*(30*100000000)</f>
        <v>4440000</v>
      </c>
      <c r="I530">
        <f t="shared" si="32"/>
        <v>11.399999999999999</v>
      </c>
      <c r="J530">
        <f t="shared" si="33"/>
        <v>50.615999999999993</v>
      </c>
      <c r="K530">
        <f t="shared" si="34"/>
        <v>22.579291439999995</v>
      </c>
      <c r="L530">
        <f t="shared" si="35"/>
        <v>75.3327268952727</v>
      </c>
      <c r="M530" s="49"/>
    </row>
    <row r="531" spans="1:13">
      <c r="A531" t="s">
        <v>291</v>
      </c>
      <c r="B531" t="s">
        <v>331</v>
      </c>
      <c r="C531" t="s">
        <v>318</v>
      </c>
      <c r="D531" s="12">
        <v>12</v>
      </c>
      <c r="E531" s="17">
        <v>2.2000000000000002</v>
      </c>
      <c r="F531" s="12"/>
      <c r="G531" s="12"/>
      <c r="H531">
        <f>F535*(0.001)*(30*100000000)</f>
        <v>4440000</v>
      </c>
      <c r="I531">
        <f t="shared" si="32"/>
        <v>22</v>
      </c>
      <c r="J531">
        <f t="shared" si="33"/>
        <v>97.679999999999993</v>
      </c>
      <c r="K531">
        <f t="shared" si="34"/>
        <v>43.574071199999999</v>
      </c>
      <c r="L531">
        <f t="shared" si="35"/>
        <v>145.37894663999998</v>
      </c>
      <c r="M531" s="49"/>
    </row>
    <row r="532" spans="1:13">
      <c r="A532" t="s">
        <v>291</v>
      </c>
      <c r="B532" t="s">
        <v>331</v>
      </c>
      <c r="C532" t="s">
        <v>319</v>
      </c>
      <c r="D532" s="12">
        <v>12</v>
      </c>
      <c r="E532" s="17">
        <v>2.35</v>
      </c>
      <c r="F532" s="12"/>
      <c r="G532" s="12"/>
      <c r="H532">
        <f>F535*(0.001)*(30*100000000)</f>
        <v>4440000</v>
      </c>
      <c r="I532">
        <f t="shared" si="32"/>
        <v>23.5</v>
      </c>
      <c r="J532">
        <f t="shared" si="33"/>
        <v>104.33999999999999</v>
      </c>
      <c r="K532">
        <f t="shared" si="34"/>
        <v>46.545030599999997</v>
      </c>
      <c r="L532">
        <f t="shared" si="35"/>
        <v>155.29114754727269</v>
      </c>
      <c r="M532" s="49"/>
    </row>
    <row r="533" spans="1:13">
      <c r="A533" t="s">
        <v>291</v>
      </c>
      <c r="B533" t="s">
        <v>331</v>
      </c>
      <c r="C533" t="s">
        <v>320</v>
      </c>
      <c r="D533" s="12">
        <v>12</v>
      </c>
      <c r="E533" s="17">
        <v>1.07</v>
      </c>
      <c r="F533" s="12"/>
      <c r="G533" s="12"/>
      <c r="H533">
        <f>F535*(0.001)*(30*100000000)</f>
        <v>4440000</v>
      </c>
      <c r="I533">
        <f t="shared" si="32"/>
        <v>10.700000000000001</v>
      </c>
      <c r="J533">
        <f t="shared" si="33"/>
        <v>47.508000000000003</v>
      </c>
      <c r="K533">
        <f t="shared" si="34"/>
        <v>21.192843719999999</v>
      </c>
      <c r="L533">
        <f t="shared" si="35"/>
        <v>70.707033138545441</v>
      </c>
      <c r="M533" s="49"/>
    </row>
    <row r="534" spans="1:13">
      <c r="A534" t="s">
        <v>291</v>
      </c>
      <c r="B534" t="s">
        <v>331</v>
      </c>
      <c r="C534" t="s">
        <v>321</v>
      </c>
      <c r="D534" s="12">
        <v>12</v>
      </c>
      <c r="E534" s="17">
        <v>1.25</v>
      </c>
      <c r="F534" s="12"/>
      <c r="G534" s="12"/>
      <c r="H534">
        <f>F535*(0.001)*(30*100000000)</f>
        <v>4440000</v>
      </c>
      <c r="I534">
        <f t="shared" si="32"/>
        <v>12.5</v>
      </c>
      <c r="J534">
        <f t="shared" si="33"/>
        <v>55.5</v>
      </c>
      <c r="K534">
        <f t="shared" si="34"/>
        <v>24.757994999999998</v>
      </c>
      <c r="L534">
        <f t="shared" si="35"/>
        <v>82.60167422727271</v>
      </c>
      <c r="M534" s="49"/>
    </row>
    <row r="535" spans="1:13">
      <c r="A535" s="14" t="s">
        <v>291</v>
      </c>
      <c r="B535" s="14" t="s">
        <v>331</v>
      </c>
      <c r="C535" s="14" t="s">
        <v>323</v>
      </c>
      <c r="D535" s="13">
        <v>3</v>
      </c>
      <c r="E535" s="13"/>
      <c r="F535" s="18">
        <v>1.48</v>
      </c>
      <c r="G535" s="72">
        <v>513.88</v>
      </c>
      <c r="H535" s="14"/>
      <c r="I535" s="14"/>
      <c r="J535" s="14"/>
      <c r="K535" s="14"/>
      <c r="L535" s="14"/>
      <c r="M535" s="81">
        <f>AVERAGE(L528:L534)</f>
        <v>100.25483203355842</v>
      </c>
    </row>
    <row r="536" spans="1:13">
      <c r="A536" t="s">
        <v>291</v>
      </c>
      <c r="B536" t="s">
        <v>332</v>
      </c>
      <c r="C536" t="s">
        <v>315</v>
      </c>
      <c r="D536" s="12">
        <v>12</v>
      </c>
      <c r="E536" s="17">
        <v>1.41</v>
      </c>
      <c r="F536" s="12"/>
      <c r="G536" s="12"/>
      <c r="H536">
        <f>F544*(0.001)*(30*100000000)</f>
        <v>4920000</v>
      </c>
      <c r="I536">
        <f t="shared" si="32"/>
        <v>14.1</v>
      </c>
      <c r="J536">
        <f t="shared" si="33"/>
        <v>69.372</v>
      </c>
      <c r="K536">
        <f t="shared" si="34"/>
        <v>30.946155479999998</v>
      </c>
      <c r="L536">
        <f t="shared" si="35"/>
        <v>103.24762782872725</v>
      </c>
      <c r="M536" s="49"/>
    </row>
    <row r="537" spans="1:13">
      <c r="A537" t="s">
        <v>291</v>
      </c>
      <c r="B537" t="s">
        <v>332</v>
      </c>
      <c r="C537" t="s">
        <v>316</v>
      </c>
      <c r="D537" s="12">
        <v>12</v>
      </c>
      <c r="E537" s="17">
        <v>1.36</v>
      </c>
      <c r="F537" s="12"/>
      <c r="G537" s="12"/>
      <c r="H537">
        <f>F544*(0.001)*(30*100000000)</f>
        <v>4920000</v>
      </c>
      <c r="I537">
        <f t="shared" si="32"/>
        <v>13.600000000000001</v>
      </c>
      <c r="J537">
        <f t="shared" si="33"/>
        <v>66.912000000000006</v>
      </c>
      <c r="K537">
        <f t="shared" si="34"/>
        <v>29.848774080000002</v>
      </c>
      <c r="L537">
        <f t="shared" si="35"/>
        <v>99.586364430545444</v>
      </c>
      <c r="M537" s="49"/>
    </row>
    <row r="538" spans="1:13">
      <c r="A538" t="s">
        <v>291</v>
      </c>
      <c r="B538" t="s">
        <v>332</v>
      </c>
      <c r="C538" t="s">
        <v>317</v>
      </c>
      <c r="D538" s="12">
        <v>12</v>
      </c>
      <c r="E538" s="17">
        <v>2.13</v>
      </c>
      <c r="F538" s="12"/>
      <c r="G538" s="12"/>
      <c r="H538">
        <f>F544*(0.001)*(30*100000000)</f>
        <v>4920000</v>
      </c>
      <c r="I538">
        <f t="shared" si="32"/>
        <v>21.299999999999997</v>
      </c>
      <c r="J538">
        <f t="shared" si="33"/>
        <v>104.79599999999998</v>
      </c>
      <c r="K538">
        <f t="shared" si="34"/>
        <v>46.748447639999988</v>
      </c>
      <c r="L538">
        <f t="shared" si="35"/>
        <v>155.9698207625454</v>
      </c>
      <c r="M538" s="49"/>
    </row>
    <row r="539" spans="1:13">
      <c r="A539" t="s">
        <v>291</v>
      </c>
      <c r="B539" t="s">
        <v>332</v>
      </c>
      <c r="C539" t="s">
        <v>318</v>
      </c>
      <c r="D539" s="12">
        <v>12</v>
      </c>
      <c r="E539" s="17">
        <v>2.19</v>
      </c>
      <c r="F539" s="12"/>
      <c r="G539" s="12"/>
      <c r="H539">
        <f>F544*(0.001)*(30*100000000)</f>
        <v>4920000</v>
      </c>
      <c r="I539">
        <f t="shared" si="32"/>
        <v>21.9</v>
      </c>
      <c r="J539">
        <f t="shared" si="33"/>
        <v>107.74799999999999</v>
      </c>
      <c r="K539">
        <f t="shared" si="34"/>
        <v>48.065305319999993</v>
      </c>
      <c r="L539">
        <f t="shared" si="35"/>
        <v>160.36333684036359</v>
      </c>
      <c r="M539" s="49"/>
    </row>
    <row r="540" spans="1:13">
      <c r="A540" t="s">
        <v>291</v>
      </c>
      <c r="B540" t="s">
        <v>332</v>
      </c>
      <c r="C540" t="s">
        <v>319</v>
      </c>
      <c r="D540" s="12">
        <v>12</v>
      </c>
      <c r="E540" s="17">
        <v>1.31</v>
      </c>
      <c r="F540" s="12"/>
      <c r="G540" s="12"/>
      <c r="H540">
        <f>F544*(0.001)*(30*100000000)</f>
        <v>4920000</v>
      </c>
      <c r="I540">
        <f t="shared" si="32"/>
        <v>13.100000000000001</v>
      </c>
      <c r="J540">
        <f t="shared" si="33"/>
        <v>64.451999999999998</v>
      </c>
      <c r="K540">
        <f t="shared" si="34"/>
        <v>28.751392679999999</v>
      </c>
      <c r="L540">
        <f t="shared" si="35"/>
        <v>95.925101032363628</v>
      </c>
      <c r="M540" s="49"/>
    </row>
    <row r="541" spans="1:13">
      <c r="A541" t="s">
        <v>291</v>
      </c>
      <c r="B541" t="s">
        <v>332</v>
      </c>
      <c r="C541" t="s">
        <v>320</v>
      </c>
      <c r="D541" s="12">
        <v>12</v>
      </c>
      <c r="E541" s="17">
        <v>1.49</v>
      </c>
      <c r="F541" s="12"/>
      <c r="G541" s="12"/>
      <c r="H541">
        <f>F544*(0.001)*(30*100000000)</f>
        <v>4920000</v>
      </c>
      <c r="I541">
        <f t="shared" si="32"/>
        <v>14.9</v>
      </c>
      <c r="J541">
        <f t="shared" si="33"/>
        <v>73.307999999999993</v>
      </c>
      <c r="K541">
        <f t="shared" si="34"/>
        <v>32.701965719999997</v>
      </c>
      <c r="L541">
        <f t="shared" si="35"/>
        <v>109.10564926581816</v>
      </c>
      <c r="M541" s="49"/>
    </row>
    <row r="542" spans="1:13">
      <c r="A542" t="s">
        <v>291</v>
      </c>
      <c r="B542" t="s">
        <v>332</v>
      </c>
      <c r="C542" t="s">
        <v>321</v>
      </c>
      <c r="D542" s="12">
        <v>12</v>
      </c>
      <c r="E542" s="17">
        <v>1.58</v>
      </c>
      <c r="F542" s="12"/>
      <c r="G542" s="12"/>
      <c r="H542">
        <f>F544*(0.001)*(30*100000000)</f>
        <v>4920000</v>
      </c>
      <c r="I542">
        <f t="shared" si="32"/>
        <v>15.8</v>
      </c>
      <c r="J542">
        <f t="shared" si="33"/>
        <v>77.73599999999999</v>
      </c>
      <c r="K542">
        <f t="shared" si="34"/>
        <v>34.677252239999994</v>
      </c>
      <c r="L542">
        <f t="shared" si="35"/>
        <v>115.69592338254543</v>
      </c>
      <c r="M542" s="49"/>
    </row>
    <row r="543" spans="1:13">
      <c r="A543" t="s">
        <v>291</v>
      </c>
      <c r="B543" t="s">
        <v>332</v>
      </c>
      <c r="C543" t="s">
        <v>322</v>
      </c>
      <c r="D543" s="12">
        <v>12</v>
      </c>
      <c r="E543" s="17">
        <v>1.73</v>
      </c>
      <c r="F543" s="12"/>
      <c r="G543" s="12"/>
      <c r="H543">
        <f>F544*(0.001)*(30*100000000)</f>
        <v>4920000</v>
      </c>
      <c r="I543">
        <f t="shared" si="32"/>
        <v>17.3</v>
      </c>
      <c r="J543">
        <f t="shared" si="33"/>
        <v>85.116</v>
      </c>
      <c r="K543">
        <f t="shared" si="34"/>
        <v>37.969396439999997</v>
      </c>
      <c r="L543">
        <f t="shared" si="35"/>
        <v>126.67971357709088</v>
      </c>
      <c r="M543" s="49"/>
    </row>
    <row r="544" spans="1:13">
      <c r="A544" s="14" t="s">
        <v>291</v>
      </c>
      <c r="B544" s="14" t="s">
        <v>332</v>
      </c>
      <c r="C544" s="14" t="s">
        <v>323</v>
      </c>
      <c r="D544" s="13">
        <v>3</v>
      </c>
      <c r="E544" s="13"/>
      <c r="F544" s="18">
        <v>1.64</v>
      </c>
      <c r="G544" s="72">
        <v>571.11</v>
      </c>
      <c r="H544" s="14"/>
      <c r="I544" s="14"/>
      <c r="J544" s="14"/>
      <c r="K544" s="14"/>
      <c r="L544" s="14"/>
      <c r="M544" s="81">
        <f>AVERAGE(L536:L543)</f>
        <v>120.82169213999995</v>
      </c>
    </row>
    <row r="545" spans="1:13">
      <c r="A545" t="s">
        <v>291</v>
      </c>
      <c r="B545" t="s">
        <v>333</v>
      </c>
      <c r="C545" t="s">
        <v>315</v>
      </c>
      <c r="D545" s="12">
        <v>12</v>
      </c>
      <c r="E545" s="17">
        <v>1.3</v>
      </c>
      <c r="F545" s="12"/>
      <c r="G545" s="12"/>
      <c r="H545">
        <f>F548*(0.001)*(30*100000000)</f>
        <v>3990000</v>
      </c>
      <c r="I545">
        <f t="shared" si="32"/>
        <v>13</v>
      </c>
      <c r="J545">
        <f t="shared" si="33"/>
        <v>51.87</v>
      </c>
      <c r="K545">
        <f t="shared" si="34"/>
        <v>23.138688299999998</v>
      </c>
      <c r="L545">
        <f>+K545*(3.67)/1.1</f>
        <v>77.199078237272715</v>
      </c>
      <c r="M545" s="49"/>
    </row>
    <row r="546" spans="1:13">
      <c r="A546" t="s">
        <v>291</v>
      </c>
      <c r="B546" t="s">
        <v>333</v>
      </c>
      <c r="C546" t="s">
        <v>316</v>
      </c>
      <c r="D546" s="12">
        <v>12</v>
      </c>
      <c r="E546" s="17">
        <v>1.44</v>
      </c>
      <c r="F546" s="12"/>
      <c r="G546" s="12"/>
      <c r="H546">
        <f>F548*(0.001)*(30*100000000)</f>
        <v>3990000</v>
      </c>
      <c r="I546">
        <f t="shared" si="32"/>
        <v>14.399999999999999</v>
      </c>
      <c r="J546">
        <f t="shared" si="33"/>
        <v>57.455999999999989</v>
      </c>
      <c r="K546">
        <f t="shared" si="34"/>
        <v>25.630547039999993</v>
      </c>
      <c r="L546">
        <f t="shared" si="35"/>
        <v>85.512825124363602</v>
      </c>
      <c r="M546" s="49"/>
    </row>
    <row r="547" spans="1:13">
      <c r="A547" t="s">
        <v>291</v>
      </c>
      <c r="B547" t="s">
        <v>333</v>
      </c>
      <c r="C547" t="s">
        <v>317</v>
      </c>
      <c r="D547" s="12">
        <v>12</v>
      </c>
      <c r="E547" s="17">
        <v>1.71</v>
      </c>
      <c r="F547" s="12"/>
      <c r="G547" s="12"/>
      <c r="H547">
        <f>F548*(0.001)*(30*100000000)</f>
        <v>3990000</v>
      </c>
      <c r="I547">
        <f t="shared" si="32"/>
        <v>17.100000000000001</v>
      </c>
      <c r="J547">
        <f t="shared" si="33"/>
        <v>68.228999999999999</v>
      </c>
      <c r="K547">
        <f t="shared" si="34"/>
        <v>30.436274609999998</v>
      </c>
      <c r="L547">
        <f t="shared" si="35"/>
        <v>101.5464798351818</v>
      </c>
      <c r="M547" s="49"/>
    </row>
    <row r="548" spans="1:13">
      <c r="A548" s="14" t="s">
        <v>291</v>
      </c>
      <c r="B548" s="14" t="s">
        <v>333</v>
      </c>
      <c r="C548" s="14" t="s">
        <v>323</v>
      </c>
      <c r="D548" s="13">
        <v>3</v>
      </c>
      <c r="E548" s="13"/>
      <c r="F548" s="18">
        <v>1.33</v>
      </c>
      <c r="G548" s="72">
        <v>461.8</v>
      </c>
      <c r="H548" s="14"/>
      <c r="I548" s="14"/>
      <c r="J548" s="14"/>
      <c r="K548" s="14"/>
      <c r="L548" s="14"/>
      <c r="M548" s="81">
        <f>AVERAGE(L545:L547)</f>
        <v>88.086127732272701</v>
      </c>
    </row>
    <row r="549" spans="1:13">
      <c r="A549" t="s">
        <v>291</v>
      </c>
      <c r="B549" t="s">
        <v>334</v>
      </c>
      <c r="C549" t="s">
        <v>315</v>
      </c>
      <c r="D549" s="12">
        <v>12</v>
      </c>
      <c r="E549" s="17">
        <v>2.15</v>
      </c>
      <c r="F549" s="12"/>
      <c r="G549" s="12"/>
      <c r="H549">
        <f>F551*(0.001)*(30*100000000)</f>
        <v>4770000</v>
      </c>
      <c r="I549">
        <f t="shared" si="32"/>
        <v>21.5</v>
      </c>
      <c r="J549">
        <f t="shared" si="33"/>
        <v>102.55499999999999</v>
      </c>
      <c r="K549">
        <f t="shared" si="34"/>
        <v>45.748759949999993</v>
      </c>
      <c r="L549">
        <f t="shared" si="35"/>
        <v>152.63449910590907</v>
      </c>
      <c r="M549" s="49"/>
    </row>
    <row r="550" spans="1:13">
      <c r="A550" t="s">
        <v>291</v>
      </c>
      <c r="B550" t="s">
        <v>334</v>
      </c>
      <c r="C550" t="s">
        <v>316</v>
      </c>
      <c r="D550" s="12">
        <v>12</v>
      </c>
      <c r="E550" s="17">
        <v>1.98</v>
      </c>
      <c r="F550" s="12"/>
      <c r="G550" s="12"/>
      <c r="H550">
        <f>F551*(0.001)*(30*100000000)</f>
        <v>4770000</v>
      </c>
      <c r="I550">
        <f t="shared" si="32"/>
        <v>19.8</v>
      </c>
      <c r="J550">
        <f t="shared" si="33"/>
        <v>94.445999999999998</v>
      </c>
      <c r="K550">
        <f t="shared" si="34"/>
        <v>42.131416139999999</v>
      </c>
      <c r="L550">
        <f t="shared" si="35"/>
        <v>140.56572475799999</v>
      </c>
      <c r="M550" s="49"/>
    </row>
    <row r="551" spans="1:13">
      <c r="A551" s="14" t="s">
        <v>291</v>
      </c>
      <c r="B551" s="14" t="s">
        <v>334</v>
      </c>
      <c r="C551" s="14" t="s">
        <v>323</v>
      </c>
      <c r="D551" s="13">
        <v>3</v>
      </c>
      <c r="E551" s="13"/>
      <c r="F551" s="18">
        <v>1.59</v>
      </c>
      <c r="G551" s="72">
        <v>551.74</v>
      </c>
      <c r="H551" s="14"/>
      <c r="I551" s="14"/>
      <c r="J551" s="14"/>
      <c r="K551" s="14"/>
      <c r="L551" s="14"/>
      <c r="M551" s="81">
        <f>AVERAGE(L549:L550)</f>
        <v>146.60011193195453</v>
      </c>
    </row>
    <row r="552" spans="1:13">
      <c r="A552" t="s">
        <v>291</v>
      </c>
      <c r="B552" t="s">
        <v>335</v>
      </c>
      <c r="C552" t="s">
        <v>315</v>
      </c>
      <c r="D552" s="12">
        <v>12</v>
      </c>
      <c r="E552" s="17">
        <v>1.97</v>
      </c>
      <c r="F552" s="12"/>
      <c r="G552" s="12"/>
      <c r="H552">
        <f>F558*(0.001)*(30*100000000)</f>
        <v>3360000.0000000005</v>
      </c>
      <c r="I552">
        <f t="shared" si="32"/>
        <v>19.7</v>
      </c>
      <c r="J552">
        <f t="shared" si="33"/>
        <v>66.192000000000007</v>
      </c>
      <c r="K552">
        <f t="shared" si="34"/>
        <v>29.527589280000001</v>
      </c>
      <c r="L552">
        <f t="shared" si="35"/>
        <v>98.514775143272715</v>
      </c>
      <c r="M552" s="49"/>
    </row>
    <row r="553" spans="1:13">
      <c r="A553" t="s">
        <v>291</v>
      </c>
      <c r="B553" t="s">
        <v>335</v>
      </c>
      <c r="C553" t="s">
        <v>316</v>
      </c>
      <c r="D553" s="12">
        <v>12</v>
      </c>
      <c r="E553" s="17">
        <v>2.27</v>
      </c>
      <c r="F553" s="12"/>
      <c r="G553" s="12"/>
      <c r="H553">
        <f>F558*(0.001)*(30*100000000)</f>
        <v>3360000.0000000005</v>
      </c>
      <c r="I553">
        <f t="shared" si="32"/>
        <v>22.7</v>
      </c>
      <c r="J553">
        <f t="shared" si="33"/>
        <v>76.272000000000006</v>
      </c>
      <c r="K553">
        <f t="shared" si="34"/>
        <v>34.024176480000001</v>
      </c>
      <c r="L553">
        <f t="shared" si="35"/>
        <v>113.5170251650909</v>
      </c>
      <c r="M553" s="49"/>
    </row>
    <row r="554" spans="1:13">
      <c r="A554" t="s">
        <v>291</v>
      </c>
      <c r="B554" t="s">
        <v>335</v>
      </c>
      <c r="C554" t="s">
        <v>317</v>
      </c>
      <c r="D554" s="12">
        <v>12</v>
      </c>
      <c r="E554" s="17">
        <v>2.2400000000000002</v>
      </c>
      <c r="F554" s="12"/>
      <c r="G554" s="12"/>
      <c r="H554">
        <f>F558*(0.001)*(30*100000000)</f>
        <v>3360000.0000000005</v>
      </c>
      <c r="I554">
        <f t="shared" si="32"/>
        <v>22.400000000000002</v>
      </c>
      <c r="J554">
        <f t="shared" si="33"/>
        <v>75.26400000000001</v>
      </c>
      <c r="K554">
        <f t="shared" si="34"/>
        <v>33.574517760000006</v>
      </c>
      <c r="L554">
        <f t="shared" si="35"/>
        <v>112.01680016290909</v>
      </c>
      <c r="M554" s="49"/>
    </row>
    <row r="555" spans="1:13">
      <c r="A555" t="s">
        <v>291</v>
      </c>
      <c r="B555" t="s">
        <v>335</v>
      </c>
      <c r="C555" t="s">
        <v>318</v>
      </c>
      <c r="D555" s="12">
        <v>12</v>
      </c>
      <c r="E555" s="17">
        <v>2.72</v>
      </c>
      <c r="F555" s="12"/>
      <c r="G555" s="12"/>
      <c r="H555">
        <f>F558*(0.001)*(30*100000000)</f>
        <v>3360000.0000000005</v>
      </c>
      <c r="I555">
        <f t="shared" si="32"/>
        <v>27.200000000000003</v>
      </c>
      <c r="J555">
        <f t="shared" si="33"/>
        <v>91.39200000000001</v>
      </c>
      <c r="K555">
        <f t="shared" si="34"/>
        <v>40.769057280000006</v>
      </c>
      <c r="L555">
        <f t="shared" si="35"/>
        <v>136.02040019781819</v>
      </c>
      <c r="M555" s="49"/>
    </row>
    <row r="556" spans="1:13">
      <c r="A556" t="s">
        <v>291</v>
      </c>
      <c r="B556" t="s">
        <v>335</v>
      </c>
      <c r="C556" t="s">
        <v>319</v>
      </c>
      <c r="D556" s="12">
        <v>12</v>
      </c>
      <c r="E556" s="17">
        <v>1.24</v>
      </c>
      <c r="F556" s="12"/>
      <c r="G556" s="12"/>
      <c r="H556">
        <f>F558*(0.001)*(30*100000000)</f>
        <v>3360000.0000000005</v>
      </c>
      <c r="I556">
        <f t="shared" si="32"/>
        <v>12.4</v>
      </c>
      <c r="J556">
        <f t="shared" si="33"/>
        <v>41.664000000000009</v>
      </c>
      <c r="K556">
        <f t="shared" si="34"/>
        <v>18.585893760000005</v>
      </c>
      <c r="L556">
        <f t="shared" si="35"/>
        <v>62.009300090181831</v>
      </c>
      <c r="M556" s="49"/>
    </row>
    <row r="557" spans="1:13">
      <c r="A557" t="s">
        <v>291</v>
      </c>
      <c r="B557" t="s">
        <v>335</v>
      </c>
      <c r="C557" t="s">
        <v>320</v>
      </c>
      <c r="D557" s="12">
        <v>12</v>
      </c>
      <c r="E557" s="17">
        <v>2.16</v>
      </c>
      <c r="F557" s="12"/>
      <c r="G557" s="12"/>
      <c r="H557">
        <f>F558*(0.001)*(30*100000000)</f>
        <v>3360000.0000000005</v>
      </c>
      <c r="I557">
        <f t="shared" si="32"/>
        <v>21.6</v>
      </c>
      <c r="J557">
        <f t="shared" si="33"/>
        <v>72.576000000000008</v>
      </c>
      <c r="K557">
        <f t="shared" si="34"/>
        <v>32.37542784</v>
      </c>
      <c r="L557">
        <f t="shared" si="35"/>
        <v>108.01620015709089</v>
      </c>
      <c r="M557" s="49"/>
    </row>
    <row r="558" spans="1:13">
      <c r="A558" s="14" t="s">
        <v>291</v>
      </c>
      <c r="B558" s="14" t="s">
        <v>335</v>
      </c>
      <c r="C558" s="14" t="s">
        <v>323</v>
      </c>
      <c r="D558" s="13">
        <v>3</v>
      </c>
      <c r="E558" s="13"/>
      <c r="F558" s="18">
        <v>1.1200000000000001</v>
      </c>
      <c r="G558" s="13">
        <v>390.06</v>
      </c>
      <c r="H558" s="14"/>
      <c r="I558" s="14"/>
      <c r="J558" s="14"/>
      <c r="K558" s="14"/>
      <c r="L558" s="14"/>
      <c r="M558" s="81">
        <f>AVERAGE(L552:L557)</f>
        <v>105.01575015272726</v>
      </c>
    </row>
    <row r="559" spans="1:13">
      <c r="A559" t="s">
        <v>291</v>
      </c>
      <c r="B559" t="s">
        <v>336</v>
      </c>
      <c r="C559" t="s">
        <v>315</v>
      </c>
      <c r="D559" s="12">
        <v>12</v>
      </c>
      <c r="E559" s="17">
        <v>1.62</v>
      </c>
      <c r="F559" s="12"/>
      <c r="G559" s="12"/>
      <c r="H559">
        <f>F568*(0.001)*(30*100000000)</f>
        <v>5010000</v>
      </c>
      <c r="I559">
        <f t="shared" si="32"/>
        <v>16.200000000000003</v>
      </c>
      <c r="J559">
        <f t="shared" si="33"/>
        <v>81.162000000000006</v>
      </c>
      <c r="K559">
        <f t="shared" si="34"/>
        <v>36.20555658</v>
      </c>
      <c r="L559">
        <f t="shared" si="35"/>
        <v>120.79490240781818</v>
      </c>
      <c r="M559" s="49"/>
    </row>
    <row r="560" spans="1:13">
      <c r="A560" t="s">
        <v>291</v>
      </c>
      <c r="B560" t="s">
        <v>336</v>
      </c>
      <c r="C560" t="s">
        <v>316</v>
      </c>
      <c r="D560" s="12">
        <v>12</v>
      </c>
      <c r="E560" s="17">
        <v>1.55</v>
      </c>
      <c r="F560" s="12"/>
      <c r="G560" s="12"/>
      <c r="H560">
        <f>F568*(0.001)*(30*100000000)</f>
        <v>5010000</v>
      </c>
      <c r="I560">
        <f t="shared" si="32"/>
        <v>15.5</v>
      </c>
      <c r="J560">
        <f t="shared" si="33"/>
        <v>77.655000000000001</v>
      </c>
      <c r="K560">
        <f t="shared" si="34"/>
        <v>34.641118949999999</v>
      </c>
      <c r="L560">
        <f t="shared" si="35"/>
        <v>115.57536958772727</v>
      </c>
      <c r="M560" s="49"/>
    </row>
    <row r="561" spans="1:13">
      <c r="A561" t="s">
        <v>291</v>
      </c>
      <c r="B561" t="s">
        <v>336</v>
      </c>
      <c r="C561" t="s">
        <v>317</v>
      </c>
      <c r="D561" s="12">
        <v>12</v>
      </c>
      <c r="E561" s="17">
        <v>1.79</v>
      </c>
      <c r="F561" s="12"/>
      <c r="G561" s="12"/>
      <c r="H561">
        <f>F568*(0.001)*(30*100000000)</f>
        <v>5010000</v>
      </c>
      <c r="I561">
        <f t="shared" si="32"/>
        <v>17.899999999999999</v>
      </c>
      <c r="J561">
        <f t="shared" si="33"/>
        <v>89.679000000000002</v>
      </c>
      <c r="K561">
        <f t="shared" si="34"/>
        <v>40.004905110000003</v>
      </c>
      <c r="L561">
        <f t="shared" si="35"/>
        <v>133.47091068518182</v>
      </c>
      <c r="M561" s="49"/>
    </row>
    <row r="562" spans="1:13">
      <c r="A562" t="s">
        <v>291</v>
      </c>
      <c r="B562" t="s">
        <v>336</v>
      </c>
      <c r="C562" t="s">
        <v>318</v>
      </c>
      <c r="D562" s="12">
        <v>12</v>
      </c>
      <c r="E562" s="17">
        <v>2.5099999999999998</v>
      </c>
      <c r="F562" s="12"/>
      <c r="G562" s="12"/>
      <c r="H562">
        <f>F568*(0.001)*(30*100000000)</f>
        <v>5010000</v>
      </c>
      <c r="I562">
        <f t="shared" si="32"/>
        <v>25.099999999999998</v>
      </c>
      <c r="J562">
        <f t="shared" si="33"/>
        <v>125.75099999999998</v>
      </c>
      <c r="K562">
        <f t="shared" si="34"/>
        <v>56.096263589999985</v>
      </c>
      <c r="L562">
        <f t="shared" si="35"/>
        <v>187.1575339775454</v>
      </c>
      <c r="M562" s="49"/>
    </row>
    <row r="563" spans="1:13">
      <c r="A563" t="s">
        <v>291</v>
      </c>
      <c r="B563" t="s">
        <v>336</v>
      </c>
      <c r="C563" t="s">
        <v>319</v>
      </c>
      <c r="D563" s="12">
        <v>12</v>
      </c>
      <c r="E563" s="17">
        <v>2.6</v>
      </c>
      <c r="F563" s="12"/>
      <c r="G563" s="12"/>
      <c r="H563">
        <f>F568*(0.001)*(30*100000000)</f>
        <v>5010000</v>
      </c>
      <c r="I563">
        <f t="shared" si="32"/>
        <v>26</v>
      </c>
      <c r="J563">
        <f t="shared" si="33"/>
        <v>130.26</v>
      </c>
      <c r="K563">
        <f t="shared" si="34"/>
        <v>58.107683399999992</v>
      </c>
      <c r="L563">
        <f t="shared" si="35"/>
        <v>193.86836188909086</v>
      </c>
      <c r="M563" s="49"/>
    </row>
    <row r="564" spans="1:13">
      <c r="A564" t="s">
        <v>291</v>
      </c>
      <c r="B564" t="s">
        <v>336</v>
      </c>
      <c r="C564" t="s">
        <v>320</v>
      </c>
      <c r="D564" s="12">
        <v>12</v>
      </c>
      <c r="E564" s="17">
        <v>1.94</v>
      </c>
      <c r="F564" s="12"/>
      <c r="G564" s="12"/>
      <c r="H564">
        <f>F568*(0.001)*(30*100000000)</f>
        <v>5010000</v>
      </c>
      <c r="I564">
        <f t="shared" si="32"/>
        <v>19.399999999999999</v>
      </c>
      <c r="J564">
        <f t="shared" si="33"/>
        <v>97.194000000000003</v>
      </c>
      <c r="K564">
        <f t="shared" si="34"/>
        <v>43.35727146</v>
      </c>
      <c r="L564">
        <f t="shared" si="35"/>
        <v>144.65562387109088</v>
      </c>
      <c r="M564" s="49"/>
    </row>
    <row r="565" spans="1:13">
      <c r="A565" t="s">
        <v>291</v>
      </c>
      <c r="B565" t="s">
        <v>336</v>
      </c>
      <c r="C565" t="s">
        <v>321</v>
      </c>
      <c r="D565" s="12">
        <v>12</v>
      </c>
      <c r="E565" s="17">
        <v>1.98</v>
      </c>
      <c r="F565" s="12"/>
      <c r="G565" s="12"/>
      <c r="H565">
        <f>F568*(0.001)*(30*100000000)</f>
        <v>5010000</v>
      </c>
      <c r="I565">
        <f t="shared" si="32"/>
        <v>19.8</v>
      </c>
      <c r="J565">
        <f t="shared" si="33"/>
        <v>99.197999999999993</v>
      </c>
      <c r="K565">
        <f t="shared" si="34"/>
        <v>44.251235819999998</v>
      </c>
      <c r="L565">
        <f t="shared" si="35"/>
        <v>147.63821405399997</v>
      </c>
      <c r="M565" s="49"/>
    </row>
    <row r="566" spans="1:13">
      <c r="A566" t="s">
        <v>291</v>
      </c>
      <c r="B566" t="s">
        <v>336</v>
      </c>
      <c r="C566" t="s">
        <v>322</v>
      </c>
      <c r="D566" s="12">
        <v>12</v>
      </c>
      <c r="E566" s="17">
        <v>1.36</v>
      </c>
      <c r="F566" s="12"/>
      <c r="G566" s="12"/>
      <c r="H566">
        <f>F568*(0.001)*(30*100000000)</f>
        <v>5010000</v>
      </c>
      <c r="I566">
        <f t="shared" si="32"/>
        <v>13.600000000000001</v>
      </c>
      <c r="J566">
        <f t="shared" si="33"/>
        <v>68.135999999999996</v>
      </c>
      <c r="K566">
        <f t="shared" si="34"/>
        <v>30.394788239999997</v>
      </c>
      <c r="L566">
        <f t="shared" si="35"/>
        <v>101.40806621890907</v>
      </c>
      <c r="M566" s="49"/>
    </row>
    <row r="567" spans="1:13">
      <c r="A567" t="s">
        <v>291</v>
      </c>
      <c r="B567" t="s">
        <v>336</v>
      </c>
      <c r="C567" t="s">
        <v>337</v>
      </c>
      <c r="D567" s="12">
        <v>12</v>
      </c>
      <c r="E567" s="17">
        <v>1.84</v>
      </c>
      <c r="F567" s="12"/>
      <c r="G567" s="12"/>
      <c r="H567">
        <f>F568*(0.001)*(30*100000000)</f>
        <v>5010000</v>
      </c>
      <c r="I567">
        <f t="shared" si="32"/>
        <v>18.400000000000002</v>
      </c>
      <c r="J567">
        <f t="shared" si="33"/>
        <v>92.184000000000012</v>
      </c>
      <c r="K567">
        <f t="shared" si="34"/>
        <v>41.122360560000004</v>
      </c>
      <c r="L567">
        <f t="shared" si="35"/>
        <v>137.19914841381816</v>
      </c>
      <c r="M567" s="49"/>
    </row>
    <row r="568" spans="1:13">
      <c r="A568" s="14" t="s">
        <v>291</v>
      </c>
      <c r="B568" s="14" t="s">
        <v>336</v>
      </c>
      <c r="C568" s="14" t="s">
        <v>323</v>
      </c>
      <c r="D568" s="13">
        <v>3</v>
      </c>
      <c r="E568" s="13"/>
      <c r="F568" s="18">
        <v>1.67</v>
      </c>
      <c r="G568" s="13">
        <v>580.69000000000005</v>
      </c>
      <c r="H568" s="14"/>
      <c r="I568" s="14"/>
      <c r="J568" s="14"/>
      <c r="K568" s="14"/>
      <c r="L568" s="14"/>
      <c r="M568" s="81">
        <f>AVERAGE(L559:L567)</f>
        <v>142.41868123390907</v>
      </c>
    </row>
    <row r="569" spans="1:13">
      <c r="A569" t="s">
        <v>291</v>
      </c>
      <c r="B569" t="s">
        <v>338</v>
      </c>
      <c r="C569" t="s">
        <v>315</v>
      </c>
      <c r="D569" s="12">
        <v>12</v>
      </c>
      <c r="E569" s="17">
        <v>1.62</v>
      </c>
      <c r="F569" s="12"/>
      <c r="G569" s="12"/>
      <c r="H569">
        <f>F577*(0.001)*(30*100000000)</f>
        <v>4860000</v>
      </c>
      <c r="I569">
        <f t="shared" si="32"/>
        <v>16.200000000000003</v>
      </c>
      <c r="J569">
        <f t="shared" si="33"/>
        <v>78.732000000000014</v>
      </c>
      <c r="K569">
        <f t="shared" si="34"/>
        <v>35.121557880000005</v>
      </c>
      <c r="L569">
        <f t="shared" si="35"/>
        <v>117.17828856327273</v>
      </c>
      <c r="M569" s="49"/>
    </row>
    <row r="570" spans="1:13">
      <c r="A570" t="s">
        <v>291</v>
      </c>
      <c r="B570" t="s">
        <v>338</v>
      </c>
      <c r="C570" t="s">
        <v>316</v>
      </c>
      <c r="D570" s="12">
        <v>12</v>
      </c>
      <c r="E570" s="17">
        <v>1.48</v>
      </c>
      <c r="F570" s="12"/>
      <c r="G570" s="12"/>
      <c r="H570">
        <f>F577*(0.001)*(30*100000000)</f>
        <v>4860000</v>
      </c>
      <c r="I570">
        <f t="shared" si="32"/>
        <v>14.8</v>
      </c>
      <c r="J570">
        <f t="shared" si="33"/>
        <v>71.927999999999997</v>
      </c>
      <c r="K570">
        <f t="shared" si="34"/>
        <v>32.086361519999997</v>
      </c>
      <c r="L570">
        <f t="shared" si="35"/>
        <v>107.05176979854544</v>
      </c>
      <c r="M570" s="49"/>
    </row>
    <row r="571" spans="1:13">
      <c r="A571" t="s">
        <v>291</v>
      </c>
      <c r="B571" t="s">
        <v>338</v>
      </c>
      <c r="C571" t="s">
        <v>317</v>
      </c>
      <c r="D571" s="12">
        <v>12</v>
      </c>
      <c r="E571" s="17">
        <v>1.92</v>
      </c>
      <c r="F571" s="12"/>
      <c r="G571" s="12"/>
      <c r="H571">
        <f>F577*(0.001)*(30*100000000)</f>
        <v>4860000</v>
      </c>
      <c r="I571">
        <f t="shared" si="32"/>
        <v>19.2</v>
      </c>
      <c r="J571">
        <f t="shared" si="33"/>
        <v>93.311999999999998</v>
      </c>
      <c r="K571">
        <f t="shared" si="34"/>
        <v>41.625550079999996</v>
      </c>
      <c r="L571">
        <f t="shared" si="35"/>
        <v>138.87797163054543</v>
      </c>
      <c r="M571" s="49"/>
    </row>
    <row r="572" spans="1:13">
      <c r="A572" t="s">
        <v>291</v>
      </c>
      <c r="B572" t="s">
        <v>338</v>
      </c>
      <c r="C572" t="s">
        <v>318</v>
      </c>
      <c r="D572" s="12">
        <v>12</v>
      </c>
      <c r="E572" s="17">
        <v>1.67</v>
      </c>
      <c r="F572" s="12"/>
      <c r="G572" s="12"/>
      <c r="H572">
        <f>F577*(0.001)*(30*100000000)</f>
        <v>4860000</v>
      </c>
      <c r="I572">
        <f t="shared" si="32"/>
        <v>16.7</v>
      </c>
      <c r="J572">
        <f t="shared" si="33"/>
        <v>81.161999999999992</v>
      </c>
      <c r="K572">
        <f t="shared" si="34"/>
        <v>36.205556579999993</v>
      </c>
      <c r="L572">
        <f t="shared" si="35"/>
        <v>120.79490240781816</v>
      </c>
      <c r="M572" s="49"/>
    </row>
    <row r="573" spans="1:13">
      <c r="A573" t="s">
        <v>291</v>
      </c>
      <c r="B573" t="s">
        <v>338</v>
      </c>
      <c r="C573" t="s">
        <v>319</v>
      </c>
      <c r="D573" s="12">
        <v>12</v>
      </c>
      <c r="E573" s="17">
        <v>2.4500000000000002</v>
      </c>
      <c r="F573" s="12"/>
      <c r="G573" s="12"/>
      <c r="H573">
        <f>F577*(0.001)*(30*100000000)</f>
        <v>4860000</v>
      </c>
      <c r="I573">
        <f t="shared" si="32"/>
        <v>24.5</v>
      </c>
      <c r="J573">
        <f t="shared" si="33"/>
        <v>119.07</v>
      </c>
      <c r="K573">
        <f t="shared" si="34"/>
        <v>53.115936299999994</v>
      </c>
      <c r="L573">
        <f t="shared" si="35"/>
        <v>177.21407838272722</v>
      </c>
      <c r="M573" s="49"/>
    </row>
    <row r="574" spans="1:13">
      <c r="A574" t="s">
        <v>291</v>
      </c>
      <c r="B574" t="s">
        <v>338</v>
      </c>
      <c r="C574" t="s">
        <v>320</v>
      </c>
      <c r="D574" s="12">
        <v>12</v>
      </c>
      <c r="E574" s="17">
        <v>2.04</v>
      </c>
      <c r="F574" s="12"/>
      <c r="G574" s="12"/>
      <c r="H574">
        <f>F577*(0.001)*(30*100000000)</f>
        <v>4860000</v>
      </c>
      <c r="I574">
        <f t="shared" si="32"/>
        <v>20.399999999999999</v>
      </c>
      <c r="J574">
        <f t="shared" si="33"/>
        <v>99.143999999999991</v>
      </c>
      <c r="K574">
        <f t="shared" si="34"/>
        <v>44.227146959999992</v>
      </c>
      <c r="L574">
        <f t="shared" si="35"/>
        <v>147.55784485745451</v>
      </c>
      <c r="M574" s="49"/>
    </row>
    <row r="575" spans="1:13">
      <c r="A575" t="s">
        <v>291</v>
      </c>
      <c r="B575" t="s">
        <v>338</v>
      </c>
      <c r="C575" t="s">
        <v>321</v>
      </c>
      <c r="D575" s="12">
        <v>12</v>
      </c>
      <c r="E575" s="17">
        <v>2.15</v>
      </c>
      <c r="F575" s="12"/>
      <c r="G575" s="12"/>
      <c r="H575">
        <f>F577*(0.001)*(30*100000000)</f>
        <v>4860000</v>
      </c>
      <c r="I575">
        <f t="shared" si="32"/>
        <v>21.5</v>
      </c>
      <c r="J575">
        <f t="shared" si="33"/>
        <v>104.49</v>
      </c>
      <c r="K575">
        <f t="shared" si="34"/>
        <v>46.611944099999995</v>
      </c>
      <c r="L575">
        <f t="shared" si="35"/>
        <v>155.51439531545452</v>
      </c>
      <c r="M575" s="49"/>
    </row>
    <row r="576" spans="1:13">
      <c r="A576" t="s">
        <v>291</v>
      </c>
      <c r="B576" t="s">
        <v>338</v>
      </c>
      <c r="C576" t="s">
        <v>322</v>
      </c>
      <c r="D576" s="12">
        <v>12</v>
      </c>
      <c r="E576" s="17">
        <v>2.41</v>
      </c>
      <c r="F576" s="12"/>
      <c r="G576" s="12"/>
      <c r="H576">
        <f>F577*(0.001)*(30*100000000)</f>
        <v>4860000</v>
      </c>
      <c r="I576">
        <f t="shared" si="32"/>
        <v>24.1</v>
      </c>
      <c r="J576">
        <f t="shared" si="33"/>
        <v>117.12599999999999</v>
      </c>
      <c r="K576">
        <f t="shared" si="34"/>
        <v>52.248737339999991</v>
      </c>
      <c r="L576">
        <f t="shared" si="35"/>
        <v>174.32078730709088</v>
      </c>
      <c r="M576" s="49"/>
    </row>
    <row r="577" spans="1:13">
      <c r="A577" s="14" t="s">
        <v>291</v>
      </c>
      <c r="B577" s="14" t="s">
        <v>338</v>
      </c>
      <c r="C577" s="14" t="s">
        <v>323</v>
      </c>
      <c r="D577" s="13">
        <v>3</v>
      </c>
      <c r="E577" s="13"/>
      <c r="F577" s="18">
        <v>1.62</v>
      </c>
      <c r="G577" s="13">
        <v>563.80999999999995</v>
      </c>
      <c r="H577" s="14"/>
      <c r="I577" s="14"/>
      <c r="J577" s="14"/>
      <c r="K577" s="14"/>
      <c r="L577" s="14"/>
      <c r="M577" s="81">
        <f>AVERAGE(L569:L576)</f>
        <v>142.31375478286361</v>
      </c>
    </row>
    <row r="578" spans="1:13">
      <c r="A578" t="s">
        <v>291</v>
      </c>
      <c r="B578" t="s">
        <v>339</v>
      </c>
      <c r="C578" t="s">
        <v>315</v>
      </c>
      <c r="D578" s="12">
        <v>12</v>
      </c>
      <c r="E578" s="17">
        <v>2.78</v>
      </c>
      <c r="F578" s="12"/>
      <c r="G578" s="12"/>
      <c r="H578">
        <f>F584*(0.001)*(30*100000000)</f>
        <v>4470000</v>
      </c>
      <c r="I578">
        <f t="shared" si="32"/>
        <v>27.799999999999997</v>
      </c>
      <c r="J578">
        <f t="shared" si="33"/>
        <v>124.26599999999998</v>
      </c>
      <c r="K578">
        <f t="shared" si="34"/>
        <v>55.433819939999985</v>
      </c>
      <c r="L578">
        <f t="shared" si="35"/>
        <v>184.94738107254537</v>
      </c>
      <c r="M578" s="49"/>
    </row>
    <row r="579" spans="1:13">
      <c r="A579" t="s">
        <v>291</v>
      </c>
      <c r="B579" t="s">
        <v>339</v>
      </c>
      <c r="C579" t="s">
        <v>316</v>
      </c>
      <c r="D579" s="12">
        <v>12</v>
      </c>
      <c r="E579" s="17">
        <v>2.67</v>
      </c>
      <c r="F579" s="12"/>
      <c r="G579" s="12"/>
      <c r="H579">
        <f>F584*(0.001)*(30*100000000)</f>
        <v>4470000</v>
      </c>
      <c r="I579">
        <f t="shared" ref="I579:I642" si="36">E579*10</f>
        <v>26.7</v>
      </c>
      <c r="J579">
        <f t="shared" ref="J579:J642" si="37">H579*I579*(1/1000000)</f>
        <v>119.34899999999999</v>
      </c>
      <c r="K579">
        <f t="shared" ref="K579:K642" si="38">+J579*0.44609</f>
        <v>53.240395409999991</v>
      </c>
      <c r="L579">
        <f t="shared" ref="L579:L642" si="39">+K579*(3.67)/1.1</f>
        <v>177.6293192315454</v>
      </c>
      <c r="M579" s="49"/>
    </row>
    <row r="580" spans="1:13">
      <c r="A580" t="s">
        <v>291</v>
      </c>
      <c r="B580" t="s">
        <v>339</v>
      </c>
      <c r="C580" t="s">
        <v>317</v>
      </c>
      <c r="D580" s="12">
        <v>12</v>
      </c>
      <c r="E580" s="17">
        <v>2.57</v>
      </c>
      <c r="F580" s="12"/>
      <c r="G580" s="12"/>
      <c r="H580">
        <f>F584*(0.001)*(30*100000000)</f>
        <v>4470000</v>
      </c>
      <c r="I580">
        <f t="shared" si="36"/>
        <v>25.7</v>
      </c>
      <c r="J580">
        <f t="shared" si="37"/>
        <v>114.87899999999999</v>
      </c>
      <c r="K580">
        <f t="shared" si="38"/>
        <v>51.246373109999993</v>
      </c>
      <c r="L580">
        <f t="shared" si="39"/>
        <v>170.97653573972724</v>
      </c>
      <c r="M580" s="49"/>
    </row>
    <row r="581" spans="1:13">
      <c r="A581" t="s">
        <v>291</v>
      </c>
      <c r="B581" t="s">
        <v>339</v>
      </c>
      <c r="C581" t="s">
        <v>318</v>
      </c>
      <c r="D581" s="12">
        <v>12</v>
      </c>
      <c r="E581" s="17">
        <v>2.67</v>
      </c>
      <c r="F581" s="12"/>
      <c r="G581" s="12"/>
      <c r="H581">
        <f>F584*(0.001)*(30*100000000)</f>
        <v>4470000</v>
      </c>
      <c r="I581">
        <f t="shared" si="36"/>
        <v>26.7</v>
      </c>
      <c r="J581">
        <f t="shared" si="37"/>
        <v>119.34899999999999</v>
      </c>
      <c r="K581">
        <f t="shared" si="38"/>
        <v>53.240395409999991</v>
      </c>
      <c r="L581">
        <f t="shared" si="39"/>
        <v>177.6293192315454</v>
      </c>
      <c r="M581" s="49"/>
    </row>
    <row r="582" spans="1:13">
      <c r="A582" t="s">
        <v>291</v>
      </c>
      <c r="B582" t="s">
        <v>339</v>
      </c>
      <c r="C582" t="s">
        <v>319</v>
      </c>
      <c r="D582" s="12">
        <v>12</v>
      </c>
      <c r="E582" s="17">
        <v>2.5499999999999998</v>
      </c>
      <c r="F582" s="12"/>
      <c r="G582" s="12"/>
      <c r="H582">
        <f>F584*(0.001)*(30*100000000)</f>
        <v>4470000</v>
      </c>
      <c r="I582">
        <f t="shared" si="36"/>
        <v>25.5</v>
      </c>
      <c r="J582">
        <f t="shared" si="37"/>
        <v>113.985</v>
      </c>
      <c r="K582">
        <f t="shared" si="38"/>
        <v>50.847568649999999</v>
      </c>
      <c r="L582">
        <f t="shared" si="39"/>
        <v>169.6459790413636</v>
      </c>
      <c r="M582" s="49"/>
    </row>
    <row r="583" spans="1:13">
      <c r="A583" t="s">
        <v>291</v>
      </c>
      <c r="B583" t="s">
        <v>339</v>
      </c>
      <c r="C583" t="s">
        <v>320</v>
      </c>
      <c r="D583" s="12">
        <v>12</v>
      </c>
      <c r="E583" s="17">
        <v>2.2000000000000002</v>
      </c>
      <c r="F583" s="12"/>
      <c r="G583" s="12"/>
      <c r="H583">
        <f>F584*(0.001)*(30*100000000)</f>
        <v>4470000</v>
      </c>
      <c r="I583">
        <f t="shared" si="36"/>
        <v>22</v>
      </c>
      <c r="J583">
        <f t="shared" si="37"/>
        <v>98.339999999999989</v>
      </c>
      <c r="K583">
        <f t="shared" si="38"/>
        <v>43.868490599999994</v>
      </c>
      <c r="L583">
        <f t="shared" si="39"/>
        <v>146.36123681999996</v>
      </c>
      <c r="M583" s="49"/>
    </row>
    <row r="584" spans="1:13">
      <c r="A584" s="14" t="s">
        <v>291</v>
      </c>
      <c r="B584" s="14" t="s">
        <v>339</v>
      </c>
      <c r="C584" s="14" t="s">
        <v>323</v>
      </c>
      <c r="D584" s="13">
        <v>3</v>
      </c>
      <c r="E584" s="13"/>
      <c r="F584" s="18">
        <v>1.49</v>
      </c>
      <c r="G584" s="13">
        <v>519.46</v>
      </c>
      <c r="H584" s="14"/>
      <c r="I584" s="14"/>
      <c r="J584" s="14"/>
      <c r="K584" s="14"/>
      <c r="L584" s="14"/>
      <c r="M584" s="81">
        <f>AVERAGE(L578:L583)</f>
        <v>171.19829518945451</v>
      </c>
    </row>
    <row r="585" spans="1:13">
      <c r="A585" t="s">
        <v>291</v>
      </c>
      <c r="B585" t="s">
        <v>340</v>
      </c>
      <c r="C585" t="s">
        <v>315</v>
      </c>
      <c r="D585" s="12">
        <v>12</v>
      </c>
      <c r="E585" s="17">
        <v>1.27</v>
      </c>
      <c r="F585" s="12"/>
      <c r="G585" s="12"/>
      <c r="H585">
        <f>F597*(0.001)*(30*100000000)</f>
        <v>4950000</v>
      </c>
      <c r="I585">
        <f t="shared" si="36"/>
        <v>12.7</v>
      </c>
      <c r="J585">
        <f t="shared" si="37"/>
        <v>62.864999999999995</v>
      </c>
      <c r="K585">
        <f t="shared" si="38"/>
        <v>28.043447849999996</v>
      </c>
      <c r="L585">
        <f t="shared" si="39"/>
        <v>93.563139644999978</v>
      </c>
      <c r="M585" s="49"/>
    </row>
    <row r="586" spans="1:13">
      <c r="A586" t="s">
        <v>291</v>
      </c>
      <c r="B586" t="s">
        <v>340</v>
      </c>
      <c r="C586" t="s">
        <v>316</v>
      </c>
      <c r="D586" s="12">
        <v>12</v>
      </c>
      <c r="E586" s="17">
        <v>2.1</v>
      </c>
      <c r="F586" s="12"/>
      <c r="G586" s="12"/>
      <c r="H586">
        <f>F597*(0.001)*(30*100000000)</f>
        <v>4950000</v>
      </c>
      <c r="I586">
        <f t="shared" si="36"/>
        <v>21</v>
      </c>
      <c r="J586">
        <f t="shared" si="37"/>
        <v>103.94999999999999</v>
      </c>
      <c r="K586">
        <f t="shared" si="38"/>
        <v>46.37105549999999</v>
      </c>
      <c r="L586">
        <f t="shared" si="39"/>
        <v>154.71070334999996</v>
      </c>
      <c r="M586" s="49"/>
    </row>
    <row r="587" spans="1:13">
      <c r="A587" t="s">
        <v>291</v>
      </c>
      <c r="B587" t="s">
        <v>340</v>
      </c>
      <c r="C587" t="s">
        <v>317</v>
      </c>
      <c r="D587" s="12">
        <v>12</v>
      </c>
      <c r="E587" s="17">
        <v>1.1499999999999999</v>
      </c>
      <c r="F587" s="12"/>
      <c r="G587" s="12"/>
      <c r="H587">
        <f>F597*(0.001)*(30*100000000)</f>
        <v>4950000</v>
      </c>
      <c r="I587">
        <f t="shared" si="36"/>
        <v>11.5</v>
      </c>
      <c r="J587">
        <f t="shared" si="37"/>
        <v>56.924999999999997</v>
      </c>
      <c r="K587">
        <f t="shared" si="38"/>
        <v>25.393673249999999</v>
      </c>
      <c r="L587">
        <f t="shared" si="39"/>
        <v>84.722528024999988</v>
      </c>
      <c r="M587" s="49"/>
    </row>
    <row r="588" spans="1:13">
      <c r="A588" t="s">
        <v>291</v>
      </c>
      <c r="B588" t="s">
        <v>340</v>
      </c>
      <c r="C588" t="s">
        <v>318</v>
      </c>
      <c r="D588" s="12">
        <v>12</v>
      </c>
      <c r="E588" s="17">
        <v>2.02</v>
      </c>
      <c r="F588" s="12"/>
      <c r="G588" s="12"/>
      <c r="H588">
        <f>F597*(0.001)*(30*100000000)</f>
        <v>4950000</v>
      </c>
      <c r="I588">
        <f t="shared" si="36"/>
        <v>20.2</v>
      </c>
      <c r="J588">
        <f t="shared" si="37"/>
        <v>99.99</v>
      </c>
      <c r="K588">
        <f t="shared" si="38"/>
        <v>44.604539099999997</v>
      </c>
      <c r="L588">
        <f t="shared" si="39"/>
        <v>148.81696226999998</v>
      </c>
      <c r="M588" s="49"/>
    </row>
    <row r="589" spans="1:13">
      <c r="A589" t="s">
        <v>291</v>
      </c>
      <c r="B589" t="s">
        <v>340</v>
      </c>
      <c r="C589" t="s">
        <v>319</v>
      </c>
      <c r="D589" s="12">
        <v>12</v>
      </c>
      <c r="E589" s="17">
        <v>0.94</v>
      </c>
      <c r="F589" s="12"/>
      <c r="G589" s="12"/>
      <c r="H589">
        <f>F597*(0.001)*(30*100000000)</f>
        <v>4950000</v>
      </c>
      <c r="I589">
        <f t="shared" si="36"/>
        <v>9.3999999999999986</v>
      </c>
      <c r="J589">
        <f t="shared" si="37"/>
        <v>46.529999999999987</v>
      </c>
      <c r="K589">
        <f t="shared" si="38"/>
        <v>20.756567699999994</v>
      </c>
      <c r="L589">
        <f t="shared" si="39"/>
        <v>69.251457689999981</v>
      </c>
      <c r="M589" s="49"/>
    </row>
    <row r="590" spans="1:13">
      <c r="A590" t="s">
        <v>291</v>
      </c>
      <c r="B590" t="s">
        <v>340</v>
      </c>
      <c r="C590" t="s">
        <v>320</v>
      </c>
      <c r="D590" s="12">
        <v>12</v>
      </c>
      <c r="E590" s="17">
        <v>1.61</v>
      </c>
      <c r="F590" s="12"/>
      <c r="G590" s="12"/>
      <c r="H590">
        <f>F597*(0.001)*(30*100000000)</f>
        <v>4950000</v>
      </c>
      <c r="I590">
        <f t="shared" si="36"/>
        <v>16.100000000000001</v>
      </c>
      <c r="J590">
        <f t="shared" si="37"/>
        <v>79.694999999999993</v>
      </c>
      <c r="K590">
        <f t="shared" si="38"/>
        <v>35.551142549999994</v>
      </c>
      <c r="L590">
        <f t="shared" si="39"/>
        <v>118.61153923499995</v>
      </c>
      <c r="M590" s="49"/>
    </row>
    <row r="591" spans="1:13">
      <c r="A591" t="s">
        <v>291</v>
      </c>
      <c r="B591" t="s">
        <v>340</v>
      </c>
      <c r="C591" t="s">
        <v>321</v>
      </c>
      <c r="D591" s="12">
        <v>12</v>
      </c>
      <c r="E591" s="17">
        <v>1.8</v>
      </c>
      <c r="F591" s="12"/>
      <c r="G591" s="12"/>
      <c r="H591">
        <f>F597*(0.001)*(30*100000000)</f>
        <v>4950000</v>
      </c>
      <c r="I591">
        <f t="shared" si="36"/>
        <v>18</v>
      </c>
      <c r="J591">
        <f t="shared" si="37"/>
        <v>89.1</v>
      </c>
      <c r="K591">
        <f t="shared" si="38"/>
        <v>39.746618999999995</v>
      </c>
      <c r="L591">
        <f t="shared" si="39"/>
        <v>132.60917429999998</v>
      </c>
      <c r="M591" s="49"/>
    </row>
    <row r="592" spans="1:13">
      <c r="A592" t="s">
        <v>291</v>
      </c>
      <c r="B592" t="s">
        <v>340</v>
      </c>
      <c r="C592" t="s">
        <v>322</v>
      </c>
      <c r="D592" s="12">
        <v>12</v>
      </c>
      <c r="E592" s="17">
        <v>2.2599999999999998</v>
      </c>
      <c r="F592" s="12"/>
      <c r="G592" s="12"/>
      <c r="H592">
        <f>F597*(0.001)*(30*100000000)</f>
        <v>4950000</v>
      </c>
      <c r="I592">
        <f t="shared" si="36"/>
        <v>22.599999999999998</v>
      </c>
      <c r="J592">
        <f t="shared" si="37"/>
        <v>111.86999999999998</v>
      </c>
      <c r="K592">
        <f t="shared" si="38"/>
        <v>49.904088299999991</v>
      </c>
      <c r="L592">
        <f t="shared" si="39"/>
        <v>166.49818550999996</v>
      </c>
      <c r="M592" s="49"/>
    </row>
    <row r="593" spans="1:13">
      <c r="A593" t="s">
        <v>291</v>
      </c>
      <c r="B593" t="s">
        <v>340</v>
      </c>
      <c r="C593" t="s">
        <v>337</v>
      </c>
      <c r="D593" s="12">
        <v>12</v>
      </c>
      <c r="E593" s="17">
        <v>2.0099999999999998</v>
      </c>
      <c r="F593" s="12"/>
      <c r="G593" s="12"/>
      <c r="H593">
        <f>F597*(0.001)*(30*100000000)</f>
        <v>4950000</v>
      </c>
      <c r="I593">
        <f t="shared" si="36"/>
        <v>20.099999999999998</v>
      </c>
      <c r="J593">
        <f t="shared" si="37"/>
        <v>99.494999999999976</v>
      </c>
      <c r="K593">
        <f t="shared" si="38"/>
        <v>44.38372454999999</v>
      </c>
      <c r="L593">
        <f t="shared" si="39"/>
        <v>148.08024463499996</v>
      </c>
      <c r="M593" s="49"/>
    </row>
    <row r="594" spans="1:13">
      <c r="A594" t="s">
        <v>291</v>
      </c>
      <c r="B594" t="s">
        <v>340</v>
      </c>
      <c r="C594" t="s">
        <v>341</v>
      </c>
      <c r="D594" s="12">
        <v>12</v>
      </c>
      <c r="E594" s="17">
        <v>1.56</v>
      </c>
      <c r="F594" s="12"/>
      <c r="G594" s="12"/>
      <c r="H594">
        <f>F597*(0.001)*(30*100000000)</f>
        <v>4950000</v>
      </c>
      <c r="I594">
        <f t="shared" si="36"/>
        <v>15.600000000000001</v>
      </c>
      <c r="J594">
        <f t="shared" si="37"/>
        <v>77.22</v>
      </c>
      <c r="K594">
        <f t="shared" si="38"/>
        <v>34.447069800000001</v>
      </c>
      <c r="L594">
        <f t="shared" si="39"/>
        <v>114.92795106</v>
      </c>
      <c r="M594" s="49"/>
    </row>
    <row r="595" spans="1:13">
      <c r="A595" t="s">
        <v>291</v>
      </c>
      <c r="B595" t="s">
        <v>340</v>
      </c>
      <c r="C595" t="s">
        <v>342</v>
      </c>
      <c r="D595" s="12">
        <v>12</v>
      </c>
      <c r="E595" s="17">
        <v>1.66</v>
      </c>
      <c r="F595" s="12"/>
      <c r="G595" s="12"/>
      <c r="H595">
        <f>F597*(0.001)*(30*100000000)</f>
        <v>4950000</v>
      </c>
      <c r="I595">
        <f t="shared" si="36"/>
        <v>16.599999999999998</v>
      </c>
      <c r="J595">
        <f t="shared" si="37"/>
        <v>82.169999999999987</v>
      </c>
      <c r="K595">
        <f t="shared" si="38"/>
        <v>36.655215299999995</v>
      </c>
      <c r="L595">
        <f t="shared" si="39"/>
        <v>122.29512740999996</v>
      </c>
      <c r="M595" s="49"/>
    </row>
    <row r="596" spans="1:13">
      <c r="A596" t="s">
        <v>291</v>
      </c>
      <c r="B596" t="s">
        <v>340</v>
      </c>
      <c r="C596" t="s">
        <v>343</v>
      </c>
      <c r="D596" s="12">
        <v>12</v>
      </c>
      <c r="E596" s="17">
        <v>2.21</v>
      </c>
      <c r="F596" s="12"/>
      <c r="G596" s="12"/>
      <c r="H596">
        <f>F597*(0.001)*(30*100000000)</f>
        <v>4950000</v>
      </c>
      <c r="I596">
        <f t="shared" si="36"/>
        <v>22.1</v>
      </c>
      <c r="J596">
        <f t="shared" si="37"/>
        <v>109.395</v>
      </c>
      <c r="K596">
        <f t="shared" si="38"/>
        <v>48.800015549999998</v>
      </c>
      <c r="L596">
        <f t="shared" si="39"/>
        <v>162.81459733499997</v>
      </c>
      <c r="M596" s="49"/>
    </row>
    <row r="597" spans="1:13">
      <c r="A597" s="14" t="s">
        <v>291</v>
      </c>
      <c r="B597" s="14" t="s">
        <v>340</v>
      </c>
      <c r="C597" s="14" t="s">
        <v>323</v>
      </c>
      <c r="D597" s="13">
        <v>3</v>
      </c>
      <c r="E597" s="13"/>
      <c r="F597" s="18">
        <v>1.65</v>
      </c>
      <c r="G597" s="13">
        <v>574.41</v>
      </c>
      <c r="H597" s="14"/>
      <c r="I597" s="14"/>
      <c r="J597" s="14"/>
      <c r="K597" s="14"/>
      <c r="L597" s="14"/>
      <c r="M597" s="81">
        <f>AVERAGE(L585:L596)</f>
        <v>126.40846753874995</v>
      </c>
    </row>
    <row r="598" spans="1:13">
      <c r="A598" t="s">
        <v>291</v>
      </c>
      <c r="B598" t="s">
        <v>344</v>
      </c>
      <c r="C598" t="s">
        <v>315</v>
      </c>
      <c r="D598">
        <v>12</v>
      </c>
      <c r="E598" s="57">
        <v>2.1</v>
      </c>
      <c r="H598">
        <f>F600*(0.001)*(30*100000000)</f>
        <v>4080000.0000000005</v>
      </c>
      <c r="I598">
        <f t="shared" si="36"/>
        <v>21</v>
      </c>
      <c r="J598">
        <f t="shared" si="37"/>
        <v>85.68</v>
      </c>
      <c r="K598">
        <f t="shared" si="38"/>
        <v>38.2209912</v>
      </c>
      <c r="L598">
        <f t="shared" si="39"/>
        <v>127.51912518545454</v>
      </c>
      <c r="M598" s="49"/>
    </row>
    <row r="599" spans="1:13">
      <c r="A599" t="s">
        <v>291</v>
      </c>
      <c r="B599" t="s">
        <v>344</v>
      </c>
      <c r="C599" t="s">
        <v>316</v>
      </c>
      <c r="D599">
        <v>12</v>
      </c>
      <c r="E599" s="57">
        <v>2.1</v>
      </c>
      <c r="H599">
        <f>F600*(0.001)*(30*100000000)</f>
        <v>4080000.0000000005</v>
      </c>
      <c r="I599">
        <f t="shared" si="36"/>
        <v>21</v>
      </c>
      <c r="J599">
        <f t="shared" si="37"/>
        <v>85.68</v>
      </c>
      <c r="K599">
        <f t="shared" si="38"/>
        <v>38.2209912</v>
      </c>
      <c r="L599">
        <f t="shared" si="39"/>
        <v>127.51912518545454</v>
      </c>
      <c r="M599" s="49"/>
    </row>
    <row r="600" spans="1:13">
      <c r="A600" s="14" t="s">
        <v>291</v>
      </c>
      <c r="B600" s="14" t="s">
        <v>344</v>
      </c>
      <c r="C600" s="14" t="s">
        <v>323</v>
      </c>
      <c r="D600" s="14">
        <v>3</v>
      </c>
      <c r="E600" s="14"/>
      <c r="F600" s="36">
        <v>1.36</v>
      </c>
      <c r="G600" s="14">
        <v>473.54</v>
      </c>
      <c r="H600" s="14"/>
      <c r="I600" s="14"/>
      <c r="J600" s="14"/>
      <c r="K600" s="14"/>
      <c r="L600" s="14"/>
      <c r="M600" s="81">
        <f>AVERAGE(L598:L599)</f>
        <v>127.51912518545454</v>
      </c>
    </row>
    <row r="601" spans="1:13">
      <c r="A601" t="s">
        <v>291</v>
      </c>
      <c r="B601" t="s">
        <v>345</v>
      </c>
      <c r="C601" t="s">
        <v>315</v>
      </c>
      <c r="D601">
        <v>12</v>
      </c>
      <c r="E601" s="57">
        <v>1.25</v>
      </c>
      <c r="H601">
        <f>F605*(0.001)*(30*100000000)</f>
        <v>4350000</v>
      </c>
      <c r="I601">
        <f t="shared" si="36"/>
        <v>12.5</v>
      </c>
      <c r="J601">
        <f t="shared" si="37"/>
        <v>54.375</v>
      </c>
      <c r="K601">
        <f t="shared" si="38"/>
        <v>24.25614375</v>
      </c>
      <c r="L601">
        <f t="shared" si="39"/>
        <v>80.927315965909088</v>
      </c>
      <c r="M601" s="49"/>
    </row>
    <row r="602" spans="1:13">
      <c r="A602" t="s">
        <v>291</v>
      </c>
      <c r="B602" t="s">
        <v>345</v>
      </c>
      <c r="C602" t="s">
        <v>316</v>
      </c>
      <c r="D602">
        <v>12</v>
      </c>
      <c r="E602" s="57">
        <v>1.5</v>
      </c>
      <c r="H602">
        <f>F605*(0.001)*(30*100000000)</f>
        <v>4350000</v>
      </c>
      <c r="I602">
        <f t="shared" si="36"/>
        <v>15</v>
      </c>
      <c r="J602">
        <f t="shared" si="37"/>
        <v>65.25</v>
      </c>
      <c r="K602">
        <f t="shared" si="38"/>
        <v>29.1073725</v>
      </c>
      <c r="L602">
        <f t="shared" si="39"/>
        <v>97.112779159090906</v>
      </c>
      <c r="M602" s="49"/>
    </row>
    <row r="603" spans="1:13">
      <c r="A603" t="s">
        <v>291</v>
      </c>
      <c r="B603" t="s">
        <v>345</v>
      </c>
      <c r="C603" t="s">
        <v>317</v>
      </c>
      <c r="D603">
        <v>12</v>
      </c>
      <c r="E603" s="57">
        <v>1.95</v>
      </c>
      <c r="H603">
        <f>F605*(0.001)*(30*100000000)</f>
        <v>4350000</v>
      </c>
      <c r="I603">
        <f t="shared" si="36"/>
        <v>19.5</v>
      </c>
      <c r="J603">
        <f t="shared" si="37"/>
        <v>84.825000000000003</v>
      </c>
      <c r="K603">
        <f t="shared" si="38"/>
        <v>37.839584250000001</v>
      </c>
      <c r="L603">
        <f t="shared" si="39"/>
        <v>126.24661290681819</v>
      </c>
      <c r="M603" s="49"/>
    </row>
    <row r="604" spans="1:13">
      <c r="A604" t="s">
        <v>291</v>
      </c>
      <c r="B604" t="s">
        <v>345</v>
      </c>
      <c r="C604" t="s">
        <v>318</v>
      </c>
      <c r="D604">
        <v>12</v>
      </c>
      <c r="E604" s="57">
        <v>1.86</v>
      </c>
      <c r="H604">
        <f>F605*(0.001)*(30*100000000)</f>
        <v>4350000</v>
      </c>
      <c r="I604">
        <f t="shared" si="36"/>
        <v>18.600000000000001</v>
      </c>
      <c r="J604">
        <f t="shared" si="37"/>
        <v>80.91</v>
      </c>
      <c r="K604">
        <f t="shared" si="38"/>
        <v>36.093141899999999</v>
      </c>
      <c r="L604">
        <f t="shared" si="39"/>
        <v>120.41984615727272</v>
      </c>
      <c r="M604" s="49"/>
    </row>
    <row r="605" spans="1:13">
      <c r="A605" s="14" t="s">
        <v>291</v>
      </c>
      <c r="B605" s="14" t="s">
        <v>345</v>
      </c>
      <c r="C605" s="14" t="s">
        <v>323</v>
      </c>
      <c r="D605" s="14">
        <v>3</v>
      </c>
      <c r="E605" s="14"/>
      <c r="F605" s="36">
        <v>1.45</v>
      </c>
      <c r="G605" s="14">
        <v>505.28</v>
      </c>
      <c r="H605" s="14"/>
      <c r="I605" s="14"/>
      <c r="J605" s="14"/>
      <c r="K605" s="14"/>
      <c r="L605" s="14"/>
      <c r="M605" s="81">
        <f>AVERAGE(L601:L604)</f>
        <v>106.17663854727273</v>
      </c>
    </row>
    <row r="606" spans="1:13">
      <c r="A606" t="s">
        <v>291</v>
      </c>
      <c r="B606" t="s">
        <v>346</v>
      </c>
      <c r="C606" t="s">
        <v>315</v>
      </c>
      <c r="D606">
        <v>12</v>
      </c>
      <c r="E606" s="57">
        <v>2.25</v>
      </c>
      <c r="H606">
        <f>F607*(0.001)*(30*100000000)</f>
        <v>4260000</v>
      </c>
      <c r="I606">
        <f t="shared" si="36"/>
        <v>22.5</v>
      </c>
      <c r="J606">
        <f t="shared" si="37"/>
        <v>95.85</v>
      </c>
      <c r="K606">
        <f t="shared" si="38"/>
        <v>42.757726499999997</v>
      </c>
      <c r="L606">
        <f t="shared" si="39"/>
        <v>142.6553238681818</v>
      </c>
      <c r="M606" s="49"/>
    </row>
    <row r="607" spans="1:13">
      <c r="A607" s="14" t="s">
        <v>291</v>
      </c>
      <c r="B607" s="14" t="s">
        <v>346</v>
      </c>
      <c r="C607" s="14" t="s">
        <v>323</v>
      </c>
      <c r="D607" s="14">
        <v>3</v>
      </c>
      <c r="E607" s="14"/>
      <c r="F607" s="36">
        <v>1.42</v>
      </c>
      <c r="G607" s="14">
        <v>493.81</v>
      </c>
      <c r="H607" s="14"/>
      <c r="I607" s="14"/>
      <c r="J607" s="14"/>
      <c r="K607" s="14"/>
      <c r="L607" s="14"/>
      <c r="M607" s="81">
        <f>L606</f>
        <v>142.6553238681818</v>
      </c>
    </row>
    <row r="608" spans="1:13">
      <c r="A608" t="s">
        <v>291</v>
      </c>
      <c r="B608" t="s">
        <v>347</v>
      </c>
      <c r="C608" t="s">
        <v>315</v>
      </c>
      <c r="D608">
        <v>12</v>
      </c>
      <c r="E608" s="57">
        <v>1.44</v>
      </c>
      <c r="H608">
        <f>F613*(0.001)*(30*100000000)</f>
        <v>5340000</v>
      </c>
      <c r="I608">
        <f t="shared" si="36"/>
        <v>14.399999999999999</v>
      </c>
      <c r="J608">
        <f t="shared" si="37"/>
        <v>76.895999999999987</v>
      </c>
      <c r="K608">
        <f t="shared" si="38"/>
        <v>34.302536639999992</v>
      </c>
      <c r="L608">
        <f t="shared" si="39"/>
        <v>114.44573588072724</v>
      </c>
      <c r="M608" s="49"/>
    </row>
    <row r="609" spans="1:13">
      <c r="A609" t="s">
        <v>291</v>
      </c>
      <c r="B609" t="s">
        <v>347</v>
      </c>
      <c r="C609" t="s">
        <v>316</v>
      </c>
      <c r="D609">
        <v>12</v>
      </c>
      <c r="E609" s="57">
        <v>1.68</v>
      </c>
      <c r="H609">
        <f>F613*(0.001)*(30*100000000)</f>
        <v>5340000</v>
      </c>
      <c r="I609">
        <f t="shared" si="36"/>
        <v>16.8</v>
      </c>
      <c r="J609">
        <f t="shared" si="37"/>
        <v>89.711999999999989</v>
      </c>
      <c r="K609">
        <f t="shared" si="38"/>
        <v>40.019626079999995</v>
      </c>
      <c r="L609">
        <f t="shared" si="39"/>
        <v>133.52002519418178</v>
      </c>
      <c r="M609" s="49"/>
    </row>
    <row r="610" spans="1:13">
      <c r="A610" t="s">
        <v>291</v>
      </c>
      <c r="B610" t="s">
        <v>347</v>
      </c>
      <c r="C610" t="s">
        <v>317</v>
      </c>
      <c r="D610">
        <v>12</v>
      </c>
      <c r="E610" s="57">
        <v>1.7</v>
      </c>
      <c r="H610">
        <f>F613*(0.001)*(30*100000000)</f>
        <v>5340000</v>
      </c>
      <c r="I610">
        <f t="shared" si="36"/>
        <v>17</v>
      </c>
      <c r="J610">
        <f t="shared" si="37"/>
        <v>90.78</v>
      </c>
      <c r="K610">
        <f t="shared" si="38"/>
        <v>40.496050199999999</v>
      </c>
      <c r="L610">
        <f t="shared" si="39"/>
        <v>135.10954930363633</v>
      </c>
      <c r="M610" s="49"/>
    </row>
    <row r="611" spans="1:13">
      <c r="A611" t="s">
        <v>291</v>
      </c>
      <c r="B611" t="s">
        <v>347</v>
      </c>
      <c r="C611" t="s">
        <v>318</v>
      </c>
      <c r="D611">
        <v>12</v>
      </c>
      <c r="E611" s="57">
        <v>1.55</v>
      </c>
      <c r="H611">
        <f>F613*(0.001)*(30*100000000)</f>
        <v>5340000</v>
      </c>
      <c r="I611">
        <f t="shared" si="36"/>
        <v>15.5</v>
      </c>
      <c r="J611">
        <f t="shared" si="37"/>
        <v>82.77</v>
      </c>
      <c r="K611">
        <f t="shared" si="38"/>
        <v>36.922869299999995</v>
      </c>
      <c r="L611">
        <f t="shared" si="39"/>
        <v>123.18811848272725</v>
      </c>
      <c r="M611" s="49"/>
    </row>
    <row r="612" spans="1:13">
      <c r="A612" t="s">
        <v>291</v>
      </c>
      <c r="B612" t="s">
        <v>347</v>
      </c>
      <c r="C612" t="s">
        <v>319</v>
      </c>
      <c r="D612">
        <v>12</v>
      </c>
      <c r="E612" s="57">
        <v>1.76</v>
      </c>
      <c r="H612">
        <f>F613*(0.001)*(30*100000000)</f>
        <v>5340000</v>
      </c>
      <c r="I612">
        <f t="shared" si="36"/>
        <v>17.600000000000001</v>
      </c>
      <c r="J612">
        <f t="shared" si="37"/>
        <v>93.984000000000009</v>
      </c>
      <c r="K612">
        <f t="shared" si="38"/>
        <v>41.925322560000005</v>
      </c>
      <c r="L612">
        <f t="shared" si="39"/>
        <v>139.87812163200002</v>
      </c>
      <c r="M612" s="49"/>
    </row>
    <row r="613" spans="1:13">
      <c r="A613" s="14" t="s">
        <v>291</v>
      </c>
      <c r="B613" s="14" t="s">
        <v>347</v>
      </c>
      <c r="C613" s="14" t="s">
        <v>323</v>
      </c>
      <c r="D613" s="14">
        <v>3</v>
      </c>
      <c r="E613" s="14"/>
      <c r="F613" s="36">
        <v>1.78</v>
      </c>
      <c r="G613" s="14">
        <v>617.67999999999995</v>
      </c>
      <c r="H613" s="14"/>
      <c r="I613" s="14"/>
      <c r="J613" s="14"/>
      <c r="K613" s="14"/>
      <c r="L613" s="14"/>
      <c r="M613" s="81">
        <f>AVERAGE(L608:L612)</f>
        <v>129.22831009865453</v>
      </c>
    </row>
    <row r="614" spans="1:13">
      <c r="A614" t="s">
        <v>291</v>
      </c>
      <c r="B614" t="s">
        <v>348</v>
      </c>
      <c r="C614" t="s">
        <v>315</v>
      </c>
      <c r="D614">
        <v>12</v>
      </c>
      <c r="E614" s="57">
        <v>1.36</v>
      </c>
      <c r="H614">
        <f>F621*(0.001)*(30*100000000)</f>
        <v>4230000</v>
      </c>
      <c r="I614">
        <f t="shared" si="36"/>
        <v>13.600000000000001</v>
      </c>
      <c r="J614">
        <f t="shared" si="37"/>
        <v>57.528000000000006</v>
      </c>
      <c r="K614">
        <f t="shared" si="38"/>
        <v>25.662665520000001</v>
      </c>
      <c r="L614">
        <f t="shared" si="39"/>
        <v>85.619984053090903</v>
      </c>
      <c r="M614" s="49"/>
    </row>
    <row r="615" spans="1:13">
      <c r="A615" t="s">
        <v>291</v>
      </c>
      <c r="B615" t="s">
        <v>348</v>
      </c>
      <c r="C615" t="s">
        <v>316</v>
      </c>
      <c r="D615">
        <v>12</v>
      </c>
      <c r="E615" s="57">
        <v>1.48</v>
      </c>
      <c r="H615">
        <f>F621*(0.001)*(30*100000000)</f>
        <v>4230000</v>
      </c>
      <c r="I615">
        <f t="shared" si="36"/>
        <v>14.8</v>
      </c>
      <c r="J615">
        <f t="shared" si="37"/>
        <v>62.603999999999999</v>
      </c>
      <c r="K615">
        <f t="shared" si="38"/>
        <v>27.927018359999998</v>
      </c>
      <c r="L615">
        <f t="shared" si="39"/>
        <v>93.174688528363617</v>
      </c>
      <c r="M615" s="49"/>
    </row>
    <row r="616" spans="1:13">
      <c r="A616" t="s">
        <v>291</v>
      </c>
      <c r="B616" t="s">
        <v>348</v>
      </c>
      <c r="C616" t="s">
        <v>317</v>
      </c>
      <c r="D616">
        <v>12</v>
      </c>
      <c r="E616" s="57">
        <v>1.56</v>
      </c>
      <c r="H616">
        <f>F621*(0.001)*(30*100000000)</f>
        <v>4230000</v>
      </c>
      <c r="I616">
        <f t="shared" si="36"/>
        <v>15.600000000000001</v>
      </c>
      <c r="J616">
        <f t="shared" si="37"/>
        <v>65.988</v>
      </c>
      <c r="K616">
        <f t="shared" si="38"/>
        <v>29.43658692</v>
      </c>
      <c r="L616">
        <f t="shared" si="39"/>
        <v>98.211158178545446</v>
      </c>
      <c r="M616" s="49"/>
    </row>
    <row r="617" spans="1:13">
      <c r="A617" t="s">
        <v>291</v>
      </c>
      <c r="B617" t="s">
        <v>348</v>
      </c>
      <c r="C617" t="s">
        <v>318</v>
      </c>
      <c r="D617">
        <v>12</v>
      </c>
      <c r="E617" s="57">
        <v>1.71</v>
      </c>
      <c r="H617">
        <f>F621*(0.001)*(30*100000000)</f>
        <v>4230000</v>
      </c>
      <c r="I617">
        <f t="shared" si="36"/>
        <v>17.100000000000001</v>
      </c>
      <c r="J617">
        <f t="shared" si="37"/>
        <v>72.332999999999998</v>
      </c>
      <c r="K617">
        <f t="shared" si="38"/>
        <v>32.267027970000001</v>
      </c>
      <c r="L617">
        <f t="shared" si="39"/>
        <v>107.65453877263636</v>
      </c>
      <c r="M617" s="49"/>
    </row>
    <row r="618" spans="1:13">
      <c r="A618" t="s">
        <v>291</v>
      </c>
      <c r="B618" t="s">
        <v>348</v>
      </c>
      <c r="C618" t="s">
        <v>319</v>
      </c>
      <c r="D618">
        <v>12</v>
      </c>
      <c r="E618" s="57">
        <v>1.39</v>
      </c>
      <c r="H618">
        <f>F621*(0.001)*(30*100000000)</f>
        <v>4230000</v>
      </c>
      <c r="I618">
        <f t="shared" si="36"/>
        <v>13.899999999999999</v>
      </c>
      <c r="J618">
        <f t="shared" si="37"/>
        <v>58.79699999999999</v>
      </c>
      <c r="K618">
        <f t="shared" si="38"/>
        <v>26.228753729999994</v>
      </c>
      <c r="L618">
        <f t="shared" si="39"/>
        <v>87.508660171909057</v>
      </c>
      <c r="M618" s="49"/>
    </row>
    <row r="619" spans="1:13">
      <c r="A619" t="s">
        <v>291</v>
      </c>
      <c r="B619" t="s">
        <v>348</v>
      </c>
      <c r="C619" t="s">
        <v>320</v>
      </c>
      <c r="D619">
        <v>12</v>
      </c>
      <c r="E619" s="57">
        <v>1.86</v>
      </c>
      <c r="H619">
        <f>F621*(0.001)*(30*100000000)</f>
        <v>4230000</v>
      </c>
      <c r="I619">
        <f t="shared" si="36"/>
        <v>18.600000000000001</v>
      </c>
      <c r="J619">
        <f t="shared" si="37"/>
        <v>78.677999999999997</v>
      </c>
      <c r="K619">
        <f t="shared" si="38"/>
        <v>35.097469019999998</v>
      </c>
      <c r="L619">
        <f t="shared" si="39"/>
        <v>117.09791936672727</v>
      </c>
      <c r="M619" s="49"/>
    </row>
    <row r="620" spans="1:13">
      <c r="A620" t="s">
        <v>291</v>
      </c>
      <c r="B620" t="s">
        <v>348</v>
      </c>
      <c r="C620" t="s">
        <v>321</v>
      </c>
      <c r="D620">
        <v>12</v>
      </c>
      <c r="E620" s="57">
        <v>1</v>
      </c>
      <c r="H620">
        <f>F621*(0.001)*(30*100000000)</f>
        <v>4230000</v>
      </c>
      <c r="I620">
        <f t="shared" si="36"/>
        <v>10</v>
      </c>
      <c r="J620">
        <f t="shared" si="37"/>
        <v>42.3</v>
      </c>
      <c r="K620">
        <f t="shared" si="38"/>
        <v>18.869606999999998</v>
      </c>
      <c r="L620">
        <f t="shared" si="39"/>
        <v>62.955870627272716</v>
      </c>
      <c r="M620" s="49"/>
    </row>
    <row r="621" spans="1:13">
      <c r="A621" s="14" t="s">
        <v>291</v>
      </c>
      <c r="B621" s="14" t="s">
        <v>348</v>
      </c>
      <c r="C621" s="14" t="s">
        <v>323</v>
      </c>
      <c r="D621" s="14">
        <v>3</v>
      </c>
      <c r="E621" s="14"/>
      <c r="F621" s="36">
        <v>1.41</v>
      </c>
      <c r="G621" s="14">
        <v>490.81</v>
      </c>
      <c r="H621" s="14"/>
      <c r="I621" s="14"/>
      <c r="J621" s="14"/>
      <c r="K621" s="14"/>
      <c r="L621" s="14"/>
      <c r="M621" s="81">
        <f>AVERAGE(L614:L620)</f>
        <v>93.174688528363617</v>
      </c>
    </row>
    <row r="622" spans="1:13">
      <c r="A622" t="s">
        <v>291</v>
      </c>
      <c r="B622" t="s">
        <v>349</v>
      </c>
      <c r="C622" t="s">
        <v>315</v>
      </c>
      <c r="D622">
        <v>12</v>
      </c>
      <c r="E622" s="57">
        <v>2.0299999999999998</v>
      </c>
      <c r="H622">
        <f>F629*(0.001)*(30*100000000)</f>
        <v>4350000</v>
      </c>
      <c r="I622">
        <f t="shared" si="36"/>
        <v>20.299999999999997</v>
      </c>
      <c r="J622">
        <f t="shared" si="37"/>
        <v>88.304999999999978</v>
      </c>
      <c r="K622">
        <f t="shared" si="38"/>
        <v>39.391977449999992</v>
      </c>
      <c r="L622">
        <f t="shared" si="39"/>
        <v>131.42596112863632</v>
      </c>
      <c r="M622" s="49"/>
    </row>
    <row r="623" spans="1:13">
      <c r="A623" t="s">
        <v>291</v>
      </c>
      <c r="B623" t="s">
        <v>349</v>
      </c>
      <c r="C623" t="s">
        <v>316</v>
      </c>
      <c r="D623">
        <v>12</v>
      </c>
      <c r="E623" s="57">
        <v>2.02</v>
      </c>
      <c r="H623">
        <f>F629*(0.001)*(30*100000000)</f>
        <v>4350000</v>
      </c>
      <c r="I623">
        <f t="shared" si="36"/>
        <v>20.2</v>
      </c>
      <c r="J623">
        <f t="shared" si="37"/>
        <v>87.86999999999999</v>
      </c>
      <c r="K623">
        <f t="shared" si="38"/>
        <v>39.197928299999994</v>
      </c>
      <c r="L623">
        <f t="shared" si="39"/>
        <v>130.77854260090905</v>
      </c>
      <c r="M623" s="49"/>
    </row>
    <row r="624" spans="1:13">
      <c r="A624" t="s">
        <v>291</v>
      </c>
      <c r="B624" t="s">
        <v>349</v>
      </c>
      <c r="C624" t="s">
        <v>317</v>
      </c>
      <c r="D624">
        <v>12</v>
      </c>
      <c r="E624" s="57">
        <v>1.99</v>
      </c>
      <c r="H624">
        <f>F629*(0.001)*(30*100000000)</f>
        <v>4350000</v>
      </c>
      <c r="I624">
        <f t="shared" si="36"/>
        <v>19.899999999999999</v>
      </c>
      <c r="J624">
        <f t="shared" si="37"/>
        <v>86.564999999999998</v>
      </c>
      <c r="K624">
        <f t="shared" si="38"/>
        <v>38.61578085</v>
      </c>
      <c r="L624">
        <f t="shared" si="39"/>
        <v>128.83628701772724</v>
      </c>
      <c r="M624" s="49"/>
    </row>
    <row r="625" spans="1:13">
      <c r="A625" t="s">
        <v>291</v>
      </c>
      <c r="B625" t="s">
        <v>349</v>
      </c>
      <c r="C625" t="s">
        <v>318</v>
      </c>
      <c r="D625">
        <v>12</v>
      </c>
      <c r="E625" s="57">
        <v>2.23</v>
      </c>
      <c r="H625">
        <f>F629*(0.001)*(30*100000000)</f>
        <v>4350000</v>
      </c>
      <c r="I625">
        <f t="shared" si="36"/>
        <v>22.3</v>
      </c>
      <c r="J625">
        <f t="shared" si="37"/>
        <v>97.004999999999995</v>
      </c>
      <c r="K625">
        <f t="shared" si="38"/>
        <v>43.272960449999999</v>
      </c>
      <c r="L625">
        <f t="shared" si="39"/>
        <v>144.37433168318179</v>
      </c>
      <c r="M625" s="49"/>
    </row>
    <row r="626" spans="1:13">
      <c r="A626" t="s">
        <v>291</v>
      </c>
      <c r="B626" t="s">
        <v>349</v>
      </c>
      <c r="C626" t="s">
        <v>319</v>
      </c>
      <c r="D626">
        <v>12</v>
      </c>
      <c r="E626" s="57">
        <v>2.13</v>
      </c>
      <c r="H626">
        <f>F629*(0.001)*(30*100000000)</f>
        <v>4350000</v>
      </c>
      <c r="I626">
        <f t="shared" si="36"/>
        <v>21.299999999999997</v>
      </c>
      <c r="J626">
        <f t="shared" si="37"/>
        <v>92.654999999999987</v>
      </c>
      <c r="K626">
        <f t="shared" si="38"/>
        <v>41.332468949999992</v>
      </c>
      <c r="L626">
        <f t="shared" si="39"/>
        <v>137.90014640590906</v>
      </c>
      <c r="M626" s="49"/>
    </row>
    <row r="627" spans="1:13">
      <c r="A627" t="s">
        <v>291</v>
      </c>
      <c r="B627" t="s">
        <v>349</v>
      </c>
      <c r="C627" t="s">
        <v>320</v>
      </c>
      <c r="D627">
        <v>12</v>
      </c>
      <c r="E627" s="57">
        <v>1.61</v>
      </c>
      <c r="H627">
        <f>F629*(0.001)*(30*100000000)</f>
        <v>4350000</v>
      </c>
      <c r="I627">
        <f t="shared" si="36"/>
        <v>16.100000000000001</v>
      </c>
      <c r="J627">
        <f t="shared" si="37"/>
        <v>70.034999999999997</v>
      </c>
      <c r="K627">
        <f t="shared" si="38"/>
        <v>31.241913149999998</v>
      </c>
      <c r="L627">
        <f t="shared" si="39"/>
        <v>104.23438296409088</v>
      </c>
      <c r="M627" s="49"/>
    </row>
    <row r="628" spans="1:13">
      <c r="A628" t="s">
        <v>291</v>
      </c>
      <c r="B628" t="s">
        <v>349</v>
      </c>
      <c r="C628" t="s">
        <v>321</v>
      </c>
      <c r="D628">
        <v>12</v>
      </c>
      <c r="E628" s="57">
        <v>2.13</v>
      </c>
      <c r="H628">
        <f>F629*(0.001)*(30*100000000)</f>
        <v>4350000</v>
      </c>
      <c r="I628">
        <f t="shared" si="36"/>
        <v>21.299999999999997</v>
      </c>
      <c r="J628">
        <f t="shared" si="37"/>
        <v>92.654999999999987</v>
      </c>
      <c r="K628">
        <f t="shared" si="38"/>
        <v>41.332468949999992</v>
      </c>
      <c r="L628">
        <f t="shared" si="39"/>
        <v>137.90014640590906</v>
      </c>
      <c r="M628" s="49"/>
    </row>
    <row r="629" spans="1:13">
      <c r="A629" s="14" t="s">
        <v>291</v>
      </c>
      <c r="B629" s="14" t="s">
        <v>349</v>
      </c>
      <c r="C629" s="14" t="s">
        <v>323</v>
      </c>
      <c r="D629" s="14">
        <v>3</v>
      </c>
      <c r="E629" s="14"/>
      <c r="F629" s="36">
        <v>1.45</v>
      </c>
      <c r="G629" s="14">
        <v>505.08</v>
      </c>
      <c r="H629" s="14"/>
      <c r="I629" s="14"/>
      <c r="J629" s="14"/>
      <c r="K629" s="14"/>
      <c r="L629" s="14"/>
      <c r="M629" s="81">
        <f>AVERAGE(L622:L628)</f>
        <v>130.77854260090905</v>
      </c>
    </row>
    <row r="630" spans="1:13">
      <c r="A630" t="s">
        <v>291</v>
      </c>
      <c r="B630" t="s">
        <v>350</v>
      </c>
      <c r="C630" t="s">
        <v>315</v>
      </c>
      <c r="D630">
        <v>12</v>
      </c>
      <c r="E630" s="57">
        <v>1.45</v>
      </c>
      <c r="H630">
        <f>F634*(0.001)*(30*100000000)</f>
        <v>4470000</v>
      </c>
      <c r="I630">
        <f t="shared" si="36"/>
        <v>14.5</v>
      </c>
      <c r="J630">
        <f t="shared" si="37"/>
        <v>64.814999999999998</v>
      </c>
      <c r="K630">
        <f t="shared" si="38"/>
        <v>28.913323349999999</v>
      </c>
      <c r="L630">
        <f t="shared" si="39"/>
        <v>96.465360631363623</v>
      </c>
      <c r="M630" s="49"/>
    </row>
    <row r="631" spans="1:13">
      <c r="A631" t="s">
        <v>291</v>
      </c>
      <c r="B631" t="s">
        <v>350</v>
      </c>
      <c r="C631" t="s">
        <v>316</v>
      </c>
      <c r="D631">
        <v>12</v>
      </c>
      <c r="E631" s="57">
        <v>1.7</v>
      </c>
      <c r="H631">
        <f>F634*(0.001)*(30*100000000)</f>
        <v>4470000</v>
      </c>
      <c r="I631">
        <f t="shared" si="36"/>
        <v>17</v>
      </c>
      <c r="J631">
        <f t="shared" si="37"/>
        <v>75.989999999999995</v>
      </c>
      <c r="K631">
        <f t="shared" si="38"/>
        <v>33.8983791</v>
      </c>
      <c r="L631">
        <f t="shared" si="39"/>
        <v>113.09731936090908</v>
      </c>
      <c r="M631" s="49"/>
    </row>
    <row r="632" spans="1:13">
      <c r="A632" t="s">
        <v>291</v>
      </c>
      <c r="B632" t="s">
        <v>350</v>
      </c>
      <c r="C632" t="s">
        <v>317</v>
      </c>
      <c r="D632">
        <v>12</v>
      </c>
      <c r="E632" s="57">
        <v>1.55</v>
      </c>
      <c r="H632">
        <f>F634*(0.001)*(30*100000000)</f>
        <v>4470000</v>
      </c>
      <c r="I632">
        <f t="shared" si="36"/>
        <v>15.5</v>
      </c>
      <c r="J632">
        <f t="shared" si="37"/>
        <v>69.284999999999997</v>
      </c>
      <c r="K632">
        <f t="shared" si="38"/>
        <v>30.907345649999996</v>
      </c>
      <c r="L632">
        <f t="shared" si="39"/>
        <v>103.11814412318179</v>
      </c>
      <c r="M632" s="49"/>
    </row>
    <row r="633" spans="1:13">
      <c r="A633" t="s">
        <v>291</v>
      </c>
      <c r="B633" t="s">
        <v>350</v>
      </c>
      <c r="C633" t="s">
        <v>318</v>
      </c>
      <c r="D633">
        <v>12</v>
      </c>
      <c r="E633" s="57">
        <v>1.67</v>
      </c>
      <c r="H633">
        <f>F634*(0.001)*(30*100000000)</f>
        <v>4470000</v>
      </c>
      <c r="I633">
        <f t="shared" si="36"/>
        <v>16.7</v>
      </c>
      <c r="J633">
        <f t="shared" si="37"/>
        <v>74.649000000000001</v>
      </c>
      <c r="K633">
        <f t="shared" si="38"/>
        <v>33.300172410000002</v>
      </c>
      <c r="L633">
        <f t="shared" si="39"/>
        <v>111.10148431336363</v>
      </c>
      <c r="M633" s="49"/>
    </row>
    <row r="634" spans="1:13">
      <c r="A634" s="14" t="s">
        <v>291</v>
      </c>
      <c r="B634" s="14" t="s">
        <v>350</v>
      </c>
      <c r="C634" s="14" t="s">
        <v>323</v>
      </c>
      <c r="D634" s="14">
        <v>3</v>
      </c>
      <c r="E634" s="14"/>
      <c r="F634" s="36">
        <v>1.49</v>
      </c>
      <c r="G634" s="14">
        <v>519.30999999999995</v>
      </c>
      <c r="H634" s="14"/>
      <c r="I634" s="14"/>
      <c r="J634" s="14"/>
      <c r="K634" s="14"/>
      <c r="L634" s="14"/>
      <c r="M634" s="81">
        <f>AVERAGE(L630:L633)</f>
        <v>105.94557710720453</v>
      </c>
    </row>
    <row r="635" spans="1:13">
      <c r="A635" t="s">
        <v>291</v>
      </c>
      <c r="B635" t="s">
        <v>351</v>
      </c>
      <c r="C635" t="s">
        <v>315</v>
      </c>
      <c r="D635">
        <v>12</v>
      </c>
      <c r="E635" s="57">
        <v>2.59</v>
      </c>
      <c r="H635">
        <f>F637*(0.001)*(30*100000000)</f>
        <v>4170000</v>
      </c>
      <c r="I635">
        <f t="shared" si="36"/>
        <v>25.9</v>
      </c>
      <c r="J635">
        <f t="shared" si="37"/>
        <v>108.003</v>
      </c>
      <c r="K635">
        <f t="shared" si="38"/>
        <v>48.179058269999999</v>
      </c>
      <c r="L635">
        <f t="shared" si="39"/>
        <v>160.74285804627269</v>
      </c>
      <c r="M635" s="49"/>
    </row>
    <row r="636" spans="1:13">
      <c r="A636" t="s">
        <v>291</v>
      </c>
      <c r="B636" t="s">
        <v>351</v>
      </c>
      <c r="C636" t="s">
        <v>316</v>
      </c>
      <c r="D636">
        <v>12</v>
      </c>
      <c r="E636" s="57">
        <v>2.4500000000000002</v>
      </c>
      <c r="H636">
        <f>F637*(0.001)*(30*100000000)</f>
        <v>4170000</v>
      </c>
      <c r="I636">
        <f t="shared" si="36"/>
        <v>24.5</v>
      </c>
      <c r="J636">
        <f t="shared" si="37"/>
        <v>102.16499999999999</v>
      </c>
      <c r="K636">
        <f t="shared" si="38"/>
        <v>45.574784849999993</v>
      </c>
      <c r="L636">
        <f t="shared" si="39"/>
        <v>152.05405490863632</v>
      </c>
      <c r="M636" s="49"/>
    </row>
    <row r="637" spans="1:13">
      <c r="A637" s="14" t="s">
        <v>291</v>
      </c>
      <c r="B637" s="14" t="s">
        <v>351</v>
      </c>
      <c r="C637" s="14" t="s">
        <v>323</v>
      </c>
      <c r="D637" s="14">
        <v>3</v>
      </c>
      <c r="E637" s="14"/>
      <c r="F637" s="36">
        <v>1.39</v>
      </c>
      <c r="G637" s="14">
        <v>482.76</v>
      </c>
      <c r="H637" s="14"/>
      <c r="I637" s="14"/>
      <c r="J637" s="14"/>
      <c r="K637" s="14"/>
      <c r="L637" s="14"/>
      <c r="M637" s="81">
        <f>AVERAGE(L635:L636)</f>
        <v>156.39845647745449</v>
      </c>
    </row>
    <row r="638" spans="1:13">
      <c r="A638" t="s">
        <v>291</v>
      </c>
      <c r="B638" t="s">
        <v>352</v>
      </c>
      <c r="C638" t="s">
        <v>315</v>
      </c>
      <c r="D638">
        <v>12</v>
      </c>
      <c r="E638" s="57">
        <v>1.44</v>
      </c>
      <c r="H638">
        <f>F643*(0.001)*(30*100000000)</f>
        <v>3270000</v>
      </c>
      <c r="I638">
        <f t="shared" si="36"/>
        <v>14.399999999999999</v>
      </c>
      <c r="J638">
        <f t="shared" si="37"/>
        <v>47.087999999999994</v>
      </c>
      <c r="K638">
        <f t="shared" si="38"/>
        <v>21.005485919999998</v>
      </c>
      <c r="L638">
        <f t="shared" si="39"/>
        <v>70.081939387636353</v>
      </c>
      <c r="M638" s="49"/>
    </row>
    <row r="639" spans="1:13">
      <c r="A639" t="s">
        <v>291</v>
      </c>
      <c r="B639" t="s">
        <v>352</v>
      </c>
      <c r="C639" t="s">
        <v>316</v>
      </c>
      <c r="D639">
        <v>12</v>
      </c>
      <c r="E639" s="57">
        <v>1.87</v>
      </c>
      <c r="H639">
        <f>F643*(0.001)*(30*100000000)</f>
        <v>3270000</v>
      </c>
      <c r="I639">
        <f t="shared" si="36"/>
        <v>18.700000000000003</v>
      </c>
      <c r="J639">
        <f t="shared" si="37"/>
        <v>61.149000000000008</v>
      </c>
      <c r="K639">
        <f t="shared" si="38"/>
        <v>27.277957410000003</v>
      </c>
      <c r="L639">
        <f t="shared" si="39"/>
        <v>91.009185176999992</v>
      </c>
      <c r="M639" s="49"/>
    </row>
    <row r="640" spans="1:13">
      <c r="A640" t="s">
        <v>291</v>
      </c>
      <c r="B640" t="s">
        <v>352</v>
      </c>
      <c r="C640" t="s">
        <v>317</v>
      </c>
      <c r="D640">
        <v>12</v>
      </c>
      <c r="E640" s="57">
        <v>1.8</v>
      </c>
      <c r="H640">
        <f>F643*(0.001)*(30*100000000)</f>
        <v>3270000</v>
      </c>
      <c r="I640">
        <f t="shared" si="36"/>
        <v>18</v>
      </c>
      <c r="J640">
        <f t="shared" si="37"/>
        <v>58.86</v>
      </c>
      <c r="K640">
        <f t="shared" si="38"/>
        <v>26.256857399999998</v>
      </c>
      <c r="L640">
        <f t="shared" si="39"/>
        <v>87.602424234545438</v>
      </c>
      <c r="M640" s="49"/>
    </row>
    <row r="641" spans="1:13">
      <c r="A641" t="s">
        <v>291</v>
      </c>
      <c r="B641" t="s">
        <v>352</v>
      </c>
      <c r="C641" t="s">
        <v>318</v>
      </c>
      <c r="D641">
        <v>12</v>
      </c>
      <c r="E641" s="57">
        <v>1.49</v>
      </c>
      <c r="H641">
        <f>F643*(0.001)*(30*100000000)</f>
        <v>3270000</v>
      </c>
      <c r="I641">
        <f t="shared" si="36"/>
        <v>14.9</v>
      </c>
      <c r="J641">
        <f t="shared" si="37"/>
        <v>48.722999999999999</v>
      </c>
      <c r="K641">
        <f t="shared" si="38"/>
        <v>21.73484307</v>
      </c>
      <c r="L641">
        <f t="shared" si="39"/>
        <v>72.515340060818176</v>
      </c>
      <c r="M641" s="49"/>
    </row>
    <row r="642" spans="1:13">
      <c r="A642" t="s">
        <v>291</v>
      </c>
      <c r="B642" t="s">
        <v>352</v>
      </c>
      <c r="C642" t="s">
        <v>319</v>
      </c>
      <c r="D642">
        <v>12</v>
      </c>
      <c r="E642" s="57">
        <v>1.97</v>
      </c>
      <c r="H642">
        <f>F643*(0.001)*(30*100000000)</f>
        <v>3270000</v>
      </c>
      <c r="I642">
        <f t="shared" si="36"/>
        <v>19.7</v>
      </c>
      <c r="J642">
        <f t="shared" si="37"/>
        <v>64.418999999999997</v>
      </c>
      <c r="K642">
        <f t="shared" si="38"/>
        <v>28.73667171</v>
      </c>
      <c r="L642">
        <f t="shared" si="39"/>
        <v>95.875986523363622</v>
      </c>
      <c r="M642" s="49"/>
    </row>
    <row r="643" spans="1:13">
      <c r="A643" s="14" t="s">
        <v>291</v>
      </c>
      <c r="B643" s="14" t="s">
        <v>352</v>
      </c>
      <c r="C643" s="14" t="s">
        <v>323</v>
      </c>
      <c r="D643" s="14">
        <v>3</v>
      </c>
      <c r="E643" s="14"/>
      <c r="F643" s="36">
        <v>1.0900000000000001</v>
      </c>
      <c r="G643" s="14">
        <v>378.9</v>
      </c>
      <c r="H643" s="14"/>
      <c r="I643" s="14"/>
      <c r="J643" s="14"/>
      <c r="K643" s="14"/>
      <c r="L643" s="14"/>
      <c r="M643" s="81">
        <f>AVERAGE(L638:L642)</f>
        <v>83.416975076672713</v>
      </c>
    </row>
    <row r="644" spans="1:13">
      <c r="A644" t="s">
        <v>291</v>
      </c>
      <c r="B644" t="s">
        <v>353</v>
      </c>
      <c r="C644" t="s">
        <v>315</v>
      </c>
      <c r="D644">
        <v>12</v>
      </c>
      <c r="E644" s="57">
        <v>1</v>
      </c>
      <c r="H644">
        <f>F645*(0.001)*(30*100000000)</f>
        <v>4710000</v>
      </c>
      <c r="I644">
        <f t="shared" ref="I643:I706" si="40">E644*10</f>
        <v>10</v>
      </c>
      <c r="J644">
        <f t="shared" ref="J643:J706" si="41">H644*I644*(1/1000000)</f>
        <v>47.099999999999994</v>
      </c>
      <c r="K644">
        <f t="shared" ref="K643:K706" si="42">+J644*0.44609</f>
        <v>21.010838999999997</v>
      </c>
      <c r="L644">
        <f t="shared" ref="L643:L706" si="43">+K644*(3.67)/1.1</f>
        <v>70.099799209090904</v>
      </c>
      <c r="M644" s="49"/>
    </row>
    <row r="645" spans="1:13">
      <c r="A645" s="14" t="s">
        <v>291</v>
      </c>
      <c r="B645" s="14" t="s">
        <v>353</v>
      </c>
      <c r="C645" s="14" t="s">
        <v>323</v>
      </c>
      <c r="D645" s="14">
        <v>3</v>
      </c>
      <c r="E645" s="14"/>
      <c r="F645" s="36">
        <v>1.57</v>
      </c>
      <c r="G645" s="14">
        <v>544.75</v>
      </c>
      <c r="H645" s="14"/>
      <c r="I645" s="14"/>
      <c r="J645" s="14"/>
      <c r="K645" s="14"/>
      <c r="L645" s="14"/>
      <c r="M645" s="81">
        <f>L644</f>
        <v>70.099799209090904</v>
      </c>
    </row>
    <row r="646" spans="1:13">
      <c r="A646" t="s">
        <v>291</v>
      </c>
      <c r="B646" t="s">
        <v>354</v>
      </c>
      <c r="C646" t="s">
        <v>315</v>
      </c>
      <c r="D646">
        <v>12</v>
      </c>
      <c r="E646" s="57">
        <v>2.2200000000000002</v>
      </c>
      <c r="H646">
        <f>F651*(0.001)*(30*100000000)</f>
        <v>4230000</v>
      </c>
      <c r="I646">
        <f t="shared" si="40"/>
        <v>22.200000000000003</v>
      </c>
      <c r="J646">
        <f t="shared" si="41"/>
        <v>93.906000000000006</v>
      </c>
      <c r="K646">
        <f t="shared" si="42"/>
        <v>41.890527540000001</v>
      </c>
      <c r="L646">
        <f t="shared" si="43"/>
        <v>139.76203279254545</v>
      </c>
      <c r="M646" s="49"/>
    </row>
    <row r="647" spans="1:13">
      <c r="A647" t="s">
        <v>291</v>
      </c>
      <c r="B647" t="s">
        <v>354</v>
      </c>
      <c r="C647" t="s">
        <v>316</v>
      </c>
      <c r="D647">
        <v>12</v>
      </c>
      <c r="E647" s="57">
        <v>2.0699999999999998</v>
      </c>
      <c r="H647">
        <f>F651*(0.001)*(30*100000000)</f>
        <v>4230000</v>
      </c>
      <c r="I647">
        <f t="shared" si="40"/>
        <v>20.7</v>
      </c>
      <c r="J647">
        <f t="shared" si="41"/>
        <v>87.560999999999993</v>
      </c>
      <c r="K647">
        <f t="shared" si="42"/>
        <v>39.060086489999996</v>
      </c>
      <c r="L647">
        <f t="shared" si="43"/>
        <v>130.31865219845452</v>
      </c>
      <c r="M647" s="49"/>
    </row>
    <row r="648" spans="1:13">
      <c r="A648" t="s">
        <v>291</v>
      </c>
      <c r="B648" t="s">
        <v>354</v>
      </c>
      <c r="C648" t="s">
        <v>317</v>
      </c>
      <c r="D648">
        <v>12</v>
      </c>
      <c r="E648" s="57">
        <v>2.12</v>
      </c>
      <c r="H648">
        <f>F651*(0.001)*(30*100000000)</f>
        <v>4230000</v>
      </c>
      <c r="I648">
        <f t="shared" si="40"/>
        <v>21.200000000000003</v>
      </c>
      <c r="J648">
        <f t="shared" si="41"/>
        <v>89.676000000000016</v>
      </c>
      <c r="K648">
        <f t="shared" si="42"/>
        <v>40.003566840000005</v>
      </c>
      <c r="L648">
        <f t="shared" si="43"/>
        <v>133.46644572981819</v>
      </c>
      <c r="M648" s="49"/>
    </row>
    <row r="649" spans="1:13">
      <c r="A649" t="s">
        <v>291</v>
      </c>
      <c r="B649" t="s">
        <v>354</v>
      </c>
      <c r="C649" t="s">
        <v>318</v>
      </c>
      <c r="D649">
        <v>12</v>
      </c>
      <c r="E649" s="57">
        <v>2.42</v>
      </c>
      <c r="H649">
        <f>F651*(0.001)*(30*100000000)</f>
        <v>4230000</v>
      </c>
      <c r="I649">
        <f t="shared" si="40"/>
        <v>24.2</v>
      </c>
      <c r="J649">
        <f t="shared" si="41"/>
        <v>102.366</v>
      </c>
      <c r="K649">
        <f t="shared" si="42"/>
        <v>45.66444894</v>
      </c>
      <c r="L649">
        <f t="shared" si="43"/>
        <v>152.35320691799998</v>
      </c>
      <c r="M649" s="49"/>
    </row>
    <row r="650" spans="1:13">
      <c r="A650" t="s">
        <v>291</v>
      </c>
      <c r="B650" t="s">
        <v>354</v>
      </c>
      <c r="C650" t="s">
        <v>319</v>
      </c>
      <c r="D650">
        <v>12</v>
      </c>
      <c r="E650" s="57">
        <v>2.57</v>
      </c>
      <c r="H650">
        <f>F651*(0.001)*(30*100000000)</f>
        <v>4230000</v>
      </c>
      <c r="I650">
        <f t="shared" si="40"/>
        <v>25.7</v>
      </c>
      <c r="J650">
        <f t="shared" si="41"/>
        <v>108.711</v>
      </c>
      <c r="K650">
        <f t="shared" si="42"/>
        <v>48.494889989999997</v>
      </c>
      <c r="L650">
        <f t="shared" si="43"/>
        <v>161.79658751209089</v>
      </c>
      <c r="M650" s="49"/>
    </row>
    <row r="651" spans="1:13">
      <c r="A651" s="14" t="s">
        <v>291</v>
      </c>
      <c r="B651" s="14" t="s">
        <v>354</v>
      </c>
      <c r="C651" s="14" t="s">
        <v>323</v>
      </c>
      <c r="D651" s="14">
        <v>3</v>
      </c>
      <c r="E651" s="14"/>
      <c r="F651" s="36">
        <v>1.41</v>
      </c>
      <c r="G651" s="14">
        <v>489.2</v>
      </c>
      <c r="H651" s="14"/>
      <c r="I651" s="14"/>
      <c r="J651" s="14"/>
      <c r="K651" s="14"/>
      <c r="L651" s="14"/>
      <c r="M651" s="81">
        <f>AVERAGE(L646:L650)</f>
        <v>143.53938503018182</v>
      </c>
    </row>
    <row r="652" spans="1:13">
      <c r="A652" t="s">
        <v>291</v>
      </c>
      <c r="B652" t="s">
        <v>355</v>
      </c>
      <c r="C652" t="s">
        <v>315</v>
      </c>
      <c r="D652">
        <v>12</v>
      </c>
      <c r="E652" s="57">
        <v>1.33</v>
      </c>
      <c r="H652">
        <f>F658*(0.001)*(30*100000000)</f>
        <v>4410000</v>
      </c>
      <c r="I652">
        <f t="shared" si="40"/>
        <v>13.3</v>
      </c>
      <c r="J652">
        <f t="shared" si="41"/>
        <v>58.652999999999999</v>
      </c>
      <c r="K652">
        <f t="shared" si="42"/>
        <v>26.164516769999999</v>
      </c>
      <c r="L652">
        <f t="shared" si="43"/>
        <v>87.294342314454525</v>
      </c>
      <c r="M652" s="49"/>
    </row>
    <row r="653" spans="1:13">
      <c r="A653" t="s">
        <v>291</v>
      </c>
      <c r="B653" t="s">
        <v>355</v>
      </c>
      <c r="C653" t="s">
        <v>316</v>
      </c>
      <c r="D653">
        <v>12</v>
      </c>
      <c r="E653" s="57">
        <v>1.44</v>
      </c>
      <c r="H653">
        <f>F658*(0.001)*(30*100000000)</f>
        <v>4410000</v>
      </c>
      <c r="I653">
        <f t="shared" si="40"/>
        <v>14.399999999999999</v>
      </c>
      <c r="J653">
        <f t="shared" si="41"/>
        <v>63.503999999999991</v>
      </c>
      <c r="K653">
        <f t="shared" si="42"/>
        <v>28.328499359999995</v>
      </c>
      <c r="L653">
        <f t="shared" si="43"/>
        <v>94.514175137454529</v>
      </c>
      <c r="M653" s="49"/>
    </row>
    <row r="654" spans="1:13">
      <c r="A654" t="s">
        <v>291</v>
      </c>
      <c r="B654" t="s">
        <v>355</v>
      </c>
      <c r="C654" t="s">
        <v>317</v>
      </c>
      <c r="D654">
        <v>12</v>
      </c>
      <c r="E654" s="57">
        <v>1.08</v>
      </c>
      <c r="H654">
        <f>F658*(0.001)*(30*100000000)</f>
        <v>4410000</v>
      </c>
      <c r="I654">
        <f t="shared" si="40"/>
        <v>10.8</v>
      </c>
      <c r="J654">
        <f t="shared" si="41"/>
        <v>47.628</v>
      </c>
      <c r="K654">
        <f t="shared" si="42"/>
        <v>21.24637452</v>
      </c>
      <c r="L654">
        <f t="shared" si="43"/>
        <v>70.885631353090901</v>
      </c>
      <c r="M654" s="49"/>
    </row>
    <row r="655" spans="1:13">
      <c r="A655" t="s">
        <v>291</v>
      </c>
      <c r="B655" t="s">
        <v>355</v>
      </c>
      <c r="C655" t="s">
        <v>318</v>
      </c>
      <c r="D655">
        <v>12</v>
      </c>
      <c r="E655" s="57">
        <v>1.91</v>
      </c>
      <c r="H655">
        <f>F658*(0.001)*(30*100000000)</f>
        <v>4410000</v>
      </c>
      <c r="I655">
        <f t="shared" si="40"/>
        <v>19.099999999999998</v>
      </c>
      <c r="J655">
        <f t="shared" si="41"/>
        <v>84.23099999999998</v>
      </c>
      <c r="K655">
        <f t="shared" si="42"/>
        <v>37.57460678999999</v>
      </c>
      <c r="L655">
        <f t="shared" si="43"/>
        <v>125.36255174481815</v>
      </c>
      <c r="M655" s="49"/>
    </row>
    <row r="656" spans="1:13">
      <c r="A656" t="s">
        <v>291</v>
      </c>
      <c r="B656" t="s">
        <v>355</v>
      </c>
      <c r="C656" t="s">
        <v>319</v>
      </c>
      <c r="D656">
        <v>12</v>
      </c>
      <c r="E656" s="57">
        <v>1.78</v>
      </c>
      <c r="H656">
        <f>F658*(0.001)*(30*100000000)</f>
        <v>4410000</v>
      </c>
      <c r="I656">
        <f t="shared" si="40"/>
        <v>17.8</v>
      </c>
      <c r="J656">
        <f t="shared" si="41"/>
        <v>78.49799999999999</v>
      </c>
      <c r="K656">
        <f t="shared" si="42"/>
        <v>35.017172819999992</v>
      </c>
      <c r="L656">
        <f t="shared" si="43"/>
        <v>116.83002204490904</v>
      </c>
      <c r="M656" s="49"/>
    </row>
    <row r="657" spans="1:13">
      <c r="A657" t="s">
        <v>291</v>
      </c>
      <c r="B657" t="s">
        <v>355</v>
      </c>
      <c r="C657" t="s">
        <v>320</v>
      </c>
      <c r="D657">
        <v>12</v>
      </c>
      <c r="E657" s="57">
        <v>1.68</v>
      </c>
      <c r="H657">
        <f>F658*(0.001)*(30*100000000)</f>
        <v>4410000</v>
      </c>
      <c r="I657">
        <f t="shared" si="40"/>
        <v>16.8</v>
      </c>
      <c r="J657">
        <f t="shared" si="41"/>
        <v>74.087999999999994</v>
      </c>
      <c r="K657">
        <f t="shared" si="42"/>
        <v>33.049915919999997</v>
      </c>
      <c r="L657">
        <f t="shared" si="43"/>
        <v>110.26653766036361</v>
      </c>
      <c r="M657" s="49"/>
    </row>
    <row r="658" spans="1:13">
      <c r="A658" s="14" t="s">
        <v>291</v>
      </c>
      <c r="B658" s="14" t="s">
        <v>355</v>
      </c>
      <c r="C658" s="14" t="s">
        <v>323</v>
      </c>
      <c r="D658" s="14">
        <v>3</v>
      </c>
      <c r="E658" s="14"/>
      <c r="F658" s="36">
        <v>1.47</v>
      </c>
      <c r="G658" s="14">
        <v>509.36</v>
      </c>
      <c r="H658" s="14"/>
      <c r="I658" s="14"/>
      <c r="J658" s="14"/>
      <c r="K658" s="14"/>
      <c r="L658" s="14"/>
      <c r="M658" s="81">
        <f>AVERAGE(L652:L657)</f>
        <v>100.85887670918179</v>
      </c>
    </row>
    <row r="659" spans="1:13">
      <c r="A659" t="s">
        <v>291</v>
      </c>
      <c r="B659" t="s">
        <v>356</v>
      </c>
      <c r="C659" t="s">
        <v>315</v>
      </c>
      <c r="D659">
        <v>12</v>
      </c>
      <c r="E659" s="57">
        <v>1.37</v>
      </c>
      <c r="H659">
        <f>F661*(0.001)*(30*100000000)</f>
        <v>4080000.0000000005</v>
      </c>
      <c r="I659">
        <f t="shared" si="40"/>
        <v>13.700000000000001</v>
      </c>
      <c r="J659">
        <f t="shared" si="41"/>
        <v>55.896000000000008</v>
      </c>
      <c r="K659">
        <f t="shared" si="42"/>
        <v>24.934646640000004</v>
      </c>
      <c r="L659">
        <f t="shared" si="43"/>
        <v>83.19104833527274</v>
      </c>
      <c r="M659" s="49"/>
    </row>
    <row r="660" spans="1:13">
      <c r="A660" t="s">
        <v>291</v>
      </c>
      <c r="B660" t="s">
        <v>356</v>
      </c>
      <c r="C660" t="s">
        <v>316</v>
      </c>
      <c r="D660">
        <v>12</v>
      </c>
      <c r="E660" s="57">
        <v>1.38</v>
      </c>
      <c r="H660">
        <f>F661*(0.001)*(30*100000000)</f>
        <v>4080000.0000000005</v>
      </c>
      <c r="I660">
        <f t="shared" si="40"/>
        <v>13.799999999999999</v>
      </c>
      <c r="J660">
        <f t="shared" si="41"/>
        <v>56.303999999999995</v>
      </c>
      <c r="K660">
        <f t="shared" si="42"/>
        <v>25.116651359999999</v>
      </c>
      <c r="L660">
        <f t="shared" si="43"/>
        <v>83.798282264727249</v>
      </c>
      <c r="M660" s="49"/>
    </row>
    <row r="661" spans="1:13">
      <c r="A661" s="14" t="s">
        <v>291</v>
      </c>
      <c r="B661" s="14" t="s">
        <v>356</v>
      </c>
      <c r="C661" s="14" t="s">
        <v>323</v>
      </c>
      <c r="D661" s="14">
        <v>3</v>
      </c>
      <c r="E661" s="14"/>
      <c r="F661" s="36">
        <v>1.36</v>
      </c>
      <c r="G661" s="14">
        <v>473.95</v>
      </c>
      <c r="H661" s="14"/>
      <c r="I661" s="14"/>
      <c r="J661" s="14"/>
      <c r="K661" s="14"/>
      <c r="L661" s="14"/>
      <c r="M661" s="81">
        <f>AVERAGE(L659:L660)</f>
        <v>83.494665299999994</v>
      </c>
    </row>
    <row r="662" spans="1:13">
      <c r="A662" t="s">
        <v>291</v>
      </c>
      <c r="B662" t="s">
        <v>357</v>
      </c>
      <c r="C662" t="s">
        <v>315</v>
      </c>
      <c r="D662">
        <v>12</v>
      </c>
      <c r="E662" s="57">
        <v>2.06</v>
      </c>
      <c r="H662">
        <f>F670*(0.001)*(30*100000000)</f>
        <v>4860000</v>
      </c>
      <c r="I662">
        <f t="shared" si="40"/>
        <v>20.6</v>
      </c>
      <c r="J662">
        <f t="shared" si="41"/>
        <v>100.116</v>
      </c>
      <c r="K662">
        <f t="shared" si="42"/>
        <v>44.660746439999997</v>
      </c>
      <c r="L662">
        <f t="shared" si="43"/>
        <v>149.00449039527271</v>
      </c>
      <c r="M662" s="49"/>
    </row>
    <row r="663" spans="1:13">
      <c r="A663" t="s">
        <v>291</v>
      </c>
      <c r="B663" t="s">
        <v>357</v>
      </c>
      <c r="C663" t="s">
        <v>316</v>
      </c>
      <c r="D663">
        <v>12</v>
      </c>
      <c r="E663" s="57">
        <v>2.13</v>
      </c>
      <c r="H663">
        <f>F670*(0.001)*(30*100000000)</f>
        <v>4860000</v>
      </c>
      <c r="I663">
        <f t="shared" si="40"/>
        <v>21.299999999999997</v>
      </c>
      <c r="J663">
        <f t="shared" si="41"/>
        <v>103.51799999999999</v>
      </c>
      <c r="K663">
        <f t="shared" si="42"/>
        <v>46.17834461999999</v>
      </c>
      <c r="L663">
        <f t="shared" si="43"/>
        <v>154.06774977763632</v>
      </c>
      <c r="M663" s="49"/>
    </row>
    <row r="664" spans="1:13">
      <c r="A664" t="s">
        <v>291</v>
      </c>
      <c r="B664" t="s">
        <v>357</v>
      </c>
      <c r="C664" t="s">
        <v>317</v>
      </c>
      <c r="D664">
        <v>12</v>
      </c>
      <c r="E664" s="57">
        <v>1.92</v>
      </c>
      <c r="H664">
        <f>F670*(0.001)*(30*100000000)</f>
        <v>4860000</v>
      </c>
      <c r="I664">
        <f t="shared" si="40"/>
        <v>19.2</v>
      </c>
      <c r="J664">
        <f t="shared" si="41"/>
        <v>93.311999999999998</v>
      </c>
      <c r="K664">
        <f t="shared" si="42"/>
        <v>41.625550079999996</v>
      </c>
      <c r="L664">
        <f t="shared" si="43"/>
        <v>138.87797163054543</v>
      </c>
      <c r="M664" s="49"/>
    </row>
    <row r="665" spans="1:13">
      <c r="A665" t="s">
        <v>291</v>
      </c>
      <c r="B665" t="s">
        <v>357</v>
      </c>
      <c r="C665" t="s">
        <v>318</v>
      </c>
      <c r="D665">
        <v>12</v>
      </c>
      <c r="E665" s="57">
        <v>1.85</v>
      </c>
      <c r="H665">
        <f>F670*(0.001)*(30*100000000)</f>
        <v>4860000</v>
      </c>
      <c r="I665">
        <f t="shared" si="40"/>
        <v>18.5</v>
      </c>
      <c r="J665">
        <f t="shared" si="41"/>
        <v>89.91</v>
      </c>
      <c r="K665">
        <f t="shared" si="42"/>
        <v>40.107951899999996</v>
      </c>
      <c r="L665">
        <f t="shared" si="43"/>
        <v>133.81471224818179</v>
      </c>
      <c r="M665" s="49"/>
    </row>
    <row r="666" spans="1:13">
      <c r="A666" t="s">
        <v>291</v>
      </c>
      <c r="B666" t="s">
        <v>357</v>
      </c>
      <c r="C666" t="s">
        <v>319</v>
      </c>
      <c r="D666">
        <v>12</v>
      </c>
      <c r="E666" s="57">
        <v>1.77</v>
      </c>
      <c r="H666">
        <f>F670*(0.001)*(30*100000000)</f>
        <v>4860000</v>
      </c>
      <c r="I666">
        <f t="shared" si="40"/>
        <v>17.7</v>
      </c>
      <c r="J666">
        <f t="shared" si="41"/>
        <v>86.021999999999991</v>
      </c>
      <c r="K666">
        <f t="shared" si="42"/>
        <v>38.373553979999997</v>
      </c>
      <c r="L666">
        <f t="shared" si="43"/>
        <v>128.02813009690908</v>
      </c>
      <c r="M666" s="49"/>
    </row>
    <row r="667" spans="1:13">
      <c r="A667" t="s">
        <v>291</v>
      </c>
      <c r="B667" t="s">
        <v>357</v>
      </c>
      <c r="C667" t="s">
        <v>320</v>
      </c>
      <c r="D667">
        <v>12</v>
      </c>
      <c r="E667" s="57">
        <v>1.08</v>
      </c>
      <c r="H667">
        <f>F670*(0.001)*(30*100000000)</f>
        <v>4860000</v>
      </c>
      <c r="I667">
        <f t="shared" si="40"/>
        <v>10.8</v>
      </c>
      <c r="J667">
        <f t="shared" si="41"/>
        <v>52.488</v>
      </c>
      <c r="K667">
        <f t="shared" si="42"/>
        <v>23.414371920000001</v>
      </c>
      <c r="L667">
        <f t="shared" si="43"/>
        <v>78.118859042181811</v>
      </c>
      <c r="M667" s="49"/>
    </row>
    <row r="668" spans="1:13">
      <c r="A668" t="s">
        <v>291</v>
      </c>
      <c r="B668" t="s">
        <v>357</v>
      </c>
      <c r="C668" t="s">
        <v>321</v>
      </c>
      <c r="D668">
        <v>12</v>
      </c>
      <c r="E668" s="57">
        <v>1.86</v>
      </c>
      <c r="H668">
        <f>F670*(0.001)*(30*100000000)</f>
        <v>4860000</v>
      </c>
      <c r="I668">
        <f t="shared" si="40"/>
        <v>18.600000000000001</v>
      </c>
      <c r="J668">
        <f t="shared" si="41"/>
        <v>90.396000000000001</v>
      </c>
      <c r="K668">
        <f t="shared" si="42"/>
        <v>40.324751640000002</v>
      </c>
      <c r="L668">
        <f t="shared" si="43"/>
        <v>134.53803501709089</v>
      </c>
      <c r="M668" s="49"/>
    </row>
    <row r="669" spans="1:13">
      <c r="A669" t="s">
        <v>291</v>
      </c>
      <c r="B669" t="s">
        <v>357</v>
      </c>
      <c r="C669" t="s">
        <v>322</v>
      </c>
      <c r="D669">
        <v>12</v>
      </c>
      <c r="E669" s="57">
        <v>1.8</v>
      </c>
      <c r="H669">
        <f>F670*(0.001)*(30*100000000)</f>
        <v>4860000</v>
      </c>
      <c r="I669">
        <f t="shared" si="40"/>
        <v>18</v>
      </c>
      <c r="J669">
        <f t="shared" si="41"/>
        <v>87.47999999999999</v>
      </c>
      <c r="K669">
        <f t="shared" si="42"/>
        <v>39.023953199999994</v>
      </c>
      <c r="L669">
        <f t="shared" si="43"/>
        <v>130.19809840363632</v>
      </c>
      <c r="M669" s="49"/>
    </row>
    <row r="670" spans="1:13">
      <c r="A670" s="14" t="s">
        <v>291</v>
      </c>
      <c r="B670" s="14" t="s">
        <v>357</v>
      </c>
      <c r="C670" s="14" t="s">
        <v>323</v>
      </c>
      <c r="D670" s="14">
        <v>3</v>
      </c>
      <c r="E670" s="14"/>
      <c r="F670" s="36">
        <v>1.62</v>
      </c>
      <c r="G670" s="14">
        <v>563.04999999999995</v>
      </c>
      <c r="H670" s="14"/>
      <c r="I670" s="14"/>
      <c r="J670" s="14"/>
      <c r="K670" s="14"/>
      <c r="L670" s="14"/>
      <c r="M670" s="81">
        <f>AVERAGE(L662:L669)</f>
        <v>130.83100582643181</v>
      </c>
    </row>
    <row r="671" spans="1:13">
      <c r="A671" t="s">
        <v>291</v>
      </c>
      <c r="B671" t="s">
        <v>358</v>
      </c>
      <c r="C671" t="s">
        <v>315</v>
      </c>
      <c r="D671">
        <v>12</v>
      </c>
      <c r="E671" s="57">
        <v>2.02</v>
      </c>
      <c r="H671">
        <f>F673*(0.001)*(30*100000000)</f>
        <v>4020000</v>
      </c>
      <c r="I671">
        <f t="shared" si="40"/>
        <v>20.2</v>
      </c>
      <c r="J671">
        <f t="shared" si="41"/>
        <v>81.203999999999994</v>
      </c>
      <c r="K671">
        <f t="shared" si="42"/>
        <v>36.224292359999993</v>
      </c>
      <c r="L671">
        <f t="shared" si="43"/>
        <v>120.85741178290904</v>
      </c>
      <c r="M671" s="49"/>
    </row>
    <row r="672" spans="1:13">
      <c r="A672" t="s">
        <v>291</v>
      </c>
      <c r="B672" t="s">
        <v>358</v>
      </c>
      <c r="C672" t="s">
        <v>316</v>
      </c>
      <c r="D672">
        <v>12</v>
      </c>
      <c r="E672" s="57">
        <v>2.5299999999999998</v>
      </c>
      <c r="H672">
        <f>F673*(0.001)*(30*100000000)</f>
        <v>4020000</v>
      </c>
      <c r="I672">
        <f t="shared" si="40"/>
        <v>25.299999999999997</v>
      </c>
      <c r="J672">
        <f t="shared" si="41"/>
        <v>101.70599999999997</v>
      </c>
      <c r="K672">
        <f t="shared" si="42"/>
        <v>45.37002953999999</v>
      </c>
      <c r="L672">
        <f t="shared" si="43"/>
        <v>151.37091673799995</v>
      </c>
      <c r="M672" s="49"/>
    </row>
    <row r="673" spans="1:13">
      <c r="A673" s="14" t="s">
        <v>291</v>
      </c>
      <c r="B673" s="14" t="s">
        <v>358</v>
      </c>
      <c r="C673" s="14" t="s">
        <v>323</v>
      </c>
      <c r="D673" s="14">
        <v>3</v>
      </c>
      <c r="E673" s="14"/>
      <c r="F673" s="36">
        <v>1.34</v>
      </c>
      <c r="G673" s="14">
        <v>464.71</v>
      </c>
      <c r="H673" s="14"/>
      <c r="I673" s="14"/>
      <c r="J673" s="14"/>
      <c r="K673" s="14"/>
      <c r="L673" s="14"/>
      <c r="M673" s="81">
        <f>AVERAGE(L671:L672)</f>
        <v>136.11416426045449</v>
      </c>
    </row>
    <row r="674" spans="1:13">
      <c r="A674" t="s">
        <v>291</v>
      </c>
      <c r="B674" t="s">
        <v>359</v>
      </c>
      <c r="C674" t="s">
        <v>315</v>
      </c>
      <c r="D674">
        <v>12</v>
      </c>
      <c r="E674" s="57">
        <v>2.5</v>
      </c>
      <c r="H674">
        <f>F676*(0.001)*(30*100000000)</f>
        <v>4350000</v>
      </c>
      <c r="I674">
        <f t="shared" si="40"/>
        <v>25</v>
      </c>
      <c r="J674">
        <f t="shared" si="41"/>
        <v>108.75</v>
      </c>
      <c r="K674">
        <f t="shared" si="42"/>
        <v>48.512287499999999</v>
      </c>
      <c r="L674">
        <f t="shared" si="43"/>
        <v>161.85463193181818</v>
      </c>
      <c r="M674" s="49"/>
    </row>
    <row r="675" spans="1:13">
      <c r="A675" t="s">
        <v>291</v>
      </c>
      <c r="B675" t="s">
        <v>359</v>
      </c>
      <c r="C675" t="s">
        <v>316</v>
      </c>
      <c r="D675">
        <v>12</v>
      </c>
      <c r="E675" s="57">
        <v>2.2400000000000002</v>
      </c>
      <c r="H675">
        <f>F676*(0.001)*(30*100000000)</f>
        <v>4350000</v>
      </c>
      <c r="I675">
        <f t="shared" si="40"/>
        <v>22.400000000000002</v>
      </c>
      <c r="J675">
        <f t="shared" si="41"/>
        <v>97.440000000000012</v>
      </c>
      <c r="K675">
        <f t="shared" si="42"/>
        <v>43.467009600000004</v>
      </c>
      <c r="L675">
        <f t="shared" si="43"/>
        <v>145.02175021090909</v>
      </c>
      <c r="M675" s="49"/>
    </row>
    <row r="676" spans="1:13">
      <c r="A676" s="14" t="s">
        <v>291</v>
      </c>
      <c r="B676" s="14" t="s">
        <v>359</v>
      </c>
      <c r="C676" s="14" t="s">
        <v>323</v>
      </c>
      <c r="D676" s="14">
        <v>3</v>
      </c>
      <c r="E676" s="14"/>
      <c r="F676" s="36">
        <v>1.45</v>
      </c>
      <c r="G676" s="14">
        <v>502.19</v>
      </c>
      <c r="H676" s="14"/>
      <c r="I676" s="14"/>
      <c r="J676" s="14"/>
      <c r="K676" s="14"/>
      <c r="L676" s="14"/>
      <c r="M676" s="81">
        <f>AVERAGE(L674:L675)</f>
        <v>153.43819107136363</v>
      </c>
    </row>
    <row r="677" spans="1:13">
      <c r="A677" t="s">
        <v>291</v>
      </c>
      <c r="B677" t="s">
        <v>360</v>
      </c>
      <c r="C677" t="s">
        <v>315</v>
      </c>
      <c r="D677">
        <v>12</v>
      </c>
      <c r="E677" s="57">
        <v>1.56</v>
      </c>
      <c r="H677">
        <f>F679*(0.001)*(30*100000000)</f>
        <v>4320000</v>
      </c>
      <c r="I677">
        <f t="shared" si="40"/>
        <v>15.600000000000001</v>
      </c>
      <c r="J677">
        <f t="shared" si="41"/>
        <v>67.391999999999996</v>
      </c>
      <c r="K677">
        <f t="shared" si="42"/>
        <v>30.062897279999998</v>
      </c>
      <c r="L677">
        <f t="shared" si="43"/>
        <v>100.30075728872725</v>
      </c>
      <c r="M677" s="49"/>
    </row>
    <row r="678" spans="1:13">
      <c r="A678" t="s">
        <v>291</v>
      </c>
      <c r="B678" t="s">
        <v>360</v>
      </c>
      <c r="C678" t="s">
        <v>316</v>
      </c>
      <c r="D678">
        <v>12</v>
      </c>
      <c r="E678" s="57">
        <v>1.43</v>
      </c>
      <c r="H678">
        <f>F679*(0.001)*(30*100000000)</f>
        <v>4320000</v>
      </c>
      <c r="I678">
        <f t="shared" si="40"/>
        <v>14.299999999999999</v>
      </c>
      <c r="J678">
        <f t="shared" si="41"/>
        <v>61.775999999999989</v>
      </c>
      <c r="K678">
        <f t="shared" si="42"/>
        <v>27.557655839999995</v>
      </c>
      <c r="L678">
        <f t="shared" si="43"/>
        <v>91.942360847999964</v>
      </c>
      <c r="M678" s="49"/>
    </row>
    <row r="679" spans="1:13">
      <c r="A679" s="14" t="s">
        <v>291</v>
      </c>
      <c r="B679" s="14" t="s">
        <v>360</v>
      </c>
      <c r="C679" s="14" t="s">
        <v>323</v>
      </c>
      <c r="D679" s="14">
        <v>3</v>
      </c>
      <c r="E679" s="14"/>
      <c r="F679" s="36">
        <v>1.44</v>
      </c>
      <c r="G679" s="14">
        <v>501.97</v>
      </c>
      <c r="H679" s="14"/>
      <c r="I679" s="14"/>
      <c r="J679" s="14"/>
      <c r="K679" s="14"/>
      <c r="L679" s="14"/>
      <c r="M679" s="81">
        <f>AVERAGE(L677:L678)</f>
        <v>96.121559068363609</v>
      </c>
    </row>
    <row r="680" spans="1:13">
      <c r="A680" t="s">
        <v>291</v>
      </c>
      <c r="B680" t="s">
        <v>361</v>
      </c>
      <c r="C680" t="s">
        <v>315</v>
      </c>
      <c r="D680">
        <v>12</v>
      </c>
      <c r="E680" s="57">
        <v>2.15</v>
      </c>
      <c r="H680">
        <f>F683*(0.001)*(30*100000000)</f>
        <v>3240000</v>
      </c>
      <c r="I680">
        <f t="shared" si="40"/>
        <v>21.5</v>
      </c>
      <c r="J680">
        <f t="shared" si="41"/>
        <v>69.66</v>
      </c>
      <c r="K680">
        <f t="shared" si="42"/>
        <v>31.074629399999999</v>
      </c>
      <c r="L680">
        <f t="shared" si="43"/>
        <v>103.67626354363635</v>
      </c>
      <c r="M680" s="49"/>
    </row>
    <row r="681" spans="1:13">
      <c r="A681" t="s">
        <v>291</v>
      </c>
      <c r="B681" t="s">
        <v>361</v>
      </c>
      <c r="C681" t="s">
        <v>316</v>
      </c>
      <c r="D681">
        <v>12</v>
      </c>
      <c r="E681" s="57">
        <v>2.29</v>
      </c>
      <c r="H681">
        <f>F683*(0.001)*(30*100000000)</f>
        <v>3240000</v>
      </c>
      <c r="I681">
        <f t="shared" si="40"/>
        <v>22.9</v>
      </c>
      <c r="J681">
        <f t="shared" si="41"/>
        <v>74.195999999999998</v>
      </c>
      <c r="K681">
        <f t="shared" si="42"/>
        <v>33.098093639999995</v>
      </c>
      <c r="L681">
        <f t="shared" si="43"/>
        <v>110.42727605345452</v>
      </c>
      <c r="M681" s="49"/>
    </row>
    <row r="682" spans="1:13">
      <c r="A682" t="s">
        <v>291</v>
      </c>
      <c r="B682" t="s">
        <v>361</v>
      </c>
      <c r="C682" t="s">
        <v>317</v>
      </c>
      <c r="D682">
        <v>12</v>
      </c>
      <c r="E682" s="57">
        <v>1.92</v>
      </c>
      <c r="H682">
        <f>F683*(0.001)*(30*100000000)</f>
        <v>3240000</v>
      </c>
      <c r="I682">
        <f t="shared" si="40"/>
        <v>19.2</v>
      </c>
      <c r="J682">
        <f t="shared" si="41"/>
        <v>62.207999999999998</v>
      </c>
      <c r="K682">
        <f t="shared" si="42"/>
        <v>27.750366719999999</v>
      </c>
      <c r="L682">
        <f t="shared" si="43"/>
        <v>92.585314420363616</v>
      </c>
      <c r="M682" s="49"/>
    </row>
    <row r="683" spans="1:13">
      <c r="A683" s="14" t="s">
        <v>291</v>
      </c>
      <c r="B683" s="14" t="s">
        <v>361</v>
      </c>
      <c r="C683" s="14" t="s">
        <v>323</v>
      </c>
      <c r="D683" s="14">
        <v>3</v>
      </c>
      <c r="E683" s="14"/>
      <c r="F683" s="36">
        <v>1.08</v>
      </c>
      <c r="G683" s="14">
        <v>374.66</v>
      </c>
      <c r="H683" s="14"/>
      <c r="I683" s="14"/>
      <c r="J683" s="14"/>
      <c r="K683" s="14"/>
      <c r="L683" s="14"/>
      <c r="M683" s="81">
        <f>AVERAGE(L680:L682)</f>
        <v>102.22961800581817</v>
      </c>
    </row>
    <row r="684" spans="1:13">
      <c r="A684" t="s">
        <v>291</v>
      </c>
      <c r="B684" t="s">
        <v>362</v>
      </c>
      <c r="C684" t="s">
        <v>315</v>
      </c>
      <c r="D684">
        <v>12</v>
      </c>
      <c r="E684" s="57">
        <v>2.3199999999999998</v>
      </c>
      <c r="H684">
        <f>F690*(0.001)*(30*100000000)</f>
        <v>4350000</v>
      </c>
      <c r="I684">
        <f t="shared" si="40"/>
        <v>23.2</v>
      </c>
      <c r="J684">
        <f t="shared" si="41"/>
        <v>100.92</v>
      </c>
      <c r="K684">
        <f t="shared" si="42"/>
        <v>45.019402800000002</v>
      </c>
      <c r="L684">
        <f t="shared" si="43"/>
        <v>150.20109843272726</v>
      </c>
      <c r="M684" s="49"/>
    </row>
    <row r="685" spans="1:13">
      <c r="A685" t="s">
        <v>291</v>
      </c>
      <c r="B685" t="s">
        <v>362</v>
      </c>
      <c r="C685" t="s">
        <v>316</v>
      </c>
      <c r="D685">
        <v>12</v>
      </c>
      <c r="E685" s="57">
        <v>1.69</v>
      </c>
      <c r="H685">
        <f>F690*(0.001)*(30*100000000)</f>
        <v>4350000</v>
      </c>
      <c r="I685">
        <f t="shared" si="40"/>
        <v>16.899999999999999</v>
      </c>
      <c r="J685">
        <f t="shared" si="41"/>
        <v>73.515000000000001</v>
      </c>
      <c r="K685">
        <f t="shared" si="42"/>
        <v>32.794306349999999</v>
      </c>
      <c r="L685">
        <f t="shared" si="43"/>
        <v>109.41373118590907</v>
      </c>
      <c r="M685" s="49"/>
    </row>
    <row r="686" spans="1:13">
      <c r="A686" t="s">
        <v>291</v>
      </c>
      <c r="B686" t="s">
        <v>362</v>
      </c>
      <c r="C686" t="s">
        <v>317</v>
      </c>
      <c r="D686">
        <v>12</v>
      </c>
      <c r="E686" s="57">
        <v>1.87</v>
      </c>
      <c r="H686">
        <f>F690*(0.001)*(30*100000000)</f>
        <v>4350000</v>
      </c>
      <c r="I686">
        <f t="shared" si="40"/>
        <v>18.700000000000003</v>
      </c>
      <c r="J686">
        <f t="shared" si="41"/>
        <v>81.345000000000013</v>
      </c>
      <c r="K686">
        <f t="shared" si="42"/>
        <v>36.287191050000004</v>
      </c>
      <c r="L686">
        <f t="shared" si="43"/>
        <v>121.06726468500001</v>
      </c>
      <c r="M686" s="49"/>
    </row>
    <row r="687" spans="1:13">
      <c r="A687" t="s">
        <v>291</v>
      </c>
      <c r="B687" t="s">
        <v>362</v>
      </c>
      <c r="C687" t="s">
        <v>318</v>
      </c>
      <c r="D687">
        <v>12</v>
      </c>
      <c r="E687" s="57">
        <v>1.72</v>
      </c>
      <c r="H687">
        <f>F690*(0.001)*(30*100000000)</f>
        <v>4350000</v>
      </c>
      <c r="I687">
        <f t="shared" si="40"/>
        <v>17.2</v>
      </c>
      <c r="J687">
        <f t="shared" si="41"/>
        <v>74.819999999999993</v>
      </c>
      <c r="K687">
        <f t="shared" si="42"/>
        <v>33.376453799999993</v>
      </c>
      <c r="L687">
        <f t="shared" si="43"/>
        <v>111.35598676909088</v>
      </c>
      <c r="M687" s="49"/>
    </row>
    <row r="688" spans="1:13">
      <c r="A688" t="s">
        <v>291</v>
      </c>
      <c r="B688" t="s">
        <v>362</v>
      </c>
      <c r="C688" t="s">
        <v>319</v>
      </c>
      <c r="D688">
        <v>12</v>
      </c>
      <c r="E688" s="57">
        <v>1.69</v>
      </c>
      <c r="H688">
        <f>F690*(0.001)*(30*100000000)</f>
        <v>4350000</v>
      </c>
      <c r="I688">
        <f t="shared" si="40"/>
        <v>16.899999999999999</v>
      </c>
      <c r="J688">
        <f t="shared" si="41"/>
        <v>73.515000000000001</v>
      </c>
      <c r="K688">
        <f t="shared" si="42"/>
        <v>32.794306349999999</v>
      </c>
      <c r="L688">
        <f t="shared" si="43"/>
        <v>109.41373118590907</v>
      </c>
      <c r="M688" s="49"/>
    </row>
    <row r="689" spans="1:13">
      <c r="A689" t="s">
        <v>291</v>
      </c>
      <c r="B689" t="s">
        <v>362</v>
      </c>
      <c r="C689" t="s">
        <v>320</v>
      </c>
      <c r="D689">
        <v>12</v>
      </c>
      <c r="E689" s="57">
        <v>1.84</v>
      </c>
      <c r="H689">
        <f>F690*(0.001)*(30*100000000)</f>
        <v>4350000</v>
      </c>
      <c r="I689">
        <f t="shared" si="40"/>
        <v>18.400000000000002</v>
      </c>
      <c r="J689">
        <f t="shared" si="41"/>
        <v>80.040000000000006</v>
      </c>
      <c r="K689">
        <f t="shared" si="42"/>
        <v>35.705043600000003</v>
      </c>
      <c r="L689">
        <f t="shared" si="43"/>
        <v>119.12500910181818</v>
      </c>
      <c r="M689" s="49"/>
    </row>
    <row r="690" spans="1:13">
      <c r="A690" s="14" t="s">
        <v>291</v>
      </c>
      <c r="B690" s="14" t="s">
        <v>362</v>
      </c>
      <c r="C690" s="14" t="s">
        <v>323</v>
      </c>
      <c r="D690" s="14">
        <v>3</v>
      </c>
      <c r="E690" s="14"/>
      <c r="F690" s="36">
        <v>1.45</v>
      </c>
      <c r="G690" s="14">
        <v>502.98</v>
      </c>
      <c r="H690" s="14"/>
      <c r="I690" s="14"/>
      <c r="J690" s="14"/>
      <c r="K690" s="14"/>
      <c r="L690" s="14"/>
      <c r="M690" s="81">
        <f>AVERAGE(L684:L689)</f>
        <v>120.09613689340908</v>
      </c>
    </row>
    <row r="691" spans="1:13">
      <c r="A691" t="s">
        <v>291</v>
      </c>
      <c r="B691" t="s">
        <v>363</v>
      </c>
      <c r="C691" t="s">
        <v>315</v>
      </c>
      <c r="D691">
        <v>12</v>
      </c>
      <c r="E691" s="57">
        <v>1.82</v>
      </c>
      <c r="H691">
        <f>F694*(0.001)*(30*100000000)</f>
        <v>3930000.0000000005</v>
      </c>
      <c r="I691">
        <f t="shared" si="40"/>
        <v>18.2</v>
      </c>
      <c r="J691">
        <f t="shared" si="41"/>
        <v>71.525999999999996</v>
      </c>
      <c r="K691">
        <f t="shared" si="42"/>
        <v>31.907033339999998</v>
      </c>
      <c r="L691">
        <f t="shared" si="43"/>
        <v>106.45346577981816</v>
      </c>
      <c r="M691" s="49"/>
    </row>
    <row r="692" spans="1:13">
      <c r="A692" t="s">
        <v>291</v>
      </c>
      <c r="B692" t="s">
        <v>363</v>
      </c>
      <c r="C692" t="s">
        <v>316</v>
      </c>
      <c r="D692">
        <v>12</v>
      </c>
      <c r="E692" s="57">
        <v>2.21</v>
      </c>
      <c r="H692">
        <f>F694*(0.001)*(30*100000000)</f>
        <v>3930000.0000000005</v>
      </c>
      <c r="I692">
        <f t="shared" si="40"/>
        <v>22.1</v>
      </c>
      <c r="J692">
        <f t="shared" si="41"/>
        <v>86.853000000000009</v>
      </c>
      <c r="K692">
        <f t="shared" si="42"/>
        <v>38.744254770000005</v>
      </c>
      <c r="L692">
        <f t="shared" si="43"/>
        <v>129.26492273263636</v>
      </c>
      <c r="M692" s="49"/>
    </row>
    <row r="693" spans="1:13">
      <c r="A693" t="s">
        <v>291</v>
      </c>
      <c r="B693" t="s">
        <v>363</v>
      </c>
      <c r="C693" t="s">
        <v>317</v>
      </c>
      <c r="D693">
        <v>12</v>
      </c>
      <c r="E693" s="57">
        <v>2.94</v>
      </c>
      <c r="H693">
        <f>F694*(0.001)*(30*100000000)</f>
        <v>3930000.0000000005</v>
      </c>
      <c r="I693">
        <f t="shared" si="40"/>
        <v>29.4</v>
      </c>
      <c r="J693">
        <f t="shared" si="41"/>
        <v>115.54200000000002</v>
      </c>
      <c r="K693">
        <f t="shared" si="42"/>
        <v>51.542130780000008</v>
      </c>
      <c r="L693">
        <f t="shared" si="43"/>
        <v>171.96329087509093</v>
      </c>
      <c r="M693" s="49"/>
    </row>
    <row r="694" spans="1:13">
      <c r="A694" s="14" t="s">
        <v>291</v>
      </c>
      <c r="B694" s="14" t="s">
        <v>363</v>
      </c>
      <c r="C694" s="14" t="s">
        <v>323</v>
      </c>
      <c r="D694" s="14">
        <v>3</v>
      </c>
      <c r="E694" s="14"/>
      <c r="F694" s="36">
        <v>1.31</v>
      </c>
      <c r="G694" s="14">
        <v>455.94</v>
      </c>
      <c r="H694" s="14"/>
      <c r="I694" s="14"/>
      <c r="J694" s="14"/>
      <c r="K694" s="14"/>
      <c r="L694" s="14"/>
      <c r="M694" s="81">
        <f>AVERAGE(L691:L693)</f>
        <v>135.89389312918181</v>
      </c>
    </row>
    <row r="695" spans="1:13">
      <c r="A695" t="s">
        <v>291</v>
      </c>
      <c r="B695" t="s">
        <v>364</v>
      </c>
      <c r="C695" t="s">
        <v>315</v>
      </c>
      <c r="D695">
        <v>12</v>
      </c>
      <c r="E695" s="57">
        <v>1.99</v>
      </c>
      <c r="H695">
        <f>F698*(0.001)*(30*100000000)</f>
        <v>4380000</v>
      </c>
      <c r="I695">
        <f t="shared" si="40"/>
        <v>19.899999999999999</v>
      </c>
      <c r="J695">
        <f t="shared" si="41"/>
        <v>87.161999999999992</v>
      </c>
      <c r="K695">
        <f t="shared" si="42"/>
        <v>38.882096579999995</v>
      </c>
      <c r="L695">
        <f t="shared" si="43"/>
        <v>129.7248131350909</v>
      </c>
      <c r="M695" s="49"/>
    </row>
    <row r="696" spans="1:13">
      <c r="A696" t="s">
        <v>291</v>
      </c>
      <c r="B696" t="s">
        <v>364</v>
      </c>
      <c r="C696" t="s">
        <v>316</v>
      </c>
      <c r="D696">
        <v>12</v>
      </c>
      <c r="E696" s="57">
        <v>1.79</v>
      </c>
      <c r="H696">
        <f>F698*(0.001)*(30*100000000)</f>
        <v>4380000</v>
      </c>
      <c r="I696">
        <f t="shared" si="40"/>
        <v>17.899999999999999</v>
      </c>
      <c r="J696">
        <f t="shared" si="41"/>
        <v>78.402000000000001</v>
      </c>
      <c r="K696">
        <f t="shared" si="42"/>
        <v>34.97434818</v>
      </c>
      <c r="L696">
        <f t="shared" si="43"/>
        <v>116.68714347327271</v>
      </c>
      <c r="M696" s="49"/>
    </row>
    <row r="697" spans="1:13">
      <c r="A697" t="s">
        <v>291</v>
      </c>
      <c r="B697" t="s">
        <v>364</v>
      </c>
      <c r="C697" t="s">
        <v>317</v>
      </c>
      <c r="D697">
        <v>12</v>
      </c>
      <c r="E697" s="57">
        <v>1.56</v>
      </c>
      <c r="H697">
        <f>F698*(0.001)*(30*100000000)</f>
        <v>4380000</v>
      </c>
      <c r="I697">
        <f t="shared" si="40"/>
        <v>15.600000000000001</v>
      </c>
      <c r="J697">
        <f t="shared" si="41"/>
        <v>68.328000000000003</v>
      </c>
      <c r="K697">
        <f t="shared" si="42"/>
        <v>30.480437519999999</v>
      </c>
      <c r="L697">
        <f t="shared" si="43"/>
        <v>101.6938233621818</v>
      </c>
      <c r="M697" s="49"/>
    </row>
    <row r="698" spans="1:13">
      <c r="A698" s="14" t="s">
        <v>291</v>
      </c>
      <c r="B698" s="14" t="s">
        <v>364</v>
      </c>
      <c r="C698" s="14" t="s">
        <v>323</v>
      </c>
      <c r="D698" s="14">
        <v>3</v>
      </c>
      <c r="E698" s="14"/>
      <c r="F698" s="36">
        <v>1.46</v>
      </c>
      <c r="G698" s="14">
        <v>507.16</v>
      </c>
      <c r="H698" s="14"/>
      <c r="I698" s="14"/>
      <c r="J698" s="14"/>
      <c r="K698" s="14"/>
      <c r="L698" s="14"/>
      <c r="M698" s="81">
        <f>AVERAGE(L695:L697)</f>
        <v>116.03525999018181</v>
      </c>
    </row>
    <row r="699" spans="1:13">
      <c r="A699" t="s">
        <v>291</v>
      </c>
      <c r="B699" t="s">
        <v>365</v>
      </c>
      <c r="C699" t="s">
        <v>315</v>
      </c>
      <c r="D699">
        <v>12</v>
      </c>
      <c r="E699" s="57">
        <v>2.2799999999999998</v>
      </c>
      <c r="H699">
        <f>F700*(0.001)*(30*100000000)</f>
        <v>4620000</v>
      </c>
      <c r="I699">
        <f t="shared" si="40"/>
        <v>22.799999999999997</v>
      </c>
      <c r="J699">
        <f t="shared" si="41"/>
        <v>105.33599999999998</v>
      </c>
      <c r="K699">
        <f t="shared" si="42"/>
        <v>46.989336239999993</v>
      </c>
      <c r="L699">
        <f t="shared" si="43"/>
        <v>156.77351272799996</v>
      </c>
      <c r="M699" s="49"/>
    </row>
    <row r="700" spans="1:13">
      <c r="A700" s="14" t="s">
        <v>291</v>
      </c>
      <c r="B700" s="14" t="s">
        <v>365</v>
      </c>
      <c r="C700" s="14" t="s">
        <v>323</v>
      </c>
      <c r="D700" s="14">
        <v>3</v>
      </c>
      <c r="E700" s="14"/>
      <c r="F700" s="36">
        <v>1.54</v>
      </c>
      <c r="G700" s="14">
        <v>536.79</v>
      </c>
      <c r="H700" s="14"/>
      <c r="I700" s="14"/>
      <c r="J700" s="14"/>
      <c r="K700" s="14"/>
      <c r="L700" s="14"/>
      <c r="M700" s="81">
        <f>AVERAGE(L699)</f>
        <v>156.77351272799996</v>
      </c>
    </row>
    <row r="701" spans="1:13">
      <c r="A701" t="s">
        <v>291</v>
      </c>
      <c r="B701" t="s">
        <v>366</v>
      </c>
      <c r="C701" t="s">
        <v>315</v>
      </c>
      <c r="D701">
        <v>12</v>
      </c>
      <c r="E701" s="57">
        <v>2.0099999999999998</v>
      </c>
      <c r="H701" s="82">
        <f>F706*(0.001)*(30*100000000)</f>
        <v>4680000.0000000009</v>
      </c>
      <c r="I701">
        <f t="shared" si="40"/>
        <v>20.099999999999998</v>
      </c>
      <c r="J701">
        <f t="shared" si="41"/>
        <v>94.068000000000012</v>
      </c>
      <c r="K701">
        <f t="shared" si="42"/>
        <v>41.962794120000005</v>
      </c>
      <c r="L701">
        <f t="shared" si="43"/>
        <v>140.00314038218181</v>
      </c>
      <c r="M701" s="49"/>
    </row>
    <row r="702" spans="1:13">
      <c r="A702" t="s">
        <v>291</v>
      </c>
      <c r="B702" t="s">
        <v>366</v>
      </c>
      <c r="C702" t="s">
        <v>316</v>
      </c>
      <c r="D702">
        <v>12</v>
      </c>
      <c r="E702" s="57">
        <v>2.06</v>
      </c>
      <c r="H702">
        <f>F706*(0.001)*(30*100000000)</f>
        <v>4680000.0000000009</v>
      </c>
      <c r="I702">
        <f t="shared" si="40"/>
        <v>20.6</v>
      </c>
      <c r="J702">
        <f t="shared" si="41"/>
        <v>96.40800000000003</v>
      </c>
      <c r="K702">
        <f t="shared" si="42"/>
        <v>43.006644720000011</v>
      </c>
      <c r="L702">
        <f t="shared" si="43"/>
        <v>143.48580556581823</v>
      </c>
      <c r="M702" s="49"/>
    </row>
    <row r="703" spans="1:13">
      <c r="A703" t="s">
        <v>291</v>
      </c>
      <c r="B703" t="s">
        <v>366</v>
      </c>
      <c r="C703" t="s">
        <v>317</v>
      </c>
      <c r="D703">
        <v>12</v>
      </c>
      <c r="E703" s="57">
        <v>1.65</v>
      </c>
      <c r="H703">
        <f>F706*(0.001)*(30*100000000)</f>
        <v>4680000.0000000009</v>
      </c>
      <c r="I703">
        <f t="shared" si="40"/>
        <v>16.5</v>
      </c>
      <c r="J703">
        <f t="shared" si="41"/>
        <v>77.220000000000013</v>
      </c>
      <c r="K703">
        <f t="shared" si="42"/>
        <v>34.447069800000001</v>
      </c>
      <c r="L703">
        <f t="shared" si="43"/>
        <v>114.92795106</v>
      </c>
      <c r="M703" s="49"/>
    </row>
    <row r="704" spans="1:13">
      <c r="A704" t="s">
        <v>291</v>
      </c>
      <c r="B704" t="s">
        <v>366</v>
      </c>
      <c r="C704" t="s">
        <v>318</v>
      </c>
      <c r="D704">
        <v>12</v>
      </c>
      <c r="E704" s="57">
        <v>1.36</v>
      </c>
      <c r="H704">
        <f>F706*(0.001)*(30*100000000)</f>
        <v>4680000.0000000009</v>
      </c>
      <c r="I704">
        <f t="shared" si="40"/>
        <v>13.600000000000001</v>
      </c>
      <c r="J704">
        <f t="shared" si="41"/>
        <v>63.648000000000017</v>
      </c>
      <c r="K704">
        <f t="shared" si="42"/>
        <v>28.392736320000008</v>
      </c>
      <c r="L704">
        <f t="shared" si="43"/>
        <v>94.728492994909104</v>
      </c>
      <c r="M704" s="49"/>
    </row>
    <row r="705" spans="1:13">
      <c r="A705" t="s">
        <v>291</v>
      </c>
      <c r="B705" t="s">
        <v>366</v>
      </c>
      <c r="C705" t="s">
        <v>319</v>
      </c>
      <c r="D705">
        <v>12</v>
      </c>
      <c r="E705" s="57">
        <v>1.64</v>
      </c>
      <c r="H705">
        <f>F706*(0.001)*(30*100000000)</f>
        <v>4680000.0000000009</v>
      </c>
      <c r="I705">
        <f t="shared" si="40"/>
        <v>16.399999999999999</v>
      </c>
      <c r="J705">
        <f t="shared" si="41"/>
        <v>76.75200000000001</v>
      </c>
      <c r="K705">
        <f t="shared" si="42"/>
        <v>34.238299680000004</v>
      </c>
      <c r="L705">
        <f t="shared" si="43"/>
        <v>114.23141802327274</v>
      </c>
      <c r="M705" s="49"/>
    </row>
    <row r="706" spans="1:13">
      <c r="A706" s="14" t="s">
        <v>291</v>
      </c>
      <c r="B706" s="14" t="s">
        <v>366</v>
      </c>
      <c r="C706" s="14" t="s">
        <v>323</v>
      </c>
      <c r="D706" s="14">
        <v>3</v>
      </c>
      <c r="E706" s="14"/>
      <c r="F706" s="36">
        <v>1.56</v>
      </c>
      <c r="G706" s="14">
        <v>541.22</v>
      </c>
      <c r="H706" s="14"/>
      <c r="I706" s="14"/>
      <c r="J706" s="14"/>
      <c r="K706" s="14"/>
      <c r="L706" s="14"/>
      <c r="M706" s="81">
        <f>AVERAGE(L701:L705)</f>
        <v>121.47536160523637</v>
      </c>
    </row>
    <row r="707" spans="1:13">
      <c r="A707" t="s">
        <v>291</v>
      </c>
      <c r="B707" t="s">
        <v>367</v>
      </c>
      <c r="C707" t="s">
        <v>315</v>
      </c>
      <c r="D707">
        <v>12</v>
      </c>
      <c r="E707" s="57">
        <v>1.1399999999999999</v>
      </c>
      <c r="H707">
        <f>F714*(0.001)*(30*100000000)</f>
        <v>3990000</v>
      </c>
      <c r="I707">
        <f t="shared" ref="I707:I770" si="44">E707*10</f>
        <v>11.399999999999999</v>
      </c>
      <c r="J707">
        <f t="shared" ref="J707:J770" si="45">H707*I707*(1/1000000)</f>
        <v>45.48599999999999</v>
      </c>
      <c r="K707">
        <f t="shared" ref="K707:K770" si="46">+J707*0.44609</f>
        <v>20.290849739999995</v>
      </c>
      <c r="L707">
        <f t="shared" ref="L707:L770" si="47">+K707*(3.67)/1.1</f>
        <v>67.697653223454523</v>
      </c>
      <c r="M707" s="49"/>
    </row>
    <row r="708" spans="1:13">
      <c r="A708" t="s">
        <v>291</v>
      </c>
      <c r="B708" t="s">
        <v>367</v>
      </c>
      <c r="C708" t="s">
        <v>316</v>
      </c>
      <c r="D708">
        <v>12</v>
      </c>
      <c r="E708" s="57">
        <v>1.67</v>
      </c>
      <c r="H708">
        <f>F714*(0.001)*(30*100000000)</f>
        <v>3990000</v>
      </c>
      <c r="I708">
        <f t="shared" si="44"/>
        <v>16.7</v>
      </c>
      <c r="J708">
        <f t="shared" si="45"/>
        <v>66.632999999999996</v>
      </c>
      <c r="K708">
        <f t="shared" si="46"/>
        <v>29.724314969999998</v>
      </c>
      <c r="L708">
        <f t="shared" si="47"/>
        <v>99.171123581727258</v>
      </c>
      <c r="M708" s="49"/>
    </row>
    <row r="709" spans="1:13">
      <c r="A709" t="s">
        <v>291</v>
      </c>
      <c r="B709" t="s">
        <v>367</v>
      </c>
      <c r="C709" t="s">
        <v>317</v>
      </c>
      <c r="D709">
        <v>12</v>
      </c>
      <c r="E709" s="57">
        <v>1.5</v>
      </c>
      <c r="H709">
        <f>F714*(0.001)*(30*100000000)</f>
        <v>3990000</v>
      </c>
      <c r="I709">
        <f t="shared" si="44"/>
        <v>15</v>
      </c>
      <c r="J709">
        <f t="shared" si="45"/>
        <v>59.849999999999994</v>
      </c>
      <c r="K709">
        <f t="shared" si="46"/>
        <v>26.698486499999998</v>
      </c>
      <c r="L709">
        <f t="shared" si="47"/>
        <v>89.075859504545448</v>
      </c>
      <c r="M709" s="49"/>
    </row>
    <row r="710" spans="1:13">
      <c r="A710" t="s">
        <v>291</v>
      </c>
      <c r="B710" t="s">
        <v>367</v>
      </c>
      <c r="C710" t="s">
        <v>318</v>
      </c>
      <c r="D710">
        <v>12</v>
      </c>
      <c r="E710" s="57">
        <v>1.61</v>
      </c>
      <c r="H710">
        <f>F714*(0.001)*(30*100000000)</f>
        <v>3990000</v>
      </c>
      <c r="I710">
        <f t="shared" si="44"/>
        <v>16.100000000000001</v>
      </c>
      <c r="J710">
        <f t="shared" si="45"/>
        <v>64.239000000000004</v>
      </c>
      <c r="K710">
        <f t="shared" si="46"/>
        <v>28.65637551</v>
      </c>
      <c r="L710">
        <f t="shared" si="47"/>
        <v>95.60808920154544</v>
      </c>
      <c r="M710" s="49"/>
    </row>
    <row r="711" spans="1:13">
      <c r="A711" t="s">
        <v>291</v>
      </c>
      <c r="B711" t="s">
        <v>367</v>
      </c>
      <c r="C711" t="s">
        <v>319</v>
      </c>
      <c r="D711">
        <v>12</v>
      </c>
      <c r="E711" s="57">
        <v>2.2799999999999998</v>
      </c>
      <c r="H711">
        <f>F714*(0.001)*(30*100000000)</f>
        <v>3990000</v>
      </c>
      <c r="I711">
        <f t="shared" si="44"/>
        <v>22.799999999999997</v>
      </c>
      <c r="J711">
        <f t="shared" si="45"/>
        <v>90.97199999999998</v>
      </c>
      <c r="K711">
        <f t="shared" si="46"/>
        <v>40.58169947999999</v>
      </c>
      <c r="L711">
        <f t="shared" si="47"/>
        <v>135.39530644690905</v>
      </c>
      <c r="M711" s="49"/>
    </row>
    <row r="712" spans="1:13">
      <c r="A712" t="s">
        <v>291</v>
      </c>
      <c r="B712" t="s">
        <v>367</v>
      </c>
      <c r="C712" t="s">
        <v>320</v>
      </c>
      <c r="D712">
        <v>12</v>
      </c>
      <c r="E712" s="57">
        <v>1.56</v>
      </c>
      <c r="H712">
        <f>F714*(0.001)*(30*100000000)</f>
        <v>3990000</v>
      </c>
      <c r="I712">
        <f t="shared" si="44"/>
        <v>15.600000000000001</v>
      </c>
      <c r="J712">
        <f t="shared" si="45"/>
        <v>62.244000000000007</v>
      </c>
      <c r="K712">
        <f t="shared" si="46"/>
        <v>27.766425960000003</v>
      </c>
      <c r="L712">
        <f t="shared" si="47"/>
        <v>92.638893884727281</v>
      </c>
      <c r="M712" s="49"/>
    </row>
    <row r="713" spans="1:13">
      <c r="A713" t="s">
        <v>291</v>
      </c>
      <c r="B713" t="s">
        <v>367</v>
      </c>
      <c r="C713" t="s">
        <v>321</v>
      </c>
      <c r="D713">
        <v>12</v>
      </c>
      <c r="E713" s="57">
        <v>1.71</v>
      </c>
      <c r="H713">
        <f>F714*(0.001)*(30*100000000)</f>
        <v>3990000</v>
      </c>
      <c r="I713">
        <f t="shared" si="44"/>
        <v>17.100000000000001</v>
      </c>
      <c r="J713">
        <f t="shared" si="45"/>
        <v>68.228999999999999</v>
      </c>
      <c r="K713">
        <f t="shared" si="46"/>
        <v>30.436274609999998</v>
      </c>
      <c r="L713">
        <f t="shared" si="47"/>
        <v>101.5464798351818</v>
      </c>
      <c r="M713" s="49"/>
    </row>
    <row r="714" spans="1:13">
      <c r="A714" s="14" t="s">
        <v>291</v>
      </c>
      <c r="B714" s="14" t="s">
        <v>367</v>
      </c>
      <c r="C714" s="14" t="s">
        <v>323</v>
      </c>
      <c r="D714" s="14">
        <v>3</v>
      </c>
      <c r="E714" s="14"/>
      <c r="F714" s="36">
        <v>1.33</v>
      </c>
      <c r="G714" s="14">
        <v>462.11</v>
      </c>
      <c r="H714" s="14"/>
      <c r="I714" s="14"/>
      <c r="J714" s="14"/>
      <c r="K714" s="14"/>
      <c r="L714" s="14"/>
      <c r="M714" s="81">
        <f>AVERAGE(L707:L713)</f>
        <v>97.304772239727271</v>
      </c>
    </row>
    <row r="715" spans="1:13">
      <c r="B715" t="s">
        <v>368</v>
      </c>
      <c r="C715" t="s">
        <v>315</v>
      </c>
      <c r="D715" s="12">
        <v>12</v>
      </c>
      <c r="E715" s="17">
        <v>1.93</v>
      </c>
      <c r="F715" s="12"/>
      <c r="G715" s="12"/>
      <c r="H715">
        <f>F729*(0.001)*(30*100000000)</f>
        <v>3780000</v>
      </c>
      <c r="I715">
        <f t="shared" si="44"/>
        <v>19.3</v>
      </c>
      <c r="J715">
        <f t="shared" si="45"/>
        <v>72.953999999999994</v>
      </c>
      <c r="K715">
        <f t="shared" si="46"/>
        <v>32.544049859999994</v>
      </c>
      <c r="L715">
        <f t="shared" si="47"/>
        <v>108.57878453290905</v>
      </c>
      <c r="M715" s="49"/>
    </row>
    <row r="716" spans="1:13">
      <c r="B716" t="s">
        <v>368</v>
      </c>
      <c r="C716" t="s">
        <v>316</v>
      </c>
      <c r="D716" s="12">
        <v>12</v>
      </c>
      <c r="E716" s="17">
        <v>1.36</v>
      </c>
      <c r="F716" s="12"/>
      <c r="G716" s="12"/>
      <c r="H716">
        <f>F729*(0.001)*(30*100000000)</f>
        <v>3780000</v>
      </c>
      <c r="I716">
        <f t="shared" si="44"/>
        <v>13.600000000000001</v>
      </c>
      <c r="J716">
        <f t="shared" si="45"/>
        <v>51.408000000000008</v>
      </c>
      <c r="K716">
        <f t="shared" si="46"/>
        <v>22.932594720000004</v>
      </c>
      <c r="L716">
        <f t="shared" si="47"/>
        <v>76.51147511127273</v>
      </c>
      <c r="M716" s="49"/>
    </row>
    <row r="717" spans="1:13">
      <c r="B717" t="s">
        <v>368</v>
      </c>
      <c r="C717" t="s">
        <v>317</v>
      </c>
      <c r="D717" s="12">
        <v>12</v>
      </c>
      <c r="E717" s="17">
        <v>1.86</v>
      </c>
      <c r="F717" s="12"/>
      <c r="G717" s="12"/>
      <c r="H717">
        <f>F729*(0.001)*(30*100000000)</f>
        <v>3780000</v>
      </c>
      <c r="I717">
        <f t="shared" si="44"/>
        <v>18.600000000000001</v>
      </c>
      <c r="J717">
        <f t="shared" si="45"/>
        <v>70.307999999999993</v>
      </c>
      <c r="K717">
        <f t="shared" si="46"/>
        <v>31.363695719999996</v>
      </c>
      <c r="L717">
        <f t="shared" si="47"/>
        <v>104.64069390218179</v>
      </c>
      <c r="M717" s="49"/>
    </row>
    <row r="718" spans="1:13">
      <c r="B718" t="s">
        <v>368</v>
      </c>
      <c r="C718" t="s">
        <v>318</v>
      </c>
      <c r="D718" s="12">
        <v>12</v>
      </c>
      <c r="E718" s="17">
        <v>1.43</v>
      </c>
      <c r="F718" s="12"/>
      <c r="G718" s="12"/>
      <c r="H718">
        <f>F729*(0.001)*(30*100000000)</f>
        <v>3780000</v>
      </c>
      <c r="I718">
        <f t="shared" si="44"/>
        <v>14.299999999999999</v>
      </c>
      <c r="J718">
        <f t="shared" si="45"/>
        <v>54.053999999999988</v>
      </c>
      <c r="K718">
        <f t="shared" si="46"/>
        <v>24.112948859999992</v>
      </c>
      <c r="L718">
        <f t="shared" si="47"/>
        <v>80.449565741999976</v>
      </c>
      <c r="M718" s="49"/>
    </row>
    <row r="719" spans="1:13">
      <c r="B719" t="s">
        <v>368</v>
      </c>
      <c r="C719" t="s">
        <v>319</v>
      </c>
      <c r="D719" s="12">
        <v>12</v>
      </c>
      <c r="E719" s="17">
        <v>1.6</v>
      </c>
      <c r="F719" s="12"/>
      <c r="G719" s="12"/>
      <c r="H719">
        <f>F729*(0.001)*(30*100000000)</f>
        <v>3780000</v>
      </c>
      <c r="I719">
        <f t="shared" si="44"/>
        <v>16</v>
      </c>
      <c r="J719">
        <f t="shared" si="45"/>
        <v>60.48</v>
      </c>
      <c r="K719">
        <f t="shared" si="46"/>
        <v>26.979523199999999</v>
      </c>
      <c r="L719">
        <f t="shared" si="47"/>
        <v>90.01350013090908</v>
      </c>
      <c r="M719" s="49"/>
    </row>
    <row r="720" spans="1:13">
      <c r="B720" t="s">
        <v>368</v>
      </c>
      <c r="C720" t="s">
        <v>320</v>
      </c>
      <c r="D720" s="12">
        <v>12</v>
      </c>
      <c r="E720" s="17">
        <v>1.74</v>
      </c>
      <c r="F720" s="12"/>
      <c r="G720" s="12"/>
      <c r="H720">
        <f>F729*(0.001)*(30*100000000)</f>
        <v>3780000</v>
      </c>
      <c r="I720">
        <f t="shared" si="44"/>
        <v>17.399999999999999</v>
      </c>
      <c r="J720">
        <f t="shared" si="45"/>
        <v>65.771999999999991</v>
      </c>
      <c r="K720">
        <f t="shared" si="46"/>
        <v>29.340231479999996</v>
      </c>
      <c r="L720">
        <f t="shared" si="47"/>
        <v>97.889681392363613</v>
      </c>
      <c r="M720" s="49"/>
    </row>
    <row r="721" spans="1:13">
      <c r="B721" t="s">
        <v>368</v>
      </c>
      <c r="C721" t="s">
        <v>321</v>
      </c>
      <c r="D721" s="12">
        <v>12</v>
      </c>
      <c r="E721" s="17">
        <v>1.54</v>
      </c>
      <c r="F721" s="12"/>
      <c r="G721" s="12"/>
      <c r="H721">
        <f>F729*(0.001)*(30*100000000)</f>
        <v>3780000</v>
      </c>
      <c r="I721">
        <f t="shared" si="44"/>
        <v>15.4</v>
      </c>
      <c r="J721">
        <f t="shared" si="45"/>
        <v>58.211999999999996</v>
      </c>
      <c r="K721">
        <f t="shared" si="46"/>
        <v>25.967791079999998</v>
      </c>
      <c r="L721">
        <f t="shared" si="47"/>
        <v>86.637993875999982</v>
      </c>
      <c r="M721" s="49"/>
    </row>
    <row r="722" spans="1:13">
      <c r="B722" t="s">
        <v>368</v>
      </c>
      <c r="C722" t="s">
        <v>322</v>
      </c>
      <c r="D722" s="12">
        <v>12</v>
      </c>
      <c r="E722" s="17">
        <v>1.84</v>
      </c>
      <c r="F722" s="12"/>
      <c r="G722" s="12"/>
      <c r="H722">
        <f>F729*(0.001)*(30*100000000)</f>
        <v>3780000</v>
      </c>
      <c r="I722">
        <f t="shared" si="44"/>
        <v>18.400000000000002</v>
      </c>
      <c r="J722">
        <f t="shared" si="45"/>
        <v>69.552000000000007</v>
      </c>
      <c r="K722">
        <f t="shared" si="46"/>
        <v>31.026451680000001</v>
      </c>
      <c r="L722">
        <f t="shared" si="47"/>
        <v>103.51552515054546</v>
      </c>
      <c r="M722" s="49"/>
    </row>
    <row r="723" spans="1:13">
      <c r="B723" t="s">
        <v>368</v>
      </c>
      <c r="C723" t="s">
        <v>337</v>
      </c>
      <c r="D723" s="12">
        <v>12</v>
      </c>
      <c r="E723" s="17">
        <v>3.52</v>
      </c>
      <c r="F723" s="12"/>
      <c r="G723" s="12"/>
      <c r="H723">
        <f>F729*(0.001)*(30*100000000)</f>
        <v>3780000</v>
      </c>
      <c r="I723">
        <f t="shared" si="44"/>
        <v>35.200000000000003</v>
      </c>
      <c r="J723">
        <f t="shared" si="45"/>
        <v>133.05600000000001</v>
      </c>
      <c r="K723">
        <f t="shared" si="46"/>
        <v>59.354951040000003</v>
      </c>
      <c r="L723">
        <f t="shared" si="47"/>
        <v>198.02970028799999</v>
      </c>
      <c r="M723" s="49"/>
    </row>
    <row r="724" spans="1:13">
      <c r="B724" t="s">
        <v>368</v>
      </c>
      <c r="C724" t="s">
        <v>341</v>
      </c>
      <c r="D724" s="12">
        <v>12</v>
      </c>
      <c r="E724" s="17">
        <v>2.83</v>
      </c>
      <c r="F724" s="12"/>
      <c r="G724" s="12"/>
      <c r="H724">
        <f>F729*(0.001)*(30*100000000)</f>
        <v>3780000</v>
      </c>
      <c r="I724">
        <f t="shared" si="44"/>
        <v>28.3</v>
      </c>
      <c r="J724">
        <f t="shared" si="45"/>
        <v>106.97399999999999</v>
      </c>
      <c r="K724">
        <f t="shared" si="46"/>
        <v>47.720031659999997</v>
      </c>
      <c r="L724">
        <f t="shared" si="47"/>
        <v>159.21137835654542</v>
      </c>
      <c r="M724" s="49"/>
    </row>
    <row r="725" spans="1:13">
      <c r="B725" t="s">
        <v>368</v>
      </c>
      <c r="C725" t="s">
        <v>342</v>
      </c>
      <c r="D725" s="12">
        <v>12</v>
      </c>
      <c r="E725" s="17">
        <v>2.2000000000000002</v>
      </c>
      <c r="F725" s="12"/>
      <c r="G725" s="12"/>
      <c r="H725">
        <f>F729*(0.001)*(30*100000000)</f>
        <v>3780000</v>
      </c>
      <c r="I725">
        <f t="shared" si="44"/>
        <v>22</v>
      </c>
      <c r="J725">
        <f t="shared" si="45"/>
        <v>83.16</v>
      </c>
      <c r="K725">
        <f t="shared" si="46"/>
        <v>37.096844399999995</v>
      </c>
      <c r="L725">
        <f t="shared" si="47"/>
        <v>123.76856267999997</v>
      </c>
      <c r="M725" s="49"/>
    </row>
    <row r="726" spans="1:13">
      <c r="B726" t="s">
        <v>368</v>
      </c>
      <c r="C726" t="s">
        <v>343</v>
      </c>
      <c r="D726" s="12">
        <v>12</v>
      </c>
      <c r="E726" s="17">
        <v>1.71</v>
      </c>
      <c r="F726" s="12"/>
      <c r="G726" s="12"/>
      <c r="H726">
        <f>F729*(0.001)*(30*100000000)</f>
        <v>3780000</v>
      </c>
      <c r="I726">
        <f t="shared" si="44"/>
        <v>17.100000000000001</v>
      </c>
      <c r="J726">
        <f t="shared" si="45"/>
        <v>64.638000000000005</v>
      </c>
      <c r="K726">
        <f t="shared" si="46"/>
        <v>28.834365420000001</v>
      </c>
      <c r="L726">
        <f t="shared" si="47"/>
        <v>96.201928264909085</v>
      </c>
      <c r="M726" s="49"/>
    </row>
    <row r="727" spans="1:13">
      <c r="B727" t="s">
        <v>368</v>
      </c>
      <c r="C727" t="s">
        <v>369</v>
      </c>
      <c r="D727" s="12">
        <v>12</v>
      </c>
      <c r="E727" s="17">
        <v>3.08</v>
      </c>
      <c r="F727" s="12"/>
      <c r="G727" s="12"/>
      <c r="H727">
        <f>F729*(0.001)*(30*100000000)</f>
        <v>3780000</v>
      </c>
      <c r="I727">
        <f t="shared" si="44"/>
        <v>30.8</v>
      </c>
      <c r="J727">
        <f t="shared" si="45"/>
        <v>116.42399999999999</v>
      </c>
      <c r="K727">
        <f t="shared" si="46"/>
        <v>51.935582159999996</v>
      </c>
      <c r="L727">
        <f t="shared" si="47"/>
        <v>173.27598775199996</v>
      </c>
      <c r="M727" s="49"/>
    </row>
    <row r="728" spans="1:13">
      <c r="B728" t="s">
        <v>368</v>
      </c>
      <c r="C728" t="s">
        <v>370</v>
      </c>
      <c r="D728" s="12">
        <v>12</v>
      </c>
      <c r="E728" s="17">
        <v>2.86</v>
      </c>
      <c r="F728" s="12"/>
      <c r="G728" s="12"/>
      <c r="H728">
        <f>F729*(0.001)*(30*100000000)</f>
        <v>3780000</v>
      </c>
      <c r="I728">
        <f t="shared" si="44"/>
        <v>28.599999999999998</v>
      </c>
      <c r="J728">
        <f t="shared" si="45"/>
        <v>108.10799999999998</v>
      </c>
      <c r="K728">
        <f t="shared" si="46"/>
        <v>48.225897719999985</v>
      </c>
      <c r="L728">
        <f t="shared" si="47"/>
        <v>160.89913148399995</v>
      </c>
      <c r="M728" s="49"/>
    </row>
    <row r="729" spans="1:13">
      <c r="A729" s="14"/>
      <c r="B729" s="14" t="s">
        <v>368</v>
      </c>
      <c r="C729" s="14" t="s">
        <v>323</v>
      </c>
      <c r="D729" s="13">
        <v>3</v>
      </c>
      <c r="E729" s="13"/>
      <c r="F729" s="18">
        <v>1.26</v>
      </c>
      <c r="G729" s="13">
        <v>437.86</v>
      </c>
      <c r="H729" s="14"/>
      <c r="I729" s="14"/>
      <c r="J729" s="14"/>
      <c r="K729" s="14"/>
      <c r="L729" s="14"/>
      <c r="M729" s="81">
        <f>AVERAGE(L715:L728)</f>
        <v>118.54456490454545</v>
      </c>
    </row>
    <row r="730" spans="1:13">
      <c r="B730" t="s">
        <v>371</v>
      </c>
      <c r="C730" t="s">
        <v>315</v>
      </c>
      <c r="D730" s="12">
        <v>12</v>
      </c>
      <c r="E730" s="17">
        <v>1.95</v>
      </c>
      <c r="F730" s="12"/>
      <c r="G730" s="12"/>
      <c r="H730">
        <f>AVERAGE(F747:F748)*(0.001)*(30*100000000)</f>
        <v>3930000.0000000005</v>
      </c>
      <c r="I730">
        <f t="shared" si="44"/>
        <v>19.5</v>
      </c>
      <c r="J730">
        <f t="shared" si="45"/>
        <v>76.635000000000005</v>
      </c>
      <c r="K730">
        <f t="shared" si="46"/>
        <v>34.186107149999998</v>
      </c>
      <c r="L730">
        <f t="shared" si="47"/>
        <v>114.05728476409089</v>
      </c>
      <c r="M730" s="49"/>
    </row>
    <row r="731" spans="1:13">
      <c r="B731" t="s">
        <v>371</v>
      </c>
      <c r="C731" t="s">
        <v>316</v>
      </c>
      <c r="D731" s="12">
        <v>12</v>
      </c>
      <c r="E731" s="17">
        <v>1.96</v>
      </c>
      <c r="F731" s="12"/>
      <c r="G731" s="12"/>
      <c r="H731">
        <f>AVERAGE(F747:F748)*(0.001)*(30*100000000)</f>
        <v>3930000.0000000005</v>
      </c>
      <c r="I731">
        <f t="shared" si="44"/>
        <v>19.600000000000001</v>
      </c>
      <c r="J731">
        <f t="shared" si="45"/>
        <v>77.028000000000006</v>
      </c>
      <c r="K731">
        <f t="shared" si="46"/>
        <v>34.361420520000003</v>
      </c>
      <c r="L731">
        <f t="shared" si="47"/>
        <v>114.64219391672727</v>
      </c>
      <c r="M731" s="49"/>
    </row>
    <row r="732" spans="1:13">
      <c r="B732" t="s">
        <v>371</v>
      </c>
      <c r="C732" t="s">
        <v>317</v>
      </c>
      <c r="D732" s="12">
        <v>12</v>
      </c>
      <c r="E732" s="17">
        <v>2.04</v>
      </c>
      <c r="F732" s="12"/>
      <c r="G732" s="12"/>
      <c r="H732">
        <f>AVERAGE(F747:F748)*(0.001)*(30*100000000)</f>
        <v>3930000.0000000005</v>
      </c>
      <c r="I732">
        <f t="shared" si="44"/>
        <v>20.399999999999999</v>
      </c>
      <c r="J732">
        <f t="shared" si="45"/>
        <v>80.171999999999997</v>
      </c>
      <c r="K732">
        <f t="shared" si="46"/>
        <v>35.76392748</v>
      </c>
      <c r="L732">
        <f t="shared" si="47"/>
        <v>119.32146713781816</v>
      </c>
      <c r="M732" s="49"/>
    </row>
    <row r="733" spans="1:13">
      <c r="B733" t="s">
        <v>371</v>
      </c>
      <c r="C733" t="s">
        <v>318</v>
      </c>
      <c r="D733" s="12">
        <v>12</v>
      </c>
      <c r="E733" s="17">
        <v>1.71</v>
      </c>
      <c r="F733" s="12"/>
      <c r="G733" s="12"/>
      <c r="H733">
        <f>AVERAGE(F747:F748)*(0.001)*(30*100000000)</f>
        <v>3930000.0000000005</v>
      </c>
      <c r="I733">
        <f t="shared" si="44"/>
        <v>17.100000000000001</v>
      </c>
      <c r="J733">
        <f t="shared" si="45"/>
        <v>67.203000000000017</v>
      </c>
      <c r="K733">
        <f t="shared" si="46"/>
        <v>29.978586270000008</v>
      </c>
      <c r="L733">
        <f t="shared" si="47"/>
        <v>100.01946510081821</v>
      </c>
      <c r="M733" s="49"/>
    </row>
    <row r="734" spans="1:13">
      <c r="B734" t="s">
        <v>371</v>
      </c>
      <c r="C734" t="s">
        <v>319</v>
      </c>
      <c r="D734" s="12">
        <v>12</v>
      </c>
      <c r="E734" s="17">
        <v>2.0099999999999998</v>
      </c>
      <c r="F734" s="12"/>
      <c r="G734" s="12"/>
      <c r="H734">
        <f>AVERAGE(F747:F748)*(0.001)*(30*100000000)</f>
        <v>3930000.0000000005</v>
      </c>
      <c r="I734">
        <f t="shared" si="44"/>
        <v>20.099999999999998</v>
      </c>
      <c r="J734">
        <f t="shared" si="45"/>
        <v>78.992999999999995</v>
      </c>
      <c r="K734">
        <f t="shared" si="46"/>
        <v>35.237987369999999</v>
      </c>
      <c r="L734">
        <f t="shared" si="47"/>
        <v>117.56673967990908</v>
      </c>
      <c r="M734" s="49"/>
    </row>
    <row r="735" spans="1:13">
      <c r="B735" t="s">
        <v>371</v>
      </c>
      <c r="C735" t="s">
        <v>320</v>
      </c>
      <c r="D735" s="12">
        <v>12</v>
      </c>
      <c r="E735" s="17">
        <v>1.83</v>
      </c>
      <c r="F735" s="12"/>
      <c r="G735" s="12"/>
      <c r="H735">
        <f>AVERAGE(F747:F748)*(0.001)*(30*100000000)</f>
        <v>3930000.0000000005</v>
      </c>
      <c r="I735">
        <f t="shared" si="44"/>
        <v>18.3</v>
      </c>
      <c r="J735">
        <f t="shared" si="45"/>
        <v>71.919000000000011</v>
      </c>
      <c r="K735">
        <f t="shared" si="46"/>
        <v>32.082346710000003</v>
      </c>
      <c r="L735">
        <f t="shared" si="47"/>
        <v>107.03837493245454</v>
      </c>
      <c r="M735" s="49"/>
    </row>
    <row r="736" spans="1:13">
      <c r="B736" t="s">
        <v>371</v>
      </c>
      <c r="C736" t="s">
        <v>321</v>
      </c>
      <c r="D736" s="12">
        <v>12</v>
      </c>
      <c r="E736" s="17">
        <v>1.7</v>
      </c>
      <c r="F736" s="12"/>
      <c r="G736" s="12"/>
      <c r="H736">
        <f>AVERAGE(F747:F748)*(0.001)*(30*100000000)</f>
        <v>3930000.0000000005</v>
      </c>
      <c r="I736">
        <f t="shared" si="44"/>
        <v>17</v>
      </c>
      <c r="J736">
        <f t="shared" si="45"/>
        <v>66.81</v>
      </c>
      <c r="K736">
        <f t="shared" si="46"/>
        <v>29.8032729</v>
      </c>
      <c r="L736">
        <f t="shared" si="47"/>
        <v>99.43455594818181</v>
      </c>
      <c r="M736" s="49"/>
    </row>
    <row r="737" spans="1:13">
      <c r="B737" t="s">
        <v>371</v>
      </c>
      <c r="C737" t="s">
        <v>322</v>
      </c>
      <c r="D737" s="12">
        <v>12</v>
      </c>
      <c r="E737" s="17">
        <v>2.08</v>
      </c>
      <c r="F737" s="12"/>
      <c r="G737" s="12"/>
      <c r="H737">
        <f>AVERAGE(F747:F748)*(0.001)*(30*100000000)</f>
        <v>3930000.0000000005</v>
      </c>
      <c r="I737">
        <f t="shared" si="44"/>
        <v>20.8</v>
      </c>
      <c r="J737">
        <f t="shared" si="45"/>
        <v>81.744000000000014</v>
      </c>
      <c r="K737">
        <f t="shared" si="46"/>
        <v>36.465180960000005</v>
      </c>
      <c r="L737">
        <f t="shared" si="47"/>
        <v>121.66110374836363</v>
      </c>
      <c r="M737" s="49"/>
    </row>
    <row r="738" spans="1:13">
      <c r="B738" t="s">
        <v>371</v>
      </c>
      <c r="C738" t="s">
        <v>337</v>
      </c>
      <c r="D738" s="12">
        <v>12</v>
      </c>
      <c r="E738" s="17">
        <v>1.51</v>
      </c>
      <c r="F738" s="12"/>
      <c r="G738" s="12"/>
      <c r="H738">
        <f>AVERAGE(F747:F748)*(0.001)*(30*100000000)</f>
        <v>3930000.0000000005</v>
      </c>
      <c r="I738">
        <f t="shared" si="44"/>
        <v>15.1</v>
      </c>
      <c r="J738">
        <f t="shared" si="45"/>
        <v>59.343000000000004</v>
      </c>
      <c r="K738">
        <f t="shared" si="46"/>
        <v>26.472318870000002</v>
      </c>
      <c r="L738">
        <f t="shared" si="47"/>
        <v>88.321282048090907</v>
      </c>
      <c r="M738" s="49"/>
    </row>
    <row r="739" spans="1:13">
      <c r="B739" t="s">
        <v>371</v>
      </c>
      <c r="C739" t="s">
        <v>341</v>
      </c>
      <c r="D739" s="12">
        <v>12</v>
      </c>
      <c r="E739" s="17">
        <v>1.83</v>
      </c>
      <c r="F739" s="12"/>
      <c r="G739" s="12"/>
      <c r="H739">
        <f>AVERAGE(F747:F748)*(0.001)*(30*100000000)</f>
        <v>3930000.0000000005</v>
      </c>
      <c r="I739">
        <f t="shared" si="44"/>
        <v>18.3</v>
      </c>
      <c r="J739">
        <f t="shared" si="45"/>
        <v>71.919000000000011</v>
      </c>
      <c r="K739">
        <f t="shared" si="46"/>
        <v>32.082346710000003</v>
      </c>
      <c r="L739">
        <f t="shared" si="47"/>
        <v>107.03837493245454</v>
      </c>
      <c r="M739" s="49"/>
    </row>
    <row r="740" spans="1:13">
      <c r="B740" t="s">
        <v>371</v>
      </c>
      <c r="C740" t="s">
        <v>342</v>
      </c>
      <c r="D740" s="12">
        <v>12</v>
      </c>
      <c r="E740" s="17">
        <v>1.98</v>
      </c>
      <c r="F740" s="12"/>
      <c r="G740" s="12"/>
      <c r="H740">
        <f>AVERAGE(F747:F748)*(0.001)*(30*100000000)</f>
        <v>3930000.0000000005</v>
      </c>
      <c r="I740">
        <f t="shared" si="44"/>
        <v>19.8</v>
      </c>
      <c r="J740">
        <f t="shared" si="45"/>
        <v>77.814000000000007</v>
      </c>
      <c r="K740">
        <f t="shared" si="46"/>
        <v>34.712047260000006</v>
      </c>
      <c r="L740">
        <f t="shared" si="47"/>
        <v>115.81201222200001</v>
      </c>
      <c r="M740" s="49"/>
    </row>
    <row r="741" spans="1:13">
      <c r="B741" t="s">
        <v>371</v>
      </c>
      <c r="C741" t="s">
        <v>343</v>
      </c>
      <c r="D741" s="12">
        <v>12</v>
      </c>
      <c r="E741" s="17">
        <v>2.2000000000000002</v>
      </c>
      <c r="F741" s="12"/>
      <c r="G741" s="12"/>
      <c r="H741">
        <f>AVERAGE(F747:F748)*(0.001)*(30*100000000)</f>
        <v>3930000.0000000005</v>
      </c>
      <c r="I741">
        <f t="shared" si="44"/>
        <v>22</v>
      </c>
      <c r="J741">
        <f t="shared" si="45"/>
        <v>86.460000000000008</v>
      </c>
      <c r="K741">
        <f t="shared" si="46"/>
        <v>38.5689414</v>
      </c>
      <c r="L741">
        <f t="shared" si="47"/>
        <v>128.68001357999998</v>
      </c>
      <c r="M741" s="49"/>
    </row>
    <row r="742" spans="1:13">
      <c r="B742" t="s">
        <v>371</v>
      </c>
      <c r="C742" t="s">
        <v>369</v>
      </c>
      <c r="D742" s="12">
        <v>12</v>
      </c>
      <c r="E742" s="17">
        <v>2.0499999999999998</v>
      </c>
      <c r="F742" s="12"/>
      <c r="G742" s="12"/>
      <c r="H742">
        <f>AVERAGE(F747:F748)*(0.001)*(30*100000000)</f>
        <v>3930000.0000000005</v>
      </c>
      <c r="I742">
        <f t="shared" si="44"/>
        <v>20.5</v>
      </c>
      <c r="J742">
        <f t="shared" si="45"/>
        <v>80.565000000000012</v>
      </c>
      <c r="K742">
        <f t="shared" si="46"/>
        <v>35.939240850000004</v>
      </c>
      <c r="L742">
        <f t="shared" si="47"/>
        <v>119.90637629045455</v>
      </c>
      <c r="M742" s="49"/>
    </row>
    <row r="743" spans="1:13">
      <c r="B743" t="s">
        <v>371</v>
      </c>
      <c r="C743" t="s">
        <v>370</v>
      </c>
      <c r="D743" s="12">
        <v>12</v>
      </c>
      <c r="E743" s="17">
        <v>1.88</v>
      </c>
      <c r="F743" s="12"/>
      <c r="G743" s="12"/>
      <c r="H743">
        <f>AVERAGE(F747:F748)*(0.001)*(30*100000000)</f>
        <v>3930000.0000000005</v>
      </c>
      <c r="I743">
        <f t="shared" si="44"/>
        <v>18.799999999999997</v>
      </c>
      <c r="J743">
        <f t="shared" si="45"/>
        <v>73.884</v>
      </c>
      <c r="K743">
        <f t="shared" si="46"/>
        <v>32.958913559999999</v>
      </c>
      <c r="L743">
        <f t="shared" si="47"/>
        <v>109.96292069563634</v>
      </c>
      <c r="M743" s="49"/>
    </row>
    <row r="744" spans="1:13">
      <c r="B744" t="s">
        <v>371</v>
      </c>
      <c r="C744" t="s">
        <v>372</v>
      </c>
      <c r="D744" s="12">
        <v>12</v>
      </c>
      <c r="E744" s="17">
        <v>1.89</v>
      </c>
      <c r="F744" s="12"/>
      <c r="G744" s="12"/>
      <c r="H744">
        <f>AVERAGE(F747:F748)*(0.001)*(30*100000000)</f>
        <v>3930000.0000000005</v>
      </c>
      <c r="I744">
        <f t="shared" si="44"/>
        <v>18.899999999999999</v>
      </c>
      <c r="J744">
        <f t="shared" si="45"/>
        <v>74.277000000000001</v>
      </c>
      <c r="K744">
        <f t="shared" si="46"/>
        <v>33.134226929999997</v>
      </c>
      <c r="L744">
        <f t="shared" si="47"/>
        <v>110.5478298482727</v>
      </c>
      <c r="M744" s="49"/>
    </row>
    <row r="745" spans="1:13">
      <c r="B745" t="s">
        <v>371</v>
      </c>
      <c r="C745" t="s">
        <v>373</v>
      </c>
      <c r="D745" s="12">
        <v>12</v>
      </c>
      <c r="E745" s="17">
        <v>1.48</v>
      </c>
      <c r="F745" s="12"/>
      <c r="G745" s="12"/>
      <c r="H745">
        <f>AVERAGE(F747:F748)*(0.001)*(30*100000000)</f>
        <v>3930000.0000000005</v>
      </c>
      <c r="I745">
        <f t="shared" si="44"/>
        <v>14.8</v>
      </c>
      <c r="J745">
        <f t="shared" si="45"/>
        <v>58.164000000000001</v>
      </c>
      <c r="K745">
        <f t="shared" si="46"/>
        <v>25.946378759999998</v>
      </c>
      <c r="L745">
        <f t="shared" si="47"/>
        <v>86.566554590181809</v>
      </c>
      <c r="M745" s="49"/>
    </row>
    <row r="746" spans="1:13">
      <c r="B746" t="s">
        <v>371</v>
      </c>
      <c r="C746" t="s">
        <v>374</v>
      </c>
      <c r="D746" s="12">
        <v>12</v>
      </c>
      <c r="E746" s="17">
        <v>1.8</v>
      </c>
      <c r="F746" s="12"/>
      <c r="G746" s="12"/>
      <c r="H746">
        <f>AVERAGE(F747:F748)*(0.001)*(30*100000000)</f>
        <v>3930000.0000000005</v>
      </c>
      <c r="I746">
        <f t="shared" si="44"/>
        <v>18</v>
      </c>
      <c r="J746">
        <f t="shared" si="45"/>
        <v>70.740000000000009</v>
      </c>
      <c r="K746">
        <f t="shared" si="46"/>
        <v>31.556406600000003</v>
      </c>
      <c r="L746">
        <f t="shared" si="47"/>
        <v>105.28364747454545</v>
      </c>
      <c r="M746" s="49"/>
    </row>
    <row r="747" spans="1:13">
      <c r="B747" t="s">
        <v>371</v>
      </c>
      <c r="C747" t="s">
        <v>323</v>
      </c>
      <c r="D747" s="12">
        <v>3</v>
      </c>
      <c r="E747" s="12"/>
      <c r="F747" s="58">
        <v>1.17</v>
      </c>
      <c r="G747" s="12">
        <v>407.23</v>
      </c>
      <c r="M747" s="83">
        <f>AVERAGE(L730:L746)</f>
        <v>109.75648217117646</v>
      </c>
    </row>
    <row r="748" spans="1:13">
      <c r="A748" s="14"/>
      <c r="B748" s="14" t="s">
        <v>371</v>
      </c>
      <c r="C748" s="14" t="s">
        <v>375</v>
      </c>
      <c r="D748" s="13">
        <v>3</v>
      </c>
      <c r="E748" s="13"/>
      <c r="F748" s="18">
        <v>1.45</v>
      </c>
      <c r="G748" s="13">
        <v>505.57</v>
      </c>
      <c r="H748" s="14"/>
      <c r="I748" s="14"/>
      <c r="J748" s="14"/>
      <c r="K748" s="14"/>
      <c r="L748" s="14"/>
      <c r="M748" s="77"/>
    </row>
    <row r="749" spans="1:13">
      <c r="B749" t="s">
        <v>376</v>
      </c>
      <c r="C749" t="s">
        <v>315</v>
      </c>
      <c r="D749" s="12">
        <v>12</v>
      </c>
      <c r="E749" s="17">
        <v>1.65</v>
      </c>
      <c r="F749" s="12"/>
      <c r="G749" s="12"/>
      <c r="H749">
        <f>AVERAGE(F767:F768)*(0.001)*(30*100000000)</f>
        <v>4290000</v>
      </c>
      <c r="I749">
        <f t="shared" si="44"/>
        <v>16.5</v>
      </c>
      <c r="J749">
        <f t="shared" si="45"/>
        <v>70.784999999999997</v>
      </c>
      <c r="K749">
        <f t="shared" si="46"/>
        <v>31.576480649999997</v>
      </c>
      <c r="L749">
        <f t="shared" si="47"/>
        <v>105.35062180499997</v>
      </c>
      <c r="M749" s="49"/>
    </row>
    <row r="750" spans="1:13">
      <c r="B750" t="s">
        <v>376</v>
      </c>
      <c r="C750" t="s">
        <v>316</v>
      </c>
      <c r="D750" s="12">
        <v>12</v>
      </c>
      <c r="E750" s="17">
        <v>2.02</v>
      </c>
      <c r="F750" s="12"/>
      <c r="G750" s="12"/>
      <c r="H750">
        <f>AVERAGE(F767:F768)*(0.001)*(30*100000000)</f>
        <v>4290000</v>
      </c>
      <c r="I750">
        <f t="shared" si="44"/>
        <v>20.2</v>
      </c>
      <c r="J750">
        <f t="shared" si="45"/>
        <v>86.658000000000001</v>
      </c>
      <c r="K750">
        <f t="shared" si="46"/>
        <v>38.657267220000001</v>
      </c>
      <c r="L750">
        <f t="shared" si="47"/>
        <v>128.97470063399999</v>
      </c>
      <c r="M750" s="49"/>
    </row>
    <row r="751" spans="1:13">
      <c r="B751" t="s">
        <v>376</v>
      </c>
      <c r="C751" t="s">
        <v>317</v>
      </c>
      <c r="D751" s="12">
        <v>12</v>
      </c>
      <c r="E751" s="17">
        <v>1.61</v>
      </c>
      <c r="F751" s="12"/>
      <c r="G751" s="12"/>
      <c r="H751">
        <f>AVERAGE(F767:F768)*(0.001)*(30*100000000)</f>
        <v>4290000</v>
      </c>
      <c r="I751">
        <f t="shared" si="44"/>
        <v>16.100000000000001</v>
      </c>
      <c r="J751">
        <f t="shared" si="45"/>
        <v>69.069000000000003</v>
      </c>
      <c r="K751">
        <f t="shared" si="46"/>
        <v>30.81099021</v>
      </c>
      <c r="L751">
        <f t="shared" si="47"/>
        <v>102.79666733699999</v>
      </c>
      <c r="M751" s="49"/>
    </row>
    <row r="752" spans="1:13">
      <c r="B752" t="s">
        <v>376</v>
      </c>
      <c r="C752" t="s">
        <v>318</v>
      </c>
      <c r="D752" s="12">
        <v>12</v>
      </c>
      <c r="E752" s="17">
        <v>1.89</v>
      </c>
      <c r="F752" s="12"/>
      <c r="G752" s="12"/>
      <c r="H752">
        <f>AVERAGE(F767:F768)*(0.001)*(30*100000000)</f>
        <v>4290000</v>
      </c>
      <c r="I752">
        <f t="shared" si="44"/>
        <v>18.899999999999999</v>
      </c>
      <c r="J752">
        <f t="shared" si="45"/>
        <v>81.081000000000003</v>
      </c>
      <c r="K752">
        <f t="shared" si="46"/>
        <v>36.169423289999997</v>
      </c>
      <c r="L752">
        <f t="shared" si="47"/>
        <v>120.67434861299996</v>
      </c>
      <c r="M752" s="49"/>
    </row>
    <row r="753" spans="1:13">
      <c r="B753" t="s">
        <v>376</v>
      </c>
      <c r="C753" t="s">
        <v>319</v>
      </c>
      <c r="D753" s="12">
        <v>12</v>
      </c>
      <c r="E753" s="17">
        <v>1.28</v>
      </c>
      <c r="F753" s="12"/>
      <c r="G753" s="12"/>
      <c r="H753">
        <f>AVERAGE(F767:F768)*(0.001)*(30*100000000)</f>
        <v>4290000</v>
      </c>
      <c r="I753">
        <f t="shared" si="44"/>
        <v>12.8</v>
      </c>
      <c r="J753">
        <f t="shared" si="45"/>
        <v>54.911999999999999</v>
      </c>
      <c r="K753">
        <f t="shared" si="46"/>
        <v>24.49569408</v>
      </c>
      <c r="L753">
        <f t="shared" si="47"/>
        <v>81.72654297599999</v>
      </c>
      <c r="M753" s="49"/>
    </row>
    <row r="754" spans="1:13">
      <c r="B754" t="s">
        <v>376</v>
      </c>
      <c r="C754" t="s">
        <v>320</v>
      </c>
      <c r="D754" s="12">
        <v>12</v>
      </c>
      <c r="E754" s="17">
        <v>2.5499999999999998</v>
      </c>
      <c r="F754" s="12"/>
      <c r="G754" s="12"/>
      <c r="H754">
        <f>AVERAGE(F767:F768)*(0.001)*(30*100000000)</f>
        <v>4290000</v>
      </c>
      <c r="I754">
        <f t="shared" si="44"/>
        <v>25.5</v>
      </c>
      <c r="J754">
        <f t="shared" si="45"/>
        <v>109.395</v>
      </c>
      <c r="K754">
        <f t="shared" si="46"/>
        <v>48.800015549999998</v>
      </c>
      <c r="L754">
        <f t="shared" si="47"/>
        <v>162.81459733499997</v>
      </c>
      <c r="M754" s="49"/>
    </row>
    <row r="755" spans="1:13">
      <c r="B755" t="s">
        <v>376</v>
      </c>
      <c r="C755" t="s">
        <v>321</v>
      </c>
      <c r="D755" s="12">
        <v>12</v>
      </c>
      <c r="E755" s="17">
        <v>1.91</v>
      </c>
      <c r="F755" s="12"/>
      <c r="G755" s="12"/>
      <c r="H755">
        <f>AVERAGE(F767:F768)*(0.001)*(30*100000000)</f>
        <v>4290000</v>
      </c>
      <c r="I755">
        <f t="shared" si="44"/>
        <v>19.099999999999998</v>
      </c>
      <c r="J755">
        <f t="shared" si="45"/>
        <v>81.938999999999979</v>
      </c>
      <c r="K755">
        <f t="shared" si="46"/>
        <v>36.552168509999987</v>
      </c>
      <c r="L755">
        <f t="shared" si="47"/>
        <v>121.95132584699995</v>
      </c>
      <c r="M755" s="49"/>
    </row>
    <row r="756" spans="1:13">
      <c r="B756" t="s">
        <v>376</v>
      </c>
      <c r="C756" t="s">
        <v>322</v>
      </c>
      <c r="D756" s="12">
        <v>12</v>
      </c>
      <c r="E756" s="17">
        <v>2.5</v>
      </c>
      <c r="F756" s="12"/>
      <c r="G756" s="12"/>
      <c r="H756">
        <f>AVERAGE(F767:F768)*(0.001)*(30*100000000)</f>
        <v>4290000</v>
      </c>
      <c r="I756">
        <f t="shared" si="44"/>
        <v>25</v>
      </c>
      <c r="J756">
        <f t="shared" si="45"/>
        <v>107.25</v>
      </c>
      <c r="K756">
        <f t="shared" si="46"/>
        <v>47.843152499999995</v>
      </c>
      <c r="L756">
        <f t="shared" si="47"/>
        <v>159.62215424999997</v>
      </c>
      <c r="M756" s="49"/>
    </row>
    <row r="757" spans="1:13">
      <c r="B757" t="s">
        <v>376</v>
      </c>
      <c r="C757" t="s">
        <v>337</v>
      </c>
      <c r="D757" s="12">
        <v>12</v>
      </c>
      <c r="E757" s="17">
        <v>1.57</v>
      </c>
      <c r="F757" s="12"/>
      <c r="G757" s="12"/>
      <c r="H757">
        <f>AVERAGE(F767:F768)*(0.001)*(30*100000000)</f>
        <v>4290000</v>
      </c>
      <c r="I757">
        <f t="shared" si="44"/>
        <v>15.700000000000001</v>
      </c>
      <c r="J757">
        <f t="shared" si="45"/>
        <v>67.352999999999994</v>
      </c>
      <c r="K757">
        <f t="shared" si="46"/>
        <v>30.045499769999996</v>
      </c>
      <c r="L757">
        <f t="shared" si="47"/>
        <v>100.24271286899997</v>
      </c>
      <c r="M757" s="49"/>
    </row>
    <row r="758" spans="1:13">
      <c r="B758" t="s">
        <v>376</v>
      </c>
      <c r="C758" t="s">
        <v>341</v>
      </c>
      <c r="D758" s="12">
        <v>12</v>
      </c>
      <c r="E758" s="17">
        <v>1.79</v>
      </c>
      <c r="F758" s="12"/>
      <c r="G758" s="12"/>
      <c r="H758">
        <f>AVERAGE(F767:F768)*(0.001)*(30*100000000)</f>
        <v>4290000</v>
      </c>
      <c r="I758">
        <f t="shared" si="44"/>
        <v>17.899999999999999</v>
      </c>
      <c r="J758">
        <f t="shared" si="45"/>
        <v>76.790999999999997</v>
      </c>
      <c r="K758">
        <f t="shared" si="46"/>
        <v>34.255697189999999</v>
      </c>
      <c r="L758">
        <f t="shared" si="47"/>
        <v>114.28946244299999</v>
      </c>
      <c r="M758" s="49"/>
    </row>
    <row r="759" spans="1:13">
      <c r="B759" t="s">
        <v>376</v>
      </c>
      <c r="C759" t="s">
        <v>342</v>
      </c>
      <c r="D759" s="12">
        <v>12</v>
      </c>
      <c r="E759" s="17">
        <v>2.19</v>
      </c>
      <c r="F759" s="12"/>
      <c r="G759" s="12"/>
      <c r="H759">
        <f>AVERAGE(F767:F768)*(0.001)*(30*100000000)</f>
        <v>4290000</v>
      </c>
      <c r="I759">
        <f t="shared" si="44"/>
        <v>21.9</v>
      </c>
      <c r="J759">
        <f t="shared" si="45"/>
        <v>93.950999999999993</v>
      </c>
      <c r="K759">
        <f t="shared" si="46"/>
        <v>41.910601589999999</v>
      </c>
      <c r="L759">
        <f t="shared" si="47"/>
        <v>139.82900712299997</v>
      </c>
      <c r="M759" s="49"/>
    </row>
    <row r="760" spans="1:13">
      <c r="B760" t="s">
        <v>376</v>
      </c>
      <c r="C760" t="s">
        <v>343</v>
      </c>
      <c r="D760" s="12">
        <v>12</v>
      </c>
      <c r="E760" s="17">
        <v>1.51</v>
      </c>
      <c r="F760" s="12"/>
      <c r="G760" s="12"/>
      <c r="H760">
        <f>AVERAGE(F767:F768)*(0.001)*(30*100000000)</f>
        <v>4290000</v>
      </c>
      <c r="I760">
        <f t="shared" si="44"/>
        <v>15.1</v>
      </c>
      <c r="J760">
        <f t="shared" si="45"/>
        <v>64.778999999999996</v>
      </c>
      <c r="K760">
        <f t="shared" si="46"/>
        <v>28.897264109999998</v>
      </c>
      <c r="L760">
        <f t="shared" si="47"/>
        <v>96.411781166999987</v>
      </c>
      <c r="M760" s="49"/>
    </row>
    <row r="761" spans="1:13">
      <c r="B761" t="s">
        <v>376</v>
      </c>
      <c r="C761" t="s">
        <v>369</v>
      </c>
      <c r="D761" s="12">
        <v>12</v>
      </c>
      <c r="E761" s="17">
        <v>1.5</v>
      </c>
      <c r="F761" s="12"/>
      <c r="G761" s="12"/>
      <c r="H761">
        <f>AVERAGE(F767:F768)*(0.001)*(30*100000000)</f>
        <v>4290000</v>
      </c>
      <c r="I761">
        <f t="shared" si="44"/>
        <v>15</v>
      </c>
      <c r="J761">
        <f t="shared" si="45"/>
        <v>64.349999999999994</v>
      </c>
      <c r="K761">
        <f t="shared" si="46"/>
        <v>28.705891499999996</v>
      </c>
      <c r="L761">
        <f t="shared" si="47"/>
        <v>95.773292549999979</v>
      </c>
      <c r="M761" s="49"/>
    </row>
    <row r="762" spans="1:13">
      <c r="B762" t="s">
        <v>376</v>
      </c>
      <c r="C762" t="s">
        <v>370</v>
      </c>
      <c r="D762" s="12">
        <v>12</v>
      </c>
      <c r="E762" s="17">
        <v>1.48</v>
      </c>
      <c r="F762" s="12"/>
      <c r="G762" s="12"/>
      <c r="H762">
        <f>AVERAGE(F767:F768)*(0.001)*(30*100000000)</f>
        <v>4290000</v>
      </c>
      <c r="I762">
        <f t="shared" si="44"/>
        <v>14.8</v>
      </c>
      <c r="J762">
        <f t="shared" si="45"/>
        <v>63.491999999999997</v>
      </c>
      <c r="K762">
        <f t="shared" si="46"/>
        <v>28.32314628</v>
      </c>
      <c r="L762">
        <f t="shared" si="47"/>
        <v>94.496315315999993</v>
      </c>
      <c r="M762" s="49"/>
    </row>
    <row r="763" spans="1:13">
      <c r="B763" t="s">
        <v>376</v>
      </c>
      <c r="C763" t="s">
        <v>372</v>
      </c>
      <c r="D763" s="12">
        <v>12</v>
      </c>
      <c r="E763" s="17">
        <v>1.51</v>
      </c>
      <c r="F763" s="12"/>
      <c r="G763" s="12"/>
      <c r="H763">
        <f>AVERAGE(F767:F768)*(0.001)*(30*100000000)</f>
        <v>4290000</v>
      </c>
      <c r="I763">
        <f t="shared" si="44"/>
        <v>15.1</v>
      </c>
      <c r="J763">
        <f t="shared" si="45"/>
        <v>64.778999999999996</v>
      </c>
      <c r="K763">
        <f t="shared" si="46"/>
        <v>28.897264109999998</v>
      </c>
      <c r="L763">
        <f t="shared" si="47"/>
        <v>96.411781166999987</v>
      </c>
      <c r="M763" s="49"/>
    </row>
    <row r="764" spans="1:13">
      <c r="B764" t="s">
        <v>376</v>
      </c>
      <c r="C764" t="s">
        <v>373</v>
      </c>
      <c r="D764" s="12">
        <v>12</v>
      </c>
      <c r="E764" s="17">
        <v>1.33</v>
      </c>
      <c r="F764" s="12"/>
      <c r="G764" s="12"/>
      <c r="H764">
        <f>AVERAGE(F767:F768)*(0.001)*(30*100000000)</f>
        <v>4290000</v>
      </c>
      <c r="I764">
        <f t="shared" si="44"/>
        <v>13.3</v>
      </c>
      <c r="J764">
        <f t="shared" si="45"/>
        <v>57.056999999999995</v>
      </c>
      <c r="K764">
        <f t="shared" si="46"/>
        <v>25.452557129999995</v>
      </c>
      <c r="L764">
        <f t="shared" si="47"/>
        <v>84.91898606099997</v>
      </c>
      <c r="M764" s="49"/>
    </row>
    <row r="765" spans="1:13">
      <c r="B765" t="s">
        <v>376</v>
      </c>
      <c r="C765" t="s">
        <v>374</v>
      </c>
      <c r="D765" s="12">
        <v>12</v>
      </c>
      <c r="E765" s="17">
        <v>1.42</v>
      </c>
      <c r="F765" s="12"/>
      <c r="G765" s="12"/>
      <c r="H765">
        <f>AVERAGE(F767:F768)*(0.001)*(30*100000000)</f>
        <v>4290000</v>
      </c>
      <c r="I765">
        <f t="shared" si="44"/>
        <v>14.2</v>
      </c>
      <c r="J765">
        <f t="shared" si="45"/>
        <v>60.917999999999999</v>
      </c>
      <c r="K765">
        <f t="shared" si="46"/>
        <v>27.174910619999999</v>
      </c>
      <c r="L765">
        <f t="shared" si="47"/>
        <v>90.665383613999992</v>
      </c>
      <c r="M765" s="49"/>
    </row>
    <row r="766" spans="1:13">
      <c r="B766" t="s">
        <v>376</v>
      </c>
      <c r="C766" t="s">
        <v>377</v>
      </c>
      <c r="D766" s="12">
        <v>12</v>
      </c>
      <c r="E766" s="17">
        <v>1.4</v>
      </c>
      <c r="F766" s="12"/>
      <c r="G766" s="12"/>
      <c r="H766">
        <f>AVERAGE(F767:F768)*(0.001)*(30*100000000)</f>
        <v>4290000</v>
      </c>
      <c r="I766">
        <f t="shared" si="44"/>
        <v>14</v>
      </c>
      <c r="J766">
        <f t="shared" si="45"/>
        <v>60.059999999999995</v>
      </c>
      <c r="K766">
        <f t="shared" si="46"/>
        <v>26.792165399999998</v>
      </c>
      <c r="L766">
        <f t="shared" si="47"/>
        <v>89.388406379999992</v>
      </c>
      <c r="M766" s="49"/>
    </row>
    <row r="767" spans="1:13">
      <c r="B767" t="s">
        <v>376</v>
      </c>
      <c r="C767" t="s">
        <v>323</v>
      </c>
      <c r="D767" s="12">
        <v>3</v>
      </c>
      <c r="E767" s="12"/>
      <c r="F767" s="58">
        <v>1.45</v>
      </c>
      <c r="G767" s="12">
        <v>505.16</v>
      </c>
      <c r="M767" s="83">
        <f>AVERAGE(L749:L766)</f>
        <v>110.35211597149997</v>
      </c>
    </row>
    <row r="768" spans="1:13">
      <c r="A768" s="14"/>
      <c r="B768" s="14" t="s">
        <v>376</v>
      </c>
      <c r="C768" s="14" t="s">
        <v>375</v>
      </c>
      <c r="D768" s="13">
        <v>3</v>
      </c>
      <c r="E768" s="13"/>
      <c r="F768" s="18">
        <v>1.41</v>
      </c>
      <c r="G768" s="13">
        <v>489.48</v>
      </c>
      <c r="H768" s="14"/>
      <c r="I768" s="14"/>
      <c r="J768" s="14"/>
      <c r="K768" s="14"/>
      <c r="L768" s="14"/>
      <c r="M768" s="77"/>
    </row>
    <row r="769" spans="2:13">
      <c r="B769" t="s">
        <v>378</v>
      </c>
      <c r="C769" t="s">
        <v>315</v>
      </c>
      <c r="D769" s="12">
        <v>12</v>
      </c>
      <c r="E769" s="17">
        <v>1.66</v>
      </c>
      <c r="F769" s="12"/>
      <c r="G769" s="12"/>
      <c r="H769">
        <f>AVERAGE(F785:F786)*(0.001)*(30*100000000)</f>
        <v>4620000</v>
      </c>
      <c r="I769">
        <f t="shared" si="44"/>
        <v>16.599999999999998</v>
      </c>
      <c r="J769">
        <f t="shared" si="45"/>
        <v>76.691999999999979</v>
      </c>
      <c r="K769">
        <f t="shared" si="46"/>
        <v>34.211534279999988</v>
      </c>
      <c r="L769">
        <f t="shared" si="47"/>
        <v>114.14211891599994</v>
      </c>
      <c r="M769" s="49"/>
    </row>
    <row r="770" spans="2:13">
      <c r="B770" t="s">
        <v>378</v>
      </c>
      <c r="C770" t="s">
        <v>316</v>
      </c>
      <c r="D770" s="12">
        <v>12</v>
      </c>
      <c r="E770" s="17">
        <v>1.73</v>
      </c>
      <c r="F770" s="12"/>
      <c r="G770" s="12"/>
      <c r="H770">
        <f>AVERAGE(F785:F786)*(0.001)*(30*100000000)</f>
        <v>4620000</v>
      </c>
      <c r="I770">
        <f t="shared" si="44"/>
        <v>17.3</v>
      </c>
      <c r="J770">
        <f t="shared" si="45"/>
        <v>79.926000000000002</v>
      </c>
      <c r="K770">
        <f t="shared" si="46"/>
        <v>35.654189340000002</v>
      </c>
      <c r="L770">
        <f t="shared" si="47"/>
        <v>118.95534079799999</v>
      </c>
      <c r="M770" s="49"/>
    </row>
    <row r="771" spans="2:13">
      <c r="B771" t="s">
        <v>378</v>
      </c>
      <c r="C771" t="s">
        <v>317</v>
      </c>
      <c r="D771" s="12">
        <v>12</v>
      </c>
      <c r="E771" s="17">
        <v>1.82</v>
      </c>
      <c r="F771" s="12"/>
      <c r="G771" s="12"/>
      <c r="H771">
        <f>AVERAGE(F785:F786)*(0.001)*(30*100000000)</f>
        <v>4620000</v>
      </c>
      <c r="I771">
        <f t="shared" ref="I771:I834" si="48">E771*10</f>
        <v>18.2</v>
      </c>
      <c r="J771">
        <f t="shared" ref="J771:J834" si="49">H771*I771*(1/1000000)</f>
        <v>84.084000000000003</v>
      </c>
      <c r="K771">
        <f t="shared" ref="K771:K834" si="50">+J771*0.44609</f>
        <v>37.509031559999997</v>
      </c>
      <c r="L771">
        <f t="shared" ref="L771:L834" si="51">+K771*(3.67)/1.1</f>
        <v>125.14376893199999</v>
      </c>
      <c r="M771" s="49"/>
    </row>
    <row r="772" spans="2:13">
      <c r="B772" t="s">
        <v>378</v>
      </c>
      <c r="C772" t="s">
        <v>318</v>
      </c>
      <c r="D772" s="12">
        <v>12</v>
      </c>
      <c r="E772" s="17">
        <v>2.0699999999999998</v>
      </c>
      <c r="F772" s="12"/>
      <c r="G772" s="12"/>
      <c r="H772">
        <f>AVERAGE(F785:F786)*(0.001)*(30*100000000)</f>
        <v>4620000</v>
      </c>
      <c r="I772">
        <f t="shared" si="48"/>
        <v>20.7</v>
      </c>
      <c r="J772">
        <f t="shared" si="49"/>
        <v>95.634</v>
      </c>
      <c r="K772">
        <f t="shared" si="50"/>
        <v>42.66137106</v>
      </c>
      <c r="L772">
        <f t="shared" si="51"/>
        <v>142.33384708199998</v>
      </c>
      <c r="M772" s="49"/>
    </row>
    <row r="773" spans="2:13">
      <c r="B773" t="s">
        <v>378</v>
      </c>
      <c r="C773" t="s">
        <v>319</v>
      </c>
      <c r="D773" s="12">
        <v>12</v>
      </c>
      <c r="E773" s="17">
        <v>2.31</v>
      </c>
      <c r="F773" s="12"/>
      <c r="G773" s="12"/>
      <c r="H773">
        <f>AVERAGE(F785:F786)*(0.001)*(30*100000000)</f>
        <v>4620000</v>
      </c>
      <c r="I773">
        <f t="shared" si="48"/>
        <v>23.1</v>
      </c>
      <c r="J773">
        <f t="shared" si="49"/>
        <v>106.72199999999999</v>
      </c>
      <c r="K773">
        <f t="shared" si="50"/>
        <v>47.607616979999996</v>
      </c>
      <c r="L773">
        <f t="shared" si="51"/>
        <v>158.83632210599998</v>
      </c>
      <c r="M773" s="49"/>
    </row>
    <row r="774" spans="2:13">
      <c r="B774" t="s">
        <v>378</v>
      </c>
      <c r="C774" t="s">
        <v>320</v>
      </c>
      <c r="D774" s="12">
        <v>12</v>
      </c>
      <c r="E774" s="17">
        <v>1.53</v>
      </c>
      <c r="F774" s="12"/>
      <c r="G774" s="12"/>
      <c r="H774">
        <f>AVERAGE(F785:F786)*(0.001)*(30*100000000)</f>
        <v>4620000</v>
      </c>
      <c r="I774">
        <f t="shared" si="48"/>
        <v>15.3</v>
      </c>
      <c r="J774">
        <f t="shared" si="49"/>
        <v>70.685999999999993</v>
      </c>
      <c r="K774">
        <f t="shared" si="50"/>
        <v>31.532317739999996</v>
      </c>
      <c r="L774">
        <f t="shared" si="51"/>
        <v>105.20327827799998</v>
      </c>
      <c r="M774" s="49"/>
    </row>
    <row r="775" spans="2:13">
      <c r="B775" t="s">
        <v>378</v>
      </c>
      <c r="C775" t="s">
        <v>321</v>
      </c>
      <c r="D775" s="12">
        <v>12</v>
      </c>
      <c r="E775" s="17">
        <v>2.13</v>
      </c>
      <c r="F775" s="12"/>
      <c r="G775" s="12"/>
      <c r="H775">
        <f>AVERAGE(F785:F786)*(0.001)*(30*100000000)</f>
        <v>4620000</v>
      </c>
      <c r="I775">
        <f t="shared" si="48"/>
        <v>21.299999999999997</v>
      </c>
      <c r="J775">
        <f t="shared" si="49"/>
        <v>98.405999999999977</v>
      </c>
      <c r="K775">
        <f t="shared" si="50"/>
        <v>43.897932539999985</v>
      </c>
      <c r="L775">
        <f t="shared" si="51"/>
        <v>146.45946583799994</v>
      </c>
      <c r="M775" s="49"/>
    </row>
    <row r="776" spans="2:13">
      <c r="B776" t="s">
        <v>378</v>
      </c>
      <c r="C776" t="s">
        <v>322</v>
      </c>
      <c r="D776" s="12">
        <v>12</v>
      </c>
      <c r="E776" s="17">
        <v>2.2799999999999998</v>
      </c>
      <c r="F776" s="12"/>
      <c r="G776" s="12"/>
      <c r="H776">
        <f>AVERAGE(F785:F786)*(0.001)*(30*100000000)</f>
        <v>4620000</v>
      </c>
      <c r="I776">
        <f t="shared" si="48"/>
        <v>22.799999999999997</v>
      </c>
      <c r="J776">
        <f t="shared" si="49"/>
        <v>105.33599999999998</v>
      </c>
      <c r="K776">
        <f t="shared" si="50"/>
        <v>46.989336239999993</v>
      </c>
      <c r="L776">
        <f t="shared" si="51"/>
        <v>156.77351272799996</v>
      </c>
      <c r="M776" s="49"/>
    </row>
    <row r="777" spans="2:13">
      <c r="B777" t="s">
        <v>378</v>
      </c>
      <c r="C777" t="s">
        <v>337</v>
      </c>
      <c r="D777" s="12">
        <v>12</v>
      </c>
      <c r="E777" s="17">
        <v>2.31</v>
      </c>
      <c r="F777" s="12"/>
      <c r="G777" s="12"/>
      <c r="H777">
        <f>AVERAGE(F785:F786)*(0.001)*(30*100000000)</f>
        <v>4620000</v>
      </c>
      <c r="I777">
        <f t="shared" si="48"/>
        <v>23.1</v>
      </c>
      <c r="J777">
        <f t="shared" si="49"/>
        <v>106.72199999999999</v>
      </c>
      <c r="K777">
        <f t="shared" si="50"/>
        <v>47.607616979999996</v>
      </c>
      <c r="L777">
        <f t="shared" si="51"/>
        <v>158.83632210599998</v>
      </c>
      <c r="M777" s="49"/>
    </row>
    <row r="778" spans="2:13">
      <c r="B778" t="s">
        <v>378</v>
      </c>
      <c r="C778" t="s">
        <v>341</v>
      </c>
      <c r="D778" s="12">
        <v>12</v>
      </c>
      <c r="E778" s="17">
        <v>2.34</v>
      </c>
      <c r="F778" s="12"/>
      <c r="G778" s="12"/>
      <c r="H778">
        <f>AVERAGE(F785:F786)*(0.001)*(30*100000000)</f>
        <v>4620000</v>
      </c>
      <c r="I778">
        <f t="shared" si="48"/>
        <v>23.4</v>
      </c>
      <c r="J778">
        <f t="shared" si="49"/>
        <v>108.10799999999999</v>
      </c>
      <c r="K778">
        <f t="shared" si="50"/>
        <v>48.225897719999992</v>
      </c>
      <c r="L778">
        <f t="shared" si="51"/>
        <v>160.89913148399995</v>
      </c>
      <c r="M778" s="49"/>
    </row>
    <row r="779" spans="2:13">
      <c r="B779" t="s">
        <v>378</v>
      </c>
      <c r="C779" t="s">
        <v>342</v>
      </c>
      <c r="D779" s="12">
        <v>12</v>
      </c>
      <c r="E779" s="17">
        <v>2.3199999999999998</v>
      </c>
      <c r="F779" s="12"/>
      <c r="G779" s="12"/>
      <c r="H779">
        <f>AVERAGE(F785:F786)*(0.001)*(30*100000000)</f>
        <v>4620000</v>
      </c>
      <c r="I779">
        <f t="shared" si="48"/>
        <v>23.2</v>
      </c>
      <c r="J779">
        <f t="shared" si="49"/>
        <v>107.184</v>
      </c>
      <c r="K779">
        <f t="shared" si="50"/>
        <v>47.813710559999997</v>
      </c>
      <c r="L779">
        <f t="shared" si="51"/>
        <v>159.52392523199995</v>
      </c>
      <c r="M779" s="49"/>
    </row>
    <row r="780" spans="2:13">
      <c r="B780" t="s">
        <v>378</v>
      </c>
      <c r="C780" t="s">
        <v>343</v>
      </c>
      <c r="D780" s="12">
        <v>12</v>
      </c>
      <c r="E780" s="17">
        <v>1.71</v>
      </c>
      <c r="F780" s="12"/>
      <c r="G780" s="12"/>
      <c r="H780">
        <f>AVERAGE(F785:F786)*(0.001)*(30*100000000)</f>
        <v>4620000</v>
      </c>
      <c r="I780">
        <f t="shared" si="48"/>
        <v>17.100000000000001</v>
      </c>
      <c r="J780">
        <f t="shared" si="49"/>
        <v>79.001999999999995</v>
      </c>
      <c r="K780">
        <f t="shared" si="50"/>
        <v>35.24200218</v>
      </c>
      <c r="L780">
        <f t="shared" si="51"/>
        <v>117.580134546</v>
      </c>
      <c r="M780" s="49"/>
    </row>
    <row r="781" spans="2:13">
      <c r="B781" t="s">
        <v>378</v>
      </c>
      <c r="C781" t="s">
        <v>369</v>
      </c>
      <c r="D781" s="12">
        <v>12</v>
      </c>
      <c r="E781" s="17">
        <v>2.08</v>
      </c>
      <c r="F781" s="12"/>
      <c r="G781" s="12"/>
      <c r="H781">
        <f>AVERAGE(F785:F786)*(0.001)*(30*100000000)</f>
        <v>4620000</v>
      </c>
      <c r="I781">
        <f t="shared" si="48"/>
        <v>20.8</v>
      </c>
      <c r="J781">
        <f t="shared" si="49"/>
        <v>96.095999999999989</v>
      </c>
      <c r="K781">
        <f t="shared" si="50"/>
        <v>42.867464639999994</v>
      </c>
      <c r="L781">
        <f t="shared" si="51"/>
        <v>143.02145020799998</v>
      </c>
      <c r="M781" s="49"/>
    </row>
    <row r="782" spans="2:13">
      <c r="B782" t="s">
        <v>378</v>
      </c>
      <c r="C782" t="s">
        <v>370</v>
      </c>
      <c r="D782" s="12">
        <v>12</v>
      </c>
      <c r="E782" s="17">
        <v>2.11</v>
      </c>
      <c r="F782" s="12"/>
      <c r="G782" s="12"/>
      <c r="H782">
        <f>AVERAGE(F785:F786)*(0.001)*(30*100000000)</f>
        <v>4620000</v>
      </c>
      <c r="I782">
        <f t="shared" si="48"/>
        <v>21.099999999999998</v>
      </c>
      <c r="J782">
        <f t="shared" si="49"/>
        <v>97.481999999999985</v>
      </c>
      <c r="K782">
        <f t="shared" si="50"/>
        <v>43.48574537999999</v>
      </c>
      <c r="L782">
        <f t="shared" si="51"/>
        <v>145.08425958599994</v>
      </c>
      <c r="M782" s="49"/>
    </row>
    <row r="783" spans="2:13">
      <c r="B783" t="s">
        <v>378</v>
      </c>
      <c r="C783" t="s">
        <v>372</v>
      </c>
      <c r="D783" s="12">
        <v>12</v>
      </c>
      <c r="E783" s="17">
        <v>2.12</v>
      </c>
      <c r="F783" s="12"/>
      <c r="G783" s="12"/>
      <c r="H783">
        <f>AVERAGE(F785:F786)*(0.001)*(30*100000000)</f>
        <v>4620000</v>
      </c>
      <c r="I783">
        <f t="shared" si="48"/>
        <v>21.200000000000003</v>
      </c>
      <c r="J783">
        <f t="shared" si="49"/>
        <v>97.944000000000017</v>
      </c>
      <c r="K783">
        <f t="shared" si="50"/>
        <v>43.691838960000005</v>
      </c>
      <c r="L783">
        <f t="shared" si="51"/>
        <v>145.771862712</v>
      </c>
      <c r="M783" s="49"/>
    </row>
    <row r="784" spans="2:13">
      <c r="B784" t="s">
        <v>378</v>
      </c>
      <c r="C784" t="s">
        <v>373</v>
      </c>
      <c r="D784" s="12">
        <v>12</v>
      </c>
      <c r="E784" s="17">
        <v>1.45</v>
      </c>
      <c r="F784" s="12"/>
      <c r="G784" s="12"/>
      <c r="H784">
        <f>AVERAGE(F785:F786)*(0.001)*(30*100000000)</f>
        <v>4620000</v>
      </c>
      <c r="I784">
        <f t="shared" si="48"/>
        <v>14.5</v>
      </c>
      <c r="J784">
        <f t="shared" si="49"/>
        <v>66.989999999999995</v>
      </c>
      <c r="K784">
        <f t="shared" si="50"/>
        <v>29.883569099999995</v>
      </c>
      <c r="L784">
        <f t="shared" si="51"/>
        <v>99.702453269999978</v>
      </c>
      <c r="M784" s="49"/>
    </row>
    <row r="785" spans="1:13">
      <c r="B785" t="s">
        <v>378</v>
      </c>
      <c r="C785" t="s">
        <v>323</v>
      </c>
      <c r="D785" s="12">
        <v>3</v>
      </c>
      <c r="E785" s="12"/>
      <c r="F785" s="58">
        <v>1.64</v>
      </c>
      <c r="G785" s="12">
        <v>570.52</v>
      </c>
      <c r="M785" s="83">
        <f>AVERAGE(L769:L784)</f>
        <v>137.39169961387495</v>
      </c>
    </row>
    <row r="786" spans="1:13">
      <c r="A786" s="14"/>
      <c r="B786" s="14" t="s">
        <v>378</v>
      </c>
      <c r="C786" s="14" t="s">
        <v>375</v>
      </c>
      <c r="D786" s="13">
        <v>3</v>
      </c>
      <c r="E786" s="13"/>
      <c r="F786" s="18">
        <v>1.44</v>
      </c>
      <c r="G786" s="13">
        <v>500.35</v>
      </c>
      <c r="H786" s="14"/>
      <c r="I786" s="14"/>
      <c r="J786" s="14"/>
      <c r="K786" s="14"/>
      <c r="L786" s="14"/>
      <c r="M786" s="77"/>
    </row>
    <row r="787" spans="1:13">
      <c r="B787" t="s">
        <v>379</v>
      </c>
      <c r="C787" t="s">
        <v>315</v>
      </c>
      <c r="D787" s="12">
        <v>12</v>
      </c>
      <c r="E787" s="17">
        <v>1.27</v>
      </c>
      <c r="F787" s="12"/>
      <c r="G787" s="12"/>
      <c r="H787">
        <f>AVERAGE(F804:F805)*(0.001)*(30*100000000)</f>
        <v>4755000</v>
      </c>
      <c r="I787">
        <f t="shared" si="48"/>
        <v>12.7</v>
      </c>
      <c r="J787">
        <f t="shared" si="49"/>
        <v>60.388500000000001</v>
      </c>
      <c r="K787">
        <f t="shared" si="50"/>
        <v>26.938705965</v>
      </c>
      <c r="L787">
        <f t="shared" si="51"/>
        <v>89.877318992318166</v>
      </c>
      <c r="M787" s="49"/>
    </row>
    <row r="788" spans="1:13">
      <c r="B788" t="s">
        <v>379</v>
      </c>
      <c r="C788" t="s">
        <v>316</v>
      </c>
      <c r="D788" s="12">
        <v>12</v>
      </c>
      <c r="E788" s="17">
        <v>1.85</v>
      </c>
      <c r="F788" s="12"/>
      <c r="G788" s="12"/>
      <c r="H788">
        <f>AVERAGE(F804:F805)*(0.001)*(30*100000000)</f>
        <v>4755000</v>
      </c>
      <c r="I788">
        <f t="shared" si="48"/>
        <v>18.5</v>
      </c>
      <c r="J788">
        <f t="shared" si="49"/>
        <v>87.967500000000001</v>
      </c>
      <c r="K788">
        <f t="shared" si="50"/>
        <v>39.241422075000003</v>
      </c>
      <c r="L788">
        <f t="shared" si="51"/>
        <v>130.92365365022727</v>
      </c>
      <c r="M788" s="49"/>
    </row>
    <row r="789" spans="1:13">
      <c r="B789" t="s">
        <v>379</v>
      </c>
      <c r="C789" t="s">
        <v>317</v>
      </c>
      <c r="D789" s="12">
        <v>12</v>
      </c>
      <c r="E789" s="17">
        <v>2.25</v>
      </c>
      <c r="F789" s="12"/>
      <c r="G789" s="12"/>
      <c r="H789">
        <f>AVERAGE(F804:F805)*(0.001)*(30*100000000)</f>
        <v>4755000</v>
      </c>
      <c r="I789">
        <f t="shared" si="48"/>
        <v>22.5</v>
      </c>
      <c r="J789">
        <f t="shared" si="49"/>
        <v>106.9875</v>
      </c>
      <c r="K789">
        <f t="shared" si="50"/>
        <v>47.726053874999998</v>
      </c>
      <c r="L789">
        <f t="shared" si="51"/>
        <v>159.23147065568179</v>
      </c>
      <c r="M789" s="49"/>
    </row>
    <row r="790" spans="1:13">
      <c r="B790" t="s">
        <v>379</v>
      </c>
      <c r="C790" t="s">
        <v>318</v>
      </c>
      <c r="D790" s="12">
        <v>12</v>
      </c>
      <c r="E790" s="17">
        <v>1.96</v>
      </c>
      <c r="F790" s="12"/>
      <c r="G790" s="12"/>
      <c r="H790">
        <f>AVERAGE(F804:F805)*(0.001)*(30*100000000)</f>
        <v>4755000</v>
      </c>
      <c r="I790">
        <f t="shared" si="48"/>
        <v>19.600000000000001</v>
      </c>
      <c r="J790">
        <f t="shared" si="49"/>
        <v>93.197999999999993</v>
      </c>
      <c r="K790">
        <f t="shared" si="50"/>
        <v>41.574695819999995</v>
      </c>
      <c r="L790">
        <f t="shared" si="51"/>
        <v>138.70830332672725</v>
      </c>
      <c r="M790" s="49"/>
    </row>
    <row r="791" spans="1:13">
      <c r="B791" t="s">
        <v>379</v>
      </c>
      <c r="C791" t="s">
        <v>319</v>
      </c>
      <c r="D791" s="12">
        <v>12</v>
      </c>
      <c r="E791" s="17">
        <v>2.14</v>
      </c>
      <c r="F791" s="12"/>
      <c r="G791" s="12"/>
      <c r="H791">
        <f>AVERAGE(F804:F805)*(0.001)*(30*100000000)</f>
        <v>4755000</v>
      </c>
      <c r="I791">
        <f t="shared" si="48"/>
        <v>21.400000000000002</v>
      </c>
      <c r="J791">
        <f t="shared" si="49"/>
        <v>101.75700000000001</v>
      </c>
      <c r="K791">
        <f t="shared" si="50"/>
        <v>45.392780129999998</v>
      </c>
      <c r="L791">
        <f t="shared" si="51"/>
        <v>151.44682097918178</v>
      </c>
      <c r="M791" s="49"/>
    </row>
    <row r="792" spans="1:13">
      <c r="B792" t="s">
        <v>379</v>
      </c>
      <c r="C792" t="s">
        <v>320</v>
      </c>
      <c r="D792" s="12">
        <v>12</v>
      </c>
      <c r="E792" s="17">
        <v>1.68</v>
      </c>
      <c r="F792" s="12"/>
      <c r="G792" s="12"/>
      <c r="H792">
        <f>AVERAGE(F804:F805)*(0.001)*(30*100000000)</f>
        <v>4755000</v>
      </c>
      <c r="I792">
        <f t="shared" si="48"/>
        <v>16.8</v>
      </c>
      <c r="J792">
        <f t="shared" si="49"/>
        <v>79.884</v>
      </c>
      <c r="K792">
        <f t="shared" si="50"/>
        <v>35.635453560000002</v>
      </c>
      <c r="L792">
        <f t="shared" si="51"/>
        <v>118.89283142290908</v>
      </c>
      <c r="M792" s="49"/>
    </row>
    <row r="793" spans="1:13">
      <c r="B793" t="s">
        <v>379</v>
      </c>
      <c r="C793" t="s">
        <v>321</v>
      </c>
      <c r="D793" s="12">
        <v>12</v>
      </c>
      <c r="E793" s="17">
        <v>1.95</v>
      </c>
      <c r="F793" s="12"/>
      <c r="G793" s="12"/>
      <c r="H793">
        <f>AVERAGE(F804:F805)*(0.001)*(30*100000000)</f>
        <v>4755000</v>
      </c>
      <c r="I793">
        <f t="shared" si="48"/>
        <v>19.5</v>
      </c>
      <c r="J793">
        <f t="shared" si="49"/>
        <v>92.722499999999997</v>
      </c>
      <c r="K793">
        <f t="shared" si="50"/>
        <v>41.362580025</v>
      </c>
      <c r="L793">
        <f t="shared" si="51"/>
        <v>138.00060790159088</v>
      </c>
      <c r="M793" s="49"/>
    </row>
    <row r="794" spans="1:13">
      <c r="B794" t="s">
        <v>379</v>
      </c>
      <c r="C794" t="s">
        <v>322</v>
      </c>
      <c r="D794" s="12">
        <v>12</v>
      </c>
      <c r="E794" s="17">
        <v>1.73</v>
      </c>
      <c r="F794" s="12"/>
      <c r="G794" s="12"/>
      <c r="H794">
        <f>AVERAGE(F804:F805)*(0.001)*(30*100000000)</f>
        <v>4755000</v>
      </c>
      <c r="I794">
        <f t="shared" si="48"/>
        <v>17.3</v>
      </c>
      <c r="J794">
        <f t="shared" si="49"/>
        <v>82.261499999999998</v>
      </c>
      <c r="K794">
        <f t="shared" si="50"/>
        <v>36.696032535000001</v>
      </c>
      <c r="L794">
        <f t="shared" si="51"/>
        <v>122.43130854859091</v>
      </c>
      <c r="M794" s="49"/>
    </row>
    <row r="795" spans="1:13">
      <c r="B795" t="s">
        <v>379</v>
      </c>
      <c r="C795" t="s">
        <v>337</v>
      </c>
      <c r="D795" s="12">
        <v>12</v>
      </c>
      <c r="E795" s="17">
        <v>1.89</v>
      </c>
      <c r="F795" s="12"/>
      <c r="G795" s="12"/>
      <c r="H795">
        <f>AVERAGE(F804:F805)*(0.001)*(30*100000000)</f>
        <v>4755000</v>
      </c>
      <c r="I795">
        <f t="shared" si="48"/>
        <v>18.899999999999999</v>
      </c>
      <c r="J795">
        <f t="shared" si="49"/>
        <v>89.869500000000002</v>
      </c>
      <c r="K795">
        <f t="shared" si="50"/>
        <v>40.089885254999999</v>
      </c>
      <c r="L795">
        <f t="shared" si="51"/>
        <v>133.7544353507727</v>
      </c>
      <c r="M795" s="49"/>
    </row>
    <row r="796" spans="1:13">
      <c r="B796" t="s">
        <v>379</v>
      </c>
      <c r="C796" t="s">
        <v>341</v>
      </c>
      <c r="D796" s="12">
        <v>12</v>
      </c>
      <c r="E796" s="17">
        <v>1</v>
      </c>
      <c r="F796" s="12"/>
      <c r="G796" s="12"/>
      <c r="H796">
        <f>AVERAGE(F804:F805)*(0.001)*(30*100000000)</f>
        <v>4755000</v>
      </c>
      <c r="I796">
        <f t="shared" si="48"/>
        <v>10</v>
      </c>
      <c r="J796">
        <f t="shared" si="49"/>
        <v>47.55</v>
      </c>
      <c r="K796">
        <f t="shared" si="50"/>
        <v>21.211579499999999</v>
      </c>
      <c r="L796">
        <f t="shared" si="51"/>
        <v>70.769542513636353</v>
      </c>
      <c r="M796" s="49"/>
    </row>
    <row r="797" spans="1:13">
      <c r="B797" t="s">
        <v>379</v>
      </c>
      <c r="C797" t="s">
        <v>342</v>
      </c>
      <c r="D797" s="12">
        <v>12</v>
      </c>
      <c r="E797" s="17">
        <v>1.62</v>
      </c>
      <c r="F797" s="12"/>
      <c r="G797" s="12"/>
      <c r="H797">
        <f>AVERAGE(F804:F805)*(0.001)*(30*100000000)</f>
        <v>4755000</v>
      </c>
      <c r="I797">
        <f t="shared" si="48"/>
        <v>16.200000000000003</v>
      </c>
      <c r="J797">
        <f t="shared" si="49"/>
        <v>77.031000000000006</v>
      </c>
      <c r="K797">
        <f t="shared" si="50"/>
        <v>34.362758790000001</v>
      </c>
      <c r="L797">
        <f t="shared" si="51"/>
        <v>114.64665887209091</v>
      </c>
      <c r="M797" s="49"/>
    </row>
    <row r="798" spans="1:13">
      <c r="B798" t="s">
        <v>379</v>
      </c>
      <c r="C798" t="s">
        <v>343</v>
      </c>
      <c r="D798" s="12">
        <v>12</v>
      </c>
      <c r="E798" s="17">
        <v>1.53</v>
      </c>
      <c r="F798" s="12"/>
      <c r="G798" s="12"/>
      <c r="H798">
        <f>AVERAGE(F804:F805)*(0.001)*(30*100000000)</f>
        <v>4755000</v>
      </c>
      <c r="I798">
        <f t="shared" si="48"/>
        <v>15.3</v>
      </c>
      <c r="J798">
        <f t="shared" si="49"/>
        <v>72.751499999999993</v>
      </c>
      <c r="K798">
        <f t="shared" si="50"/>
        <v>32.453716634999999</v>
      </c>
      <c r="L798">
        <f t="shared" si="51"/>
        <v>108.27740004586362</v>
      </c>
      <c r="M798" s="49"/>
    </row>
    <row r="799" spans="1:13">
      <c r="B799" t="s">
        <v>379</v>
      </c>
      <c r="C799" t="s">
        <v>369</v>
      </c>
      <c r="D799" s="12">
        <v>12</v>
      </c>
      <c r="E799" s="17">
        <v>2</v>
      </c>
      <c r="F799" s="12"/>
      <c r="G799" s="12"/>
      <c r="H799">
        <f>AVERAGE(F804:F805)*(0.001)*(30*100000000)</f>
        <v>4755000</v>
      </c>
      <c r="I799">
        <f t="shared" si="48"/>
        <v>20</v>
      </c>
      <c r="J799">
        <f t="shared" si="49"/>
        <v>95.1</v>
      </c>
      <c r="K799">
        <f t="shared" si="50"/>
        <v>42.423158999999998</v>
      </c>
      <c r="L799">
        <f t="shared" si="51"/>
        <v>141.53908502727271</v>
      </c>
      <c r="M799" s="49"/>
    </row>
    <row r="800" spans="1:13">
      <c r="B800" t="s">
        <v>379</v>
      </c>
      <c r="C800" t="s">
        <v>370</v>
      </c>
      <c r="D800" s="12">
        <v>12</v>
      </c>
      <c r="E800" s="17">
        <v>1.65</v>
      </c>
      <c r="F800" s="12"/>
      <c r="G800" s="12"/>
      <c r="H800">
        <f>AVERAGE(F804:F805)*(0.001)*(30*100000000)</f>
        <v>4755000</v>
      </c>
      <c r="I800">
        <f t="shared" si="48"/>
        <v>16.5</v>
      </c>
      <c r="J800">
        <f t="shared" si="49"/>
        <v>78.457499999999996</v>
      </c>
      <c r="K800">
        <f t="shared" si="50"/>
        <v>34.999106174999994</v>
      </c>
      <c r="L800">
        <f t="shared" si="51"/>
        <v>116.76974514749998</v>
      </c>
      <c r="M800" s="49"/>
    </row>
    <row r="801" spans="1:13">
      <c r="B801" t="s">
        <v>379</v>
      </c>
      <c r="C801" t="s">
        <v>372</v>
      </c>
      <c r="D801" s="12">
        <v>12</v>
      </c>
      <c r="E801" s="17">
        <v>1.1299999999999999</v>
      </c>
      <c r="F801" s="12"/>
      <c r="G801" s="12"/>
      <c r="H801">
        <f>AVERAGE(F804:F805)*(0.001)*(30*100000000)</f>
        <v>4755000</v>
      </c>
      <c r="I801">
        <f t="shared" si="48"/>
        <v>11.299999999999999</v>
      </c>
      <c r="J801">
        <f t="shared" si="49"/>
        <v>53.73149999999999</v>
      </c>
      <c r="K801">
        <f t="shared" si="50"/>
        <v>23.969084834999993</v>
      </c>
      <c r="L801">
        <f t="shared" si="51"/>
        <v>79.969583040409063</v>
      </c>
      <c r="M801" s="49"/>
    </row>
    <row r="802" spans="1:13">
      <c r="B802" t="s">
        <v>379</v>
      </c>
      <c r="C802" t="s">
        <v>373</v>
      </c>
      <c r="D802" s="12">
        <v>12</v>
      </c>
      <c r="E802" s="17">
        <v>1.07</v>
      </c>
      <c r="F802" s="12"/>
      <c r="G802" s="12"/>
      <c r="H802">
        <f>AVERAGE(F804:F805)*(0.001)*(30*100000000)</f>
        <v>4755000</v>
      </c>
      <c r="I802">
        <f t="shared" si="48"/>
        <v>10.700000000000001</v>
      </c>
      <c r="J802">
        <f t="shared" si="49"/>
        <v>50.878500000000003</v>
      </c>
      <c r="K802">
        <f t="shared" si="50"/>
        <v>22.696390064999999</v>
      </c>
      <c r="L802">
        <f t="shared" si="51"/>
        <v>75.72341048959089</v>
      </c>
      <c r="M802" s="49"/>
    </row>
    <row r="803" spans="1:13">
      <c r="B803" t="s">
        <v>379</v>
      </c>
      <c r="C803" t="s">
        <v>374</v>
      </c>
      <c r="D803" s="12">
        <v>12</v>
      </c>
      <c r="E803" s="17">
        <v>2.0099999999999998</v>
      </c>
      <c r="F803" s="12"/>
      <c r="G803" s="12"/>
      <c r="H803">
        <f>AVERAGE(F804:F805)*(0.001)*(30*100000000)</f>
        <v>4755000</v>
      </c>
      <c r="I803">
        <f t="shared" si="48"/>
        <v>20.099999999999998</v>
      </c>
      <c r="J803">
        <f t="shared" si="49"/>
        <v>95.575499999999977</v>
      </c>
      <c r="K803">
        <f t="shared" si="50"/>
        <v>42.635274794999987</v>
      </c>
      <c r="L803">
        <f t="shared" si="51"/>
        <v>142.24678045240901</v>
      </c>
      <c r="M803" s="49"/>
    </row>
    <row r="804" spans="1:13">
      <c r="B804" t="s">
        <v>379</v>
      </c>
      <c r="C804" t="s">
        <v>323</v>
      </c>
      <c r="D804" s="12">
        <v>3</v>
      </c>
      <c r="E804" s="12"/>
      <c r="F804" s="58">
        <v>1.57</v>
      </c>
      <c r="G804" s="12">
        <v>544.27</v>
      </c>
      <c r="M804" s="83">
        <f>AVERAGE(L787:L803)</f>
        <v>119.60052684804545</v>
      </c>
    </row>
    <row r="805" spans="1:13">
      <c r="A805" s="14"/>
      <c r="B805" s="14" t="s">
        <v>379</v>
      </c>
      <c r="C805" s="14" t="s">
        <v>375</v>
      </c>
      <c r="D805" s="13">
        <v>3</v>
      </c>
      <c r="E805" s="13"/>
      <c r="F805" s="18">
        <v>1.6</v>
      </c>
      <c r="G805" s="13">
        <v>557.62</v>
      </c>
      <c r="H805" s="14"/>
      <c r="I805" s="14"/>
      <c r="J805" s="14"/>
      <c r="K805" s="14"/>
      <c r="L805" s="14"/>
      <c r="M805" s="77"/>
    </row>
    <row r="806" spans="1:13">
      <c r="B806" t="s">
        <v>380</v>
      </c>
      <c r="C806" t="s">
        <v>315</v>
      </c>
      <c r="D806" s="12">
        <v>12</v>
      </c>
      <c r="E806" s="17">
        <v>1.91</v>
      </c>
      <c r="F806" s="12"/>
      <c r="G806" s="12"/>
      <c r="H806">
        <f>F817*(0.001)*(30*100000000)</f>
        <v>4170000</v>
      </c>
      <c r="I806">
        <f t="shared" si="48"/>
        <v>19.099999999999998</v>
      </c>
      <c r="J806">
        <f t="shared" si="49"/>
        <v>79.646999999999977</v>
      </c>
      <c r="K806">
        <f t="shared" si="50"/>
        <v>35.529730229999991</v>
      </c>
      <c r="L806">
        <f t="shared" si="51"/>
        <v>118.54009994918178</v>
      </c>
      <c r="M806" s="49"/>
    </row>
    <row r="807" spans="1:13">
      <c r="B807" t="s">
        <v>380</v>
      </c>
      <c r="C807" t="s">
        <v>316</v>
      </c>
      <c r="D807" s="12">
        <v>12</v>
      </c>
      <c r="E807" s="17">
        <v>1.6</v>
      </c>
      <c r="F807" s="12"/>
      <c r="G807" s="12"/>
      <c r="H807">
        <f>F817*(0.001)*(30*100000000)</f>
        <v>4170000</v>
      </c>
      <c r="I807">
        <f t="shared" si="48"/>
        <v>16</v>
      </c>
      <c r="J807">
        <f t="shared" si="49"/>
        <v>66.72</v>
      </c>
      <c r="K807">
        <f t="shared" si="50"/>
        <v>29.7631248</v>
      </c>
      <c r="L807">
        <f t="shared" si="51"/>
        <v>99.300607287272712</v>
      </c>
      <c r="M807" s="49"/>
    </row>
    <row r="808" spans="1:13">
      <c r="B808" t="s">
        <v>380</v>
      </c>
      <c r="C808" t="s">
        <v>317</v>
      </c>
      <c r="D808" s="12">
        <v>12</v>
      </c>
      <c r="E808" s="17">
        <v>2.06</v>
      </c>
      <c r="F808" s="12"/>
      <c r="G808" s="12"/>
      <c r="H808">
        <f>F817*(0.001)*(30*100000000)</f>
        <v>4170000</v>
      </c>
      <c r="I808">
        <f t="shared" si="48"/>
        <v>20.6</v>
      </c>
      <c r="J808">
        <f t="shared" si="49"/>
        <v>85.902000000000001</v>
      </c>
      <c r="K808">
        <f t="shared" si="50"/>
        <v>38.32002318</v>
      </c>
      <c r="L808">
        <f t="shared" si="51"/>
        <v>127.84953188236362</v>
      </c>
      <c r="M808" s="49"/>
    </row>
    <row r="809" spans="1:13">
      <c r="B809" t="s">
        <v>380</v>
      </c>
      <c r="C809" t="s">
        <v>318</v>
      </c>
      <c r="D809" s="12">
        <v>12</v>
      </c>
      <c r="E809" s="17">
        <v>2.27</v>
      </c>
      <c r="F809" s="12"/>
      <c r="G809" s="12"/>
      <c r="H809">
        <f>F817*(0.001)*(30*100000000)</f>
        <v>4170000</v>
      </c>
      <c r="I809">
        <f t="shared" si="48"/>
        <v>22.7</v>
      </c>
      <c r="J809">
        <f t="shared" si="49"/>
        <v>94.658999999999992</v>
      </c>
      <c r="K809">
        <f t="shared" si="50"/>
        <v>42.226433309999997</v>
      </c>
      <c r="L809">
        <f t="shared" si="51"/>
        <v>140.88273658881815</v>
      </c>
      <c r="M809" s="49"/>
    </row>
    <row r="810" spans="1:13">
      <c r="B810" t="s">
        <v>380</v>
      </c>
      <c r="C810" t="s">
        <v>319</v>
      </c>
      <c r="D810" s="12">
        <v>12</v>
      </c>
      <c r="E810" s="17">
        <v>1.98</v>
      </c>
      <c r="F810" s="12"/>
      <c r="G810" s="12"/>
      <c r="H810">
        <f>F817*(0.001)*(30*100000000)</f>
        <v>4170000</v>
      </c>
      <c r="I810">
        <f t="shared" si="48"/>
        <v>19.8</v>
      </c>
      <c r="J810">
        <f t="shared" si="49"/>
        <v>82.566000000000003</v>
      </c>
      <c r="K810">
        <f t="shared" si="50"/>
        <v>36.831866939999998</v>
      </c>
      <c r="L810">
        <f t="shared" si="51"/>
        <v>122.88450151799999</v>
      </c>
      <c r="M810" s="49"/>
    </row>
    <row r="811" spans="1:13">
      <c r="B811" t="s">
        <v>380</v>
      </c>
      <c r="C811" t="s">
        <v>320</v>
      </c>
      <c r="D811" s="12">
        <v>12</v>
      </c>
      <c r="E811" s="17">
        <v>2.5499999999999998</v>
      </c>
      <c r="F811" s="12"/>
      <c r="G811" s="12"/>
      <c r="H811">
        <f>F817*(0.001)*(30*100000000)</f>
        <v>4170000</v>
      </c>
      <c r="I811">
        <f t="shared" si="48"/>
        <v>25.5</v>
      </c>
      <c r="J811">
        <f t="shared" si="49"/>
        <v>106.33499999999999</v>
      </c>
      <c r="K811">
        <f t="shared" si="50"/>
        <v>47.434980149999994</v>
      </c>
      <c r="L811">
        <f t="shared" si="51"/>
        <v>158.26034286409086</v>
      </c>
      <c r="M811" s="49"/>
    </row>
    <row r="812" spans="1:13">
      <c r="B812" t="s">
        <v>380</v>
      </c>
      <c r="C812" t="s">
        <v>321</v>
      </c>
      <c r="D812" s="12">
        <v>12</v>
      </c>
      <c r="E812" s="17">
        <v>1.47</v>
      </c>
      <c r="F812" s="12"/>
      <c r="G812" s="12"/>
      <c r="H812">
        <f>F817*(0.001)*(30*100000000)</f>
        <v>4170000</v>
      </c>
      <c r="I812">
        <f t="shared" si="48"/>
        <v>14.7</v>
      </c>
      <c r="J812">
        <f t="shared" si="49"/>
        <v>61.298999999999999</v>
      </c>
      <c r="K812">
        <f t="shared" si="50"/>
        <v>27.344870909999997</v>
      </c>
      <c r="L812">
        <f t="shared" si="51"/>
        <v>91.232432945181799</v>
      </c>
      <c r="M812" s="49"/>
    </row>
    <row r="813" spans="1:13">
      <c r="B813" t="s">
        <v>380</v>
      </c>
      <c r="C813" t="s">
        <v>322</v>
      </c>
      <c r="D813" s="12">
        <v>12</v>
      </c>
      <c r="E813" s="17">
        <v>1.91</v>
      </c>
      <c r="F813" s="12"/>
      <c r="G813" s="12"/>
      <c r="H813">
        <f>F817*(0.001)*(30*100000000)</f>
        <v>4170000</v>
      </c>
      <c r="I813">
        <f t="shared" si="48"/>
        <v>19.099999999999998</v>
      </c>
      <c r="J813">
        <f t="shared" si="49"/>
        <v>79.646999999999977</v>
      </c>
      <c r="K813">
        <f t="shared" si="50"/>
        <v>35.529730229999991</v>
      </c>
      <c r="L813">
        <f t="shared" si="51"/>
        <v>118.54009994918178</v>
      </c>
      <c r="M813" s="49"/>
    </row>
    <row r="814" spans="1:13">
      <c r="B814" t="s">
        <v>380</v>
      </c>
      <c r="C814" t="s">
        <v>337</v>
      </c>
      <c r="D814" s="12">
        <v>12</v>
      </c>
      <c r="E814" s="17">
        <v>1.8</v>
      </c>
      <c r="F814" s="12"/>
      <c r="G814" s="12"/>
      <c r="H814">
        <f>F817*(0.001)*(30*100000000)</f>
        <v>4170000</v>
      </c>
      <c r="I814">
        <f t="shared" si="48"/>
        <v>18</v>
      </c>
      <c r="J814">
        <f t="shared" si="49"/>
        <v>75.06</v>
      </c>
      <c r="K814">
        <f t="shared" si="50"/>
        <v>33.483515400000002</v>
      </c>
      <c r="L814">
        <f t="shared" si="51"/>
        <v>111.71318319818181</v>
      </c>
      <c r="M814" s="49"/>
    </row>
    <row r="815" spans="1:13">
      <c r="B815" t="s">
        <v>380</v>
      </c>
      <c r="C815" t="s">
        <v>341</v>
      </c>
      <c r="D815" s="12">
        <v>12</v>
      </c>
      <c r="E815" s="17">
        <v>1.82</v>
      </c>
      <c r="F815" s="12"/>
      <c r="G815" s="12"/>
      <c r="H815">
        <f>F817*(0.001)*(30*100000000)</f>
        <v>4170000</v>
      </c>
      <c r="I815">
        <f t="shared" si="48"/>
        <v>18.2</v>
      </c>
      <c r="J815">
        <f t="shared" si="49"/>
        <v>75.893999999999991</v>
      </c>
      <c r="K815">
        <f t="shared" si="50"/>
        <v>33.855554459999993</v>
      </c>
      <c r="L815">
        <f t="shared" si="51"/>
        <v>112.9544407892727</v>
      </c>
      <c r="M815" s="49"/>
    </row>
    <row r="816" spans="1:13">
      <c r="B816" t="s">
        <v>380</v>
      </c>
      <c r="C816" t="s">
        <v>342</v>
      </c>
      <c r="D816" s="12">
        <v>12</v>
      </c>
      <c r="E816" s="17">
        <v>1.88</v>
      </c>
      <c r="F816" s="12"/>
      <c r="G816" s="12"/>
      <c r="H816">
        <f>F817*(0.001)*(30*100000000)</f>
        <v>4170000</v>
      </c>
      <c r="I816">
        <f t="shared" si="48"/>
        <v>18.799999999999997</v>
      </c>
      <c r="J816">
        <f t="shared" si="49"/>
        <v>78.395999999999987</v>
      </c>
      <c r="K816">
        <f t="shared" si="50"/>
        <v>34.97167163999999</v>
      </c>
      <c r="L816">
        <f t="shared" si="51"/>
        <v>116.67821356254542</v>
      </c>
      <c r="M816" s="49"/>
    </row>
    <row r="817" spans="1:13">
      <c r="A817" s="14"/>
      <c r="B817" s="14" t="s">
        <v>380</v>
      </c>
      <c r="C817" s="14" t="s">
        <v>323</v>
      </c>
      <c r="D817" s="13">
        <v>3</v>
      </c>
      <c r="E817" s="13"/>
      <c r="F817" s="18">
        <v>1.39</v>
      </c>
      <c r="G817" s="13">
        <v>484.09</v>
      </c>
      <c r="H817" s="14"/>
      <c r="I817" s="14"/>
      <c r="J817" s="14"/>
      <c r="K817" s="14"/>
      <c r="L817" s="14"/>
      <c r="M817" s="81">
        <f>AVERAGE(L806:L816)</f>
        <v>119.89419913946277</v>
      </c>
    </row>
    <row r="818" spans="1:13">
      <c r="B818" t="s">
        <v>381</v>
      </c>
      <c r="C818" t="s">
        <v>315</v>
      </c>
      <c r="D818" s="12">
        <v>12</v>
      </c>
      <c r="E818" s="17">
        <v>1.53</v>
      </c>
      <c r="F818" s="12"/>
      <c r="G818" s="12"/>
      <c r="H818">
        <f>AVERAGE(F833:F834)*(0.001)*(30*100000000)</f>
        <v>3975000.0000000005</v>
      </c>
      <c r="I818">
        <f t="shared" si="48"/>
        <v>15.3</v>
      </c>
      <c r="J818">
        <f t="shared" si="49"/>
        <v>60.817500000000003</v>
      </c>
      <c r="K818">
        <f t="shared" si="50"/>
        <v>27.130078574999999</v>
      </c>
      <c r="L818">
        <f t="shared" si="51"/>
        <v>90.515807609318173</v>
      </c>
      <c r="M818" s="49"/>
    </row>
    <row r="819" spans="1:13">
      <c r="B819" t="s">
        <v>381</v>
      </c>
      <c r="C819" t="s">
        <v>316</v>
      </c>
      <c r="D819" s="12">
        <v>12</v>
      </c>
      <c r="E819" s="17">
        <v>1.54</v>
      </c>
      <c r="F819" s="12"/>
      <c r="G819" s="12"/>
      <c r="H819">
        <f>AVERAGE(F833:F834)*(0.001)*(30*100000000)</f>
        <v>3975000.0000000005</v>
      </c>
      <c r="I819">
        <f t="shared" si="48"/>
        <v>15.4</v>
      </c>
      <c r="J819">
        <f t="shared" si="49"/>
        <v>61.215000000000003</v>
      </c>
      <c r="K819">
        <f t="shared" si="50"/>
        <v>27.307399350000001</v>
      </c>
      <c r="L819">
        <f t="shared" si="51"/>
        <v>91.107414195000004</v>
      </c>
      <c r="M819" s="49"/>
    </row>
    <row r="820" spans="1:13">
      <c r="B820" t="s">
        <v>381</v>
      </c>
      <c r="C820" t="s">
        <v>317</v>
      </c>
      <c r="D820" s="12">
        <v>12</v>
      </c>
      <c r="E820" s="17">
        <v>1.43</v>
      </c>
      <c r="F820" s="12"/>
      <c r="G820" s="12"/>
      <c r="H820">
        <f>AVERAGE(F833:F834)*(0.001)*(30*100000000)</f>
        <v>3975000.0000000005</v>
      </c>
      <c r="I820">
        <f t="shared" si="48"/>
        <v>14.299999999999999</v>
      </c>
      <c r="J820">
        <f t="shared" si="49"/>
        <v>56.842499999999994</v>
      </c>
      <c r="K820">
        <f t="shared" si="50"/>
        <v>25.356870824999998</v>
      </c>
      <c r="L820">
        <f t="shared" si="51"/>
        <v>84.59974175249998</v>
      </c>
      <c r="M820" s="49"/>
    </row>
    <row r="821" spans="1:13">
      <c r="B821" t="s">
        <v>381</v>
      </c>
      <c r="C821" t="s">
        <v>318</v>
      </c>
      <c r="D821" s="12">
        <v>12</v>
      </c>
      <c r="E821" s="17">
        <v>1.48</v>
      </c>
      <c r="F821" s="12"/>
      <c r="G821" s="12"/>
      <c r="H821">
        <f>AVERAGE(F833:F834)*(0.001)*(30*100000000)</f>
        <v>3975000.0000000005</v>
      </c>
      <c r="I821">
        <f t="shared" si="48"/>
        <v>14.8</v>
      </c>
      <c r="J821">
        <f t="shared" si="49"/>
        <v>58.830000000000005</v>
      </c>
      <c r="K821">
        <f t="shared" si="50"/>
        <v>26.2434747</v>
      </c>
      <c r="L821">
        <f t="shared" si="51"/>
        <v>87.557774680909091</v>
      </c>
      <c r="M821" s="49"/>
    </row>
    <row r="822" spans="1:13">
      <c r="B822" t="s">
        <v>381</v>
      </c>
      <c r="C822" t="s">
        <v>319</v>
      </c>
      <c r="D822" s="12">
        <v>12</v>
      </c>
      <c r="E822" s="17">
        <v>1.23</v>
      </c>
      <c r="F822" s="12"/>
      <c r="G822" s="12"/>
      <c r="H822">
        <f>AVERAGE(F833:F834)*(0.001)*(30*100000000)</f>
        <v>3975000.0000000005</v>
      </c>
      <c r="I822">
        <f t="shared" si="48"/>
        <v>12.3</v>
      </c>
      <c r="J822">
        <f t="shared" si="49"/>
        <v>48.892500000000005</v>
      </c>
      <c r="K822">
        <f t="shared" si="50"/>
        <v>21.810455325000003</v>
      </c>
      <c r="L822">
        <f t="shared" si="51"/>
        <v>72.767610038863637</v>
      </c>
      <c r="M822" s="49"/>
    </row>
    <row r="823" spans="1:13">
      <c r="B823" t="s">
        <v>381</v>
      </c>
      <c r="C823" t="s">
        <v>320</v>
      </c>
      <c r="D823" s="12">
        <v>12</v>
      </c>
      <c r="E823" s="17">
        <v>1.89</v>
      </c>
      <c r="F823" s="12"/>
      <c r="G823" s="12"/>
      <c r="H823">
        <f>AVERAGE(F833:F834)*(0.001)*(30*100000000)</f>
        <v>3975000.0000000005</v>
      </c>
      <c r="I823">
        <f t="shared" si="48"/>
        <v>18.899999999999999</v>
      </c>
      <c r="J823">
        <f t="shared" si="49"/>
        <v>75.127499999999998</v>
      </c>
      <c r="K823">
        <f t="shared" si="50"/>
        <v>33.513626474999995</v>
      </c>
      <c r="L823">
        <f t="shared" si="51"/>
        <v>111.81364469386361</v>
      </c>
      <c r="M823" s="49"/>
    </row>
    <row r="824" spans="1:13">
      <c r="B824" t="s">
        <v>381</v>
      </c>
      <c r="C824" t="s">
        <v>321</v>
      </c>
      <c r="D824" s="12">
        <v>12</v>
      </c>
      <c r="E824" s="17">
        <v>1.61</v>
      </c>
      <c r="F824" s="12"/>
      <c r="G824" s="12"/>
      <c r="H824">
        <f>AVERAGE(F833:F834)*(0.001)*(30*100000000)</f>
        <v>3975000.0000000005</v>
      </c>
      <c r="I824">
        <f t="shared" si="48"/>
        <v>16.100000000000001</v>
      </c>
      <c r="J824">
        <f t="shared" si="49"/>
        <v>63.997500000000009</v>
      </c>
      <c r="K824">
        <f t="shared" si="50"/>
        <v>28.548644775000003</v>
      </c>
      <c r="L824">
        <f t="shared" si="51"/>
        <v>95.248660294772733</v>
      </c>
      <c r="M824" s="49"/>
    </row>
    <row r="825" spans="1:13">
      <c r="B825" t="s">
        <v>381</v>
      </c>
      <c r="C825" t="s">
        <v>322</v>
      </c>
      <c r="D825" s="12">
        <v>12</v>
      </c>
      <c r="E825" s="17">
        <v>1.66</v>
      </c>
      <c r="F825" s="12"/>
      <c r="G825" s="12"/>
      <c r="H825">
        <f>AVERAGE(F833:F834)*(0.001)*(30*100000000)</f>
        <v>3975000.0000000005</v>
      </c>
      <c r="I825">
        <f t="shared" si="48"/>
        <v>16.599999999999998</v>
      </c>
      <c r="J825">
        <f t="shared" si="49"/>
        <v>65.984999999999999</v>
      </c>
      <c r="K825">
        <f t="shared" si="50"/>
        <v>29.435248649999998</v>
      </c>
      <c r="L825">
        <f t="shared" si="51"/>
        <v>98.206693223181801</v>
      </c>
      <c r="M825" s="49"/>
    </row>
    <row r="826" spans="1:13">
      <c r="B826" t="s">
        <v>381</v>
      </c>
      <c r="C826" t="s">
        <v>337</v>
      </c>
      <c r="D826" s="12">
        <v>12</v>
      </c>
      <c r="E826" s="17">
        <v>1.64</v>
      </c>
      <c r="F826" s="12"/>
      <c r="G826" s="12"/>
      <c r="H826">
        <f>AVERAGE(F833:F834)*(0.001)*(30*100000000)</f>
        <v>3975000.0000000005</v>
      </c>
      <c r="I826">
        <f t="shared" si="48"/>
        <v>16.399999999999999</v>
      </c>
      <c r="J826">
        <f t="shared" si="49"/>
        <v>65.19</v>
      </c>
      <c r="K826">
        <f t="shared" si="50"/>
        <v>29.080607099999998</v>
      </c>
      <c r="L826">
        <f t="shared" si="51"/>
        <v>97.023480051818169</v>
      </c>
      <c r="M826" s="49"/>
    </row>
    <row r="827" spans="1:13">
      <c r="B827" t="s">
        <v>381</v>
      </c>
      <c r="C827" t="s">
        <v>341</v>
      </c>
      <c r="D827" s="12">
        <v>12</v>
      </c>
      <c r="E827" s="17">
        <v>1.17</v>
      </c>
      <c r="F827" s="12"/>
      <c r="G827" s="12"/>
      <c r="H827">
        <f>AVERAGE(F833:F834)*(0.001)*(30*100000000)</f>
        <v>3975000.0000000005</v>
      </c>
      <c r="I827">
        <f t="shared" si="48"/>
        <v>11.7</v>
      </c>
      <c r="J827">
        <f t="shared" si="49"/>
        <v>46.5075</v>
      </c>
      <c r="K827">
        <f t="shared" si="50"/>
        <v>20.746530674999999</v>
      </c>
      <c r="L827">
        <f t="shared" si="51"/>
        <v>69.217970524772724</v>
      </c>
      <c r="M827" s="49"/>
    </row>
    <row r="828" spans="1:13">
      <c r="B828" t="s">
        <v>381</v>
      </c>
      <c r="C828" t="s">
        <v>342</v>
      </c>
      <c r="D828" s="12">
        <v>12</v>
      </c>
      <c r="E828" s="17">
        <v>1.49</v>
      </c>
      <c r="F828" s="12"/>
      <c r="G828" s="12"/>
      <c r="H828">
        <f>AVERAGE(F833:F834)*(0.001)*(30*100000000)</f>
        <v>3975000.0000000005</v>
      </c>
      <c r="I828">
        <f t="shared" si="48"/>
        <v>14.9</v>
      </c>
      <c r="J828">
        <f t="shared" si="49"/>
        <v>59.227500000000006</v>
      </c>
      <c r="K828">
        <f t="shared" si="50"/>
        <v>26.420795475000002</v>
      </c>
      <c r="L828">
        <f t="shared" si="51"/>
        <v>88.149381266590908</v>
      </c>
      <c r="M828" s="49"/>
    </row>
    <row r="829" spans="1:13">
      <c r="B829" t="s">
        <v>381</v>
      </c>
      <c r="C829" t="s">
        <v>343</v>
      </c>
      <c r="D829" s="12">
        <v>12</v>
      </c>
      <c r="E829" s="17">
        <v>1.18</v>
      </c>
      <c r="F829" s="12"/>
      <c r="G829" s="12"/>
      <c r="H829">
        <f>AVERAGE(F833:F834)*(0.001)*(30*100000000)</f>
        <v>3975000.0000000005</v>
      </c>
      <c r="I829">
        <f t="shared" si="48"/>
        <v>11.799999999999999</v>
      </c>
      <c r="J829">
        <f t="shared" si="49"/>
        <v>46.905000000000001</v>
      </c>
      <c r="K829">
        <f t="shared" si="50"/>
        <v>20.923851450000001</v>
      </c>
      <c r="L829">
        <f t="shared" si="51"/>
        <v>69.809577110454541</v>
      </c>
      <c r="M829" s="49"/>
    </row>
    <row r="830" spans="1:13">
      <c r="B830" t="s">
        <v>381</v>
      </c>
      <c r="C830" t="s">
        <v>369</v>
      </c>
      <c r="D830" s="12">
        <v>12</v>
      </c>
      <c r="E830" s="17">
        <v>1.21</v>
      </c>
      <c r="F830" s="12"/>
      <c r="G830" s="12"/>
      <c r="H830">
        <f>AVERAGE(F833:F834)*(0.001)*(30*100000000)</f>
        <v>3975000.0000000005</v>
      </c>
      <c r="I830">
        <f t="shared" si="48"/>
        <v>12.1</v>
      </c>
      <c r="J830">
        <f t="shared" si="49"/>
        <v>48.097500000000004</v>
      </c>
      <c r="K830">
        <f t="shared" si="50"/>
        <v>21.455813774999999</v>
      </c>
      <c r="L830">
        <f t="shared" si="51"/>
        <v>71.58439686749999</v>
      </c>
      <c r="M830" s="49"/>
    </row>
    <row r="831" spans="1:13">
      <c r="B831" t="s">
        <v>381</v>
      </c>
      <c r="C831" t="s">
        <v>370</v>
      </c>
      <c r="D831" s="12">
        <v>12</v>
      </c>
      <c r="E831" s="17">
        <v>1.46</v>
      </c>
      <c r="F831" s="12"/>
      <c r="G831" s="12"/>
      <c r="H831">
        <f>AVERAGE(F833:F834)*(0.001)*(30*100000000)</f>
        <v>3975000.0000000005</v>
      </c>
      <c r="I831">
        <f t="shared" si="48"/>
        <v>14.6</v>
      </c>
      <c r="J831">
        <f t="shared" si="49"/>
        <v>58.035000000000004</v>
      </c>
      <c r="K831">
        <f t="shared" si="50"/>
        <v>25.88883315</v>
      </c>
      <c r="L831">
        <f t="shared" si="51"/>
        <v>86.374561509545444</v>
      </c>
      <c r="M831" s="49"/>
    </row>
    <row r="832" spans="1:13">
      <c r="B832" t="s">
        <v>381</v>
      </c>
      <c r="C832" t="s">
        <v>372</v>
      </c>
      <c r="D832" s="12">
        <v>12</v>
      </c>
      <c r="E832" s="17">
        <v>1.1100000000000001</v>
      </c>
      <c r="F832" s="12"/>
      <c r="G832" s="12"/>
      <c r="H832">
        <f>AVERAGE(F833:F834)*(0.001)*(30*100000000)</f>
        <v>3975000.0000000005</v>
      </c>
      <c r="I832">
        <f t="shared" si="48"/>
        <v>11.100000000000001</v>
      </c>
      <c r="J832">
        <f t="shared" si="49"/>
        <v>44.122500000000002</v>
      </c>
      <c r="K832">
        <f t="shared" si="50"/>
        <v>19.682606025000002</v>
      </c>
      <c r="L832">
        <f t="shared" si="51"/>
        <v>65.668331010681825</v>
      </c>
      <c r="M832" s="49"/>
    </row>
    <row r="833" spans="1:13">
      <c r="B833" t="s">
        <v>381</v>
      </c>
      <c r="C833" t="s">
        <v>323</v>
      </c>
      <c r="D833" s="12">
        <v>3</v>
      </c>
      <c r="E833" s="12"/>
      <c r="F833" s="58">
        <v>1.3</v>
      </c>
      <c r="G833" s="12">
        <v>452.17</v>
      </c>
      <c r="M833" s="49"/>
    </row>
    <row r="834" spans="1:13">
      <c r="A834" s="14"/>
      <c r="B834" s="14" t="s">
        <v>381</v>
      </c>
      <c r="C834" s="14" t="s">
        <v>375</v>
      </c>
      <c r="D834" s="13">
        <v>3</v>
      </c>
      <c r="E834" s="13"/>
      <c r="F834" s="18">
        <v>1.35</v>
      </c>
      <c r="G834" s="13">
        <v>467.39</v>
      </c>
      <c r="H834" s="14"/>
      <c r="I834" s="14"/>
      <c r="J834" s="14"/>
      <c r="K834" s="14"/>
      <c r="L834" s="14"/>
      <c r="M834" s="81">
        <f>AVERAGE(L818:L832)</f>
        <v>85.309669655318174</v>
      </c>
    </row>
    <row r="835" spans="1:13">
      <c r="B835" t="s">
        <v>382</v>
      </c>
      <c r="C835" t="s">
        <v>315</v>
      </c>
      <c r="D835" s="12">
        <v>12</v>
      </c>
      <c r="E835" s="17">
        <v>1.51</v>
      </c>
      <c r="F835" s="12"/>
      <c r="G835" s="12"/>
      <c r="H835">
        <f>F845*(0.001)*(30*100000000)</f>
        <v>4530000</v>
      </c>
      <c r="I835">
        <f t="shared" ref="I835:I889" si="52">E835*10</f>
        <v>15.1</v>
      </c>
      <c r="J835">
        <f t="shared" ref="J835:J889" si="53">H835*I835*(1/1000000)</f>
        <v>68.402999999999992</v>
      </c>
      <c r="K835">
        <f t="shared" ref="K835:K889" si="54">+J835*0.44609</f>
        <v>30.513894269999994</v>
      </c>
      <c r="L835">
        <f t="shared" ref="L835:L889" si="55">+K835*(3.67)/1.1</f>
        <v>101.80544724627269</v>
      </c>
      <c r="M835" s="49"/>
    </row>
    <row r="836" spans="1:13">
      <c r="B836" t="s">
        <v>382</v>
      </c>
      <c r="C836" t="s">
        <v>316</v>
      </c>
      <c r="D836" s="12">
        <v>12</v>
      </c>
      <c r="E836" s="17">
        <v>1.42</v>
      </c>
      <c r="F836" s="12"/>
      <c r="G836" s="12"/>
      <c r="H836">
        <f>F845*(0.001)*(30*100000000)</f>
        <v>4530000</v>
      </c>
      <c r="I836">
        <f t="shared" si="52"/>
        <v>14.2</v>
      </c>
      <c r="J836">
        <f t="shared" si="53"/>
        <v>64.325999999999993</v>
      </c>
      <c r="K836">
        <f t="shared" si="54"/>
        <v>28.695185339999995</v>
      </c>
      <c r="L836">
        <f t="shared" si="55"/>
        <v>95.737572907090879</v>
      </c>
      <c r="M836" s="49"/>
    </row>
    <row r="837" spans="1:13">
      <c r="B837" t="s">
        <v>382</v>
      </c>
      <c r="C837" t="s">
        <v>317</v>
      </c>
      <c r="D837" s="12">
        <v>12</v>
      </c>
      <c r="E837" s="17">
        <v>1.76</v>
      </c>
      <c r="F837" s="12"/>
      <c r="G837" s="12"/>
      <c r="H837">
        <f>F845*(0.001)*(30*100000000)</f>
        <v>4530000</v>
      </c>
      <c r="I837">
        <f t="shared" si="52"/>
        <v>17.600000000000001</v>
      </c>
      <c r="J837">
        <f t="shared" si="53"/>
        <v>79.727999999999994</v>
      </c>
      <c r="K837">
        <f t="shared" si="54"/>
        <v>35.565863519999994</v>
      </c>
      <c r="L837">
        <f t="shared" si="55"/>
        <v>118.66065374399996</v>
      </c>
      <c r="M837" s="49"/>
    </row>
    <row r="838" spans="1:13">
      <c r="B838" t="s">
        <v>382</v>
      </c>
      <c r="C838" t="s">
        <v>318</v>
      </c>
      <c r="D838" s="12">
        <v>12</v>
      </c>
      <c r="E838" s="17">
        <v>1.29</v>
      </c>
      <c r="F838" s="12"/>
      <c r="G838" s="12"/>
      <c r="H838">
        <f>F845*(0.001)*(30*100000000)</f>
        <v>4530000</v>
      </c>
      <c r="I838">
        <f t="shared" si="52"/>
        <v>12.9</v>
      </c>
      <c r="J838">
        <f t="shared" si="53"/>
        <v>58.436999999999998</v>
      </c>
      <c r="K838">
        <f t="shared" si="54"/>
        <v>26.068161329999999</v>
      </c>
      <c r="L838">
        <f t="shared" si="55"/>
        <v>86.97286552827272</v>
      </c>
      <c r="M838" s="49"/>
    </row>
    <row r="839" spans="1:13">
      <c r="B839" t="s">
        <v>382</v>
      </c>
      <c r="C839" t="s">
        <v>319</v>
      </c>
      <c r="D839" s="12">
        <v>12</v>
      </c>
      <c r="E839" s="17">
        <v>0.78</v>
      </c>
      <c r="F839" s="12"/>
      <c r="G839" s="12"/>
      <c r="H839">
        <f>F845*(0.001)*(30*100000000)</f>
        <v>4530000</v>
      </c>
      <c r="I839">
        <f t="shared" si="52"/>
        <v>7.8000000000000007</v>
      </c>
      <c r="J839">
        <f t="shared" si="53"/>
        <v>35.333999999999996</v>
      </c>
      <c r="K839">
        <f t="shared" si="54"/>
        <v>15.762144059999997</v>
      </c>
      <c r="L839">
        <f t="shared" si="55"/>
        <v>52.58824427290908</v>
      </c>
      <c r="M839" s="49"/>
    </row>
    <row r="840" spans="1:13">
      <c r="B840" t="s">
        <v>382</v>
      </c>
      <c r="C840" t="s">
        <v>320</v>
      </c>
      <c r="D840" s="12">
        <v>12</v>
      </c>
      <c r="E840" s="17">
        <v>1.19</v>
      </c>
      <c r="F840" s="12"/>
      <c r="G840" s="12"/>
      <c r="H840">
        <f>F845*(0.001)*(30*100000000)</f>
        <v>4530000</v>
      </c>
      <c r="I840">
        <f t="shared" si="52"/>
        <v>11.899999999999999</v>
      </c>
      <c r="J840">
        <f t="shared" si="53"/>
        <v>53.906999999999989</v>
      </c>
      <c r="K840">
        <f t="shared" si="54"/>
        <v>24.047373629999996</v>
      </c>
      <c r="L840">
        <f t="shared" si="55"/>
        <v>80.2307829291818</v>
      </c>
      <c r="M840" s="49"/>
    </row>
    <row r="841" spans="1:13">
      <c r="B841" t="s">
        <v>382</v>
      </c>
      <c r="C841" t="s">
        <v>321</v>
      </c>
      <c r="D841" s="12">
        <v>12</v>
      </c>
      <c r="E841" s="17">
        <v>1.42</v>
      </c>
      <c r="F841" s="12"/>
      <c r="G841" s="12"/>
      <c r="H841">
        <f>F845*(0.001)*(30*100000000)</f>
        <v>4530000</v>
      </c>
      <c r="I841">
        <f t="shared" si="52"/>
        <v>14.2</v>
      </c>
      <c r="J841">
        <f t="shared" si="53"/>
        <v>64.325999999999993</v>
      </c>
      <c r="K841">
        <f t="shared" si="54"/>
        <v>28.695185339999995</v>
      </c>
      <c r="L841">
        <f t="shared" si="55"/>
        <v>95.737572907090879</v>
      </c>
      <c r="M841" s="49"/>
    </row>
    <row r="842" spans="1:13">
      <c r="B842" t="s">
        <v>382</v>
      </c>
      <c r="C842" t="s">
        <v>322</v>
      </c>
      <c r="D842" s="12">
        <v>12</v>
      </c>
      <c r="E842" s="17">
        <v>1.71</v>
      </c>
      <c r="F842" s="12"/>
      <c r="G842" s="12"/>
      <c r="H842">
        <f>F845*(0.001)*(30*100000000)</f>
        <v>4530000</v>
      </c>
      <c r="I842">
        <f t="shared" si="52"/>
        <v>17.100000000000001</v>
      </c>
      <c r="J842">
        <f t="shared" si="53"/>
        <v>77.462999999999994</v>
      </c>
      <c r="K842">
        <f t="shared" si="54"/>
        <v>34.555469669999994</v>
      </c>
      <c r="L842">
        <f t="shared" si="55"/>
        <v>115.28961244445452</v>
      </c>
      <c r="M842" s="49"/>
    </row>
    <row r="843" spans="1:13">
      <c r="B843" t="s">
        <v>382</v>
      </c>
      <c r="C843" t="s">
        <v>337</v>
      </c>
      <c r="D843" s="12">
        <v>12</v>
      </c>
      <c r="E843" s="17">
        <v>1.68</v>
      </c>
      <c r="F843" s="12"/>
      <c r="G843" s="12"/>
      <c r="H843">
        <f>F845*(0.001)*(30*100000000)</f>
        <v>4530000</v>
      </c>
      <c r="I843">
        <f t="shared" si="52"/>
        <v>16.8</v>
      </c>
      <c r="J843">
        <f t="shared" si="53"/>
        <v>76.103999999999999</v>
      </c>
      <c r="K843">
        <f t="shared" si="54"/>
        <v>33.949233360000001</v>
      </c>
      <c r="L843">
        <f t="shared" si="55"/>
        <v>113.26698766472727</v>
      </c>
      <c r="M843" s="49"/>
    </row>
    <row r="844" spans="1:13">
      <c r="B844" t="s">
        <v>382</v>
      </c>
      <c r="C844" t="s">
        <v>341</v>
      </c>
      <c r="D844" s="12">
        <v>12</v>
      </c>
      <c r="E844" s="17">
        <v>1.92</v>
      </c>
      <c r="F844" s="12"/>
      <c r="G844" s="12"/>
      <c r="H844">
        <f>F845*(0.001)*(30*100000000)</f>
        <v>4530000</v>
      </c>
      <c r="I844">
        <f t="shared" si="52"/>
        <v>19.2</v>
      </c>
      <c r="J844">
        <f t="shared" si="53"/>
        <v>86.975999999999999</v>
      </c>
      <c r="K844">
        <f t="shared" si="54"/>
        <v>38.79912384</v>
      </c>
      <c r="L844">
        <f t="shared" si="55"/>
        <v>129.44798590254544</v>
      </c>
      <c r="M844" s="49"/>
    </row>
    <row r="845" spans="1:13">
      <c r="A845" s="14"/>
      <c r="B845" s="14" t="s">
        <v>382</v>
      </c>
      <c r="C845" s="14" t="s">
        <v>323</v>
      </c>
      <c r="D845" s="13">
        <v>3</v>
      </c>
      <c r="E845" s="13"/>
      <c r="F845" s="18">
        <v>1.51</v>
      </c>
      <c r="G845" s="13">
        <v>523.17999999999995</v>
      </c>
      <c r="H845" s="14"/>
      <c r="I845" s="14"/>
      <c r="J845" s="14"/>
      <c r="K845" s="14"/>
      <c r="L845" s="14"/>
      <c r="M845" s="81">
        <f>AVERAGE(L835:L844)</f>
        <v>98.973772554654531</v>
      </c>
    </row>
    <row r="846" spans="1:13">
      <c r="B846" t="s">
        <v>383</v>
      </c>
      <c r="C846" t="s">
        <v>315</v>
      </c>
      <c r="D846" s="12">
        <v>12</v>
      </c>
      <c r="E846" s="17">
        <v>1.99</v>
      </c>
      <c r="F846" s="12"/>
      <c r="G846" s="12"/>
      <c r="H846">
        <f>AVERAGE(F861:F862)*(0.001)*(30*100000000)</f>
        <v>3165000.0000000005</v>
      </c>
      <c r="I846">
        <f t="shared" si="52"/>
        <v>19.899999999999999</v>
      </c>
      <c r="J846">
        <f t="shared" si="53"/>
        <v>62.983500000000006</v>
      </c>
      <c r="K846">
        <f t="shared" si="54"/>
        <v>28.096309515000002</v>
      </c>
      <c r="L846">
        <f t="shared" si="55"/>
        <v>93.739505381863623</v>
      </c>
      <c r="M846" s="49"/>
    </row>
    <row r="847" spans="1:13">
      <c r="B847" t="s">
        <v>383</v>
      </c>
      <c r="C847" t="s">
        <v>316</v>
      </c>
      <c r="D847" s="12">
        <v>12</v>
      </c>
      <c r="E847" s="17">
        <v>2.12</v>
      </c>
      <c r="F847" s="12"/>
      <c r="G847" s="12"/>
      <c r="H847">
        <f>AVERAGE(F861:F862)*(0.001)*(30*100000000)</f>
        <v>3165000.0000000005</v>
      </c>
      <c r="I847">
        <f t="shared" si="52"/>
        <v>21.200000000000003</v>
      </c>
      <c r="J847">
        <f t="shared" si="53"/>
        <v>67.098000000000013</v>
      </c>
      <c r="K847">
        <f t="shared" si="54"/>
        <v>29.931746820000004</v>
      </c>
      <c r="L847">
        <f t="shared" si="55"/>
        <v>99.863191663090916</v>
      </c>
      <c r="M847" s="49"/>
    </row>
    <row r="848" spans="1:13">
      <c r="B848" t="s">
        <v>383</v>
      </c>
      <c r="C848" t="s">
        <v>317</v>
      </c>
      <c r="D848" s="12">
        <v>12</v>
      </c>
      <c r="E848" s="17">
        <v>2.16</v>
      </c>
      <c r="F848" s="12"/>
      <c r="G848" s="12"/>
      <c r="H848">
        <f>AVERAGE(F861:F862)*(0.001)*(30*100000000)</f>
        <v>3165000.0000000005</v>
      </c>
      <c r="I848">
        <f t="shared" si="52"/>
        <v>21.6</v>
      </c>
      <c r="J848">
        <f t="shared" si="53"/>
        <v>68.364000000000019</v>
      </c>
      <c r="K848">
        <f t="shared" si="54"/>
        <v>30.496496760000007</v>
      </c>
      <c r="L848">
        <f t="shared" si="55"/>
        <v>101.74740282654547</v>
      </c>
      <c r="M848" s="49"/>
    </row>
    <row r="849" spans="1:13">
      <c r="B849" t="s">
        <v>383</v>
      </c>
      <c r="C849" t="s">
        <v>318</v>
      </c>
      <c r="D849" s="12">
        <v>12</v>
      </c>
      <c r="E849" s="17">
        <v>1.94</v>
      </c>
      <c r="F849" s="12"/>
      <c r="G849" s="12"/>
      <c r="H849">
        <f>AVERAGE(F861:F862)*(0.001)*(30*100000000)</f>
        <v>3165000.0000000005</v>
      </c>
      <c r="I849">
        <f t="shared" si="52"/>
        <v>19.399999999999999</v>
      </c>
      <c r="J849">
        <f t="shared" si="53"/>
        <v>61.401000000000003</v>
      </c>
      <c r="K849">
        <f t="shared" si="54"/>
        <v>27.39037209</v>
      </c>
      <c r="L849">
        <f t="shared" si="55"/>
        <v>91.384241427545433</v>
      </c>
      <c r="M849" s="49"/>
    </row>
    <row r="850" spans="1:13">
      <c r="B850" t="s">
        <v>383</v>
      </c>
      <c r="C850" t="s">
        <v>319</v>
      </c>
      <c r="D850" s="12">
        <v>12</v>
      </c>
      <c r="E850" s="17">
        <v>1.94</v>
      </c>
      <c r="F850" s="12"/>
      <c r="G850" s="12"/>
      <c r="H850">
        <f>AVERAGE(F861:F862)*(0.001)*(30*100000000)</f>
        <v>3165000.0000000005</v>
      </c>
      <c r="I850">
        <f t="shared" si="52"/>
        <v>19.399999999999999</v>
      </c>
      <c r="J850">
        <f t="shared" si="53"/>
        <v>61.401000000000003</v>
      </c>
      <c r="K850">
        <f t="shared" si="54"/>
        <v>27.39037209</v>
      </c>
      <c r="L850">
        <f t="shared" si="55"/>
        <v>91.384241427545433</v>
      </c>
      <c r="M850" s="49"/>
    </row>
    <row r="851" spans="1:13">
      <c r="B851" t="s">
        <v>383</v>
      </c>
      <c r="C851" t="s">
        <v>320</v>
      </c>
      <c r="D851" s="12">
        <v>12</v>
      </c>
      <c r="E851" s="17">
        <v>2.17</v>
      </c>
      <c r="F851" s="12"/>
      <c r="G851" s="12"/>
      <c r="H851">
        <f>AVERAGE(F861:F862)*(0.001)*(30*100000000)</f>
        <v>3165000.0000000005</v>
      </c>
      <c r="I851">
        <f t="shared" si="52"/>
        <v>21.7</v>
      </c>
      <c r="J851">
        <f t="shared" si="53"/>
        <v>68.680500000000009</v>
      </c>
      <c r="K851">
        <f t="shared" si="54"/>
        <v>30.637684245000003</v>
      </c>
      <c r="L851">
        <f t="shared" si="55"/>
        <v>102.21845561740909</v>
      </c>
      <c r="M851" s="49"/>
    </row>
    <row r="852" spans="1:13">
      <c r="B852" t="s">
        <v>383</v>
      </c>
      <c r="C852" t="s">
        <v>321</v>
      </c>
      <c r="D852" s="12">
        <v>12</v>
      </c>
      <c r="E852" s="17">
        <v>1.61</v>
      </c>
      <c r="F852" s="12"/>
      <c r="G852" s="12"/>
      <c r="H852">
        <f>AVERAGE(F861:F862)*(0.001)*(30*100000000)</f>
        <v>3165000.0000000005</v>
      </c>
      <c r="I852">
        <f t="shared" si="52"/>
        <v>16.100000000000001</v>
      </c>
      <c r="J852">
        <f t="shared" si="53"/>
        <v>50.956500000000013</v>
      </c>
      <c r="K852">
        <f t="shared" si="54"/>
        <v>22.731185085000003</v>
      </c>
      <c r="L852">
        <f t="shared" si="55"/>
        <v>75.839499329045452</v>
      </c>
      <c r="M852" s="49"/>
    </row>
    <row r="853" spans="1:13">
      <c r="B853" t="s">
        <v>383</v>
      </c>
      <c r="C853" t="s">
        <v>322</v>
      </c>
      <c r="D853" s="12">
        <v>12</v>
      </c>
      <c r="E853" s="17">
        <v>1.54</v>
      </c>
      <c r="F853" s="12"/>
      <c r="G853" s="12"/>
      <c r="H853">
        <f>AVERAGE(F861:F862)*(0.001)*(30*100000000)</f>
        <v>3165000.0000000005</v>
      </c>
      <c r="I853">
        <f t="shared" si="52"/>
        <v>15.4</v>
      </c>
      <c r="J853">
        <f t="shared" si="53"/>
        <v>48.741000000000007</v>
      </c>
      <c r="K853">
        <f t="shared" si="54"/>
        <v>21.742872690000002</v>
      </c>
      <c r="L853">
        <f t="shared" si="55"/>
        <v>72.542129793000001</v>
      </c>
      <c r="M853" s="49"/>
    </row>
    <row r="854" spans="1:13">
      <c r="B854" t="s">
        <v>383</v>
      </c>
      <c r="C854" t="s">
        <v>337</v>
      </c>
      <c r="D854" s="12">
        <v>12</v>
      </c>
      <c r="E854" s="17">
        <v>2.4</v>
      </c>
      <c r="F854" s="12"/>
      <c r="G854" s="12"/>
      <c r="H854">
        <f>AVERAGE(F861:F862)*(0.001)*(30*100000000)</f>
        <v>3165000.0000000005</v>
      </c>
      <c r="I854">
        <f t="shared" si="52"/>
        <v>24</v>
      </c>
      <c r="J854">
        <f t="shared" si="53"/>
        <v>75.960000000000008</v>
      </c>
      <c r="K854">
        <f t="shared" si="54"/>
        <v>33.884996400000006</v>
      </c>
      <c r="L854">
        <f t="shared" si="55"/>
        <v>113.05266980727274</v>
      </c>
      <c r="M854" s="49"/>
    </row>
    <row r="855" spans="1:13">
      <c r="B855" t="s">
        <v>383</v>
      </c>
      <c r="C855" t="s">
        <v>341</v>
      </c>
      <c r="D855" s="12">
        <v>12</v>
      </c>
      <c r="E855" s="17">
        <v>1.48</v>
      </c>
      <c r="F855" s="12"/>
      <c r="G855" s="12"/>
      <c r="H855">
        <f>AVERAGE(F861:F862)*(0.001)*(30*100000000)</f>
        <v>3165000.0000000005</v>
      </c>
      <c r="I855">
        <f t="shared" si="52"/>
        <v>14.8</v>
      </c>
      <c r="J855">
        <f t="shared" si="53"/>
        <v>46.842000000000006</v>
      </c>
      <c r="K855">
        <f t="shared" si="54"/>
        <v>20.895747780000001</v>
      </c>
      <c r="L855">
        <f t="shared" si="55"/>
        <v>69.715813047818173</v>
      </c>
      <c r="M855" s="49"/>
    </row>
    <row r="856" spans="1:13">
      <c r="B856" t="s">
        <v>383</v>
      </c>
      <c r="C856" t="s">
        <v>342</v>
      </c>
      <c r="D856" s="12">
        <v>12</v>
      </c>
      <c r="E856" s="17">
        <v>1.1200000000000001</v>
      </c>
      <c r="F856" s="12"/>
      <c r="G856" s="12"/>
      <c r="H856">
        <f>AVERAGE(F861:F862)*(0.001)*(30*100000000)</f>
        <v>3165000.0000000005</v>
      </c>
      <c r="I856">
        <f t="shared" si="52"/>
        <v>11.200000000000001</v>
      </c>
      <c r="J856">
        <f t="shared" si="53"/>
        <v>35.448000000000008</v>
      </c>
      <c r="K856">
        <f t="shared" si="54"/>
        <v>15.812998320000004</v>
      </c>
      <c r="L856">
        <f t="shared" si="55"/>
        <v>52.757912576727279</v>
      </c>
      <c r="M856" s="49"/>
    </row>
    <row r="857" spans="1:13">
      <c r="B857" t="s">
        <v>383</v>
      </c>
      <c r="C857" t="s">
        <v>343</v>
      </c>
      <c r="D857" s="12">
        <v>12</v>
      </c>
      <c r="E857" s="17">
        <v>2.2799999999999998</v>
      </c>
      <c r="F857" s="12"/>
      <c r="G857" s="12"/>
      <c r="H857">
        <f>AVERAGE(F861:F862)*(0.001)*(30*100000000)</f>
        <v>3165000.0000000005</v>
      </c>
      <c r="I857">
        <f t="shared" si="52"/>
        <v>22.799999999999997</v>
      </c>
      <c r="J857">
        <f t="shared" si="53"/>
        <v>72.161999999999992</v>
      </c>
      <c r="K857">
        <f t="shared" si="54"/>
        <v>32.190746579999995</v>
      </c>
      <c r="L857">
        <f t="shared" si="55"/>
        <v>107.40003631690907</v>
      </c>
      <c r="M857" s="49"/>
    </row>
    <row r="858" spans="1:13">
      <c r="B858" t="s">
        <v>383</v>
      </c>
      <c r="C858" t="s">
        <v>369</v>
      </c>
      <c r="D858" s="12">
        <v>12</v>
      </c>
      <c r="E858" s="17">
        <v>2.12</v>
      </c>
      <c r="F858" s="12"/>
      <c r="G858" s="12"/>
      <c r="H858">
        <f>AVERAGE(F861:F862)*(0.001)*(30*100000000)</f>
        <v>3165000.0000000005</v>
      </c>
      <c r="I858">
        <f t="shared" si="52"/>
        <v>21.200000000000003</v>
      </c>
      <c r="J858">
        <f t="shared" si="53"/>
        <v>67.098000000000013</v>
      </c>
      <c r="K858">
        <f t="shared" si="54"/>
        <v>29.931746820000004</v>
      </c>
      <c r="L858">
        <f t="shared" si="55"/>
        <v>99.863191663090916</v>
      </c>
      <c r="M858" s="49"/>
    </row>
    <row r="859" spans="1:13">
      <c r="B859" t="s">
        <v>383</v>
      </c>
      <c r="C859" t="s">
        <v>370</v>
      </c>
      <c r="D859" s="12">
        <v>12</v>
      </c>
      <c r="E859" s="17">
        <v>2.06</v>
      </c>
      <c r="F859" s="12"/>
      <c r="G859" s="12"/>
      <c r="H859">
        <f>AVERAGE(F861:F862)*(0.001)*(30*100000000)</f>
        <v>3165000.0000000005</v>
      </c>
      <c r="I859">
        <f t="shared" si="52"/>
        <v>20.6</v>
      </c>
      <c r="J859">
        <f t="shared" si="53"/>
        <v>65.199000000000012</v>
      </c>
      <c r="K859">
        <f t="shared" si="54"/>
        <v>29.084621910000006</v>
      </c>
      <c r="L859">
        <f t="shared" si="55"/>
        <v>97.036874917909103</v>
      </c>
      <c r="M859" s="49"/>
    </row>
    <row r="860" spans="1:13">
      <c r="B860" t="s">
        <v>383</v>
      </c>
      <c r="C860" t="s">
        <v>372</v>
      </c>
      <c r="D860" s="12">
        <v>12</v>
      </c>
      <c r="E860" s="17">
        <v>2.44</v>
      </c>
      <c r="F860" s="12"/>
      <c r="G860" s="12"/>
      <c r="H860">
        <f>AVERAGE(F861:F862)*(0.001)*(30*100000000)</f>
        <v>3165000.0000000005</v>
      </c>
      <c r="I860">
        <f t="shared" si="52"/>
        <v>24.4</v>
      </c>
      <c r="J860">
        <f t="shared" si="53"/>
        <v>77.225999999999999</v>
      </c>
      <c r="K860">
        <f t="shared" si="54"/>
        <v>34.449746339999997</v>
      </c>
      <c r="L860">
        <f t="shared" si="55"/>
        <v>114.93688097072726</v>
      </c>
      <c r="M860" s="49"/>
    </row>
    <row r="861" spans="1:13">
      <c r="B861" t="s">
        <v>383</v>
      </c>
      <c r="C861" t="s">
        <v>323</v>
      </c>
      <c r="D861" s="12">
        <v>3</v>
      </c>
      <c r="E861" s="12"/>
      <c r="F861" s="58">
        <v>1.1200000000000001</v>
      </c>
      <c r="G861" s="12">
        <v>390.63</v>
      </c>
      <c r="M861" s="83">
        <f>AVERAGE(L846:L860)</f>
        <v>92.23213645109999</v>
      </c>
    </row>
    <row r="862" spans="1:13">
      <c r="A862" s="14"/>
      <c r="B862" s="14" t="s">
        <v>383</v>
      </c>
      <c r="C862" s="14" t="s">
        <v>375</v>
      </c>
      <c r="D862" s="13">
        <v>3</v>
      </c>
      <c r="E862" s="13"/>
      <c r="F862" s="18">
        <v>0.99</v>
      </c>
      <c r="G862" s="13">
        <v>344.28</v>
      </c>
      <c r="H862" s="14"/>
      <c r="I862" s="14"/>
      <c r="J862" s="14"/>
      <c r="K862" s="14"/>
      <c r="L862" s="14"/>
      <c r="M862" s="84"/>
    </row>
    <row r="863" spans="1:13">
      <c r="B863" t="s">
        <v>384</v>
      </c>
      <c r="C863" t="s">
        <v>315</v>
      </c>
      <c r="D863" s="12">
        <v>12</v>
      </c>
      <c r="E863" s="17">
        <v>0.68</v>
      </c>
      <c r="F863" s="12"/>
      <c r="G863" s="12"/>
      <c r="H863">
        <f>F875*(0.001)*(30*100000000)</f>
        <v>3660000</v>
      </c>
      <c r="I863">
        <f t="shared" si="52"/>
        <v>6.8000000000000007</v>
      </c>
      <c r="J863">
        <f t="shared" si="53"/>
        <v>24.888000000000002</v>
      </c>
      <c r="K863">
        <f t="shared" si="54"/>
        <v>11.10228792</v>
      </c>
      <c r="L863">
        <f t="shared" si="55"/>
        <v>37.041269696727269</v>
      </c>
      <c r="M863" s="49"/>
    </row>
    <row r="864" spans="1:13">
      <c r="B864" t="s">
        <v>384</v>
      </c>
      <c r="C864" t="s">
        <v>316</v>
      </c>
      <c r="D864" s="12">
        <v>12</v>
      </c>
      <c r="E864" s="17">
        <v>1.25</v>
      </c>
      <c r="F864" s="12"/>
      <c r="G864" s="12"/>
      <c r="H864">
        <f>F875*(0.001)*(30*100000000)</f>
        <v>3660000</v>
      </c>
      <c r="I864">
        <f t="shared" si="52"/>
        <v>12.5</v>
      </c>
      <c r="J864">
        <f t="shared" si="53"/>
        <v>45.75</v>
      </c>
      <c r="K864">
        <f t="shared" si="54"/>
        <v>20.408617499999998</v>
      </c>
      <c r="L864">
        <f t="shared" si="55"/>
        <v>68.090569295454529</v>
      </c>
      <c r="M864" s="49"/>
    </row>
    <row r="865" spans="1:13">
      <c r="B865" t="s">
        <v>384</v>
      </c>
      <c r="C865" t="s">
        <v>317</v>
      </c>
      <c r="D865" s="12">
        <v>12</v>
      </c>
      <c r="E865" s="17">
        <v>0.98</v>
      </c>
      <c r="F865" s="12"/>
      <c r="G865" s="12"/>
      <c r="H865">
        <f>F875*(0.001)*(30*100000000)</f>
        <v>3660000</v>
      </c>
      <c r="I865">
        <f t="shared" si="52"/>
        <v>9.8000000000000007</v>
      </c>
      <c r="J865">
        <f t="shared" si="53"/>
        <v>35.867999999999995</v>
      </c>
      <c r="K865">
        <f t="shared" si="54"/>
        <v>16.000356119999996</v>
      </c>
      <c r="L865">
        <f t="shared" si="55"/>
        <v>53.383006327636345</v>
      </c>
      <c r="M865" s="49"/>
    </row>
    <row r="866" spans="1:13">
      <c r="B866" t="s">
        <v>384</v>
      </c>
      <c r="C866" t="s">
        <v>318</v>
      </c>
      <c r="D866" s="12">
        <v>12</v>
      </c>
      <c r="E866" s="17">
        <v>1.62</v>
      </c>
      <c r="F866" s="12"/>
      <c r="G866" s="12"/>
      <c r="H866">
        <f>F875*(0.001)*(30*100000000)</f>
        <v>3660000</v>
      </c>
      <c r="I866">
        <f t="shared" si="52"/>
        <v>16.200000000000003</v>
      </c>
      <c r="J866">
        <f t="shared" si="53"/>
        <v>59.292000000000002</v>
      </c>
      <c r="K866">
        <f t="shared" si="54"/>
        <v>26.449568280000001</v>
      </c>
      <c r="L866">
        <f t="shared" si="55"/>
        <v>88.24537780690909</v>
      </c>
      <c r="M866" s="49"/>
    </row>
    <row r="867" spans="1:13">
      <c r="B867" t="s">
        <v>384</v>
      </c>
      <c r="C867" t="s">
        <v>319</v>
      </c>
      <c r="D867" s="12">
        <v>12</v>
      </c>
      <c r="E867" s="17">
        <v>1.6</v>
      </c>
      <c r="F867" s="12"/>
      <c r="G867" s="12"/>
      <c r="H867">
        <f>F875*(0.001)*(30*100000000)</f>
        <v>3660000</v>
      </c>
      <c r="I867">
        <f t="shared" si="52"/>
        <v>16</v>
      </c>
      <c r="J867">
        <f t="shared" si="53"/>
        <v>58.559999999999995</v>
      </c>
      <c r="K867">
        <f t="shared" si="54"/>
        <v>26.123030399999998</v>
      </c>
      <c r="L867">
        <f t="shared" si="55"/>
        <v>87.15592869818181</v>
      </c>
      <c r="M867" s="49"/>
    </row>
    <row r="868" spans="1:13">
      <c r="B868" t="s">
        <v>384</v>
      </c>
      <c r="C868" t="s">
        <v>320</v>
      </c>
      <c r="D868" s="12">
        <v>12</v>
      </c>
      <c r="E868" s="17">
        <v>1.6</v>
      </c>
      <c r="F868" s="12"/>
      <c r="G868" s="12"/>
      <c r="H868">
        <f>F875*(0.001)*(30*100000000)</f>
        <v>3660000</v>
      </c>
      <c r="I868">
        <f t="shared" si="52"/>
        <v>16</v>
      </c>
      <c r="J868">
        <f t="shared" si="53"/>
        <v>58.559999999999995</v>
      </c>
      <c r="K868">
        <f t="shared" si="54"/>
        <v>26.123030399999998</v>
      </c>
      <c r="L868">
        <f t="shared" si="55"/>
        <v>87.15592869818181</v>
      </c>
      <c r="M868" s="49"/>
    </row>
    <row r="869" spans="1:13">
      <c r="B869" t="s">
        <v>384</v>
      </c>
      <c r="C869" t="s">
        <v>321</v>
      </c>
      <c r="D869" s="12">
        <v>12</v>
      </c>
      <c r="E869" s="17">
        <v>1.63</v>
      </c>
      <c r="F869" s="12"/>
      <c r="G869" s="12"/>
      <c r="H869">
        <f>F875*(0.001)*(30*100000000)</f>
        <v>3660000</v>
      </c>
      <c r="I869">
        <f t="shared" si="52"/>
        <v>16.299999999999997</v>
      </c>
      <c r="J869">
        <f t="shared" si="53"/>
        <v>59.657999999999987</v>
      </c>
      <c r="K869">
        <f t="shared" si="54"/>
        <v>26.612837219999992</v>
      </c>
      <c r="L869">
        <f t="shared" si="55"/>
        <v>88.790102361272702</v>
      </c>
      <c r="M869" s="49"/>
    </row>
    <row r="870" spans="1:13">
      <c r="B870" t="s">
        <v>384</v>
      </c>
      <c r="C870" t="s">
        <v>322</v>
      </c>
      <c r="D870" s="12">
        <v>12</v>
      </c>
      <c r="E870" s="17">
        <v>1.74</v>
      </c>
      <c r="F870" s="12"/>
      <c r="G870" s="12"/>
      <c r="H870">
        <f>F875*(0.001)*(30*100000000)</f>
        <v>3660000</v>
      </c>
      <c r="I870">
        <f t="shared" si="52"/>
        <v>17.399999999999999</v>
      </c>
      <c r="J870">
        <f t="shared" si="53"/>
        <v>63.68399999999999</v>
      </c>
      <c r="K870">
        <f t="shared" si="54"/>
        <v>28.408795559999994</v>
      </c>
      <c r="L870">
        <f t="shared" si="55"/>
        <v>94.782072459272698</v>
      </c>
      <c r="M870" s="49"/>
    </row>
    <row r="871" spans="1:13">
      <c r="B871" t="s">
        <v>384</v>
      </c>
      <c r="C871" t="s">
        <v>337</v>
      </c>
      <c r="D871" s="12">
        <v>12</v>
      </c>
      <c r="E871" s="17">
        <v>1.35</v>
      </c>
      <c r="F871" s="12"/>
      <c r="G871" s="12"/>
      <c r="H871">
        <f>F875*(0.001)*(30*100000000)</f>
        <v>3660000</v>
      </c>
      <c r="I871">
        <f t="shared" si="52"/>
        <v>13.5</v>
      </c>
      <c r="J871">
        <f t="shared" si="53"/>
        <v>49.41</v>
      </c>
      <c r="K871">
        <f t="shared" si="54"/>
        <v>22.041306899999999</v>
      </c>
      <c r="L871">
        <f t="shared" si="55"/>
        <v>73.537814839090885</v>
      </c>
      <c r="M871" s="49"/>
    </row>
    <row r="872" spans="1:13">
      <c r="B872" t="s">
        <v>384</v>
      </c>
      <c r="C872" t="s">
        <v>341</v>
      </c>
      <c r="D872" s="12">
        <v>12</v>
      </c>
      <c r="E872" s="17">
        <v>1.81</v>
      </c>
      <c r="F872" s="12"/>
      <c r="G872" s="12"/>
      <c r="H872">
        <f>F875*(0.001)*(30*100000000)</f>
        <v>3660000</v>
      </c>
      <c r="I872">
        <f t="shared" si="52"/>
        <v>18.100000000000001</v>
      </c>
      <c r="J872">
        <f t="shared" si="53"/>
        <v>66.246000000000009</v>
      </c>
      <c r="K872">
        <f t="shared" si="54"/>
        <v>29.551678140000003</v>
      </c>
      <c r="L872">
        <f t="shared" si="55"/>
        <v>98.595144339818177</v>
      </c>
      <c r="M872" s="49"/>
    </row>
    <row r="873" spans="1:13">
      <c r="B873" t="s">
        <v>384</v>
      </c>
      <c r="C873" t="s">
        <v>342</v>
      </c>
      <c r="D873" s="12">
        <v>12</v>
      </c>
      <c r="E873" s="17">
        <v>1.9</v>
      </c>
      <c r="F873" s="12"/>
      <c r="G873" s="12"/>
      <c r="H873">
        <f>F875*(0.001)*(30*100000000)</f>
        <v>3660000</v>
      </c>
      <c r="I873">
        <f t="shared" si="52"/>
        <v>19</v>
      </c>
      <c r="J873">
        <f t="shared" si="53"/>
        <v>69.539999999999992</v>
      </c>
      <c r="K873">
        <f t="shared" si="54"/>
        <v>31.021098599999995</v>
      </c>
      <c r="L873">
        <f t="shared" si="55"/>
        <v>103.49766532909088</v>
      </c>
      <c r="M873" s="49"/>
    </row>
    <row r="874" spans="1:13">
      <c r="B874" t="s">
        <v>384</v>
      </c>
      <c r="C874" t="s">
        <v>343</v>
      </c>
      <c r="D874" s="12">
        <v>12</v>
      </c>
      <c r="E874" s="17">
        <v>1.95</v>
      </c>
      <c r="F874" s="12"/>
      <c r="G874" s="12"/>
      <c r="H874">
        <f>F875*(0.001)*(30*100000000)</f>
        <v>3660000</v>
      </c>
      <c r="I874">
        <f t="shared" si="52"/>
        <v>19.5</v>
      </c>
      <c r="J874">
        <f t="shared" si="53"/>
        <v>71.36999999999999</v>
      </c>
      <c r="K874">
        <f t="shared" si="54"/>
        <v>31.837443299999993</v>
      </c>
      <c r="L874">
        <f t="shared" si="55"/>
        <v>106.22128810090906</v>
      </c>
      <c r="M874" s="49"/>
    </row>
    <row r="875" spans="1:13">
      <c r="A875" s="14"/>
      <c r="B875" s="14" t="s">
        <v>384</v>
      </c>
      <c r="C875" s="14" t="s">
        <v>323</v>
      </c>
      <c r="D875" s="13">
        <v>3</v>
      </c>
      <c r="E875" s="13"/>
      <c r="F875" s="18">
        <v>1.22</v>
      </c>
      <c r="G875" s="13">
        <v>424.92</v>
      </c>
      <c r="H875" s="14"/>
      <c r="I875" s="14"/>
      <c r="J875" s="14"/>
      <c r="K875" s="14"/>
      <c r="L875" s="14"/>
      <c r="M875" s="81">
        <f>AVERAGE(L863:L874)</f>
        <v>82.208013996045437</v>
      </c>
    </row>
    <row r="876" spans="1:13">
      <c r="B876" t="s">
        <v>385</v>
      </c>
      <c r="C876" t="s">
        <v>315</v>
      </c>
      <c r="D876" s="12">
        <v>12</v>
      </c>
      <c r="E876" s="17">
        <v>1.47</v>
      </c>
      <c r="F876" s="12"/>
      <c r="G876" s="12"/>
      <c r="H876">
        <f>F889*(0.001)*(30*100000000)</f>
        <v>4110000.0000000005</v>
      </c>
      <c r="I876">
        <f t="shared" si="52"/>
        <v>14.7</v>
      </c>
      <c r="J876">
        <f t="shared" si="53"/>
        <v>60.417000000000002</v>
      </c>
      <c r="K876">
        <f t="shared" si="54"/>
        <v>26.951419529999999</v>
      </c>
      <c r="L876">
        <f t="shared" si="55"/>
        <v>89.919736068272712</v>
      </c>
      <c r="M876" s="49"/>
    </row>
    <row r="877" spans="1:13">
      <c r="B877" t="s">
        <v>385</v>
      </c>
      <c r="C877" t="s">
        <v>316</v>
      </c>
      <c r="D877" s="12">
        <v>12</v>
      </c>
      <c r="E877" s="17">
        <v>1.63</v>
      </c>
      <c r="F877" s="12"/>
      <c r="G877" s="12"/>
      <c r="H877">
        <f>F889*(0.001)*(30*100000000)</f>
        <v>4110000.0000000005</v>
      </c>
      <c r="I877">
        <f t="shared" si="52"/>
        <v>16.299999999999997</v>
      </c>
      <c r="J877">
        <f t="shared" si="53"/>
        <v>66.992999999999995</v>
      </c>
      <c r="K877">
        <f t="shared" si="54"/>
        <v>29.884907369999997</v>
      </c>
      <c r="L877">
        <f t="shared" si="55"/>
        <v>99.706918225363623</v>
      </c>
      <c r="M877" s="49"/>
    </row>
    <row r="878" spans="1:13">
      <c r="B878" t="s">
        <v>385</v>
      </c>
      <c r="C878" t="s">
        <v>317</v>
      </c>
      <c r="D878" s="12">
        <v>12</v>
      </c>
      <c r="E878" s="17">
        <v>2.0099999999999998</v>
      </c>
      <c r="F878" s="12"/>
      <c r="G878" s="12"/>
      <c r="H878">
        <f>F889*(0.001)*(30*100000000)</f>
        <v>4110000.0000000005</v>
      </c>
      <c r="I878">
        <f t="shared" si="52"/>
        <v>20.099999999999998</v>
      </c>
      <c r="J878">
        <f t="shared" si="53"/>
        <v>82.61099999999999</v>
      </c>
      <c r="K878">
        <f t="shared" si="54"/>
        <v>36.851940989999996</v>
      </c>
      <c r="L878">
        <f t="shared" si="55"/>
        <v>122.95147584845452</v>
      </c>
      <c r="M878" s="49"/>
    </row>
    <row r="879" spans="1:13">
      <c r="B879" t="s">
        <v>385</v>
      </c>
      <c r="C879" t="s">
        <v>318</v>
      </c>
      <c r="D879" s="12">
        <v>12</v>
      </c>
      <c r="E879" s="17">
        <v>1.91</v>
      </c>
      <c r="F879" s="12"/>
      <c r="G879" s="12"/>
      <c r="H879">
        <f>F889*(0.001)*(30*100000000)</f>
        <v>4110000.0000000005</v>
      </c>
      <c r="I879">
        <f t="shared" si="52"/>
        <v>19.099999999999998</v>
      </c>
      <c r="J879">
        <f t="shared" si="53"/>
        <v>78.500999999999991</v>
      </c>
      <c r="K879">
        <f t="shared" si="54"/>
        <v>35.018511089999997</v>
      </c>
      <c r="L879">
        <f t="shared" si="55"/>
        <v>116.83448700027269</v>
      </c>
      <c r="M879" s="49"/>
    </row>
    <row r="880" spans="1:13">
      <c r="B880" t="s">
        <v>385</v>
      </c>
      <c r="C880" t="s">
        <v>319</v>
      </c>
      <c r="D880" s="12">
        <v>12</v>
      </c>
      <c r="E880" s="17">
        <v>1.44</v>
      </c>
      <c r="F880" s="12"/>
      <c r="G880" s="12"/>
      <c r="H880">
        <f>F889*(0.001)*(30*100000000)</f>
        <v>4110000.0000000005</v>
      </c>
      <c r="I880">
        <f t="shared" si="52"/>
        <v>14.399999999999999</v>
      </c>
      <c r="J880">
        <f t="shared" si="53"/>
        <v>59.183999999999997</v>
      </c>
      <c r="K880">
        <f t="shared" si="54"/>
        <v>26.401390559999999</v>
      </c>
      <c r="L880">
        <f t="shared" si="55"/>
        <v>88.084639413818167</v>
      </c>
      <c r="M880" s="49"/>
    </row>
    <row r="881" spans="1:13">
      <c r="B881" t="s">
        <v>385</v>
      </c>
      <c r="C881" t="s">
        <v>320</v>
      </c>
      <c r="D881" s="12">
        <v>12</v>
      </c>
      <c r="E881" s="17">
        <v>1.88</v>
      </c>
      <c r="F881" s="12"/>
      <c r="G881" s="12"/>
      <c r="H881">
        <f>F889*(0.001)*(30*100000000)</f>
        <v>4110000.0000000005</v>
      </c>
      <c r="I881">
        <f t="shared" si="52"/>
        <v>18.799999999999997</v>
      </c>
      <c r="J881">
        <f t="shared" si="53"/>
        <v>77.268000000000001</v>
      </c>
      <c r="K881">
        <f t="shared" si="54"/>
        <v>34.468482119999997</v>
      </c>
      <c r="L881">
        <f t="shared" si="55"/>
        <v>114.99939034581816</v>
      </c>
      <c r="M881" s="49"/>
    </row>
    <row r="882" spans="1:13">
      <c r="B882" t="s">
        <v>385</v>
      </c>
      <c r="C882" t="s">
        <v>321</v>
      </c>
      <c r="D882" s="12">
        <v>12</v>
      </c>
      <c r="E882" s="17">
        <v>1.97</v>
      </c>
      <c r="F882" s="12"/>
      <c r="G882" s="12"/>
      <c r="H882">
        <f>F889*(0.001)*(30*100000000)</f>
        <v>4110000.0000000005</v>
      </c>
      <c r="I882">
        <f t="shared" si="52"/>
        <v>19.7</v>
      </c>
      <c r="J882">
        <f t="shared" si="53"/>
        <v>80.966999999999999</v>
      </c>
      <c r="K882">
        <f t="shared" si="54"/>
        <v>36.118569029999996</v>
      </c>
      <c r="L882">
        <f t="shared" si="55"/>
        <v>120.50468030918178</v>
      </c>
      <c r="M882" s="49"/>
    </row>
    <row r="883" spans="1:13">
      <c r="B883" t="s">
        <v>385</v>
      </c>
      <c r="C883" t="s">
        <v>322</v>
      </c>
      <c r="D883" s="12">
        <v>12</v>
      </c>
      <c r="E883" s="17">
        <v>1.84</v>
      </c>
      <c r="F883" s="12"/>
      <c r="G883" s="12"/>
      <c r="H883">
        <f>F889*(0.001)*(30*100000000)</f>
        <v>4110000.0000000005</v>
      </c>
      <c r="I883">
        <f t="shared" si="52"/>
        <v>18.400000000000002</v>
      </c>
      <c r="J883">
        <f t="shared" si="53"/>
        <v>75.624000000000009</v>
      </c>
      <c r="K883">
        <f t="shared" si="54"/>
        <v>33.735110160000005</v>
      </c>
      <c r="L883">
        <f t="shared" si="55"/>
        <v>112.55259480654546</v>
      </c>
      <c r="M883" s="49"/>
    </row>
    <row r="884" spans="1:13">
      <c r="B884" t="s">
        <v>385</v>
      </c>
      <c r="C884" t="s">
        <v>337</v>
      </c>
      <c r="D884" s="12">
        <v>12</v>
      </c>
      <c r="E884" s="17">
        <v>2.0499999999999998</v>
      </c>
      <c r="F884" s="12"/>
      <c r="G884" s="12"/>
      <c r="H884">
        <f>F889*(0.001)*(30*100000000)</f>
        <v>4110000.0000000005</v>
      </c>
      <c r="I884">
        <f t="shared" si="52"/>
        <v>20.5</v>
      </c>
      <c r="J884">
        <f t="shared" si="53"/>
        <v>84.25500000000001</v>
      </c>
      <c r="K884">
        <f t="shared" si="54"/>
        <v>37.585312950000002</v>
      </c>
      <c r="L884">
        <f t="shared" si="55"/>
        <v>125.39827138772726</v>
      </c>
      <c r="M884" s="49"/>
    </row>
    <row r="885" spans="1:13">
      <c r="B885" t="s">
        <v>385</v>
      </c>
      <c r="C885" t="s">
        <v>341</v>
      </c>
      <c r="D885" s="12">
        <v>12</v>
      </c>
      <c r="E885" s="17">
        <v>1.87</v>
      </c>
      <c r="F885" s="12"/>
      <c r="G885" s="12"/>
      <c r="H885">
        <f>F889*(0.001)*(30*100000000)</f>
        <v>4110000.0000000005</v>
      </c>
      <c r="I885">
        <f t="shared" si="52"/>
        <v>18.700000000000003</v>
      </c>
      <c r="J885">
        <f t="shared" si="53"/>
        <v>76.857000000000014</v>
      </c>
      <c r="K885">
        <f t="shared" si="54"/>
        <v>34.285139130000005</v>
      </c>
      <c r="L885">
        <f t="shared" si="55"/>
        <v>114.387691461</v>
      </c>
      <c r="M885" s="49"/>
    </row>
    <row r="886" spans="1:13">
      <c r="B886" t="s">
        <v>385</v>
      </c>
      <c r="C886" t="s">
        <v>342</v>
      </c>
      <c r="D886" s="12">
        <v>12</v>
      </c>
      <c r="E886" s="17">
        <v>1.36</v>
      </c>
      <c r="F886" s="12"/>
      <c r="G886" s="12"/>
      <c r="H886">
        <f>F889*(0.001)*(30*100000000)</f>
        <v>4110000.0000000005</v>
      </c>
      <c r="I886">
        <f t="shared" si="52"/>
        <v>13.600000000000001</v>
      </c>
      <c r="J886">
        <f t="shared" si="53"/>
        <v>55.896000000000015</v>
      </c>
      <c r="K886">
        <f t="shared" si="54"/>
        <v>24.934646640000008</v>
      </c>
      <c r="L886">
        <f t="shared" si="55"/>
        <v>83.191048335272754</v>
      </c>
      <c r="M886" s="49"/>
    </row>
    <row r="887" spans="1:13">
      <c r="B887" t="s">
        <v>385</v>
      </c>
      <c r="C887" t="s">
        <v>343</v>
      </c>
      <c r="D887" s="12">
        <v>12</v>
      </c>
      <c r="E887" s="17">
        <v>1.35</v>
      </c>
      <c r="F887" s="12"/>
      <c r="G887" s="12"/>
      <c r="H887">
        <f>F889*(0.001)*(30*100000000)</f>
        <v>4110000.0000000005</v>
      </c>
      <c r="I887">
        <f t="shared" si="52"/>
        <v>13.5</v>
      </c>
      <c r="J887">
        <f t="shared" si="53"/>
        <v>55.485000000000007</v>
      </c>
      <c r="K887">
        <f t="shared" si="54"/>
        <v>24.751303650000001</v>
      </c>
      <c r="L887">
        <f t="shared" si="55"/>
        <v>82.579349450454544</v>
      </c>
      <c r="M887" s="49"/>
    </row>
    <row r="888" spans="1:13">
      <c r="B888" t="s">
        <v>385</v>
      </c>
      <c r="C888" t="s">
        <v>369</v>
      </c>
      <c r="D888" s="12">
        <v>12</v>
      </c>
      <c r="E888" s="17">
        <v>1.82</v>
      </c>
      <c r="F888" s="12"/>
      <c r="G888" s="12"/>
      <c r="H888">
        <f>F889*(0.001)*(30*100000000)</f>
        <v>4110000.0000000005</v>
      </c>
      <c r="I888">
        <f t="shared" si="52"/>
        <v>18.2</v>
      </c>
      <c r="J888">
        <f t="shared" si="53"/>
        <v>74.801999999999992</v>
      </c>
      <c r="K888">
        <f t="shared" si="54"/>
        <v>33.368424179999998</v>
      </c>
      <c r="L888">
        <f t="shared" si="55"/>
        <v>111.32919703690908</v>
      </c>
      <c r="M888" s="49"/>
    </row>
    <row r="889" spans="1:13">
      <c r="A889" s="14"/>
      <c r="B889" s="14" t="s">
        <v>385</v>
      </c>
      <c r="C889" s="14" t="s">
        <v>323</v>
      </c>
      <c r="D889" s="13">
        <v>3</v>
      </c>
      <c r="E889" s="13"/>
      <c r="F889" s="18">
        <v>1.37</v>
      </c>
      <c r="G889" s="13">
        <v>477.07</v>
      </c>
      <c r="H889" s="14"/>
      <c r="I889" s="14"/>
      <c r="J889" s="14"/>
      <c r="K889" s="14"/>
      <c r="L889" s="14"/>
      <c r="M889" s="81">
        <f>AVERAGE(L876:L888)</f>
        <v>106.34149843762239</v>
      </c>
    </row>
    <row r="891" spans="1:13">
      <c r="L891" s="71" t="s">
        <v>256</v>
      </c>
      <c r="M891" s="61">
        <f>AVERAGE(M2:M889)</f>
        <v>114.13644094402521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77224DACB2E41AC78A5121E131CA2" ma:contentTypeVersion="12" ma:contentTypeDescription="Create a new document." ma:contentTypeScope="" ma:versionID="f0f2ce3c47f816e3d05429f9a08172f4">
  <xsd:schema xmlns:xsd="http://www.w3.org/2001/XMLSchema" xmlns:xs="http://www.w3.org/2001/XMLSchema" xmlns:p="http://schemas.microsoft.com/office/2006/metadata/properties" xmlns:ns2="d5f09055-ed0a-4e99-9f51-1cd44bc90c0d" xmlns:ns3="00c97258-3c58-4642-a2df-576895b8edd8" targetNamespace="http://schemas.microsoft.com/office/2006/metadata/properties" ma:root="true" ma:fieldsID="5b45035a328176a4badf72f52da677a2" ns2:_="" ns3:_="">
    <xsd:import namespace="d5f09055-ed0a-4e99-9f51-1cd44bc90c0d"/>
    <xsd:import namespace="00c97258-3c58-4642-a2df-576895b8ed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9055-ed0a-4e99-9f51-1cd44bc90c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97258-3c58-4642-a2df-576895b8edd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516B40-13F5-483D-95FF-C3C21BF33B23}"/>
</file>

<file path=customXml/itemProps2.xml><?xml version="1.0" encoding="utf-8"?>
<ds:datastoreItem xmlns:ds="http://schemas.openxmlformats.org/officeDocument/2006/customXml" ds:itemID="{6E983DFB-48E9-4B44-8AC8-3D7401FE817F}"/>
</file>

<file path=customXml/itemProps3.xml><?xml version="1.0" encoding="utf-8"?>
<ds:datastoreItem xmlns:ds="http://schemas.openxmlformats.org/officeDocument/2006/customXml" ds:itemID="{357A7CA1-EABF-4524-8065-6198508FC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Ariah Mazgajewski</cp:lastModifiedBy>
  <cp:revision/>
  <dcterms:created xsi:type="dcterms:W3CDTF">2021-04-27T22:46:44Z</dcterms:created>
  <dcterms:modified xsi:type="dcterms:W3CDTF">2021-10-19T16:57:57Z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0x0101005DB77224DACB2E41AC78A5121E131CA2</vt:lpwstr>
  </property>
  <property fmtid="{D5CDD505-2E9C-101B-9397-08002B2CF9AE}" pid="3" name="Order">
    <vt:r8>354600</vt:r8>
  </property>
  <property fmtid="{D5CDD505-2E9C-101B-9397-08002B2CF9AE}" pid="4" name="_ExtendedDescription">
    <vt:lpwstr/>
  </property>
  <property fmtid="{D5CDD505-2E9C-101B-9397-08002B2CF9AE}" pid="5" name="ComplianceAssetId">
    <vt:lpwstr/>
  </property>
</Properties>
</file>