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Revit\Excel\"/>
    </mc:Choice>
  </mc:AlternateContent>
  <xr:revisionPtr revIDLastSave="0" documentId="13_ncr:1_{EBB1288B-0AD9-4FCA-B368-824490B62979}" xr6:coauthVersionLast="47" xr6:coauthVersionMax="47" xr10:uidLastSave="{00000000-0000-0000-0000-000000000000}"/>
  <bookViews>
    <workbookView xWindow="72750" yWindow="0" windowWidth="13650" windowHeight="15600" tabRatio="702" firstSheet="2" activeTab="4" xr2:uid="{3A809EE8-E2E1-46E1-87A7-E1FB2F6F439A}"/>
  </bookViews>
  <sheets>
    <sheet name="Readme" sheetId="1830" r:id="rId1"/>
    <sheet name="TypeData" sheetId="2623" r:id="rId2"/>
    <sheet name="Levels" sheetId="2622" r:id="rId3"/>
    <sheet name="Data" sheetId="2976" r:id="rId4"/>
    <sheet name="LineDataOut" sheetId="2983" r:id="rId5"/>
    <sheet name="LineDataIn" sheetId="1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M3" i="1" s="1"/>
  <c r="J4" i="1" s="1"/>
  <c r="M4" i="1" s="1"/>
  <c r="J5" i="1" s="1"/>
  <c r="M5" i="1" s="1"/>
  <c r="I3" i="1"/>
  <c r="L3" i="1" s="1"/>
  <c r="I4" i="1" s="1"/>
  <c r="L4" i="1" s="1"/>
  <c r="L5" i="1" s="1"/>
  <c r="H3" i="1"/>
  <c r="K3" i="1" s="1"/>
  <c r="H4" i="1" s="1"/>
  <c r="K4" i="1" s="1"/>
  <c r="H5" i="1" s="1"/>
  <c r="K5" i="1" s="1"/>
  <c r="M2" i="1"/>
  <c r="L2" i="1"/>
  <c r="K2" i="1"/>
  <c r="J6" i="1" l="1"/>
  <c r="M6" i="1" s="1"/>
  <c r="J7" i="1" s="1"/>
  <c r="M7" i="1" s="1"/>
  <c r="J8" i="1" s="1"/>
  <c r="M8" i="1" s="1"/>
  <c r="J9" i="1" s="1"/>
  <c r="M9" i="1" s="1"/>
  <c r="J10" i="1" s="1"/>
  <c r="M10" i="1" s="1"/>
  <c r="J11" i="1" s="1"/>
  <c r="M11" i="1" s="1"/>
  <c r="I6" i="1"/>
  <c r="L6" i="1" s="1"/>
  <c r="I7" i="1" s="1"/>
  <c r="L7" i="1" s="1"/>
  <c r="I8" i="1" s="1"/>
  <c r="L8" i="1" s="1"/>
  <c r="I9" i="1" s="1"/>
  <c r="L9" i="1" s="1"/>
  <c r="I10" i="1" s="1"/>
  <c r="L10" i="1" s="1"/>
  <c r="I11" i="1" s="1"/>
  <c r="L11" i="1" s="1"/>
  <c r="H6" i="1"/>
  <c r="K6" i="1" s="1"/>
  <c r="H7" i="1" s="1"/>
  <c r="K7" i="1" s="1"/>
  <c r="H8" i="1" s="1"/>
  <c r="K8" i="1" s="1"/>
  <c r="H9" i="1" s="1"/>
  <c r="K9" i="1" s="1"/>
  <c r="H10" i="1" s="1"/>
  <c r="K10" i="1" s="1"/>
  <c r="H11" i="1" s="1"/>
  <c r="K11" i="1" s="1"/>
</calcChain>
</file>

<file path=xl/sharedStrings.xml><?xml version="1.0" encoding="utf-8"?>
<sst xmlns="http://schemas.openxmlformats.org/spreadsheetml/2006/main" count="150" uniqueCount="79">
  <si>
    <t>X1</t>
  </si>
  <si>
    <t>Y1</t>
  </si>
  <si>
    <t>Z1</t>
  </si>
  <si>
    <t>X2</t>
  </si>
  <si>
    <t>Y2</t>
  </si>
  <si>
    <t>Z2</t>
  </si>
  <si>
    <t>DX</t>
  </si>
  <si>
    <t>DY</t>
  </si>
  <si>
    <t>DZ</t>
  </si>
  <si>
    <t>Width</t>
  </si>
  <si>
    <t>Height</t>
  </si>
  <si>
    <t>Type</t>
  </si>
  <si>
    <t>Id</t>
  </si>
  <si>
    <t>Acabado</t>
  </si>
  <si>
    <t>Category</t>
  </si>
  <si>
    <t>Family Name</t>
  </si>
  <si>
    <t>Type Name</t>
  </si>
  <si>
    <t>Cable Trays</t>
  </si>
  <si>
    <t>Cable Tray without Fittings</t>
  </si>
  <si>
    <t>Cable Tray with Fittings</t>
  </si>
  <si>
    <t>Level</t>
  </si>
  <si>
    <t>Nivel 1</t>
  </si>
  <si>
    <t>Bandeja de cables de mallazo electrosoldado</t>
  </si>
  <si>
    <t>BLACK C8</t>
  </si>
  <si>
    <t>Rejiband BLACK C8</t>
  </si>
  <si>
    <t>Electrocincado Bicromatado, BYCRO</t>
  </si>
  <si>
    <t>Rejiband BYCRO</t>
  </si>
  <si>
    <t>Rejiband Click BYCRO</t>
  </si>
  <si>
    <t>Acero Inoxidable AISI304</t>
  </si>
  <si>
    <t>Rejiband INOX304</t>
  </si>
  <si>
    <t>Galvanizado en Caliente, G.C.</t>
  </si>
  <si>
    <t>Rejiband GC</t>
  </si>
  <si>
    <t>Electrocincado EZ</t>
  </si>
  <si>
    <t>Rejiband Click EZ</t>
  </si>
  <si>
    <t>Acero Inoxidable AISI16L</t>
  </si>
  <si>
    <t>Rejiband INOX316</t>
  </si>
  <si>
    <t>Rejiband EZ</t>
  </si>
  <si>
    <t>Nivel 2</t>
  </si>
  <si>
    <t>Elevation</t>
  </si>
  <si>
    <t>Level Name</t>
  </si>
  <si>
    <t>Fitting</t>
  </si>
  <si>
    <t>X3</t>
  </si>
  <si>
    <t>Y3</t>
  </si>
  <si>
    <t>Z3</t>
  </si>
  <si>
    <t>X4</t>
  </si>
  <si>
    <t>Y4</t>
  </si>
  <si>
    <t>Z4</t>
  </si>
  <si>
    <t>TypeId</t>
  </si>
  <si>
    <t>TypeName</t>
  </si>
  <si>
    <t>FamilyName</t>
  </si>
  <si>
    <t>Length</t>
  </si>
  <si>
    <t>Mark</t>
  </si>
  <si>
    <t>Service Type</t>
  </si>
  <si>
    <t xml:space="preserve">Mark </t>
  </si>
  <si>
    <t>Service</t>
  </si>
  <si>
    <t>Track1</t>
  </si>
  <si>
    <t>Track2</t>
  </si>
  <si>
    <t>Track3</t>
  </si>
  <si>
    <t>Track4</t>
  </si>
  <si>
    <t>Track5</t>
  </si>
  <si>
    <t>Track6</t>
  </si>
  <si>
    <t>Track7</t>
  </si>
  <si>
    <t>Track8</t>
  </si>
  <si>
    <t>Track9</t>
  </si>
  <si>
    <t>Power</t>
  </si>
  <si>
    <t>Signal A</t>
  </si>
  <si>
    <t>Fire</t>
  </si>
  <si>
    <t>Tray With Fittings</t>
  </si>
  <si>
    <t>Tray Without Fittings</t>
  </si>
  <si>
    <t>Track3-Track4</t>
  </si>
  <si>
    <t>Track4-Track5</t>
  </si>
  <si>
    <t>Track5-Track6</t>
  </si>
  <si>
    <t>Track6-Track7</t>
  </si>
  <si>
    <t>Track7-Track8</t>
  </si>
  <si>
    <t>Track8-Track9</t>
  </si>
  <si>
    <t>Track0</t>
  </si>
  <si>
    <t>Track0-Track1</t>
  </si>
  <si>
    <t>Track1-Track2</t>
  </si>
  <si>
    <t>Fittings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</si>
</sst>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228600</xdr:colOff>
      <xdr:row>26</xdr:row>
      <xdr:rowOff>85725</xdr:rowOff>
    </xdr:from>
    <xdr:to>
      <xdr:col>5</xdr:col>
      <xdr:colOff>419100</xdr:colOff>
      <xdr:row>27</xdr:row>
      <xdr:rowOff>180975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0FDD786-32C8-8018-157E-0C2332EBCFA3}"/>
            </a:ext>
          </a:extLst>
        </xdr:cNvPr>
        <xdr:cNvSpPr txBox="1"/>
      </xdr:nvSpPr>
      <xdr:spPr>
        <a:xfrm>
          <a:off x="2419350" y="5038725"/>
          <a:ext cx="1409700" cy="285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/>
            <a:t>Shortcut ALT-G/VP/VP</a:t>
          </a:r>
        </a:p>
      </xdr:txBody>
    </xdr:sp>
    <xdr:clientData/>
  </xdr:twoCellAnchor>
  <xdr:twoCellAnchor editAs="oneCell">
    <xdr:from>
      <xdr:col>2</xdr:col>
      <xdr:colOff>352425</xdr:colOff>
      <xdr:row>2</xdr:row>
      <xdr:rowOff>152400</xdr:rowOff>
    </xdr:from>
    <xdr:to>
      <xdr:col>7</xdr:col>
      <xdr:colOff>352044</xdr:colOff>
      <xdr:row>23</xdr:row>
      <xdr:rowOff>151900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1B241BD-18C5-8FFF-2D6B-EAA3EE4FF1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33575" y="533400"/>
          <a:ext cx="3047619" cy="4000000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3</xdr:row>
      <xdr:rowOff>0</xdr:rowOff>
    </xdr:from>
    <xdr:to>
      <xdr:col>21</xdr:col>
      <xdr:colOff>132495</xdr:colOff>
      <xdr:row>28</xdr:row>
      <xdr:rowOff>85119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79A5735-7D18-13E3-BCF2-7F46E9696B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457950" y="571500"/>
          <a:ext cx="6838095" cy="4847619"/>
        </a:xfrm>
        <a:prstGeom prst="rect">
          <a:avLst/>
        </a:prstGeom>
        <a:gradFill>
          <a:gsLst>
            <a:gs pos="0">
              <a:schemeClr val="accent1">
                <a:lumMod val="60000"/>
                <a:lumOff val="40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  <a:ln>
          <a:noFill/>
        </a:ln>
      </xdr:spPr>
    </xdr:pic>
    <xdr:clientData/>
  </xdr:twoCellAnchor>
  <xdr:twoCellAnchor>
    <xdr:from>
      <xdr:col>10</xdr:col>
      <xdr:colOff>523874</xdr:colOff>
      <xdr:row>31</xdr:row>
      <xdr:rowOff>85726</xdr:rowOff>
    </xdr:from>
    <xdr:to>
      <xdr:col>21</xdr:col>
      <xdr:colOff>161925</xdr:colOff>
      <xdr:row>39</xdr:row>
      <xdr:rowOff>180976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A7152A61-10C9-C664-2D8B-41F3498F4A72}"/>
            </a:ext>
          </a:extLst>
        </xdr:cNvPr>
        <xdr:cNvSpPr txBox="1"/>
      </xdr:nvSpPr>
      <xdr:spPr>
        <a:xfrm>
          <a:off x="6981824" y="5991226"/>
          <a:ext cx="6343651" cy="16192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# Revit-CableTrays-with-Excel</a:t>
          </a:r>
        </a:p>
        <a:p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Design Revit CableTrays from Excel Data Tables</a:t>
          </a:r>
        </a:p>
        <a:p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KIT is composed of en Excel Workbook with the following Sheets</a:t>
          </a:r>
        </a:p>
        <a:p>
          <a:pPr lvl="0"/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Readme: Instructions page.</a:t>
          </a:r>
        </a:p>
        <a:p>
          <a:pPr lvl="0"/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LineDataIn: Sheet to fill with CableTray parameters to be used by DrawTrays Dynamo.</a:t>
          </a:r>
        </a:p>
        <a:p>
          <a:pPr lvl="0"/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LineDataOut: Position Data generated by DrawTrays Dynamo.</a:t>
          </a:r>
        </a:p>
        <a:p>
          <a:pPr lvl="0"/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TypeData: Type information from the Document that is generated by GetCadData Dynamo.</a:t>
          </a:r>
        </a:p>
        <a:p>
          <a:pPr lvl="0"/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Levels: Displays information about avalable levels also generated by GetCadData Dynamo.</a:t>
          </a:r>
        </a:p>
        <a:p>
          <a:endParaRPr lang="es-E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4F64D-E1C6-4C47-8DF1-92720A487E5C}">
  <sheetPr codeName="Sheet3"/>
  <dimension ref="A1"/>
  <sheetViews>
    <sheetView topLeftCell="A10" workbookViewId="0">
      <selection activeCell="D31" sqref="D31"/>
    </sheetView>
  </sheetViews>
  <sheetFormatPr defaultRowHeight="15" x14ac:dyDescent="0.25"/>
  <cols>
    <col min="2" max="2" width="14.5703125" customWidth="1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11106-E83C-4AD7-BBE2-1A1C246931C8}">
  <dimension ref="B1:F10"/>
  <sheetViews>
    <sheetView workbookViewId="0">
      <selection activeCell="B3" sqref="B3"/>
    </sheetView>
  </sheetViews>
  <sheetFormatPr defaultRowHeight="15" x14ac:dyDescent="0.25"/>
  <cols>
    <col min="2" max="2" width="7" bestFit="1" customWidth="1"/>
    <col min="3" max="3" width="33.5703125" bestFit="1" customWidth="1"/>
    <col min="4" max="4" width="11.140625" bestFit="1" customWidth="1"/>
    <col min="5" max="5" width="24.42578125" bestFit="1" customWidth="1"/>
    <col min="6" max="6" width="42.140625" bestFit="1" customWidth="1"/>
  </cols>
  <sheetData>
    <row r="1" spans="2:6" x14ac:dyDescent="0.25">
      <c r="B1" t="s">
        <v>12</v>
      </c>
      <c r="C1" t="s">
        <v>13</v>
      </c>
      <c r="D1" t="s">
        <v>14</v>
      </c>
      <c r="E1" t="s">
        <v>15</v>
      </c>
      <c r="F1" t="s">
        <v>16</v>
      </c>
    </row>
    <row r="2" spans="2:6" x14ac:dyDescent="0.25">
      <c r="B2">
        <v>411326</v>
      </c>
      <c r="D2" t="s">
        <v>17</v>
      </c>
      <c r="E2" t="s">
        <v>18</v>
      </c>
      <c r="F2" t="s">
        <v>22</v>
      </c>
    </row>
    <row r="3" spans="2:6" x14ac:dyDescent="0.25">
      <c r="B3">
        <v>582442</v>
      </c>
      <c r="C3" t="s">
        <v>23</v>
      </c>
      <c r="D3" t="s">
        <v>17</v>
      </c>
      <c r="E3" t="s">
        <v>19</v>
      </c>
      <c r="F3" t="s">
        <v>24</v>
      </c>
    </row>
    <row r="4" spans="2:6" x14ac:dyDescent="0.25">
      <c r="B4">
        <v>595839</v>
      </c>
      <c r="C4" t="s">
        <v>25</v>
      </c>
      <c r="D4" t="s">
        <v>17</v>
      </c>
      <c r="E4" t="s">
        <v>19</v>
      </c>
      <c r="F4" t="s">
        <v>26</v>
      </c>
    </row>
    <row r="5" spans="2:6" x14ac:dyDescent="0.25">
      <c r="B5">
        <v>595963</v>
      </c>
      <c r="C5" t="s">
        <v>25</v>
      </c>
      <c r="D5" t="s">
        <v>17</v>
      </c>
      <c r="E5" t="s">
        <v>19</v>
      </c>
      <c r="F5" t="s">
        <v>27</v>
      </c>
    </row>
    <row r="6" spans="2:6" x14ac:dyDescent="0.25">
      <c r="B6">
        <v>595985</v>
      </c>
      <c r="C6" t="s">
        <v>28</v>
      </c>
      <c r="D6" t="s">
        <v>17</v>
      </c>
      <c r="E6" t="s">
        <v>19</v>
      </c>
      <c r="F6" t="s">
        <v>29</v>
      </c>
    </row>
    <row r="7" spans="2:6" x14ac:dyDescent="0.25">
      <c r="B7">
        <v>596009</v>
      </c>
      <c r="C7" t="s">
        <v>30</v>
      </c>
      <c r="D7" t="s">
        <v>17</v>
      </c>
      <c r="E7" t="s">
        <v>19</v>
      </c>
      <c r="F7" t="s">
        <v>31</v>
      </c>
    </row>
    <row r="8" spans="2:6" x14ac:dyDescent="0.25">
      <c r="B8">
        <v>596021</v>
      </c>
      <c r="C8" t="s">
        <v>32</v>
      </c>
      <c r="D8" t="s">
        <v>17</v>
      </c>
      <c r="E8" t="s">
        <v>19</v>
      </c>
      <c r="F8" t="s">
        <v>33</v>
      </c>
    </row>
    <row r="9" spans="2:6" x14ac:dyDescent="0.25">
      <c r="B9">
        <v>596033</v>
      </c>
      <c r="C9" t="s">
        <v>34</v>
      </c>
      <c r="D9" t="s">
        <v>17</v>
      </c>
      <c r="E9" t="s">
        <v>19</v>
      </c>
      <c r="F9" t="s">
        <v>35</v>
      </c>
    </row>
    <row r="10" spans="2:6" x14ac:dyDescent="0.25">
      <c r="B10">
        <v>596045</v>
      </c>
      <c r="C10" t="s">
        <v>32</v>
      </c>
      <c r="D10" t="s">
        <v>17</v>
      </c>
      <c r="E10" t="s">
        <v>19</v>
      </c>
      <c r="F10" t="s">
        <v>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B1440-331E-4B5C-83E3-F77600609B89}">
  <dimension ref="B1:C3"/>
  <sheetViews>
    <sheetView workbookViewId="0"/>
  </sheetViews>
  <sheetFormatPr defaultRowHeight="15" x14ac:dyDescent="0.25"/>
  <sheetData>
    <row r="1" spans="2:3" x14ac:dyDescent="0.25">
      <c r="B1" t="s">
        <v>39</v>
      </c>
      <c r="C1" t="s">
        <v>38</v>
      </c>
    </row>
    <row r="2" spans="2:3" x14ac:dyDescent="0.25">
      <c r="B2" t="s">
        <v>21</v>
      </c>
      <c r="C2">
        <v>0</v>
      </c>
    </row>
    <row r="3" spans="2:3" x14ac:dyDescent="0.25">
      <c r="B3" t="s">
        <v>37</v>
      </c>
      <c r="C3">
        <v>3999.9999999996699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1EC0B-3733-4242-81D9-DE16CA7BA191}">
  <dimension ref="B1:V1"/>
  <sheetViews>
    <sheetView workbookViewId="0"/>
  </sheetViews>
  <sheetFormatPr defaultRowHeight="15" x14ac:dyDescent="0.25"/>
  <sheetData>
    <row r="1" spans="2:22" x14ac:dyDescent="0.25">
      <c r="B1" t="s">
        <v>12</v>
      </c>
      <c r="C1" t="s">
        <v>51</v>
      </c>
      <c r="D1" t="s">
        <v>52</v>
      </c>
      <c r="E1" t="s">
        <v>47</v>
      </c>
      <c r="F1" t="s">
        <v>48</v>
      </c>
      <c r="G1" t="s">
        <v>49</v>
      </c>
      <c r="H1" t="s">
        <v>50</v>
      </c>
      <c r="I1" t="s">
        <v>9</v>
      </c>
      <c r="J1" t="s">
        <v>10</v>
      </c>
      <c r="K1" t="s">
        <v>0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41</v>
      </c>
      <c r="R1" t="s">
        <v>42</v>
      </c>
      <c r="S1" t="s">
        <v>43</v>
      </c>
      <c r="T1" t="s">
        <v>44</v>
      </c>
      <c r="U1" t="s">
        <v>45</v>
      </c>
      <c r="V1" t="s">
        <v>46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2D136-B67C-4511-B897-692AC6C03BF8}">
  <dimension ref="B2:I33"/>
  <sheetViews>
    <sheetView tabSelected="1" workbookViewId="0"/>
  </sheetViews>
  <sheetFormatPr defaultRowHeight="15" x14ac:dyDescent="0.25"/>
  <sheetData>
    <row r="2" spans="2:9" x14ac:dyDescent="0.25">
      <c r="B2" t="s">
        <v>12</v>
      </c>
      <c r="C2" t="s">
        <v>51</v>
      </c>
      <c r="D2" t="s">
        <v>0</v>
      </c>
      <c r="E2" t="s">
        <v>1</v>
      </c>
      <c r="F2" t="s">
        <v>2</v>
      </c>
      <c r="G2" t="s">
        <v>3</v>
      </c>
      <c r="H2" t="s">
        <v>4</v>
      </c>
      <c r="I2" t="s">
        <v>5</v>
      </c>
    </row>
    <row r="3" spans="2:9" x14ac:dyDescent="0.25">
      <c r="B3" t="s">
        <v>68</v>
      </c>
    </row>
    <row r="4" spans="2:9" x14ac:dyDescent="0.25">
      <c r="B4">
        <v>653306</v>
      </c>
      <c r="C4" t="s">
        <v>75</v>
      </c>
      <c r="D4">
        <v>-2000</v>
      </c>
      <c r="E4">
        <v>2000</v>
      </c>
      <c r="F4">
        <v>3000</v>
      </c>
      <c r="G4">
        <v>0</v>
      </c>
      <c r="H4">
        <v>2000</v>
      </c>
      <c r="I4">
        <v>3000</v>
      </c>
    </row>
    <row r="5" spans="2:9" x14ac:dyDescent="0.25">
      <c r="B5">
        <v>653307</v>
      </c>
      <c r="C5" t="s">
        <v>55</v>
      </c>
      <c r="D5">
        <v>0</v>
      </c>
      <c r="E5">
        <v>2000</v>
      </c>
      <c r="F5">
        <v>3000</v>
      </c>
      <c r="G5">
        <v>0</v>
      </c>
      <c r="H5">
        <v>4000</v>
      </c>
      <c r="I5">
        <v>3000</v>
      </c>
    </row>
    <row r="6" spans="2:9" x14ac:dyDescent="0.25">
      <c r="B6">
        <v>653308</v>
      </c>
      <c r="C6" t="s">
        <v>56</v>
      </c>
      <c r="D6">
        <v>0</v>
      </c>
      <c r="E6">
        <v>4000</v>
      </c>
      <c r="F6">
        <v>3000</v>
      </c>
      <c r="G6">
        <v>0</v>
      </c>
      <c r="H6">
        <v>5000</v>
      </c>
      <c r="I6">
        <v>3000</v>
      </c>
    </row>
    <row r="7" spans="2:9" x14ac:dyDescent="0.25">
      <c r="B7">
        <v>653309</v>
      </c>
      <c r="C7" t="s">
        <v>57</v>
      </c>
      <c r="D7">
        <v>0</v>
      </c>
      <c r="E7">
        <v>5500</v>
      </c>
      <c r="F7">
        <v>3000</v>
      </c>
      <c r="G7">
        <v>0</v>
      </c>
      <c r="H7">
        <v>7500</v>
      </c>
      <c r="I7">
        <v>3000</v>
      </c>
    </row>
    <row r="8" spans="2:9" x14ac:dyDescent="0.25">
      <c r="B8">
        <v>653310</v>
      </c>
      <c r="C8" t="s">
        <v>58</v>
      </c>
      <c r="D8">
        <v>0</v>
      </c>
      <c r="E8">
        <v>7500</v>
      </c>
      <c r="F8">
        <v>3000</v>
      </c>
      <c r="G8">
        <v>-2000</v>
      </c>
      <c r="H8">
        <v>7500</v>
      </c>
      <c r="I8">
        <v>3000</v>
      </c>
    </row>
    <row r="9" spans="2:9" x14ac:dyDescent="0.25">
      <c r="B9">
        <v>653311</v>
      </c>
      <c r="C9" t="s">
        <v>59</v>
      </c>
      <c r="D9">
        <v>-2000</v>
      </c>
      <c r="E9">
        <v>7500</v>
      </c>
      <c r="F9">
        <v>3000</v>
      </c>
      <c r="G9">
        <v>-2000</v>
      </c>
      <c r="H9">
        <v>5500</v>
      </c>
      <c r="I9">
        <v>3000</v>
      </c>
    </row>
    <row r="10" spans="2:9" x14ac:dyDescent="0.25">
      <c r="B10">
        <v>653312</v>
      </c>
      <c r="C10" t="s">
        <v>60</v>
      </c>
      <c r="D10">
        <v>-2000</v>
      </c>
      <c r="E10">
        <v>5500</v>
      </c>
      <c r="F10">
        <v>3000</v>
      </c>
      <c r="G10">
        <v>-2000</v>
      </c>
      <c r="H10">
        <v>3500</v>
      </c>
      <c r="I10">
        <v>5000</v>
      </c>
    </row>
    <row r="11" spans="2:9" x14ac:dyDescent="0.25">
      <c r="B11">
        <v>653313</v>
      </c>
      <c r="C11" t="s">
        <v>61</v>
      </c>
      <c r="D11">
        <v>-2000</v>
      </c>
      <c r="E11">
        <v>3500</v>
      </c>
      <c r="F11">
        <v>5000</v>
      </c>
      <c r="G11">
        <v>-2000</v>
      </c>
      <c r="H11">
        <v>-500</v>
      </c>
      <c r="I11">
        <v>5000</v>
      </c>
    </row>
    <row r="12" spans="2:9" x14ac:dyDescent="0.25">
      <c r="B12">
        <v>653314</v>
      </c>
      <c r="C12" t="s">
        <v>62</v>
      </c>
      <c r="D12">
        <v>-2000</v>
      </c>
      <c r="E12">
        <v>-500</v>
      </c>
      <c r="F12">
        <v>5000</v>
      </c>
      <c r="G12">
        <v>-2000</v>
      </c>
      <c r="H12">
        <v>-2500</v>
      </c>
      <c r="I12">
        <v>3000</v>
      </c>
    </row>
    <row r="13" spans="2:9" x14ac:dyDescent="0.25">
      <c r="B13">
        <v>653315</v>
      </c>
      <c r="C13" t="s">
        <v>63</v>
      </c>
      <c r="D13">
        <v>-2000</v>
      </c>
      <c r="E13">
        <v>-2500</v>
      </c>
      <c r="F13">
        <v>3000</v>
      </c>
      <c r="G13">
        <v>-2000</v>
      </c>
      <c r="H13">
        <v>-3500</v>
      </c>
      <c r="I13">
        <v>3000</v>
      </c>
    </row>
    <row r="14" spans="2:9" x14ac:dyDescent="0.25">
      <c r="B14" t="s">
        <v>67</v>
      </c>
    </row>
    <row r="15" spans="2:9" x14ac:dyDescent="0.25">
      <c r="B15">
        <v>653306</v>
      </c>
      <c r="C15" t="s">
        <v>75</v>
      </c>
      <c r="D15">
        <v>-2000</v>
      </c>
      <c r="E15">
        <v>2000</v>
      </c>
      <c r="F15">
        <v>3000</v>
      </c>
      <c r="G15">
        <v>-975</v>
      </c>
      <c r="H15">
        <v>2000</v>
      </c>
      <c r="I15">
        <v>3000</v>
      </c>
    </row>
    <row r="16" spans="2:9" x14ac:dyDescent="0.25">
      <c r="B16">
        <v>653307</v>
      </c>
      <c r="C16" t="s">
        <v>55</v>
      </c>
      <c r="D16">
        <v>0</v>
      </c>
      <c r="E16">
        <v>2975</v>
      </c>
      <c r="F16">
        <v>3000</v>
      </c>
      <c r="G16">
        <v>0</v>
      </c>
      <c r="H16">
        <v>3700</v>
      </c>
      <c r="I16">
        <v>3000</v>
      </c>
    </row>
    <row r="17" spans="2:9" x14ac:dyDescent="0.25">
      <c r="B17">
        <v>653308</v>
      </c>
      <c r="C17" t="s">
        <v>56</v>
      </c>
      <c r="D17">
        <v>0</v>
      </c>
      <c r="E17">
        <v>4000</v>
      </c>
      <c r="F17">
        <v>3000</v>
      </c>
      <c r="G17">
        <v>0</v>
      </c>
      <c r="H17">
        <v>5000</v>
      </c>
      <c r="I17">
        <v>3000</v>
      </c>
    </row>
    <row r="18" spans="2:9" x14ac:dyDescent="0.25">
      <c r="B18">
        <v>653309</v>
      </c>
      <c r="C18" t="s">
        <v>57</v>
      </c>
      <c r="D18">
        <v>0</v>
      </c>
      <c r="E18">
        <v>5000</v>
      </c>
      <c r="F18">
        <v>3000</v>
      </c>
      <c r="G18">
        <v>0</v>
      </c>
      <c r="H18">
        <v>6825</v>
      </c>
      <c r="I18">
        <v>3000</v>
      </c>
    </row>
    <row r="19" spans="2:9" x14ac:dyDescent="0.25">
      <c r="B19">
        <v>653310</v>
      </c>
      <c r="C19" t="s">
        <v>58</v>
      </c>
      <c r="D19">
        <v>-675</v>
      </c>
      <c r="E19">
        <v>7500</v>
      </c>
      <c r="F19">
        <v>3000</v>
      </c>
      <c r="G19">
        <v>-1325</v>
      </c>
      <c r="H19">
        <v>7500</v>
      </c>
      <c r="I19">
        <v>3000</v>
      </c>
    </row>
    <row r="20" spans="2:9" x14ac:dyDescent="0.25">
      <c r="B20">
        <v>653311</v>
      </c>
      <c r="C20" t="s">
        <v>59</v>
      </c>
      <c r="D20">
        <v>-2000</v>
      </c>
      <c r="E20">
        <v>6825</v>
      </c>
      <c r="F20">
        <v>3000</v>
      </c>
      <c r="G20">
        <v>-2000</v>
      </c>
      <c r="H20">
        <v>5761.3961030678802</v>
      </c>
      <c r="I20">
        <v>3000</v>
      </c>
    </row>
    <row r="21" spans="2:9" x14ac:dyDescent="0.25">
      <c r="B21">
        <v>653312</v>
      </c>
      <c r="C21" t="s">
        <v>60</v>
      </c>
      <c r="D21">
        <v>-2000</v>
      </c>
      <c r="E21">
        <v>5315.1650429449501</v>
      </c>
      <c r="F21">
        <v>3184.8349570550399</v>
      </c>
      <c r="G21">
        <v>-2000</v>
      </c>
      <c r="H21">
        <v>3684.8349570550399</v>
      </c>
      <c r="I21">
        <v>4815.1650429449701</v>
      </c>
    </row>
    <row r="22" spans="2:9" x14ac:dyDescent="0.25">
      <c r="B22">
        <v>653313</v>
      </c>
      <c r="C22" t="s">
        <v>61</v>
      </c>
      <c r="D22">
        <v>-2000</v>
      </c>
      <c r="E22">
        <v>3238.6038969320998</v>
      </c>
      <c r="F22">
        <v>5000</v>
      </c>
      <c r="G22">
        <v>-2000</v>
      </c>
      <c r="H22">
        <v>-238.60389693211499</v>
      </c>
      <c r="I22">
        <v>5000</v>
      </c>
    </row>
    <row r="23" spans="2:9" x14ac:dyDescent="0.25">
      <c r="B23">
        <v>653314</v>
      </c>
      <c r="C23" t="s">
        <v>62</v>
      </c>
      <c r="D23">
        <v>-2000</v>
      </c>
      <c r="E23">
        <v>-684.834957055053</v>
      </c>
      <c r="F23">
        <v>4815.1650429449601</v>
      </c>
      <c r="G23">
        <v>-2000</v>
      </c>
      <c r="H23">
        <v>-2315.1650429449601</v>
      </c>
      <c r="I23">
        <v>3184.8349570550299</v>
      </c>
    </row>
    <row r="24" spans="2:9" x14ac:dyDescent="0.25">
      <c r="B24">
        <v>653315</v>
      </c>
      <c r="C24" t="s">
        <v>63</v>
      </c>
      <c r="D24">
        <v>-2000</v>
      </c>
      <c r="E24">
        <v>-2761.3961030679002</v>
      </c>
      <c r="F24">
        <v>3000</v>
      </c>
      <c r="G24">
        <v>-2000</v>
      </c>
      <c r="H24">
        <v>-3500</v>
      </c>
      <c r="I24">
        <v>3000</v>
      </c>
    </row>
    <row r="25" spans="2:9" x14ac:dyDescent="0.25">
      <c r="B25" t="s">
        <v>78</v>
      </c>
    </row>
    <row r="26" spans="2:9" x14ac:dyDescent="0.25">
      <c r="B26">
        <v>653316</v>
      </c>
      <c r="C26" t="s">
        <v>76</v>
      </c>
      <c r="D26">
        <v>0</v>
      </c>
      <c r="E26">
        <v>2000</v>
      </c>
      <c r="F26">
        <v>3000</v>
      </c>
    </row>
    <row r="27" spans="2:9" x14ac:dyDescent="0.25">
      <c r="B27">
        <v>653317</v>
      </c>
      <c r="C27" t="s">
        <v>77</v>
      </c>
      <c r="D27">
        <v>0</v>
      </c>
      <c r="E27">
        <v>4000</v>
      </c>
      <c r="F27">
        <v>3000</v>
      </c>
    </row>
    <row r="28" spans="2:9" x14ac:dyDescent="0.25">
      <c r="B28">
        <v>653319</v>
      </c>
      <c r="C28" t="s">
        <v>69</v>
      </c>
      <c r="D28">
        <v>0</v>
      </c>
      <c r="E28">
        <v>7500</v>
      </c>
      <c r="F28">
        <v>3000</v>
      </c>
    </row>
    <row r="29" spans="2:9" x14ac:dyDescent="0.25">
      <c r="B29">
        <v>653320</v>
      </c>
      <c r="C29" t="s">
        <v>70</v>
      </c>
      <c r="D29">
        <v>-2000</v>
      </c>
      <c r="E29">
        <v>7500</v>
      </c>
      <c r="F29">
        <v>3000</v>
      </c>
    </row>
    <row r="30" spans="2:9" x14ac:dyDescent="0.25">
      <c r="B30">
        <v>653321</v>
      </c>
      <c r="C30" t="s">
        <v>71</v>
      </c>
      <c r="D30">
        <v>-2000</v>
      </c>
      <c r="E30">
        <v>5500</v>
      </c>
      <c r="F30">
        <v>3000</v>
      </c>
    </row>
    <row r="31" spans="2:9" x14ac:dyDescent="0.25">
      <c r="B31">
        <v>653324</v>
      </c>
      <c r="C31" t="s">
        <v>72</v>
      </c>
      <c r="D31">
        <v>-2000</v>
      </c>
      <c r="E31">
        <v>3500</v>
      </c>
      <c r="F31">
        <v>5000</v>
      </c>
    </row>
    <row r="32" spans="2:9" x14ac:dyDescent="0.25">
      <c r="B32">
        <v>653327</v>
      </c>
      <c r="C32" t="s">
        <v>73</v>
      </c>
      <c r="D32">
        <v>-2000</v>
      </c>
      <c r="E32">
        <v>-500</v>
      </c>
      <c r="F32">
        <v>5000</v>
      </c>
    </row>
    <row r="33" spans="2:6" x14ac:dyDescent="0.25">
      <c r="B33">
        <v>653330</v>
      </c>
      <c r="C33" t="s">
        <v>74</v>
      </c>
      <c r="D33">
        <v>-2000</v>
      </c>
      <c r="E33">
        <v>-2500</v>
      </c>
      <c r="F33">
        <v>3000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BEA6B7-0ABB-40A9-B957-629315CA533B}">
  <sheetPr codeName="Sheet5"/>
  <dimension ref="A1:P11"/>
  <sheetViews>
    <sheetView workbookViewId="0">
      <selection activeCell="B16" sqref="B16"/>
    </sheetView>
  </sheetViews>
  <sheetFormatPr defaultColWidth="9.28515625" defaultRowHeight="15" x14ac:dyDescent="0.25"/>
  <cols>
    <col min="1" max="1" width="11.5703125" customWidth="1"/>
    <col min="2" max="3" width="8.85546875" customWidth="1"/>
    <col min="4" max="4" width="14.140625" customWidth="1"/>
    <col min="5" max="5" width="13.5703125" customWidth="1"/>
    <col min="6" max="6" width="10.28515625" customWidth="1"/>
    <col min="7" max="7" width="9.28515625" customWidth="1"/>
  </cols>
  <sheetData>
    <row r="1" spans="1:16" x14ac:dyDescent="0.25">
      <c r="A1" s="1" t="s">
        <v>11</v>
      </c>
      <c r="B1" s="1" t="s">
        <v>20</v>
      </c>
      <c r="C1" s="1" t="s">
        <v>40</v>
      </c>
      <c r="D1" s="1" t="s">
        <v>53</v>
      </c>
      <c r="E1" s="1" t="s">
        <v>54</v>
      </c>
      <c r="F1" s="1" t="s">
        <v>9</v>
      </c>
      <c r="G1" s="1" t="s">
        <v>10</v>
      </c>
      <c r="H1" s="1" t="s">
        <v>0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5</v>
      </c>
      <c r="N1" s="2" t="s">
        <v>6</v>
      </c>
      <c r="O1" s="2" t="s">
        <v>7</v>
      </c>
      <c r="P1" s="2" t="s">
        <v>8</v>
      </c>
    </row>
    <row r="2" spans="1:16" x14ac:dyDescent="0.25">
      <c r="A2">
        <v>582442</v>
      </c>
      <c r="B2" t="s">
        <v>21</v>
      </c>
      <c r="C2">
        <v>1</v>
      </c>
      <c r="D2" t="s">
        <v>75</v>
      </c>
      <c r="E2" t="s">
        <v>64</v>
      </c>
      <c r="F2">
        <v>600</v>
      </c>
      <c r="G2">
        <v>100</v>
      </c>
      <c r="H2" s="4">
        <v>-2000</v>
      </c>
      <c r="I2" s="4">
        <v>2000</v>
      </c>
      <c r="J2" s="4">
        <v>3000</v>
      </c>
      <c r="K2" s="4">
        <f>+H2+N2</f>
        <v>0</v>
      </c>
      <c r="L2" s="4">
        <f t="shared" ref="L2:L3" si="0">+I2+O2</f>
        <v>2000</v>
      </c>
      <c r="M2" s="4">
        <f t="shared" ref="M2:M3" si="1">+J2+P2</f>
        <v>3000</v>
      </c>
      <c r="N2">
        <v>2000</v>
      </c>
    </row>
    <row r="3" spans="1:16" x14ac:dyDescent="0.25">
      <c r="A3">
        <v>582442</v>
      </c>
      <c r="B3" t="s">
        <v>21</v>
      </c>
      <c r="C3">
        <v>1</v>
      </c>
      <c r="D3" t="s">
        <v>55</v>
      </c>
      <c r="E3" t="s">
        <v>64</v>
      </c>
      <c r="F3">
        <v>600</v>
      </c>
      <c r="G3">
        <v>100</v>
      </c>
      <c r="H3" s="4">
        <f t="shared" ref="H3" si="2">+K2</f>
        <v>0</v>
      </c>
      <c r="I3" s="4">
        <f t="shared" ref="I3" si="3">+L2</f>
        <v>2000</v>
      </c>
      <c r="J3" s="4">
        <f t="shared" ref="J3" si="4">+M2</f>
        <v>3000</v>
      </c>
      <c r="K3" s="4">
        <f t="shared" ref="K3" si="5">+H3+N3</f>
        <v>0</v>
      </c>
      <c r="L3" s="4">
        <f t="shared" si="0"/>
        <v>4000</v>
      </c>
      <c r="M3" s="4">
        <f t="shared" si="1"/>
        <v>3000</v>
      </c>
      <c r="N3" s="3"/>
      <c r="O3" s="3">
        <v>2000</v>
      </c>
      <c r="P3" s="3"/>
    </row>
    <row r="4" spans="1:16" x14ac:dyDescent="0.25">
      <c r="A4">
        <v>582442</v>
      </c>
      <c r="B4" t="s">
        <v>21</v>
      </c>
      <c r="C4">
        <v>1</v>
      </c>
      <c r="D4" t="s">
        <v>56</v>
      </c>
      <c r="E4" t="s">
        <v>65</v>
      </c>
      <c r="F4">
        <v>400</v>
      </c>
      <c r="G4">
        <v>100</v>
      </c>
      <c r="H4" s="4">
        <f t="shared" ref="H4:H5" si="6">+K3</f>
        <v>0</v>
      </c>
      <c r="I4" s="4">
        <f t="shared" ref="I4:I5" si="7">+L3</f>
        <v>4000</v>
      </c>
      <c r="J4" s="4">
        <f t="shared" ref="J4:J5" si="8">+M3</f>
        <v>3000</v>
      </c>
      <c r="K4" s="4">
        <f t="shared" ref="K4:K5" si="9">+H4+N4</f>
        <v>0</v>
      </c>
      <c r="L4" s="4">
        <f t="shared" ref="L4:L5" si="10">+I4+O4</f>
        <v>5000</v>
      </c>
      <c r="M4" s="4">
        <f t="shared" ref="M4:M5" si="11">+J4+P4</f>
        <v>3000</v>
      </c>
      <c r="N4" s="3"/>
      <c r="O4" s="3">
        <v>1000</v>
      </c>
      <c r="P4" s="3"/>
    </row>
    <row r="5" spans="1:16" x14ac:dyDescent="0.25">
      <c r="A5">
        <v>582442</v>
      </c>
      <c r="B5" t="s">
        <v>21</v>
      </c>
      <c r="C5">
        <v>1</v>
      </c>
      <c r="D5" t="s">
        <v>57</v>
      </c>
      <c r="E5" t="s">
        <v>65</v>
      </c>
      <c r="F5">
        <v>400</v>
      </c>
      <c r="G5">
        <v>100</v>
      </c>
      <c r="H5">
        <f t="shared" si="6"/>
        <v>0</v>
      </c>
      <c r="I5">
        <v>5500</v>
      </c>
      <c r="J5">
        <f t="shared" si="8"/>
        <v>3000</v>
      </c>
      <c r="K5">
        <f t="shared" si="9"/>
        <v>0</v>
      </c>
      <c r="L5">
        <f t="shared" si="10"/>
        <v>7500</v>
      </c>
      <c r="M5">
        <f t="shared" si="11"/>
        <v>3000</v>
      </c>
      <c r="N5" s="3"/>
      <c r="O5" s="3">
        <v>2000</v>
      </c>
      <c r="P5" s="3"/>
    </row>
    <row r="6" spans="1:16" x14ac:dyDescent="0.25">
      <c r="A6">
        <v>582442</v>
      </c>
      <c r="B6" t="s">
        <v>21</v>
      </c>
      <c r="C6">
        <v>1</v>
      </c>
      <c r="D6" t="s">
        <v>58</v>
      </c>
      <c r="E6" t="s">
        <v>64</v>
      </c>
      <c r="F6">
        <v>400</v>
      </c>
      <c r="G6">
        <v>100</v>
      </c>
      <c r="H6">
        <f>+K5</f>
        <v>0</v>
      </c>
      <c r="I6">
        <f>+L5</f>
        <v>7500</v>
      </c>
      <c r="J6">
        <f>+M5</f>
        <v>3000</v>
      </c>
      <c r="K6">
        <f t="shared" ref="K6:K11" si="12">+H6+N6</f>
        <v>-2000</v>
      </c>
      <c r="L6">
        <f t="shared" ref="L3:M11" si="13">+I6+O6</f>
        <v>7500</v>
      </c>
      <c r="M6">
        <f t="shared" si="13"/>
        <v>3000</v>
      </c>
      <c r="N6" s="3">
        <v>-2000</v>
      </c>
      <c r="O6" s="3"/>
      <c r="P6" s="3"/>
    </row>
    <row r="7" spans="1:16" x14ac:dyDescent="0.25">
      <c r="A7">
        <v>582442</v>
      </c>
      <c r="B7" t="s">
        <v>21</v>
      </c>
      <c r="C7">
        <v>1</v>
      </c>
      <c r="D7" t="s">
        <v>59</v>
      </c>
      <c r="E7" t="s">
        <v>64</v>
      </c>
      <c r="F7">
        <v>400</v>
      </c>
      <c r="G7">
        <v>100</v>
      </c>
      <c r="H7">
        <f t="shared" ref="H7:J11" si="14">+K6</f>
        <v>-2000</v>
      </c>
      <c r="I7">
        <f t="shared" si="14"/>
        <v>7500</v>
      </c>
      <c r="J7">
        <f t="shared" si="14"/>
        <v>3000</v>
      </c>
      <c r="K7">
        <f t="shared" si="12"/>
        <v>-2000</v>
      </c>
      <c r="L7">
        <f t="shared" si="13"/>
        <v>5500</v>
      </c>
      <c r="M7">
        <f t="shared" si="13"/>
        <v>3000</v>
      </c>
      <c r="N7" s="3"/>
      <c r="O7" s="3">
        <v>-2000</v>
      </c>
      <c r="P7" s="3"/>
    </row>
    <row r="8" spans="1:16" x14ac:dyDescent="0.25">
      <c r="A8">
        <v>582442</v>
      </c>
      <c r="B8" t="s">
        <v>21</v>
      </c>
      <c r="C8">
        <v>1</v>
      </c>
      <c r="D8" t="s">
        <v>60</v>
      </c>
      <c r="E8" t="s">
        <v>64</v>
      </c>
      <c r="F8">
        <v>400</v>
      </c>
      <c r="G8">
        <v>100</v>
      </c>
      <c r="H8">
        <f t="shared" si="14"/>
        <v>-2000</v>
      </c>
      <c r="I8">
        <f t="shared" si="14"/>
        <v>5500</v>
      </c>
      <c r="J8">
        <f t="shared" si="14"/>
        <v>3000</v>
      </c>
      <c r="K8">
        <f t="shared" si="12"/>
        <v>-2000</v>
      </c>
      <c r="L8">
        <f t="shared" si="13"/>
        <v>3500</v>
      </c>
      <c r="M8">
        <f t="shared" si="13"/>
        <v>5000</v>
      </c>
      <c r="N8" s="3"/>
      <c r="O8" s="3">
        <v>-2000</v>
      </c>
      <c r="P8" s="3">
        <v>2000</v>
      </c>
    </row>
    <row r="9" spans="1:16" x14ac:dyDescent="0.25">
      <c r="A9">
        <v>582442</v>
      </c>
      <c r="B9" t="s">
        <v>37</v>
      </c>
      <c r="C9">
        <v>1</v>
      </c>
      <c r="D9" t="s">
        <v>61</v>
      </c>
      <c r="E9" t="s">
        <v>66</v>
      </c>
      <c r="F9">
        <v>400</v>
      </c>
      <c r="G9">
        <v>100</v>
      </c>
      <c r="H9">
        <f t="shared" si="14"/>
        <v>-2000</v>
      </c>
      <c r="I9">
        <f t="shared" si="14"/>
        <v>3500</v>
      </c>
      <c r="J9">
        <f t="shared" si="14"/>
        <v>5000</v>
      </c>
      <c r="K9">
        <f t="shared" si="12"/>
        <v>-2000</v>
      </c>
      <c r="L9">
        <f t="shared" si="13"/>
        <v>-500</v>
      </c>
      <c r="M9">
        <f t="shared" si="13"/>
        <v>5000</v>
      </c>
      <c r="N9" s="3"/>
      <c r="O9" s="3">
        <v>-4000</v>
      </c>
      <c r="P9" s="3"/>
    </row>
    <row r="10" spans="1:16" x14ac:dyDescent="0.25">
      <c r="A10">
        <v>582442</v>
      </c>
      <c r="B10" t="s">
        <v>21</v>
      </c>
      <c r="C10">
        <v>1</v>
      </c>
      <c r="D10" t="s">
        <v>62</v>
      </c>
      <c r="E10" t="s">
        <v>64</v>
      </c>
      <c r="F10">
        <v>400</v>
      </c>
      <c r="G10">
        <v>100</v>
      </c>
      <c r="H10">
        <f t="shared" si="14"/>
        <v>-2000</v>
      </c>
      <c r="I10">
        <f t="shared" si="14"/>
        <v>-500</v>
      </c>
      <c r="J10">
        <f t="shared" si="14"/>
        <v>5000</v>
      </c>
      <c r="K10">
        <f t="shared" si="12"/>
        <v>-2000</v>
      </c>
      <c r="L10">
        <f t="shared" si="13"/>
        <v>-2500</v>
      </c>
      <c r="M10">
        <f t="shared" si="13"/>
        <v>3000</v>
      </c>
      <c r="N10" s="3"/>
      <c r="O10" s="3">
        <v>-2000</v>
      </c>
      <c r="P10" s="3">
        <v>-2000</v>
      </c>
    </row>
    <row r="11" spans="1:16" x14ac:dyDescent="0.25">
      <c r="A11">
        <v>582442</v>
      </c>
      <c r="B11" t="s">
        <v>21</v>
      </c>
      <c r="C11">
        <v>0</v>
      </c>
      <c r="D11" t="s">
        <v>63</v>
      </c>
      <c r="E11" t="s">
        <v>64</v>
      </c>
      <c r="F11">
        <v>400</v>
      </c>
      <c r="G11">
        <v>100</v>
      </c>
      <c r="H11">
        <f t="shared" si="14"/>
        <v>-2000</v>
      </c>
      <c r="I11">
        <f t="shared" si="14"/>
        <v>-2500</v>
      </c>
      <c r="J11">
        <f t="shared" si="14"/>
        <v>3000</v>
      </c>
      <c r="K11">
        <f t="shared" si="12"/>
        <v>-2000</v>
      </c>
      <c r="L11">
        <f t="shared" si="13"/>
        <v>-3500</v>
      </c>
      <c r="M11">
        <f t="shared" si="13"/>
        <v>3000</v>
      </c>
      <c r="N11" s="3"/>
      <c r="O11" s="3">
        <v>-1000</v>
      </c>
      <c r="P11" s="3"/>
    </row>
  </sheetData>
  <phoneticPr fontId="2" type="noConversion"/>
  <dataValidations count="1">
    <dataValidation type="list" allowBlank="1" showInputMessage="1" showErrorMessage="1" sqref="A2:A11" xr:uid="{E94EEE13-FA2A-443E-A989-6B3F2AF99370}">
      <formula1>#REF!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Readme</vt:lpstr>
      <vt:lpstr>TypeData</vt:lpstr>
      <vt:lpstr>Levels</vt:lpstr>
      <vt:lpstr>Data</vt:lpstr>
      <vt:lpstr>LineDataOut</vt:lpstr>
      <vt:lpstr>LineDataIn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Sala</dc:creator>
  <cp:lastModifiedBy>Juan Sala</cp:lastModifiedBy>
  <dcterms:created xsi:type="dcterms:W3CDTF">2025-02-04T08:06:01Z</dcterms:created>
  <dcterms:modified xsi:type="dcterms:W3CDTF">2025-03-02T17:18:26Z</dcterms:modified>
</cp:coreProperties>
</file>