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rthur\Documents\uni bestanden\Industrial Ecology\Agent based modeling\code\ABM_repository\base_model_mesa\model\"/>
    </mc:Choice>
  </mc:AlternateContent>
  <xr:revisionPtr revIDLastSave="0" documentId="13_ncr:1_{DEDAEAB9-FE0E-4ADA-9316-90895CDF627A}" xr6:coauthVersionLast="47" xr6:coauthVersionMax="47" xr10:uidLastSave="{00000000-0000-0000-0000-000000000000}"/>
  <bookViews>
    <workbookView xWindow="2604" yWindow="276" windowWidth="18600" windowHeight="11664" activeTab="1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</calcChain>
</file>

<file path=xl/sharedStrings.xml><?xml version="1.0" encoding="utf-8"?>
<sst xmlns="http://schemas.openxmlformats.org/spreadsheetml/2006/main" count="219" uniqueCount="92">
  <si>
    <t>name</t>
  </si>
  <si>
    <t>type</t>
  </si>
  <si>
    <t>lower</t>
  </si>
  <si>
    <t>upper</t>
  </si>
  <si>
    <t>default</t>
  </si>
  <si>
    <t>real</t>
  </si>
  <si>
    <t>bool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</si>
  <si>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</si>
  <si>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</si>
  <si>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</si>
  <si>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</si>
  <si>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</si>
  <si>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</si>
  <si>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</si>
  <si>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</si>
  <si>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</si>
  <si>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</si>
  <si>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</si>
  <si>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</si>
  <si>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</si>
  <si>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</si>
  <si>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</si>
  <si>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</si>
  <si>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</si>
  <si>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</si>
  <si>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</si>
  <si>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</si>
  <si>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</si>
  <si>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</si>
  <si>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</si>
  <si>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</si>
  <si>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</si>
  <si>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</si>
  <si>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</si>
  <si>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</si>
  <si>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</si>
  <si>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</si>
  <si>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</si>
  <si>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</si>
  <si>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</si>
  <si>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</si>
  <si>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flood_map_choice</t>
  </si>
  <si>
    <t>network</t>
  </si>
  <si>
    <t>cat</t>
  </si>
  <si>
    <t>harvey,100y,500y</t>
  </si>
  <si>
    <t>harvey</t>
  </si>
  <si>
    <t>erdos_renyi,barabasi_albert,watts_strogatz,no_network</t>
  </si>
  <si>
    <t>erdos_renyi</t>
  </si>
  <si>
    <t>number_of_households</t>
  </si>
  <si>
    <t>gov_subsidies</t>
  </si>
  <si>
    <t>gov_information_campaign</t>
  </si>
  <si>
    <t>gov_risk_aversion</t>
  </si>
  <si>
    <t>flood_timestep</t>
  </si>
  <si>
    <t>probability_of_network_connection</t>
  </si>
  <si>
    <t>number_of_edges</t>
  </si>
  <si>
    <t>number_of_nearest_neighbours</t>
  </si>
  <si>
    <t>savings_mean</t>
  </si>
  <si>
    <t>savings_std</t>
  </si>
  <si>
    <t>actual_efficacy_utilities</t>
  </si>
  <si>
    <t>actual_efficacy_barrier</t>
  </si>
  <si>
    <t>actual_efficacy_drainage</t>
  </si>
  <si>
    <t>perceptions_lower_bound</t>
  </si>
  <si>
    <t>perceptions_upper_bound</t>
  </si>
  <si>
    <t>gov_danger_level</t>
  </si>
  <si>
    <t>gov_conviction_strength</t>
  </si>
  <si>
    <t>gov_budget</t>
  </si>
  <si>
    <t>friends_influence_weight_self</t>
  </si>
  <si>
    <t>friends_influence_radius</t>
  </si>
  <si>
    <t>gov_info_interval</t>
  </si>
  <si>
    <t>flood_depth_actual_lower</t>
  </si>
  <si>
    <t>flood_depth_actual_upper</t>
  </si>
  <si>
    <t>flood_perceptions_update</t>
  </si>
  <si>
    <t>flood_occurrence</t>
  </si>
  <si>
    <t>economic_damage_m2</t>
  </si>
  <si>
    <t>house_size_loc</t>
  </si>
  <si>
    <t>house_size_scale</t>
  </si>
  <si>
    <t>agent_self_lower</t>
  </si>
  <si>
    <t>agent_self_upper</t>
  </si>
  <si>
    <t>agent_perception_spread_upper</t>
  </si>
  <si>
    <t>agent_perception_spread_lower</t>
  </si>
  <si>
    <t>agent_step_adaption_chance</t>
  </si>
  <si>
    <t>gov_percent_subsidy</t>
  </si>
  <si>
    <t>subsidy_informedness_threshold</t>
  </si>
  <si>
    <t>true</t>
  </si>
  <si>
    <t>gov_subsidy_chance</t>
  </si>
  <si>
    <t>gov_information_lower</t>
  </si>
  <si>
    <t>gov_information_upper</t>
  </si>
  <si>
    <t>motivation_threshold</t>
  </si>
  <si>
    <t>actual_cost_drainage</t>
  </si>
  <si>
    <t>actual_cost_barrier</t>
  </si>
  <si>
    <t>actual_cost_utilities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</si>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</sst>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4" x14ac:dyDescent="0.3"/>
  <cols>
    <col min="1" max="1" width="8.77734375" customWidth="1"/>
    <col min="2" max="2" width="8.88671875" customWidth="1"/>
    <col min="3" max="3" width="17.5546875" customWidth="1"/>
    <col min="4" max="4" width="8.88671875" customWidth="1"/>
    <col min="5" max="5" width="47.6640625" customWidth="1"/>
    <col min="6" max="6" width="8.77734375" customWidth="1"/>
    <col min="7" max="7" width="5.33203125" customWidth="1"/>
    <col min="8" max="9" width="8.77734375" customWidth="1"/>
    <col min="10" max="10" width="47" customWidth="1"/>
    <col min="11" max="11" width="8.77734375" customWidth="1"/>
    <col min="12" max="12" width="12" customWidth="1"/>
    <col min="13" max="13" width="8.77734375" customWidth="1"/>
    <col min="14" max="14" width="44" customWidth="1"/>
    <col min="15" max="17" width="8.77734375" customWidth="1"/>
    <col min="18" max="18" width="27.88671875" customWidth="1"/>
    <col min="19" max="19" width="8.77734375" customWidth="1"/>
    <col min="20" max="20" width="12.88671875" customWidth="1"/>
    <col min="21" max="21" width="8.77734375" customWidth="1"/>
    <col min="22" max="22" width="43.88671875" customWidth="1"/>
    <col min="23" max="23" width="8.77734375" customWidth="1"/>
    <col min="24" max="24" width="18" customWidth="1"/>
    <col min="25" max="25" width="8.77734375" customWidth="1"/>
    <col min="26" max="26" width="63.21875" customWidth="1"/>
  </cols>
  <sheetData>
    <row r="1" spans="1:26" x14ac:dyDescent="0.3">
      <c r="A1" s="49" t="s">
        <v>23</v>
      </c>
      <c r="B1" s="50"/>
      <c r="C1" s="50"/>
      <c r="D1" s="50"/>
      <c r="E1" s="50"/>
      <c r="F1" s="50"/>
      <c r="G1" s="50"/>
      <c r="H1" s="50"/>
      <c r="I1" s="51"/>
    </row>
    <row r="2" spans="1:26" x14ac:dyDescent="0.3">
      <c r="A2" s="52" t="s">
        <v>19</v>
      </c>
      <c r="B2" s="53"/>
      <c r="C2" s="53"/>
      <c r="D2" s="53"/>
      <c r="E2" s="53"/>
      <c r="F2" s="53"/>
      <c r="G2" s="53"/>
      <c r="H2" s="53"/>
      <c r="I2" s="54"/>
    </row>
    <row r="3" spans="1:26" x14ac:dyDescent="0.3">
      <c r="A3" s="52" t="s">
        <v>20</v>
      </c>
      <c r="B3" s="53"/>
      <c r="C3" s="53"/>
      <c r="D3" s="53"/>
      <c r="E3" s="53"/>
      <c r="F3" s="53"/>
      <c r="G3" s="53"/>
      <c r="H3" s="53"/>
      <c r="I3" s="54"/>
    </row>
    <row r="4" spans="1:26" x14ac:dyDescent="0.3">
      <c r="A4" s="52" t="s">
        <v>21</v>
      </c>
      <c r="B4" s="53"/>
      <c r="C4" s="53"/>
      <c r="D4" s="53"/>
      <c r="E4" s="53"/>
      <c r="F4" s="53"/>
      <c r="G4" s="53"/>
      <c r="H4" s="53"/>
      <c r="I4" s="54"/>
    </row>
    <row r="5" spans="1:26" x14ac:dyDescent="0.3">
      <c r="A5" s="52" t="s">
        <v>22</v>
      </c>
      <c r="B5" s="53"/>
      <c r="C5" s="53"/>
      <c r="D5" s="53"/>
      <c r="E5" s="53"/>
      <c r="F5" s="53"/>
      <c r="G5" s="53"/>
      <c r="H5" s="53"/>
      <c r="I5" s="54"/>
    </row>
    <row r="6" spans="1:26" x14ac:dyDescent="0.3">
      <c r="A6" s="58" t="s">
        <v>40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35">
      <c r="A7" s="55" t="s">
        <v>24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35"/>
    <row r="9" spans="1:26" s="1" customFormat="1" ht="40.049999999999997" customHeight="1" thickBot="1" x14ac:dyDescent="0.35">
      <c r="A9" s="48" t="s">
        <v>36</v>
      </c>
      <c r="C9" s="5" t="s">
        <v>11</v>
      </c>
      <c r="D9" s="66" t="s">
        <v>35</v>
      </c>
      <c r="E9" s="67"/>
      <c r="G9" s="68" t="s">
        <v>12</v>
      </c>
      <c r="H9" s="69"/>
      <c r="I9" s="64" t="s">
        <v>38</v>
      </c>
      <c r="J9" s="65"/>
      <c r="L9" s="43" t="s">
        <v>13</v>
      </c>
      <c r="M9" s="64" t="s">
        <v>37</v>
      </c>
      <c r="N9" s="65"/>
      <c r="P9" s="43" t="s">
        <v>14</v>
      </c>
      <c r="Q9" s="66" t="s">
        <v>34</v>
      </c>
      <c r="R9" s="67"/>
      <c r="T9" s="43"/>
      <c r="U9" s="64"/>
      <c r="V9" s="65"/>
      <c r="X9" s="5"/>
      <c r="Y9" s="64"/>
      <c r="Z9" s="65"/>
    </row>
    <row r="10" spans="1:26" s="1" customFormat="1" ht="15" customHeight="1" thickBot="1" x14ac:dyDescent="0.35">
      <c r="C10" s="7" t="s">
        <v>0</v>
      </c>
      <c r="D10" s="6" t="s">
        <v>1</v>
      </c>
      <c r="E10" s="4" t="s">
        <v>26</v>
      </c>
      <c r="G10" s="2" t="s">
        <v>0</v>
      </c>
      <c r="H10" s="3"/>
      <c r="I10" s="8" t="s">
        <v>1</v>
      </c>
      <c r="J10" s="9" t="s">
        <v>26</v>
      </c>
      <c r="L10" s="44" t="s">
        <v>0</v>
      </c>
      <c r="M10" s="45" t="s">
        <v>1</v>
      </c>
      <c r="N10" s="46" t="s">
        <v>26</v>
      </c>
      <c r="P10" s="47" t="s">
        <v>0</v>
      </c>
      <c r="Q10" s="70"/>
      <c r="R10" s="71"/>
      <c r="T10" s="40"/>
      <c r="U10" s="41"/>
      <c r="V10" s="42"/>
      <c r="X10" s="40"/>
      <c r="Y10" s="41"/>
      <c r="Z10" s="42"/>
    </row>
    <row r="11" spans="1:26" s="1" customFormat="1" ht="40.049999999999997" customHeight="1" x14ac:dyDescent="0.3">
      <c r="C11" s="21" t="s">
        <v>8</v>
      </c>
      <c r="D11" s="22" t="s">
        <v>7</v>
      </c>
      <c r="E11" s="23" t="s">
        <v>25</v>
      </c>
      <c r="G11" s="21" t="s">
        <v>0</v>
      </c>
      <c r="H11" s="37"/>
      <c r="I11" s="22" t="s">
        <v>27</v>
      </c>
      <c r="J11" s="23" t="s">
        <v>29</v>
      </c>
      <c r="L11" s="27" t="s">
        <v>0</v>
      </c>
      <c r="M11" s="20" t="s">
        <v>27</v>
      </c>
      <c r="N11" s="29" t="s">
        <v>29</v>
      </c>
      <c r="P11" s="10" t="s">
        <v>15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.049999999999997" customHeight="1" x14ac:dyDescent="0.3">
      <c r="C12" s="16" t="s">
        <v>10</v>
      </c>
      <c r="D12" s="17" t="s">
        <v>7</v>
      </c>
      <c r="E12" s="18" t="s">
        <v>39</v>
      </c>
      <c r="G12" s="27" t="s">
        <v>1</v>
      </c>
      <c r="H12" s="28"/>
      <c r="I12" s="20" t="s">
        <v>27</v>
      </c>
      <c r="J12" s="29" t="s">
        <v>30</v>
      </c>
      <c r="L12" s="10" t="s">
        <v>1</v>
      </c>
      <c r="M12" s="11" t="s">
        <v>27</v>
      </c>
      <c r="N12" s="12" t="s">
        <v>30</v>
      </c>
      <c r="P12" s="27" t="s">
        <v>16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.049999999999997" customHeight="1" thickBot="1" x14ac:dyDescent="0.35">
      <c r="C13" s="30"/>
      <c r="D13" s="38"/>
      <c r="E13" s="32"/>
      <c r="G13" s="27" t="s">
        <v>2</v>
      </c>
      <c r="H13" s="28"/>
      <c r="I13" s="20" t="s">
        <v>28</v>
      </c>
      <c r="J13" s="29" t="s">
        <v>31</v>
      </c>
      <c r="L13" s="27" t="s">
        <v>2</v>
      </c>
      <c r="M13" s="20" t="s">
        <v>28</v>
      </c>
      <c r="N13" s="29" t="s">
        <v>31</v>
      </c>
      <c r="P13" s="10" t="s">
        <v>17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.049999999999997" customHeight="1" thickBot="1" x14ac:dyDescent="0.35">
      <c r="E14" s="59"/>
      <c r="G14" s="27" t="s">
        <v>3</v>
      </c>
      <c r="H14" s="28"/>
      <c r="I14" s="20" t="s">
        <v>28</v>
      </c>
      <c r="J14" s="29" t="s">
        <v>32</v>
      </c>
      <c r="L14" s="10" t="s">
        <v>3</v>
      </c>
      <c r="M14" s="11" t="s">
        <v>28</v>
      </c>
      <c r="N14" s="12" t="s">
        <v>32</v>
      </c>
      <c r="P14" s="30" t="s">
        <v>18</v>
      </c>
      <c r="Q14" s="31"/>
      <c r="R14" s="36"/>
      <c r="S14" s="24"/>
      <c r="X14" s="13"/>
      <c r="Y14" s="14"/>
      <c r="Z14" s="15"/>
    </row>
    <row r="15" spans="1:26" s="1" customFormat="1" ht="40.049999999999997" customHeight="1" x14ac:dyDescent="0.3">
      <c r="E15" s="59"/>
      <c r="G15" s="27" t="s">
        <v>4</v>
      </c>
      <c r="H15" s="28"/>
      <c r="I15" s="20" t="s">
        <v>28</v>
      </c>
      <c r="J15" s="29" t="s">
        <v>33</v>
      </c>
      <c r="L15" s="27" t="s">
        <v>4</v>
      </c>
      <c r="M15" s="20" t="s">
        <v>28</v>
      </c>
      <c r="N15" s="29" t="s">
        <v>33</v>
      </c>
    </row>
    <row r="16" spans="1:26" s="1" customFormat="1" ht="40.049999999999997" customHeight="1" x14ac:dyDescent="0.3">
      <c r="G16" s="27"/>
      <c r="H16" s="28"/>
      <c r="I16" s="20"/>
      <c r="J16" s="29"/>
      <c r="L16" s="10"/>
      <c r="M16" s="11"/>
      <c r="N16" s="12"/>
    </row>
    <row r="17" spans="5:14" s="1" customFormat="1" ht="40.049999999999997" customHeight="1" thickBot="1" x14ac:dyDescent="0.35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.049999999999997" customHeight="1" x14ac:dyDescent="0.3">
      <c r="E18" s="59"/>
      <c r="G18" s="10"/>
      <c r="H18" s="33"/>
      <c r="I18" s="20"/>
      <c r="J18" s="29"/>
    </row>
    <row r="19" spans="5:14" s="1" customFormat="1" ht="40.049999999999997" customHeight="1" x14ac:dyDescent="0.3">
      <c r="G19" s="10"/>
      <c r="H19" s="33"/>
      <c r="I19" s="20"/>
      <c r="J19" s="29"/>
    </row>
    <row r="20" spans="5:14" s="1" customFormat="1" ht="40.049999999999997" customHeight="1" x14ac:dyDescent="0.3">
      <c r="G20" s="10"/>
      <c r="H20" s="33"/>
      <c r="I20" s="20"/>
      <c r="J20" s="29"/>
    </row>
    <row r="21" spans="5:14" s="1" customFormat="1" ht="40.049999999999997" customHeight="1" thickBot="1" x14ac:dyDescent="0.35">
      <c r="G21" s="30" t="s">
        <v>9</v>
      </c>
      <c r="H21" s="39"/>
      <c r="I21" s="14"/>
      <c r="J21" s="15"/>
    </row>
    <row r="22" spans="5:14" ht="14.4" customHeight="1" x14ac:dyDescent="0.3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tabSelected="1" workbookViewId="0">
      <selection activeCell="A2" sqref="A2"/>
    </sheetView>
  </sheetViews>
  <sheetFormatPr defaultRowHeight="14.4" x14ac:dyDescent="0.3"/>
  <cols>
    <col min="4" max="5" width="9.33203125" customWidth="1"/>
    <col min="6" max="6" width="18.44140625" customWidth="1"/>
    <col min="7" max="7" width="10.5546875" customWidth="1"/>
    <col min="8" max="8" width="12.21875" customWidth="1"/>
  </cols>
  <sheetData>
    <row r="1" spans="1:2" x14ac:dyDescent="0.3">
      <c r="A1" t="s">
        <v>8</v>
      </c>
      <c r="B1" t="s">
        <v>10</v>
      </c>
    </row>
    <row r="2" spans="1:2" x14ac:dyDescent="0.3">
      <c r="A2">
        <v>500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0" workbookViewId="0">
      <selection activeCell="A31" sqref="A31:E31"/>
    </sheetView>
  </sheetViews>
  <sheetFormatPr defaultRowHeight="14.4" x14ac:dyDescent="0.3"/>
  <cols>
    <col min="1" max="1" width="29.88671875" customWidth="1"/>
    <col min="6" max="6" width="11.6640625" customWidth="1"/>
    <col min="7" max="7" width="16" customWidth="1"/>
    <col min="8" max="8" width="15.5546875" customWidth="1"/>
    <col min="9" max="9" width="1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51</v>
      </c>
      <c r="B2" t="s">
        <v>5</v>
      </c>
      <c r="C2">
        <v>0</v>
      </c>
      <c r="D2">
        <v>1</v>
      </c>
      <c r="E2">
        <v>0.2</v>
      </c>
    </row>
    <row r="3" spans="1:5" x14ac:dyDescent="0.3">
      <c r="A3" t="s">
        <v>87</v>
      </c>
      <c r="B3" t="s">
        <v>5</v>
      </c>
      <c r="C3">
        <v>0.1</v>
      </c>
      <c r="D3">
        <v>0.6</v>
      </c>
      <c r="E3">
        <v>0.4</v>
      </c>
    </row>
    <row r="4" spans="1:5" x14ac:dyDescent="0.3">
      <c r="A4" t="s">
        <v>56</v>
      </c>
      <c r="B4" t="s">
        <v>5</v>
      </c>
      <c r="C4" s="60">
        <v>7.3</v>
      </c>
      <c r="D4" s="60">
        <f>E4*1.2</f>
        <v>10.223999999999998</v>
      </c>
      <c r="E4">
        <v>8.52</v>
      </c>
    </row>
    <row r="5" spans="1:5" x14ac:dyDescent="0.3">
      <c r="A5" t="s">
        <v>57</v>
      </c>
      <c r="B5" t="s">
        <v>5</v>
      </c>
      <c r="C5" s="60">
        <f>E5*0.8</f>
        <v>1.6320000000000001</v>
      </c>
      <c r="D5" s="60">
        <f>E5*1.2</f>
        <v>2.448</v>
      </c>
      <c r="E5">
        <v>2.04</v>
      </c>
    </row>
    <row r="6" spans="1:5" x14ac:dyDescent="0.3">
      <c r="A6" t="s">
        <v>74</v>
      </c>
      <c r="B6" t="s">
        <v>5</v>
      </c>
      <c r="C6" s="60">
        <v>0.8</v>
      </c>
      <c r="D6" s="60">
        <v>1.2</v>
      </c>
      <c r="E6">
        <v>1</v>
      </c>
    </row>
    <row r="7" spans="1:5" x14ac:dyDescent="0.3">
      <c r="A7" t="s">
        <v>75</v>
      </c>
      <c r="B7" t="s">
        <v>5</v>
      </c>
      <c r="C7" s="60">
        <v>0.08</v>
      </c>
      <c r="D7" s="60">
        <v>0.12</v>
      </c>
      <c r="E7">
        <v>0.1</v>
      </c>
    </row>
    <row r="8" spans="1:5" x14ac:dyDescent="0.3">
      <c r="A8" t="s">
        <v>58</v>
      </c>
      <c r="B8" t="s">
        <v>5</v>
      </c>
      <c r="C8" s="60">
        <v>0.1</v>
      </c>
      <c r="D8" s="60">
        <v>0.4</v>
      </c>
      <c r="E8">
        <v>0.2</v>
      </c>
    </row>
    <row r="9" spans="1:5" x14ac:dyDescent="0.3">
      <c r="A9" t="s">
        <v>59</v>
      </c>
      <c r="B9" t="s">
        <v>5</v>
      </c>
      <c r="C9" s="60">
        <v>0.1</v>
      </c>
      <c r="D9" s="60">
        <v>0.7</v>
      </c>
      <c r="E9">
        <v>0.4</v>
      </c>
    </row>
    <row r="10" spans="1:5" x14ac:dyDescent="0.3">
      <c r="A10" t="s">
        <v>60</v>
      </c>
      <c r="B10" t="s">
        <v>5</v>
      </c>
      <c r="C10" s="60">
        <v>0.2</v>
      </c>
      <c r="D10" s="60">
        <v>0.9</v>
      </c>
      <c r="E10">
        <v>0.6</v>
      </c>
    </row>
    <row r="11" spans="1:5" x14ac:dyDescent="0.3">
      <c r="A11" t="s">
        <v>90</v>
      </c>
      <c r="B11" t="s">
        <v>7</v>
      </c>
      <c r="C11" s="60">
        <v>200</v>
      </c>
      <c r="D11" s="60">
        <v>1000</v>
      </c>
      <c r="E11">
        <v>500</v>
      </c>
    </row>
    <row r="12" spans="1:5" x14ac:dyDescent="0.3">
      <c r="A12" t="s">
        <v>89</v>
      </c>
      <c r="B12" t="s">
        <v>5</v>
      </c>
      <c r="C12" s="60">
        <v>10</v>
      </c>
      <c r="D12" s="60">
        <v>60</v>
      </c>
      <c r="E12">
        <v>15</v>
      </c>
    </row>
    <row r="13" spans="1:5" x14ac:dyDescent="0.3">
      <c r="A13" t="s">
        <v>88</v>
      </c>
      <c r="B13" t="s">
        <v>5</v>
      </c>
      <c r="C13" s="60">
        <v>2</v>
      </c>
      <c r="D13" s="60">
        <v>5</v>
      </c>
      <c r="E13">
        <v>3.5</v>
      </c>
    </row>
    <row r="14" spans="1:5" x14ac:dyDescent="0.3">
      <c r="A14" t="s">
        <v>69</v>
      </c>
      <c r="B14" t="s">
        <v>5</v>
      </c>
      <c r="C14">
        <v>0.5</v>
      </c>
      <c r="D14">
        <v>0.9</v>
      </c>
      <c r="E14">
        <v>0.5</v>
      </c>
    </row>
    <row r="15" spans="1:5" x14ac:dyDescent="0.3">
      <c r="A15" t="s">
        <v>70</v>
      </c>
      <c r="B15" t="s">
        <v>5</v>
      </c>
      <c r="C15">
        <v>1.1000000000000001</v>
      </c>
      <c r="D15">
        <v>1.5</v>
      </c>
      <c r="E15">
        <v>1.2</v>
      </c>
    </row>
    <row r="16" spans="1:5" x14ac:dyDescent="0.3">
      <c r="A16" t="s">
        <v>76</v>
      </c>
      <c r="B16" t="s">
        <v>5</v>
      </c>
      <c r="C16">
        <v>0</v>
      </c>
      <c r="D16">
        <v>0.49</v>
      </c>
      <c r="E16">
        <v>0</v>
      </c>
    </row>
    <row r="17" spans="1:5" x14ac:dyDescent="0.3">
      <c r="A17" t="s">
        <v>77</v>
      </c>
      <c r="B17" t="s">
        <v>5</v>
      </c>
      <c r="C17">
        <v>0.51</v>
      </c>
      <c r="D17">
        <v>1</v>
      </c>
      <c r="E17">
        <v>1</v>
      </c>
    </row>
    <row r="18" spans="1:5" x14ac:dyDescent="0.3">
      <c r="A18" t="s">
        <v>79</v>
      </c>
      <c r="B18" t="s">
        <v>5</v>
      </c>
      <c r="C18">
        <v>0.1</v>
      </c>
      <c r="D18">
        <v>0.9</v>
      </c>
      <c r="E18">
        <v>0.2</v>
      </c>
    </row>
    <row r="19" spans="1:5" x14ac:dyDescent="0.3">
      <c r="A19" t="s">
        <v>78</v>
      </c>
      <c r="B19" t="s">
        <v>5</v>
      </c>
      <c r="C19">
        <v>0.1</v>
      </c>
      <c r="D19">
        <v>0.9</v>
      </c>
      <c r="E19">
        <v>0.2</v>
      </c>
    </row>
    <row r="20" spans="1:5" x14ac:dyDescent="0.3">
      <c r="A20" t="s">
        <v>80</v>
      </c>
      <c r="B20" t="s">
        <v>5</v>
      </c>
      <c r="C20">
        <v>0.1</v>
      </c>
      <c r="D20">
        <v>1</v>
      </c>
      <c r="E20">
        <v>0.3</v>
      </c>
    </row>
    <row r="21" spans="1:5" x14ac:dyDescent="0.3">
      <c r="A21" t="s">
        <v>84</v>
      </c>
      <c r="B21" t="s">
        <v>5</v>
      </c>
      <c r="C21">
        <v>0</v>
      </c>
      <c r="D21">
        <v>1</v>
      </c>
      <c r="E21">
        <v>0.3</v>
      </c>
    </row>
    <row r="22" spans="1:5" x14ac:dyDescent="0.3">
      <c r="A22" t="s">
        <v>85</v>
      </c>
      <c r="B22" t="s">
        <v>5</v>
      </c>
      <c r="C22">
        <v>0.5</v>
      </c>
      <c r="D22">
        <v>0.89</v>
      </c>
      <c r="E22">
        <v>0.6</v>
      </c>
    </row>
    <row r="23" spans="1:5" x14ac:dyDescent="0.3">
      <c r="A23" t="s">
        <v>86</v>
      </c>
      <c r="B23" t="s">
        <v>5</v>
      </c>
      <c r="C23">
        <v>0.91</v>
      </c>
      <c r="D23">
        <v>1.4</v>
      </c>
      <c r="E23">
        <v>0.2</v>
      </c>
    </row>
    <row r="24" spans="1:5" x14ac:dyDescent="0.3">
      <c r="A24" s="60" t="s">
        <v>68</v>
      </c>
      <c r="B24" t="s">
        <v>7</v>
      </c>
      <c r="C24">
        <v>2</v>
      </c>
      <c r="D24">
        <v>12</v>
      </c>
      <c r="E24">
        <v>4</v>
      </c>
    </row>
    <row r="25" spans="1:5" x14ac:dyDescent="0.3">
      <c r="A25" s="60" t="s">
        <v>63</v>
      </c>
      <c r="B25" t="s">
        <v>5</v>
      </c>
      <c r="C25">
        <v>0.1</v>
      </c>
      <c r="D25">
        <v>2</v>
      </c>
      <c r="E25">
        <v>0.2</v>
      </c>
    </row>
    <row r="26" spans="1:5" x14ac:dyDescent="0.3">
      <c r="A26" s="60" t="s">
        <v>66</v>
      </c>
      <c r="B26" t="s">
        <v>5</v>
      </c>
      <c r="C26">
        <v>0</v>
      </c>
      <c r="D26">
        <v>1</v>
      </c>
      <c r="E26">
        <v>0.5</v>
      </c>
    </row>
    <row r="27" spans="1:5" x14ac:dyDescent="0.3">
      <c r="A27" s="60" t="s">
        <v>67</v>
      </c>
      <c r="B27" t="s">
        <v>7</v>
      </c>
      <c r="C27">
        <v>0</v>
      </c>
      <c r="D27">
        <v>5</v>
      </c>
      <c r="E27">
        <v>1</v>
      </c>
    </row>
    <row r="28" spans="1:5" x14ac:dyDescent="0.3">
      <c r="A28" s="60" t="s">
        <v>71</v>
      </c>
      <c r="B28" t="s">
        <v>5</v>
      </c>
      <c r="C28">
        <v>0</v>
      </c>
      <c r="D28">
        <v>0.8</v>
      </c>
      <c r="E28">
        <v>0.5</v>
      </c>
    </row>
    <row r="29" spans="1:5" x14ac:dyDescent="0.3">
      <c r="A29" s="60" t="s">
        <v>81</v>
      </c>
      <c r="B29" t="s">
        <v>5</v>
      </c>
      <c r="C29">
        <v>0.1</v>
      </c>
      <c r="D29">
        <v>1</v>
      </c>
      <c r="E29">
        <v>0.5</v>
      </c>
    </row>
    <row r="30" spans="1:5" x14ac:dyDescent="0.3">
      <c r="A30" s="60" t="s">
        <v>82</v>
      </c>
      <c r="B30" t="s">
        <v>5</v>
      </c>
      <c r="C30">
        <v>0</v>
      </c>
      <c r="D30">
        <v>1</v>
      </c>
      <c r="E30">
        <v>0.8</v>
      </c>
    </row>
    <row r="31" spans="1:5" x14ac:dyDescent="0.3">
      <c r="A31" s="61" t="s">
        <v>64</v>
      </c>
      <c r="B31" s="61" t="s">
        <v>5</v>
      </c>
      <c r="C31" s="61">
        <v>0</v>
      </c>
      <c r="D31" s="61">
        <v>1</v>
      </c>
      <c r="E31" s="6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15"/>
  <sheetViews>
    <sheetView workbookViewId="0">
      <selection activeCell="G13" sqref="G13"/>
    </sheetView>
  </sheetViews>
  <sheetFormatPr defaultRowHeight="14.4" x14ac:dyDescent="0.3"/>
  <cols>
    <col min="1" max="1" width="3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41</v>
      </c>
      <c r="B2" t="s">
        <v>43</v>
      </c>
      <c r="C2" t="s">
        <v>44</v>
      </c>
      <c r="E2" t="s">
        <v>45</v>
      </c>
    </row>
    <row r="3" spans="1:5" x14ac:dyDescent="0.3">
      <c r="A3" t="s">
        <v>72</v>
      </c>
      <c r="B3" t="s">
        <v>7</v>
      </c>
      <c r="C3">
        <v>0</v>
      </c>
      <c r="D3">
        <v>500</v>
      </c>
      <c r="E3">
        <v>100</v>
      </c>
    </row>
    <row r="4" spans="1:5" x14ac:dyDescent="0.3">
      <c r="A4" t="s">
        <v>42</v>
      </c>
      <c r="B4" t="s">
        <v>43</v>
      </c>
      <c r="C4" t="s">
        <v>46</v>
      </c>
      <c r="E4" t="s">
        <v>47</v>
      </c>
    </row>
    <row r="5" spans="1:5" x14ac:dyDescent="0.3">
      <c r="A5" t="s">
        <v>53</v>
      </c>
      <c r="B5" t="s">
        <v>5</v>
      </c>
      <c r="C5">
        <v>0</v>
      </c>
      <c r="D5">
        <v>1</v>
      </c>
      <c r="E5">
        <v>0.4</v>
      </c>
    </row>
    <row r="6" spans="1:5" x14ac:dyDescent="0.3">
      <c r="A6" t="s">
        <v>54</v>
      </c>
      <c r="B6" t="s">
        <v>7</v>
      </c>
      <c r="C6">
        <v>0</v>
      </c>
      <c r="D6">
        <v>6</v>
      </c>
      <c r="E6">
        <v>3</v>
      </c>
    </row>
    <row r="7" spans="1:5" x14ac:dyDescent="0.3">
      <c r="A7" t="s">
        <v>55</v>
      </c>
      <c r="B7" t="s">
        <v>7</v>
      </c>
      <c r="C7">
        <v>0</v>
      </c>
      <c r="D7">
        <v>10</v>
      </c>
      <c r="E7">
        <v>5</v>
      </c>
    </row>
    <row r="8" spans="1:5" x14ac:dyDescent="0.3">
      <c r="A8" t="s">
        <v>48</v>
      </c>
      <c r="B8" t="s">
        <v>7</v>
      </c>
      <c r="C8">
        <v>50</v>
      </c>
      <c r="D8">
        <v>500</v>
      </c>
      <c r="E8">
        <v>50</v>
      </c>
    </row>
    <row r="9" spans="1:5" x14ac:dyDescent="0.3">
      <c r="A9" s="61" t="s">
        <v>49</v>
      </c>
      <c r="B9" s="61" t="s">
        <v>6</v>
      </c>
      <c r="C9" s="61"/>
      <c r="D9" s="61"/>
      <c r="E9" s="62" t="s">
        <v>83</v>
      </c>
    </row>
    <row r="10" spans="1:5" x14ac:dyDescent="0.3">
      <c r="A10" s="61" t="s">
        <v>50</v>
      </c>
      <c r="B10" s="61" t="s">
        <v>6</v>
      </c>
      <c r="C10" s="61"/>
      <c r="D10" s="61"/>
      <c r="E10" s="62" t="s">
        <v>83</v>
      </c>
    </row>
    <row r="11" spans="1:5" x14ac:dyDescent="0.3">
      <c r="A11" s="61" t="s">
        <v>52</v>
      </c>
      <c r="B11" s="61" t="s">
        <v>7</v>
      </c>
      <c r="C11" s="61">
        <v>0</v>
      </c>
      <c r="D11" s="61">
        <v>50</v>
      </c>
      <c r="E11" s="61">
        <v>10</v>
      </c>
    </row>
    <row r="12" spans="1:5" x14ac:dyDescent="0.3">
      <c r="A12" t="s">
        <v>61</v>
      </c>
      <c r="B12" t="s">
        <v>5</v>
      </c>
      <c r="C12">
        <v>0</v>
      </c>
      <c r="D12">
        <v>0.49</v>
      </c>
      <c r="E12">
        <v>0</v>
      </c>
    </row>
    <row r="13" spans="1:5" x14ac:dyDescent="0.3">
      <c r="A13" t="s">
        <v>62</v>
      </c>
      <c r="B13" t="s">
        <v>5</v>
      </c>
      <c r="C13">
        <v>0.51</v>
      </c>
      <c r="D13">
        <v>1</v>
      </c>
      <c r="E13">
        <v>1</v>
      </c>
    </row>
    <row r="14" spans="1:5" x14ac:dyDescent="0.3">
      <c r="A14" t="s">
        <v>65</v>
      </c>
      <c r="B14" t="s">
        <v>7</v>
      </c>
      <c r="C14" s="63">
        <v>100000</v>
      </c>
      <c r="D14" s="63">
        <v>10000000</v>
      </c>
      <c r="E14" s="63">
        <v>1000000</v>
      </c>
    </row>
    <row r="15" spans="1:5" x14ac:dyDescent="0.3">
      <c r="A15" t="s">
        <v>73</v>
      </c>
      <c r="B15" t="s">
        <v>5</v>
      </c>
      <c r="C15">
        <v>0</v>
      </c>
      <c r="D15">
        <v>1000</v>
      </c>
      <c r="E15">
        <v>856.68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P9"/>
  <sheetViews>
    <sheetView zoomScale="80" zoomScaleNormal="70" workbookViewId="0">
      <selection activeCell="N1" sqref="N1"/>
    </sheetView>
  </sheetViews>
  <sheetFormatPr defaultRowHeight="14.4" x14ac:dyDescent="0.3"/>
  <cols>
    <col min="13" max="13" width="15" customWidth="1"/>
  </cols>
  <sheetData>
    <row r="1" spans="1:16" x14ac:dyDescent="0.3">
      <c r="A1" t="s">
        <v>41</v>
      </c>
      <c r="B1" t="s">
        <v>72</v>
      </c>
      <c r="C1" t="s">
        <v>42</v>
      </c>
      <c r="D1" t="s">
        <v>53</v>
      </c>
      <c r="E1" t="s">
        <v>54</v>
      </c>
      <c r="F1" t="s">
        <v>55</v>
      </c>
      <c r="G1" t="s">
        <v>48</v>
      </c>
      <c r="H1" s="61" t="s">
        <v>49</v>
      </c>
      <c r="I1" s="61" t="s">
        <v>50</v>
      </c>
      <c r="J1" s="61" t="s">
        <v>52</v>
      </c>
      <c r="K1" t="s">
        <v>61</v>
      </c>
      <c r="L1" t="s">
        <v>62</v>
      </c>
      <c r="M1" t="s">
        <v>65</v>
      </c>
      <c r="N1" t="s">
        <v>73</v>
      </c>
    </row>
    <row r="2" spans="1:16" x14ac:dyDescent="0.3">
      <c r="A2" t="s">
        <v>45</v>
      </c>
      <c r="B2">
        <v>100</v>
      </c>
      <c r="C2" t="s">
        <v>47</v>
      </c>
      <c r="D2">
        <v>0.4</v>
      </c>
      <c r="E2">
        <v>3</v>
      </c>
      <c r="F2">
        <v>5</v>
      </c>
      <c r="G2">
        <v>50</v>
      </c>
      <c r="H2" s="62" t="s">
        <v>91</v>
      </c>
      <c r="I2" s="62" t="s">
        <v>91</v>
      </c>
      <c r="J2" s="61">
        <v>10</v>
      </c>
      <c r="K2">
        <v>0</v>
      </c>
      <c r="L2">
        <v>1</v>
      </c>
      <c r="M2" s="63">
        <v>1000000</v>
      </c>
      <c r="N2">
        <v>856.68</v>
      </c>
      <c r="P2" s="63"/>
    </row>
    <row r="3" spans="1:16" x14ac:dyDescent="0.3">
      <c r="A3" t="s">
        <v>45</v>
      </c>
      <c r="B3">
        <v>100</v>
      </c>
      <c r="C3" t="s">
        <v>47</v>
      </c>
      <c r="D3">
        <v>0.4</v>
      </c>
      <c r="E3">
        <v>3</v>
      </c>
      <c r="F3">
        <v>5</v>
      </c>
      <c r="G3">
        <v>50</v>
      </c>
      <c r="H3" s="62" t="s">
        <v>91</v>
      </c>
      <c r="I3" s="62" t="s">
        <v>83</v>
      </c>
      <c r="J3" s="61">
        <v>10</v>
      </c>
      <c r="K3">
        <v>0</v>
      </c>
      <c r="L3">
        <v>1</v>
      </c>
      <c r="M3" s="63">
        <v>1000000</v>
      </c>
      <c r="N3">
        <v>856.68</v>
      </c>
      <c r="P3" s="63"/>
    </row>
    <row r="4" spans="1:16" x14ac:dyDescent="0.3">
      <c r="A4" t="s">
        <v>45</v>
      </c>
      <c r="B4">
        <v>100</v>
      </c>
      <c r="C4" t="s">
        <v>47</v>
      </c>
      <c r="D4">
        <v>0.4</v>
      </c>
      <c r="E4">
        <v>3</v>
      </c>
      <c r="F4">
        <v>5</v>
      </c>
      <c r="G4">
        <v>50</v>
      </c>
      <c r="H4" s="62" t="s">
        <v>83</v>
      </c>
      <c r="I4" s="62" t="s">
        <v>91</v>
      </c>
      <c r="J4" s="61">
        <v>10</v>
      </c>
      <c r="K4">
        <v>0</v>
      </c>
      <c r="L4">
        <v>1</v>
      </c>
      <c r="M4" s="63">
        <v>1000000</v>
      </c>
      <c r="N4">
        <v>856.68</v>
      </c>
      <c r="P4" s="63"/>
    </row>
    <row r="5" spans="1:16" x14ac:dyDescent="0.3">
      <c r="A5" t="s">
        <v>45</v>
      </c>
      <c r="B5">
        <v>100</v>
      </c>
      <c r="C5" t="s">
        <v>47</v>
      </c>
      <c r="D5">
        <v>0.4</v>
      </c>
      <c r="E5">
        <v>3</v>
      </c>
      <c r="F5">
        <v>5</v>
      </c>
      <c r="G5">
        <v>50</v>
      </c>
      <c r="H5" s="62" t="s">
        <v>83</v>
      </c>
      <c r="I5" s="62" t="s">
        <v>83</v>
      </c>
      <c r="J5" s="61">
        <v>10</v>
      </c>
      <c r="K5">
        <v>0</v>
      </c>
      <c r="L5">
        <v>1</v>
      </c>
      <c r="M5" s="63">
        <v>1000000</v>
      </c>
      <c r="N5">
        <v>856.68</v>
      </c>
      <c r="P5" s="63"/>
    </row>
    <row r="6" spans="1:16" x14ac:dyDescent="0.3">
      <c r="A6" t="s">
        <v>45</v>
      </c>
      <c r="B6">
        <v>100</v>
      </c>
      <c r="C6" t="s">
        <v>47</v>
      </c>
      <c r="D6">
        <v>0.4</v>
      </c>
      <c r="E6">
        <v>3</v>
      </c>
      <c r="F6">
        <v>5</v>
      </c>
      <c r="G6">
        <v>50</v>
      </c>
      <c r="H6" s="62" t="s">
        <v>91</v>
      </c>
      <c r="I6" s="62" t="s">
        <v>91</v>
      </c>
      <c r="J6" s="61">
        <v>30</v>
      </c>
      <c r="K6">
        <v>0</v>
      </c>
      <c r="L6">
        <v>1</v>
      </c>
      <c r="M6" s="63">
        <v>1000000</v>
      </c>
      <c r="N6">
        <v>856.68</v>
      </c>
    </row>
    <row r="7" spans="1:16" x14ac:dyDescent="0.3">
      <c r="A7" t="s">
        <v>45</v>
      </c>
      <c r="B7">
        <v>100</v>
      </c>
      <c r="C7" t="s">
        <v>47</v>
      </c>
      <c r="D7">
        <v>0.4</v>
      </c>
      <c r="E7">
        <v>3</v>
      </c>
      <c r="F7">
        <v>5</v>
      </c>
      <c r="G7">
        <v>50</v>
      </c>
      <c r="H7" s="62" t="s">
        <v>91</v>
      </c>
      <c r="I7" s="62" t="s">
        <v>83</v>
      </c>
      <c r="J7" s="61">
        <v>30</v>
      </c>
      <c r="K7">
        <v>0</v>
      </c>
      <c r="L7">
        <v>1</v>
      </c>
      <c r="M7" s="63">
        <v>1000000</v>
      </c>
      <c r="N7">
        <v>856.68</v>
      </c>
    </row>
    <row r="8" spans="1:16" x14ac:dyDescent="0.3">
      <c r="A8" t="s">
        <v>45</v>
      </c>
      <c r="B8">
        <v>100</v>
      </c>
      <c r="C8" t="s">
        <v>47</v>
      </c>
      <c r="D8">
        <v>0.4</v>
      </c>
      <c r="E8">
        <v>3</v>
      </c>
      <c r="F8">
        <v>5</v>
      </c>
      <c r="G8">
        <v>50</v>
      </c>
      <c r="H8" s="62" t="s">
        <v>83</v>
      </c>
      <c r="I8" s="62" t="s">
        <v>91</v>
      </c>
      <c r="J8" s="61">
        <v>30</v>
      </c>
      <c r="K8">
        <v>0</v>
      </c>
      <c r="L8">
        <v>1</v>
      </c>
      <c r="M8" s="63">
        <v>1000000</v>
      </c>
      <c r="N8">
        <v>856.68</v>
      </c>
    </row>
    <row r="9" spans="1:16" x14ac:dyDescent="0.3">
      <c r="A9" t="s">
        <v>45</v>
      </c>
      <c r="B9">
        <v>100</v>
      </c>
      <c r="C9" t="s">
        <v>47</v>
      </c>
      <c r="D9">
        <v>0.4</v>
      </c>
      <c r="E9">
        <v>3</v>
      </c>
      <c r="F9">
        <v>5</v>
      </c>
      <c r="G9">
        <v>50</v>
      </c>
      <c r="H9" s="62" t="s">
        <v>83</v>
      </c>
      <c r="I9" s="62" t="s">
        <v>83</v>
      </c>
      <c r="J9" s="61">
        <v>30</v>
      </c>
      <c r="K9">
        <v>0</v>
      </c>
      <c r="L9">
        <v>1</v>
      </c>
      <c r="M9" s="63">
        <v>1000000</v>
      </c>
      <c r="N9">
        <v>856.68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Ronner</cp:lastModifiedBy>
  <dcterms:created xsi:type="dcterms:W3CDTF">2015-06-05T18:17:20Z</dcterms:created>
  <dcterms:modified xsi:type="dcterms:W3CDTF">2024-01-27T00:57:47Z</dcterms:modified>
</cp:coreProperties>
</file>