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xc270\Dropbox\Figures and Manuscript\"/>
    </mc:Choice>
  </mc:AlternateContent>
  <bookViews>
    <workbookView xWindow="120" yWindow="120" windowWidth="9720" windowHeight="7320"/>
  </bookViews>
  <sheets>
    <sheet name="Лист1" sheetId="3" r:id="rId1"/>
  </sheets>
  <calcPr calcId="152511" iterateCount="1"/>
</workbook>
</file>

<file path=xl/calcChain.xml><?xml version="1.0" encoding="utf-8"?>
<calcChain xmlns="http://schemas.openxmlformats.org/spreadsheetml/2006/main">
  <c r="G41" i="3" l="1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2" i="3"/>
</calcChain>
</file>

<file path=xl/sharedStrings.xml><?xml version="1.0" encoding="utf-8"?>
<sst xmlns="http://schemas.openxmlformats.org/spreadsheetml/2006/main" count="48" uniqueCount="48">
  <si>
    <t>Product ID</t>
  </si>
  <si>
    <t>Amount, mg</t>
  </si>
  <si>
    <t>Z18903604</t>
  </si>
  <si>
    <t>Z56800267</t>
  </si>
  <si>
    <t>Z56962243</t>
  </si>
  <si>
    <t>Z30007288</t>
  </si>
  <si>
    <t>Z20001555</t>
  </si>
  <si>
    <t>Z238883508</t>
  </si>
  <si>
    <t>Z18957576</t>
  </si>
  <si>
    <t>Z15705890</t>
  </si>
  <si>
    <t>Z238883544</t>
  </si>
  <si>
    <t>Z17384736</t>
  </si>
  <si>
    <t>Z56776300</t>
  </si>
  <si>
    <t>Z18960094</t>
  </si>
  <si>
    <t>Z27434728</t>
  </si>
  <si>
    <t>Z27674602</t>
  </si>
  <si>
    <t>Z18952660</t>
  </si>
  <si>
    <t>Z18903036</t>
  </si>
  <si>
    <t>Z56779107</t>
  </si>
  <si>
    <t>Z18959136</t>
  </si>
  <si>
    <t>Z18952675</t>
  </si>
  <si>
    <t>Z18953767</t>
  </si>
  <si>
    <t>Z22148724</t>
  </si>
  <si>
    <t>Z18953635</t>
  </si>
  <si>
    <t>Z18961254</t>
  </si>
  <si>
    <t>Z30794477</t>
  </si>
  <si>
    <t>Z18958906</t>
  </si>
  <si>
    <t>Z15395207</t>
  </si>
  <si>
    <t>Z18957339</t>
  </si>
  <si>
    <t>Z15944782</t>
  </si>
  <si>
    <t>Z18953343</t>
  </si>
  <si>
    <t>Z56941227</t>
  </si>
  <si>
    <t>Z18953779</t>
  </si>
  <si>
    <t>Z18903591</t>
  </si>
  <si>
    <t>Z19145149</t>
  </si>
  <si>
    <t>Z18956986</t>
  </si>
  <si>
    <t>Z19144013</t>
  </si>
  <si>
    <t>Z18957016</t>
  </si>
  <si>
    <t>Z44857600</t>
  </si>
  <si>
    <t>Z18957352</t>
  </si>
  <si>
    <t>Z49729651</t>
  </si>
  <si>
    <t>Z28286369</t>
  </si>
  <si>
    <t>ID</t>
  </si>
  <si>
    <t>MW</t>
  </si>
  <si>
    <t>Vol DMSO for 20mM</t>
  </si>
  <si>
    <t>dT</t>
  </si>
  <si>
    <t>Tm</t>
  </si>
  <si>
    <t>% Inhibition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</si>
</sst>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2" borderId="2" applyNumberFormat="0" applyFon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2" borderId="1" xfId="1" applyFont="1" applyBorder="1"/>
    <xf numFmtId="0" fontId="2" fillId="3" borderId="1" xfId="2" applyBorder="1"/>
    <xf numFmtId="0" fontId="3" fillId="4" borderId="1" xfId="3" applyBorder="1"/>
    <xf numFmtId="0" fontId="4" fillId="0" borderId="1" xfId="0" applyFont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2" fillId="5" borderId="1" xfId="2" applyFill="1" applyBorder="1"/>
    <xf numFmtId="0" fontId="0" fillId="6" borderId="1" xfId="0" applyFill="1" applyBorder="1"/>
    <xf numFmtId="0" fontId="5" fillId="6" borderId="0" xfId="3" applyFont="1" applyFill="1"/>
    <xf numFmtId="0" fontId="5" fillId="6" borderId="1" xfId="2" applyFont="1" applyFill="1" applyBorder="1"/>
  </cellXfs>
  <cellStyles count="4">
    <cellStyle name="Good" xfId="2" builtinId="26"/>
    <cellStyle name="Neutral" xfId="3" builtinId="28"/>
    <cellStyle name="Normal" xfId="0" builtinId="0"/>
    <cellStyle name="Note" xfId="1" builtinId="1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pane xSplit="1" topLeftCell="B1" activePane="topRight" state="frozen"/>
      <selection pane="topRight" activeCell="F13" sqref="F13"/>
    </sheetView>
  </sheetViews>
  <sheetFormatPr defaultRowHeight="12.75" x14ac:dyDescent="0.2"/>
  <cols>
    <col min="2" max="2" width="14.140625" customWidth="1"/>
    <col min="3" max="3" width="13.7109375" customWidth="1"/>
    <col min="4" max="4" width="12.28515625" customWidth="1"/>
    <col min="5" max="5" width="21.140625" customWidth="1"/>
    <col min="6" max="6" width="9" customWidth="1"/>
  </cols>
  <sheetData>
    <row r="1" spans="1:9" ht="18.75" customHeight="1" x14ac:dyDescent="0.2">
      <c r="A1" s="5" t="s">
        <v>42</v>
      </c>
      <c r="B1" s="5" t="s">
        <v>0</v>
      </c>
      <c r="C1" s="5" t="s">
        <v>1</v>
      </c>
      <c r="D1" s="5" t="s">
        <v>43</v>
      </c>
      <c r="E1" s="5" t="s">
        <v>44</v>
      </c>
      <c r="F1" s="5" t="s">
        <v>46</v>
      </c>
      <c r="G1" s="5" t="s">
        <v>45</v>
      </c>
      <c r="H1" s="6" t="s">
        <v>47</v>
      </c>
      <c r="I1" s="6"/>
    </row>
    <row r="2" spans="1:9" x14ac:dyDescent="0.2">
      <c r="A2" s="1">
        <v>1</v>
      </c>
      <c r="B2" s="1" t="s">
        <v>2</v>
      </c>
      <c r="C2" s="1">
        <v>10</v>
      </c>
      <c r="D2" s="1">
        <v>542</v>
      </c>
      <c r="E2" s="1">
        <f>((10/1000)/D2)/(20/1000)*1000000</f>
        <v>922.50922509225097</v>
      </c>
      <c r="F2" s="1">
        <v>34.350749999999998</v>
      </c>
      <c r="G2" s="1">
        <f>F2-38.15</f>
        <v>-3.7992500000000007</v>
      </c>
      <c r="H2" s="1">
        <v>23.767798466593657</v>
      </c>
      <c r="I2" s="1">
        <v>37.09231619679381</v>
      </c>
    </row>
    <row r="3" spans="1:9" ht="15" x14ac:dyDescent="0.25">
      <c r="A3" s="3">
        <v>2</v>
      </c>
      <c r="B3" s="1" t="s">
        <v>3</v>
      </c>
      <c r="C3" s="1">
        <v>10</v>
      </c>
      <c r="D3" s="1">
        <v>612.70000000000005</v>
      </c>
      <c r="E3" s="1">
        <f t="shared" ref="E3:E41" si="0">((10/1000)/D3)/(20/1000)*1000000</f>
        <v>816.0600620205646</v>
      </c>
      <c r="F3" s="1">
        <v>45.369790000000002</v>
      </c>
      <c r="G3" s="1">
        <f t="shared" ref="G3:G41" si="1">F3-38.15</f>
        <v>7.2197900000000033</v>
      </c>
      <c r="H3" s="1">
        <v>79.572836801752473</v>
      </c>
      <c r="I3" s="1">
        <v>80.818131564400218</v>
      </c>
    </row>
    <row r="4" spans="1:9" x14ac:dyDescent="0.2">
      <c r="A4" s="1">
        <v>3</v>
      </c>
      <c r="B4" s="1" t="s">
        <v>4</v>
      </c>
      <c r="C4" s="1">
        <v>10</v>
      </c>
      <c r="D4" s="1">
        <v>526.5</v>
      </c>
      <c r="E4" s="1">
        <f t="shared" si="0"/>
        <v>949.66761633428303</v>
      </c>
      <c r="F4" s="1">
        <v>34.286659999999998</v>
      </c>
      <c r="G4" s="1">
        <f t="shared" si="1"/>
        <v>-3.8633400000000009</v>
      </c>
      <c r="H4" s="1">
        <v>81.215772179627592</v>
      </c>
      <c r="I4" s="1">
        <v>70.702045328910998</v>
      </c>
    </row>
    <row r="5" spans="1:9" ht="15" x14ac:dyDescent="0.25">
      <c r="A5" s="3">
        <v>4</v>
      </c>
      <c r="B5" s="1" t="s">
        <v>5</v>
      </c>
      <c r="C5" s="1">
        <v>10</v>
      </c>
      <c r="D5" s="1">
        <v>494.6</v>
      </c>
      <c r="E5" s="1">
        <f t="shared" si="0"/>
        <v>1010.9179134654266</v>
      </c>
      <c r="F5" s="1">
        <v>47.261000000000003</v>
      </c>
      <c r="G5" s="1">
        <f t="shared" si="1"/>
        <v>9.1110000000000042</v>
      </c>
      <c r="H5" s="1">
        <v>82.256297918948519</v>
      </c>
      <c r="I5" s="1">
        <v>84.024322830292988</v>
      </c>
    </row>
    <row r="6" spans="1:9" ht="15" x14ac:dyDescent="0.25">
      <c r="A6" s="10">
        <v>5</v>
      </c>
      <c r="B6" s="1" t="s">
        <v>6</v>
      </c>
      <c r="C6" s="1">
        <v>10</v>
      </c>
      <c r="D6" s="1">
        <v>544.9</v>
      </c>
      <c r="E6" s="1">
        <f t="shared" si="0"/>
        <v>917.59955955221153</v>
      </c>
      <c r="F6" s="1">
        <v>41.707929999999998</v>
      </c>
      <c r="G6" s="1">
        <f t="shared" si="1"/>
        <v>3.5579299999999989</v>
      </c>
      <c r="H6" s="1">
        <v>69.3866374589266</v>
      </c>
      <c r="I6" s="1">
        <v>82.697622996130463</v>
      </c>
    </row>
    <row r="7" spans="1:9" ht="15" x14ac:dyDescent="0.25">
      <c r="A7" s="3">
        <v>6</v>
      </c>
      <c r="B7" s="1" t="s">
        <v>7</v>
      </c>
      <c r="C7" s="1">
        <v>10</v>
      </c>
      <c r="D7" s="1">
        <v>536.6</v>
      </c>
      <c r="E7" s="1">
        <f t="shared" si="0"/>
        <v>931.79276928811032</v>
      </c>
      <c r="F7" s="1">
        <v>46.959220000000002</v>
      </c>
      <c r="G7" s="1">
        <f t="shared" si="1"/>
        <v>8.8092200000000034</v>
      </c>
      <c r="H7" s="1">
        <v>77.601314348302296</v>
      </c>
      <c r="I7" s="1">
        <v>69.375345494748473</v>
      </c>
    </row>
    <row r="8" spans="1:9" x14ac:dyDescent="0.2">
      <c r="A8" s="9">
        <v>7</v>
      </c>
      <c r="B8" s="1" t="s">
        <v>8</v>
      </c>
      <c r="C8" s="1">
        <v>10</v>
      </c>
      <c r="D8" s="1">
        <v>511</v>
      </c>
      <c r="E8" s="1">
        <f t="shared" si="0"/>
        <v>978.47358121330717</v>
      </c>
      <c r="F8" s="1">
        <v>48.24474</v>
      </c>
      <c r="G8" s="1">
        <f t="shared" si="1"/>
        <v>10.094740000000002</v>
      </c>
      <c r="H8" s="1">
        <v>48.247535596933197</v>
      </c>
      <c r="I8" s="1">
        <v>57.545605306799331</v>
      </c>
    </row>
    <row r="9" spans="1:9" x14ac:dyDescent="0.2">
      <c r="A9" s="1">
        <v>8</v>
      </c>
      <c r="B9" s="1" t="s">
        <v>9</v>
      </c>
      <c r="C9" s="1">
        <v>10</v>
      </c>
      <c r="D9" s="1">
        <v>466.5</v>
      </c>
      <c r="E9" s="1">
        <f t="shared" si="0"/>
        <v>1071.8113612004288</v>
      </c>
      <c r="F9" s="1">
        <v>36.385980000000004</v>
      </c>
      <c r="G9" s="1">
        <f t="shared" si="1"/>
        <v>-1.764019999999995</v>
      </c>
      <c r="H9" s="1">
        <v>80.339539978094194</v>
      </c>
      <c r="I9" s="1">
        <v>80.65229408512991</v>
      </c>
    </row>
    <row r="10" spans="1:9" x14ac:dyDescent="0.2">
      <c r="A10" s="1">
        <v>9</v>
      </c>
      <c r="B10" s="1" t="s">
        <v>10</v>
      </c>
      <c r="C10" s="1">
        <v>10</v>
      </c>
      <c r="D10" s="1">
        <v>565.70000000000005</v>
      </c>
      <c r="E10" s="1">
        <f t="shared" si="0"/>
        <v>883.86070355312006</v>
      </c>
      <c r="F10" s="1">
        <v>36.333930000000002</v>
      </c>
      <c r="G10" s="1">
        <f t="shared" si="1"/>
        <v>-1.8160699999999963</v>
      </c>
      <c r="H10" s="1">
        <v>61.719605695509316</v>
      </c>
      <c r="I10" s="1">
        <v>50.082918739635154</v>
      </c>
    </row>
    <row r="11" spans="1:9" x14ac:dyDescent="0.2">
      <c r="A11" s="7">
        <v>10</v>
      </c>
      <c r="B11" s="1" t="s">
        <v>11</v>
      </c>
      <c r="C11" s="1">
        <v>10</v>
      </c>
      <c r="D11" s="1">
        <v>506.5</v>
      </c>
      <c r="E11" s="1">
        <f t="shared" si="0"/>
        <v>987.16683119447202</v>
      </c>
      <c r="F11" s="1">
        <v>33.161560000000001</v>
      </c>
      <c r="G11" s="1">
        <f t="shared" si="1"/>
        <v>-4.9884399999999971</v>
      </c>
      <c r="H11" s="1">
        <v>31.982475355969335</v>
      </c>
      <c r="I11" s="1">
        <v>24.101713653952459</v>
      </c>
    </row>
    <row r="12" spans="1:9" ht="15" x14ac:dyDescent="0.25">
      <c r="A12" s="3">
        <v>11</v>
      </c>
      <c r="B12" s="1" t="s">
        <v>12</v>
      </c>
      <c r="C12" s="1">
        <v>10</v>
      </c>
      <c r="D12" s="1">
        <v>438.6</v>
      </c>
      <c r="E12" s="1">
        <f t="shared" si="0"/>
        <v>1139.9908800729595</v>
      </c>
      <c r="F12" s="1">
        <v>47.710290000000001</v>
      </c>
      <c r="G12" s="1">
        <f t="shared" si="1"/>
        <v>9.560290000000002</v>
      </c>
      <c r="H12" s="1">
        <v>82.85870755750274</v>
      </c>
      <c r="I12" s="1">
        <v>77.446102819237154</v>
      </c>
    </row>
    <row r="13" spans="1:9" x14ac:dyDescent="0.2">
      <c r="A13" s="1">
        <v>12</v>
      </c>
      <c r="B13" s="1" t="s">
        <v>13</v>
      </c>
      <c r="C13" s="1">
        <v>10</v>
      </c>
      <c r="D13" s="1">
        <v>449.5</v>
      </c>
      <c r="E13" s="1">
        <f t="shared" si="0"/>
        <v>1112.3470522803113</v>
      </c>
      <c r="F13" s="1">
        <v>27.231760000000001</v>
      </c>
      <c r="G13" s="1">
        <f t="shared" si="1"/>
        <v>-10.918239999999997</v>
      </c>
      <c r="H13" s="1">
        <v>81.982475355969328</v>
      </c>
      <c r="I13" s="1">
        <v>82.53178551686014</v>
      </c>
    </row>
    <row r="14" spans="1:9" ht="15" x14ac:dyDescent="0.25">
      <c r="A14" s="8">
        <v>13</v>
      </c>
      <c r="B14" s="1" t="s">
        <v>14</v>
      </c>
      <c r="C14" s="1">
        <v>10</v>
      </c>
      <c r="D14" s="1">
        <v>491.6</v>
      </c>
      <c r="E14" s="1">
        <f t="shared" si="0"/>
        <v>1017.0870626525628</v>
      </c>
      <c r="F14" s="1">
        <v>46.039349999999999</v>
      </c>
      <c r="G14" s="1">
        <f t="shared" si="1"/>
        <v>7.8893500000000003</v>
      </c>
      <c r="H14" s="1">
        <v>82.475355969331872</v>
      </c>
      <c r="I14" s="1">
        <v>81.64731896075179</v>
      </c>
    </row>
    <row r="15" spans="1:9" ht="15" x14ac:dyDescent="0.25">
      <c r="A15" s="4">
        <v>14</v>
      </c>
      <c r="B15" s="1" t="s">
        <v>15</v>
      </c>
      <c r="C15" s="1">
        <v>10</v>
      </c>
      <c r="D15" s="1">
        <v>451.5</v>
      </c>
      <c r="E15" s="1">
        <f t="shared" si="0"/>
        <v>1107.4197120708748</v>
      </c>
      <c r="F15" s="1">
        <v>46.708030000000001</v>
      </c>
      <c r="G15" s="1">
        <f t="shared" si="1"/>
        <v>8.5580300000000022</v>
      </c>
      <c r="H15" s="1">
        <v>80.613362541073386</v>
      </c>
      <c r="I15" s="1">
        <v>69.375345494748473</v>
      </c>
    </row>
    <row r="16" spans="1:9" ht="15" x14ac:dyDescent="0.25">
      <c r="A16" s="3">
        <v>15</v>
      </c>
      <c r="B16" s="1" t="s">
        <v>16</v>
      </c>
      <c r="C16" s="1">
        <v>10</v>
      </c>
      <c r="D16" s="1">
        <v>554.1</v>
      </c>
      <c r="E16" s="1">
        <f t="shared" si="0"/>
        <v>902.3641941887746</v>
      </c>
      <c r="F16" s="1">
        <v>46.347360000000002</v>
      </c>
      <c r="G16" s="1">
        <f t="shared" si="1"/>
        <v>8.1973600000000033</v>
      </c>
      <c r="H16" s="1">
        <v>70.043811610076673</v>
      </c>
      <c r="I16" s="1">
        <v>77.003869541182979</v>
      </c>
    </row>
    <row r="17" spans="1:9" x14ac:dyDescent="0.2">
      <c r="A17" s="2">
        <v>16</v>
      </c>
      <c r="B17" s="2" t="s">
        <v>17</v>
      </c>
      <c r="C17" s="2">
        <v>10</v>
      </c>
      <c r="D17" s="2">
        <v>471.5</v>
      </c>
      <c r="E17" s="2">
        <f t="shared" si="0"/>
        <v>1060.4453870625662</v>
      </c>
      <c r="F17" s="2">
        <v>44.170020000000001</v>
      </c>
      <c r="G17" s="2">
        <f t="shared" si="1"/>
        <v>6.0200200000000024</v>
      </c>
      <c r="H17" s="1">
        <v>96.714129244249719</v>
      </c>
      <c r="I17" s="1">
        <v>97.401879491431728</v>
      </c>
    </row>
    <row r="18" spans="1:9" x14ac:dyDescent="0.2">
      <c r="A18" s="1">
        <v>17</v>
      </c>
      <c r="B18" s="1" t="s">
        <v>18</v>
      </c>
      <c r="C18" s="1">
        <v>10</v>
      </c>
      <c r="D18" s="1">
        <v>592.70000000000005</v>
      </c>
      <c r="E18" s="1">
        <f t="shared" si="0"/>
        <v>843.59709802598275</v>
      </c>
      <c r="F18" s="1">
        <v>36.763420000000004</v>
      </c>
      <c r="G18" s="1">
        <f t="shared" si="1"/>
        <v>-1.386579999999995</v>
      </c>
      <c r="H18" s="1">
        <v>68.89375684556407</v>
      </c>
      <c r="I18" s="1">
        <v>71.420674405749025</v>
      </c>
    </row>
    <row r="19" spans="1:9" x14ac:dyDescent="0.2">
      <c r="A19" s="7">
        <v>18</v>
      </c>
      <c r="B19" s="1" t="s">
        <v>19</v>
      </c>
      <c r="C19" s="1">
        <v>10</v>
      </c>
      <c r="D19" s="1">
        <v>494.5</v>
      </c>
      <c r="E19" s="1">
        <f t="shared" si="0"/>
        <v>1011.1223458038423</v>
      </c>
      <c r="F19" s="1">
        <v>37.636479999999999</v>
      </c>
      <c r="G19" s="1">
        <f t="shared" si="1"/>
        <v>-0.51351999999999975</v>
      </c>
      <c r="H19" s="1">
        <v>74.205914567360338</v>
      </c>
      <c r="I19" s="1">
        <v>79.491431730237707</v>
      </c>
    </row>
    <row r="20" spans="1:9" x14ac:dyDescent="0.2">
      <c r="A20" s="7">
        <v>19</v>
      </c>
      <c r="B20" s="1" t="s">
        <v>20</v>
      </c>
      <c r="C20" s="1">
        <v>10</v>
      </c>
      <c r="D20" s="1">
        <v>585</v>
      </c>
      <c r="E20" s="1">
        <f t="shared" si="0"/>
        <v>854.70085470085473</v>
      </c>
      <c r="F20" s="1">
        <v>46.713090000000001</v>
      </c>
      <c r="G20" s="1">
        <f t="shared" si="1"/>
        <v>8.5630900000000025</v>
      </c>
      <c r="H20" s="1">
        <v>43.428258488499459</v>
      </c>
      <c r="I20" s="1">
        <v>41.182974018794908</v>
      </c>
    </row>
    <row r="21" spans="1:9" x14ac:dyDescent="0.2">
      <c r="A21" s="1">
        <v>20</v>
      </c>
      <c r="B21" s="1" t="s">
        <v>21</v>
      </c>
      <c r="C21" s="1">
        <v>10</v>
      </c>
      <c r="D21" s="1">
        <v>536.6</v>
      </c>
      <c r="E21" s="1">
        <f t="shared" si="0"/>
        <v>931.79276928811032</v>
      </c>
      <c r="F21" s="1">
        <v>46.442680000000003</v>
      </c>
      <c r="G21" s="1">
        <f t="shared" si="1"/>
        <v>8.2926800000000043</v>
      </c>
      <c r="H21" s="1">
        <v>10.24096385542169</v>
      </c>
      <c r="I21" s="1">
        <v>42.39911553344389</v>
      </c>
    </row>
    <row r="22" spans="1:9" ht="15" x14ac:dyDescent="0.25">
      <c r="A22" s="11">
        <v>21</v>
      </c>
      <c r="B22" s="1" t="s">
        <v>22</v>
      </c>
      <c r="C22" s="1">
        <v>10</v>
      </c>
      <c r="D22" s="1">
        <v>493.9</v>
      </c>
      <c r="E22" s="1">
        <f t="shared" si="0"/>
        <v>1012.3506782749546</v>
      </c>
      <c r="F22" s="1">
        <v>44.714840000000002</v>
      </c>
      <c r="G22" s="1">
        <f t="shared" si="1"/>
        <v>6.5648400000000038</v>
      </c>
      <c r="H22" s="1">
        <v>72.34392113910188</v>
      </c>
      <c r="I22" s="1">
        <v>72.857932559425095</v>
      </c>
    </row>
    <row r="23" spans="1:9" ht="15" x14ac:dyDescent="0.25">
      <c r="A23" s="3">
        <v>22</v>
      </c>
      <c r="B23" s="1" t="s">
        <v>23</v>
      </c>
      <c r="C23" s="1">
        <v>10</v>
      </c>
      <c r="D23" s="1">
        <v>535</v>
      </c>
      <c r="E23" s="1">
        <f t="shared" si="0"/>
        <v>934.57943925233644</v>
      </c>
      <c r="F23" s="1">
        <v>41.680100000000003</v>
      </c>
      <c r="G23" s="1">
        <f t="shared" si="1"/>
        <v>3.5301000000000045</v>
      </c>
      <c r="H23" s="1">
        <v>76.560788608981383</v>
      </c>
      <c r="I23" s="1">
        <v>78.551686014372578</v>
      </c>
    </row>
    <row r="24" spans="1:9" x14ac:dyDescent="0.2">
      <c r="A24" s="1">
        <v>23</v>
      </c>
      <c r="B24" s="1" t="s">
        <v>24</v>
      </c>
      <c r="C24" s="1">
        <v>10</v>
      </c>
      <c r="D24" s="1">
        <v>484.5</v>
      </c>
      <c r="E24" s="1">
        <f t="shared" si="0"/>
        <v>1031.9917440660477</v>
      </c>
      <c r="F24" s="1">
        <v>23.04128</v>
      </c>
      <c r="G24" s="1">
        <f t="shared" si="1"/>
        <v>-15.108719999999998</v>
      </c>
      <c r="H24" s="1">
        <v>80.996714129244253</v>
      </c>
      <c r="I24" s="1">
        <v>70.646766169154233</v>
      </c>
    </row>
    <row r="25" spans="1:9" x14ac:dyDescent="0.2">
      <c r="A25" s="1">
        <v>24</v>
      </c>
      <c r="B25" s="1" t="s">
        <v>25</v>
      </c>
      <c r="C25" s="1">
        <v>10</v>
      </c>
      <c r="D25" s="1">
        <v>466.5</v>
      </c>
      <c r="E25" s="1">
        <f t="shared" si="0"/>
        <v>1071.8113612004288</v>
      </c>
      <c r="F25" s="1">
        <v>38.935319999999997</v>
      </c>
      <c r="G25" s="1">
        <f t="shared" si="1"/>
        <v>0.78531999999999869</v>
      </c>
      <c r="H25" s="1">
        <v>43.318729463307783</v>
      </c>
      <c r="I25" s="1">
        <v>73.742399115533459</v>
      </c>
    </row>
    <row r="26" spans="1:9" x14ac:dyDescent="0.2">
      <c r="A26" s="1">
        <v>25</v>
      </c>
      <c r="B26" s="1" t="s">
        <v>26</v>
      </c>
      <c r="C26" s="1">
        <v>10</v>
      </c>
      <c r="D26" s="1">
        <v>578.6</v>
      </c>
      <c r="E26" s="1">
        <f t="shared" si="0"/>
        <v>864.15485655029386</v>
      </c>
      <c r="F26" s="1">
        <v>42.447299999999998</v>
      </c>
      <c r="G26" s="1">
        <f t="shared" si="1"/>
        <v>4.2972999999999999</v>
      </c>
      <c r="H26" s="1">
        <v>54.928806133625422</v>
      </c>
      <c r="I26" s="1">
        <v>49.253731343283583</v>
      </c>
    </row>
    <row r="27" spans="1:9" x14ac:dyDescent="0.2">
      <c r="A27" s="1">
        <v>26</v>
      </c>
      <c r="B27" s="1" t="s">
        <v>27</v>
      </c>
      <c r="C27" s="1">
        <v>10</v>
      </c>
      <c r="D27" s="1">
        <v>474.5</v>
      </c>
      <c r="E27" s="1">
        <f t="shared" si="0"/>
        <v>1053.7407797681772</v>
      </c>
      <c r="F27" s="1">
        <v>141.12790000000001</v>
      </c>
      <c r="G27">
        <f t="shared" si="1"/>
        <v>102.97790000000001</v>
      </c>
      <c r="H27" s="1">
        <v>41.237677984665943</v>
      </c>
      <c r="I27" s="1">
        <v>58.485351022664446</v>
      </c>
    </row>
    <row r="28" spans="1:9" x14ac:dyDescent="0.2">
      <c r="A28" s="1">
        <v>27</v>
      </c>
      <c r="B28" s="1" t="s">
        <v>28</v>
      </c>
      <c r="C28" s="1">
        <v>10</v>
      </c>
      <c r="D28" s="1">
        <v>538</v>
      </c>
      <c r="E28" s="1">
        <f t="shared" si="0"/>
        <v>929.36802973977694</v>
      </c>
      <c r="F28" s="1">
        <v>45.450710000000001</v>
      </c>
      <c r="G28" s="1">
        <f t="shared" si="1"/>
        <v>7.3007100000000023</v>
      </c>
      <c r="H28" s="1">
        <v>44.687842278203725</v>
      </c>
      <c r="I28" s="1">
        <v>31.840796019900491</v>
      </c>
    </row>
    <row r="29" spans="1:9" ht="15" x14ac:dyDescent="0.25">
      <c r="A29" s="3">
        <v>28</v>
      </c>
      <c r="B29" s="1" t="s">
        <v>29</v>
      </c>
      <c r="C29" s="1">
        <v>10</v>
      </c>
      <c r="D29" s="1">
        <v>582</v>
      </c>
      <c r="E29" s="1">
        <f t="shared" si="0"/>
        <v>859.10652920962207</v>
      </c>
      <c r="F29" s="1">
        <v>144.83969999999999</v>
      </c>
      <c r="G29" s="1">
        <f t="shared" si="1"/>
        <v>106.68969999999999</v>
      </c>
      <c r="H29" s="1">
        <v>72.782037239868572</v>
      </c>
      <c r="I29" s="1">
        <v>83.637368711995578</v>
      </c>
    </row>
    <row r="30" spans="1:9" x14ac:dyDescent="0.2">
      <c r="A30" s="1">
        <v>29</v>
      </c>
      <c r="B30" s="1" t="s">
        <v>30</v>
      </c>
      <c r="C30" s="1">
        <v>10</v>
      </c>
      <c r="D30" s="1">
        <v>485.6</v>
      </c>
      <c r="E30" s="1">
        <f t="shared" si="0"/>
        <v>1029.654036243822</v>
      </c>
      <c r="F30" s="1">
        <v>38.103020000000001</v>
      </c>
      <c r="G30" s="1">
        <f t="shared" si="1"/>
        <v>-4.6979999999997801E-2</v>
      </c>
      <c r="H30" s="1">
        <v>23.986856516977006</v>
      </c>
      <c r="I30" s="1">
        <v>29.408512990602549</v>
      </c>
    </row>
    <row r="31" spans="1:9" x14ac:dyDescent="0.2">
      <c r="A31" s="1">
        <v>30</v>
      </c>
      <c r="B31" s="1" t="s">
        <v>31</v>
      </c>
      <c r="C31" s="1">
        <v>10</v>
      </c>
      <c r="D31" s="1">
        <v>565.6</v>
      </c>
      <c r="E31" s="1">
        <f t="shared" si="0"/>
        <v>884.01697312588396</v>
      </c>
      <c r="F31" s="1">
        <v>43.223320000000001</v>
      </c>
      <c r="G31" s="1">
        <f t="shared" si="1"/>
        <v>5.0733200000000025</v>
      </c>
      <c r="H31" s="1">
        <v>10.898138006571745</v>
      </c>
      <c r="I31" s="1">
        <v>34.825870646766163</v>
      </c>
    </row>
    <row r="32" spans="1:9" x14ac:dyDescent="0.2">
      <c r="A32" s="1">
        <v>31</v>
      </c>
      <c r="B32" s="1" t="s">
        <v>32</v>
      </c>
      <c r="C32" s="1">
        <v>10</v>
      </c>
      <c r="D32" s="1">
        <v>582.6</v>
      </c>
      <c r="E32" s="1">
        <f t="shared" si="0"/>
        <v>858.22176450394772</v>
      </c>
      <c r="F32" s="1">
        <v>34.96931</v>
      </c>
      <c r="G32" s="1">
        <f t="shared" si="1"/>
        <v>-3.1806899999999985</v>
      </c>
      <c r="H32" s="1">
        <v>38.992332968236582</v>
      </c>
      <c r="I32" s="1">
        <v>67.495854063018243</v>
      </c>
    </row>
    <row r="33" spans="1:9" x14ac:dyDescent="0.2">
      <c r="A33" s="1">
        <v>32</v>
      </c>
      <c r="B33" s="1" t="s">
        <v>33</v>
      </c>
      <c r="C33" s="1">
        <v>10</v>
      </c>
      <c r="D33" s="1">
        <v>552.6</v>
      </c>
      <c r="E33" s="1">
        <f t="shared" si="0"/>
        <v>904.81360839667013</v>
      </c>
      <c r="F33" s="1">
        <v>46.986130000000003</v>
      </c>
      <c r="G33" s="1">
        <f t="shared" si="1"/>
        <v>8.8361300000000043</v>
      </c>
      <c r="H33" s="1">
        <v>54.490690032858716</v>
      </c>
      <c r="I33" s="1">
        <v>46.655610834715311</v>
      </c>
    </row>
    <row r="34" spans="1:9" x14ac:dyDescent="0.2">
      <c r="A34" s="1">
        <v>33</v>
      </c>
      <c r="B34" s="1" t="s">
        <v>34</v>
      </c>
      <c r="C34" s="1">
        <v>10</v>
      </c>
      <c r="D34" s="1">
        <v>448.5</v>
      </c>
      <c r="E34" s="1">
        <f t="shared" si="0"/>
        <v>1114.8272017837235</v>
      </c>
      <c r="F34" s="1">
        <v>45.99897</v>
      </c>
      <c r="G34" s="1">
        <f t="shared" si="1"/>
        <v>7.8489700000000013</v>
      </c>
      <c r="H34" s="1">
        <v>32.475355969331872</v>
      </c>
      <c r="I34" s="1">
        <v>1.2161415146489785</v>
      </c>
    </row>
    <row r="35" spans="1:9" x14ac:dyDescent="0.2">
      <c r="A35" s="1">
        <v>34</v>
      </c>
      <c r="B35" s="1" t="s">
        <v>35</v>
      </c>
      <c r="C35" s="1">
        <v>10</v>
      </c>
      <c r="D35" s="1">
        <v>440.5</v>
      </c>
      <c r="E35" s="1">
        <f t="shared" si="0"/>
        <v>1135.0737797956867</v>
      </c>
      <c r="F35" s="1">
        <v>34.451430000000002</v>
      </c>
      <c r="G35" s="1">
        <f t="shared" si="1"/>
        <v>-3.6985699999999966</v>
      </c>
      <c r="H35" s="1">
        <v>84.830230010952903</v>
      </c>
      <c r="I35" s="1">
        <v>84.245439469320075</v>
      </c>
    </row>
    <row r="36" spans="1:9" x14ac:dyDescent="0.2">
      <c r="A36" s="1">
        <v>35</v>
      </c>
      <c r="B36" s="1" t="s">
        <v>36</v>
      </c>
      <c r="C36" s="1">
        <v>10</v>
      </c>
      <c r="D36" s="1">
        <v>545.6</v>
      </c>
      <c r="E36" s="1">
        <f t="shared" si="0"/>
        <v>916.42228739002928</v>
      </c>
      <c r="F36" s="1">
        <v>36.791310000000003</v>
      </c>
      <c r="G36" s="1">
        <f t="shared" si="1"/>
        <v>-1.3586899999999957</v>
      </c>
      <c r="H36" s="1">
        <v>84.337349397590359</v>
      </c>
      <c r="I36" s="1">
        <v>87.285793255942508</v>
      </c>
    </row>
    <row r="37" spans="1:9" ht="15" x14ac:dyDescent="0.25">
      <c r="A37" s="3">
        <v>36</v>
      </c>
      <c r="B37" s="1" t="s">
        <v>37</v>
      </c>
      <c r="C37" s="1">
        <v>10</v>
      </c>
      <c r="D37" s="1">
        <v>439.5</v>
      </c>
      <c r="E37" s="1">
        <f t="shared" si="0"/>
        <v>1137.6564277588168</v>
      </c>
      <c r="F37" s="1">
        <v>47.544150000000002</v>
      </c>
      <c r="G37" s="1">
        <f t="shared" si="1"/>
        <v>9.3941500000000033</v>
      </c>
      <c r="H37" s="1">
        <v>83.077765607886093</v>
      </c>
      <c r="I37" s="1">
        <v>85.516860143725808</v>
      </c>
    </row>
    <row r="38" spans="1:9" x14ac:dyDescent="0.2">
      <c r="A38" s="1">
        <v>37</v>
      </c>
      <c r="B38" s="1" t="s">
        <v>38</v>
      </c>
      <c r="C38" s="1">
        <v>10</v>
      </c>
      <c r="D38" s="1">
        <v>533.6</v>
      </c>
      <c r="E38" s="1">
        <f t="shared" si="0"/>
        <v>937.03148425787094</v>
      </c>
      <c r="F38" s="1">
        <v>46.025860000000002</v>
      </c>
      <c r="G38" s="1">
        <f t="shared" si="1"/>
        <v>7.875860000000003</v>
      </c>
      <c r="H38" s="1">
        <v>65.169769989047083</v>
      </c>
      <c r="I38" s="1">
        <v>64.897733554449971</v>
      </c>
    </row>
    <row r="39" spans="1:9" ht="15" x14ac:dyDescent="0.25">
      <c r="A39" s="3">
        <v>38</v>
      </c>
      <c r="B39" s="1" t="s">
        <v>39</v>
      </c>
      <c r="C39" s="1">
        <v>10</v>
      </c>
      <c r="D39" s="1">
        <v>536</v>
      </c>
      <c r="E39" s="1">
        <f t="shared" si="0"/>
        <v>932.83582089552237</v>
      </c>
      <c r="F39" s="1">
        <v>43.372459999999997</v>
      </c>
      <c r="G39" s="1">
        <f t="shared" si="1"/>
        <v>5.2224599999999981</v>
      </c>
      <c r="H39" s="1">
        <v>78.313253012048207</v>
      </c>
      <c r="I39" s="1">
        <v>78.496406854615813</v>
      </c>
    </row>
    <row r="40" spans="1:9" x14ac:dyDescent="0.2">
      <c r="A40" s="1">
        <v>39</v>
      </c>
      <c r="B40" s="1" t="s">
        <v>40</v>
      </c>
      <c r="C40" s="1">
        <v>10</v>
      </c>
      <c r="D40" s="1">
        <v>606.5</v>
      </c>
      <c r="E40" s="1">
        <f t="shared" si="0"/>
        <v>824.4023083264633</v>
      </c>
      <c r="F40" s="1">
        <v>46.239570000000001</v>
      </c>
      <c r="G40" s="1">
        <f t="shared" si="1"/>
        <v>8.0895700000000019</v>
      </c>
      <c r="H40" s="1">
        <v>0</v>
      </c>
      <c r="I40" s="1">
        <v>0</v>
      </c>
    </row>
    <row r="41" spans="1:9" x14ac:dyDescent="0.2">
      <c r="A41" s="1">
        <v>40</v>
      </c>
      <c r="B41" s="1" t="s">
        <v>41</v>
      </c>
      <c r="C41" s="1">
        <v>10</v>
      </c>
      <c r="D41" s="1">
        <v>437.5</v>
      </c>
      <c r="E41" s="1">
        <f t="shared" si="0"/>
        <v>1142.8571428571429</v>
      </c>
      <c r="F41" s="1">
        <v>47.147309999999997</v>
      </c>
      <c r="G41" s="1">
        <f t="shared" si="1"/>
        <v>8.9973099999999988</v>
      </c>
      <c r="H41" s="1">
        <v>40.361445783132531</v>
      </c>
      <c r="I41" s="1">
        <v>70.370370370370367</v>
      </c>
    </row>
  </sheetData>
  <sortState ref="A2:D41">
    <sortCondition ref="A1"/>
  </sortState>
  <mergeCells count="1">
    <mergeCell ref="H1:I1"/>
  </mergeCells>
  <phoneticPr fontId="0" type="noConversion"/>
  <conditionalFormatting sqref="G2:G26 G28:G41">
    <cfRule type="cellIs" dxfId="2" priority="6" operator="greaterThan">
      <formula>0.5</formula>
    </cfRule>
  </conditionalFormatting>
  <conditionalFormatting sqref="H2:I41">
    <cfRule type="cellIs" dxfId="1" priority="2" operator="greaterThan">
      <formula>79</formula>
    </cfRule>
    <cfRule type="cellIs" dxfId="0" priority="1" operator="between">
      <formula>69</formula>
      <formula>79</formula>
    </cfRule>
  </conditionalFormatting>
  <pageMargins left="0.75" right="0.75" top="1" bottom="1" header="0.5" footer="0.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Xavier.Chee</cp:lastModifiedBy>
  <dcterms:created xsi:type="dcterms:W3CDTF">1996-10-08T23:32:33Z</dcterms:created>
  <dcterms:modified xsi:type="dcterms:W3CDTF">2017-02-07T17:41:50Z</dcterms:modified>
</cp:coreProperties>
</file>