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ob\Dropbox\CREA\Codes\7_Seventh_Forecast\Codes\"/>
    </mc:Choice>
  </mc:AlternateContent>
  <xr:revisionPtr revIDLastSave="0" documentId="8_{923A444A-15DE-42D7-BEF9-0FABCA1D1711}" xr6:coauthVersionLast="31" xr6:coauthVersionMax="31" xr10:uidLastSave="{00000000-0000-0000-0000-000000000000}"/>
  <bookViews>
    <workbookView xWindow="0" yWindow="0" windowWidth="19200" windowHeight="6960" xr2:uid="{B3E1548D-B302-490E-959E-4961E8D0822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107" i="1"/>
  <c r="I106" i="1"/>
  <c r="I107" i="1"/>
  <c r="I105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8" i="1"/>
</calcChain>
</file>

<file path=xl/sharedStrings.xml><?xml version="1.0" encoding="utf-8"?>
<sst xmlns="http://schemas.openxmlformats.org/spreadsheetml/2006/main" count="115" uniqueCount="114">
  <si>
    <t>Calculations:</t>
  </si>
  <si>
    <t>Europe</t>
  </si>
  <si>
    <t>External Trade, Goods, Value of Imports, Cost, Insurance, Freight (CIF), US Dollars</t>
  </si>
  <si>
    <t>TMG_CIF_USD</t>
  </si>
  <si>
    <t>Value</t>
  </si>
  <si>
    <t>Country Name</t>
  </si>
  <si>
    <t>Country Code</t>
  </si>
  <si>
    <t>Indicator Name</t>
  </si>
  <si>
    <t>Indicator Code</t>
  </si>
  <si>
    <t>Attribute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</si>
  <si>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</si>
  <si>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</si>
  <si>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</si>
  <si>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</si>
  <si>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</si>
  <si>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</si>
  <si>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</si>
  <si>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</si>
  <si>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</si>
  <si>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</si>
  <si>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</si>
  <si>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</si>
  <si>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</si>
  <si>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</si>
  <si>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</si>
  <si>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</si>
  <si>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</si>
  <si>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</si>
  <si>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</si>
  <si>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</si>
  <si>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</si>
  <si>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</si>
  <si>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</si>
  <si>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</si>
  <si>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</si>
  <si>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</si>
  <si>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</si>
  <si>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</si>
  <si>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</si>
  <si>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</si>
  <si>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</si>
  <si>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</si>
  <si>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</si>
  <si>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</si>
  <si>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</si>
  <si>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</si>
  <si>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</si>
  <si>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</si>
  <si>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</si>
  <si>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</si>
  <si>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</si>
  <si>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</si>
  <si>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</si>
  <si>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</si>
  <si>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</si>
  <si>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</si>
  <si>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</si>
  <si>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</si>
  <si>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</si>
  <si>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</si>
  <si>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</si>
  <si>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</si>
  <si>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</si>
  <si>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</si>
  <si>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</si>
  <si>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</si>
  <si>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</si>
  <si>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</si>
  <si>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</si>
  <si>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</si>
  <si>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</si>
  <si>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</si>
  <si>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</si>
  <si>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</si>
  <si>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</si>
  <si>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</si>
  <si>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</si>
  <si>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</si>
  <si>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</si>
  <si>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</si>
  <si>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</si>
  <si>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</si>
  <si>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</si>
  <si>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</si>
  <si>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</si>
  <si>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</si>
  <si>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</si>
  <si>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</si>
  <si>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</si>
  <si>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</si>
  <si>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</si>
  <si>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</si>
  <si>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</si>
  <si>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</si>
  <si>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</si>
  <si>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</si>
  <si>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</si>
  <si>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</si>
  <si>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</si>
  <si>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</si>
  <si>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</si>
  <si>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</si>
  <si>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</si>
  <si>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</si>
  <si>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</si>
  <si>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</si>
  <si>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</si>
  <si>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</si>
  <si>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</si>
  <si>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</si>
  <si>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</si>
  <si>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</si>
  <si>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</si>
  <si>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Growth rate Germany, France, Italy, Spain average.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</si>
</sst>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5B3F-2FDA-4605-B8AE-E247A1E9DA1E}">
  <dimension ref="A1:I110"/>
  <sheetViews>
    <sheetView tabSelected="1" topLeftCell="A90" workbookViewId="0">
      <selection activeCell="E99" sqref="E99"/>
    </sheetView>
  </sheetViews>
  <sheetFormatPr defaultRowHeight="14.5" x14ac:dyDescent="0.35"/>
  <cols>
    <col min="1" max="1" width="14.1796875" customWidth="1"/>
    <col min="2" max="2" width="11.81640625" bestFit="1" customWidth="1"/>
    <col min="5" max="5" width="9.6328125" customWidth="1"/>
  </cols>
  <sheetData>
    <row r="1" spans="1:3" x14ac:dyDescent="0.35">
      <c r="A1" t="s">
        <v>0</v>
      </c>
    </row>
    <row r="2" spans="1:3" x14ac:dyDescent="0.35">
      <c r="A2" t="s">
        <v>5</v>
      </c>
      <c r="B2" t="s">
        <v>1</v>
      </c>
    </row>
    <row r="3" spans="1:3" x14ac:dyDescent="0.35">
      <c r="A3" t="s">
        <v>6</v>
      </c>
      <c r="B3">
        <v>170</v>
      </c>
    </row>
    <row r="4" spans="1:3" x14ac:dyDescent="0.35">
      <c r="A4" t="s">
        <v>7</v>
      </c>
      <c r="B4" t="s">
        <v>2</v>
      </c>
    </row>
    <row r="5" spans="1:3" x14ac:dyDescent="0.35">
      <c r="A5" t="s">
        <v>8</v>
      </c>
      <c r="B5" t="s">
        <v>3</v>
      </c>
    </row>
    <row r="6" spans="1:3" x14ac:dyDescent="0.35">
      <c r="A6" t="s">
        <v>9</v>
      </c>
      <c r="B6" t="s">
        <v>4</v>
      </c>
    </row>
    <row r="7" spans="1:3" x14ac:dyDescent="0.35">
      <c r="A7" t="s">
        <v>10</v>
      </c>
      <c r="B7">
        <v>39858750854.356598</v>
      </c>
    </row>
    <row r="8" spans="1:3" x14ac:dyDescent="0.35">
      <c r="A8" t="s">
        <v>10</v>
      </c>
      <c r="B8">
        <v>39858750854.356598</v>
      </c>
      <c r="C8">
        <f>B9/B8-1</f>
        <v>5.328927033601305E-2</v>
      </c>
    </row>
    <row r="9" spans="1:3" x14ac:dyDescent="0.35">
      <c r="A9" t="s">
        <v>11</v>
      </c>
      <c r="B9">
        <v>41982794603.890198</v>
      </c>
      <c r="C9">
        <f>B10/B9-1</f>
        <v>5.3984374083286601E-2</v>
      </c>
    </row>
    <row r="10" spans="1:3" x14ac:dyDescent="0.35">
      <c r="A10" t="s">
        <v>12</v>
      </c>
      <c r="B10">
        <v>44249209492.848396</v>
      </c>
      <c r="C10">
        <f>B11/B10-1</f>
        <v>0.15617113200092936</v>
      </c>
    </row>
    <row r="11" spans="1:3" x14ac:dyDescent="0.35">
      <c r="A11" t="s">
        <v>13</v>
      </c>
      <c r="B11">
        <v>51159658629.492798</v>
      </c>
      <c r="C11">
        <f>B12/B11-1</f>
        <v>-5.0787467362974792E-2</v>
      </c>
    </row>
    <row r="12" spans="1:3" x14ac:dyDescent="0.35">
      <c r="A12" t="s">
        <v>14</v>
      </c>
      <c r="B12">
        <v>48561389136.546501</v>
      </c>
      <c r="C12">
        <f>B13/B12-1</f>
        <v>0.14290805956280006</v>
      </c>
    </row>
    <row r="13" spans="1:3" x14ac:dyDescent="0.35">
      <c r="A13" t="s">
        <v>15</v>
      </c>
      <c r="B13">
        <v>55501203027.724403</v>
      </c>
      <c r="C13">
        <f>B14/B13-1</f>
        <v>3.609043778825316E-2</v>
      </c>
    </row>
    <row r="14" spans="1:3" x14ac:dyDescent="0.35">
      <c r="A14" t="s">
        <v>16</v>
      </c>
      <c r="B14">
        <v>57504265742.769699</v>
      </c>
      <c r="C14">
        <f>B15/B14-1</f>
        <v>0.17966405478116942</v>
      </c>
    </row>
    <row r="15" spans="1:3" x14ac:dyDescent="0.35">
      <c r="A15" t="s">
        <v>17</v>
      </c>
      <c r="B15">
        <v>67835715293.329597</v>
      </c>
      <c r="C15">
        <f>B16/B15-1</f>
        <v>-5.741583291332053E-2</v>
      </c>
    </row>
    <row r="16" spans="1:3" x14ac:dyDescent="0.35">
      <c r="A16" t="s">
        <v>18</v>
      </c>
      <c r="B16">
        <v>63940871198.492203</v>
      </c>
      <c r="C16">
        <f>B17/B16-1</f>
        <v>6.2202023641773296E-2</v>
      </c>
    </row>
    <row r="17" spans="1:3" x14ac:dyDescent="0.35">
      <c r="A17" t="s">
        <v>19</v>
      </c>
      <c r="B17">
        <v>67918122780.456398</v>
      </c>
      <c r="C17">
        <f>B18/B17-1</f>
        <v>-3.5152854020841229E-3</v>
      </c>
    </row>
    <row r="18" spans="1:3" x14ac:dyDescent="0.35">
      <c r="A18" t="s">
        <v>20</v>
      </c>
      <c r="B18">
        <v>67679371194.909302</v>
      </c>
      <c r="C18">
        <f>B19/B18-1</f>
        <v>6.8505301918557748E-2</v>
      </c>
    </row>
    <row r="19" spans="1:3" x14ac:dyDescent="0.35">
      <c r="A19" t="s">
        <v>21</v>
      </c>
      <c r="B19">
        <v>72315766952.274704</v>
      </c>
      <c r="C19">
        <f>B20/B19-1</f>
        <v>-0.11272688545944243</v>
      </c>
    </row>
    <row r="20" spans="1:3" x14ac:dyDescent="0.35">
      <c r="A20" t="s">
        <v>22</v>
      </c>
      <c r="B20">
        <v>64163835774.133904</v>
      </c>
      <c r="C20">
        <f>B21/B20-1</f>
        <v>0.11110381816937642</v>
      </c>
    </row>
    <row r="21" spans="1:3" x14ac:dyDescent="0.35">
      <c r="A21" t="s">
        <v>23</v>
      </c>
      <c r="B21">
        <v>71292682917.033005</v>
      </c>
      <c r="C21">
        <f>B22/B21-1</f>
        <v>4.3863278485030577E-2</v>
      </c>
    </row>
    <row r="22" spans="1:3" x14ac:dyDescent="0.35">
      <c r="A22" t="s">
        <v>24</v>
      </c>
      <c r="B22">
        <v>74419813721.767807</v>
      </c>
      <c r="C22">
        <f>B23/B22-1</f>
        <v>0.11808393121196392</v>
      </c>
    </row>
    <row r="23" spans="1:3" x14ac:dyDescent="0.35">
      <c r="A23" t="s">
        <v>25</v>
      </c>
      <c r="B23">
        <v>83207597886.096207</v>
      </c>
      <c r="C23">
        <f>B24/B23-1</f>
        <v>-0.13539037530119524</v>
      </c>
    </row>
    <row r="24" spans="1:3" x14ac:dyDescent="0.35">
      <c r="A24" t="s">
        <v>26</v>
      </c>
      <c r="B24">
        <v>71942089980.386703</v>
      </c>
      <c r="C24">
        <f>B25/B24-1</f>
        <v>4.0508531941928494E-2</v>
      </c>
    </row>
    <row r="25" spans="1:3" x14ac:dyDescent="0.35">
      <c r="A25" t="s">
        <v>27</v>
      </c>
      <c r="B25">
        <v>74856358430.326294</v>
      </c>
      <c r="C25">
        <f>B26/B25-1</f>
        <v>-8.8194343563935518E-2</v>
      </c>
    </row>
    <row r="26" spans="1:3" x14ac:dyDescent="0.35">
      <c r="A26" t="s">
        <v>28</v>
      </c>
      <c r="B26">
        <v>68254451036.976997</v>
      </c>
      <c r="C26">
        <f>B27/B26-1</f>
        <v>-4.8068701553096616E-2</v>
      </c>
    </row>
    <row r="27" spans="1:3" x14ac:dyDescent="0.35">
      <c r="A27" t="s">
        <v>29</v>
      </c>
      <c r="B27">
        <v>64973548200.410103</v>
      </c>
      <c r="C27">
        <f>B28/B27-1</f>
        <v>-0.16446440933381035</v>
      </c>
    </row>
    <row r="28" spans="1:3" x14ac:dyDescent="0.35">
      <c r="A28" t="s">
        <v>30</v>
      </c>
      <c r="B28">
        <v>54287711973.3078</v>
      </c>
      <c r="C28">
        <f>B29/B28-1</f>
        <v>0.10394379042058888</v>
      </c>
    </row>
    <row r="29" spans="1:3" x14ac:dyDescent="0.35">
      <c r="A29" t="s">
        <v>31</v>
      </c>
      <c r="B29">
        <v>59930582529.0746</v>
      </c>
      <c r="C29">
        <f>B30/B29-1</f>
        <v>-4.4560203443250179E-3</v>
      </c>
    </row>
    <row r="30" spans="1:3" x14ac:dyDescent="0.35">
      <c r="A30" t="s">
        <v>32</v>
      </c>
      <c r="B30">
        <v>59663530634.077797</v>
      </c>
      <c r="C30">
        <f>B31/B30-1</f>
        <v>0.166724889972232</v>
      </c>
    </row>
    <row r="31" spans="1:3" x14ac:dyDescent="0.35">
      <c r="A31" t="s">
        <v>33</v>
      </c>
      <c r="B31">
        <v>69610926214.399307</v>
      </c>
      <c r="C31">
        <f>B32/B31-1</f>
        <v>-7.3961734303134574E-2</v>
      </c>
    </row>
    <row r="32" spans="1:3" x14ac:dyDescent="0.35">
      <c r="A32" t="s">
        <v>34</v>
      </c>
      <c r="B32">
        <v>64462381385.134804</v>
      </c>
      <c r="C32">
        <f>B33/B32-1</f>
        <v>8.4152872713209259E-2</v>
      </c>
    </row>
    <row r="33" spans="1:3" x14ac:dyDescent="0.35">
      <c r="A33" t="s">
        <v>35</v>
      </c>
      <c r="B33">
        <v>69887075960.628403</v>
      </c>
      <c r="C33">
        <f>B34/B33-1</f>
        <v>1.8023040619750574E-2</v>
      </c>
    </row>
    <row r="34" spans="1:3" x14ac:dyDescent="0.35">
      <c r="A34" t="s">
        <v>36</v>
      </c>
      <c r="B34">
        <v>71146653569.462402</v>
      </c>
      <c r="C34">
        <f>B35/B34-1</f>
        <v>0.11780837268007627</v>
      </c>
    </row>
    <row r="35" spans="1:3" x14ac:dyDescent="0.35">
      <c r="A35" t="s">
        <v>37</v>
      </c>
      <c r="B35">
        <v>79528325048.113907</v>
      </c>
      <c r="C35">
        <f>B36/B35-1</f>
        <v>-0.13087687168697826</v>
      </c>
    </row>
    <row r="36" spans="1:3" x14ac:dyDescent="0.35">
      <c r="A36" t="s">
        <v>38</v>
      </c>
      <c r="B36">
        <v>69119906655.3116</v>
      </c>
      <c r="C36">
        <f>B37/B36-1</f>
        <v>6.1345763232095729E-2</v>
      </c>
    </row>
    <row r="37" spans="1:3" x14ac:dyDescent="0.35">
      <c r="A37" t="s">
        <v>39</v>
      </c>
      <c r="B37">
        <v>73360120083.6129</v>
      </c>
      <c r="C37">
        <f>B38/B37-1</f>
        <v>-1.9934014595516802E-2</v>
      </c>
    </row>
    <row r="38" spans="1:3" x14ac:dyDescent="0.35">
      <c r="A38" t="s">
        <v>40</v>
      </c>
      <c r="B38">
        <v>71897758379.137299</v>
      </c>
      <c r="C38">
        <f>B39/B38-1</f>
        <v>9.8384718388250469E-2</v>
      </c>
    </row>
    <row r="39" spans="1:3" x14ac:dyDescent="0.35">
      <c r="A39" t="s">
        <v>41</v>
      </c>
      <c r="B39">
        <v>78971399090.015198</v>
      </c>
      <c r="C39">
        <f>B40/B39-1</f>
        <v>-0.11162728093510088</v>
      </c>
    </row>
    <row r="40" spans="1:3" x14ac:dyDescent="0.35">
      <c r="A40" t="s">
        <v>42</v>
      </c>
      <c r="B40">
        <v>70156036537.9561</v>
      </c>
      <c r="C40">
        <f>B41/B40-1</f>
        <v>0.16416564412317824</v>
      </c>
    </row>
    <row r="41" spans="1:3" x14ac:dyDescent="0.35">
      <c r="A41" t="s">
        <v>43</v>
      </c>
      <c r="B41">
        <v>81673247465.338898</v>
      </c>
      <c r="C41">
        <f>B42/B41-1</f>
        <v>6.1006256706125805E-2</v>
      </c>
    </row>
    <row r="42" spans="1:3" x14ac:dyDescent="0.35">
      <c r="A42" t="s">
        <v>44</v>
      </c>
      <c r="B42">
        <v>86655826566.2323</v>
      </c>
      <c r="C42">
        <f>B43/B42-1</f>
        <v>0.11701941788582948</v>
      </c>
    </row>
    <row r="43" spans="1:3" x14ac:dyDescent="0.35">
      <c r="A43" t="s">
        <v>45</v>
      </c>
      <c r="B43">
        <v>96796240947.428207</v>
      </c>
      <c r="C43">
        <f>B44/B43-1</f>
        <v>-6.3123860970542678E-2</v>
      </c>
    </row>
    <row r="44" spans="1:3" x14ac:dyDescent="0.35">
      <c r="A44" t="s">
        <v>46</v>
      </c>
      <c r="B44">
        <v>90686088491.391602</v>
      </c>
      <c r="C44">
        <f>B45/B44-1</f>
        <v>0.15209376870718905</v>
      </c>
    </row>
    <row r="45" spans="1:3" x14ac:dyDescent="0.35">
      <c r="A45" t="s">
        <v>47</v>
      </c>
      <c r="B45">
        <v>104478877459.36099</v>
      </c>
      <c r="C45">
        <f>B46/B45-1</f>
        <v>5.8201100182333487E-2</v>
      </c>
    </row>
    <row r="46" spans="1:3" x14ac:dyDescent="0.35">
      <c r="A46" t="s">
        <v>48</v>
      </c>
      <c r="B46">
        <v>110559663073.311</v>
      </c>
      <c r="C46">
        <f>B47/B46-1</f>
        <v>0.1321453153999963</v>
      </c>
    </row>
    <row r="47" spans="1:3" x14ac:dyDescent="0.35">
      <c r="A47" t="s">
        <v>49</v>
      </c>
      <c r="B47">
        <v>125169604620.651</v>
      </c>
      <c r="C47">
        <f>B48/B47-1</f>
        <v>-3.8475502551882701E-2</v>
      </c>
    </row>
    <row r="48" spans="1:3" x14ac:dyDescent="0.35">
      <c r="A48" t="s">
        <v>50</v>
      </c>
      <c r="B48">
        <v>120353641178.651</v>
      </c>
      <c r="C48">
        <f>B49/B48-1</f>
        <v>0.15807959112320424</v>
      </c>
    </row>
    <row r="49" spans="1:3" x14ac:dyDescent="0.35">
      <c r="A49" t="s">
        <v>51</v>
      </c>
      <c r="B49">
        <v>139379095566.36099</v>
      </c>
      <c r="C49">
        <f>B50/B49-1</f>
        <v>2.7026422868840383E-2</v>
      </c>
    </row>
    <row r="50" spans="1:3" x14ac:dyDescent="0.35">
      <c r="A50" t="s">
        <v>52</v>
      </c>
      <c r="B50">
        <v>143146013942.21399</v>
      </c>
      <c r="C50">
        <f>B51/B50-1</f>
        <v>0.13954485090557767</v>
      </c>
    </row>
    <row r="51" spans="1:3" x14ac:dyDescent="0.35">
      <c r="A51" t="s">
        <v>53</v>
      </c>
      <c r="B51">
        <v>163121303115.508</v>
      </c>
      <c r="C51">
        <f>B52/B51-1</f>
        <v>-9.899142103772729E-2</v>
      </c>
    </row>
    <row r="52" spans="1:3" x14ac:dyDescent="0.35">
      <c r="A52" t="s">
        <v>54</v>
      </c>
      <c r="B52">
        <v>146973693518.578</v>
      </c>
      <c r="C52">
        <f>B53/B52-1</f>
        <v>0.14649207997039593</v>
      </c>
    </row>
    <row r="53" spans="1:3" x14ac:dyDescent="0.35">
      <c r="A53" t="s">
        <v>55</v>
      </c>
      <c r="B53">
        <v>168504175583.04599</v>
      </c>
      <c r="C53">
        <f>B54/B53-1</f>
        <v>2.5985008173943225E-2</v>
      </c>
    </row>
    <row r="54" spans="1:3" x14ac:dyDescent="0.35">
      <c r="A54" t="s">
        <v>56</v>
      </c>
      <c r="B54">
        <v>172882757962.91501</v>
      </c>
      <c r="C54">
        <f>B55/B54-1</f>
        <v>9.0810839640762309E-2</v>
      </c>
    </row>
    <row r="55" spans="1:3" x14ac:dyDescent="0.35">
      <c r="A55" t="s">
        <v>57</v>
      </c>
      <c r="B55">
        <v>188582386372.93799</v>
      </c>
      <c r="C55">
        <f>B56/B55-1</f>
        <v>-7.3951244078838574E-2</v>
      </c>
    </row>
    <row r="56" spans="1:3" x14ac:dyDescent="0.35">
      <c r="A56" t="s">
        <v>58</v>
      </c>
      <c r="B56">
        <v>174636484289.30301</v>
      </c>
      <c r="C56">
        <f>B57/B56-1</f>
        <v>0.1862401199879411</v>
      </c>
    </row>
    <row r="57" spans="1:3" x14ac:dyDescent="0.35">
      <c r="A57" t="s">
        <v>59</v>
      </c>
      <c r="B57">
        <v>207160804077.61499</v>
      </c>
      <c r="C57">
        <f>B58/B57-1</f>
        <v>5.1107931007804197E-2</v>
      </c>
    </row>
    <row r="58" spans="1:3" x14ac:dyDescent="0.35">
      <c r="A58" t="s">
        <v>60</v>
      </c>
      <c r="B58">
        <v>217748364159.935</v>
      </c>
      <c r="C58">
        <f>B59/B58-1</f>
        <v>0.12048428873454298</v>
      </c>
    </row>
    <row r="59" spans="1:3" x14ac:dyDescent="0.35">
      <c r="A59" t="s">
        <v>61</v>
      </c>
      <c r="B59">
        <v>243983620938.85501</v>
      </c>
      <c r="C59">
        <f>B60/B59-1</f>
        <v>-6.2809112547790535E-2</v>
      </c>
    </row>
    <row r="60" spans="1:3" x14ac:dyDescent="0.35">
      <c r="A60" t="s">
        <v>62</v>
      </c>
      <c r="B60">
        <v>228659226231.48901</v>
      </c>
      <c r="C60">
        <f>B61/B60-1</f>
        <v>0.15714737042281901</v>
      </c>
    </row>
    <row r="61" spans="1:3" x14ac:dyDescent="0.35">
      <c r="A61" t="s">
        <v>63</v>
      </c>
      <c r="B61">
        <v>264592422356.68399</v>
      </c>
      <c r="C61">
        <f>B62/B61-1</f>
        <v>6.1620604577473204E-2</v>
      </c>
    </row>
    <row r="62" spans="1:3" x14ac:dyDescent="0.35">
      <c r="A62" t="s">
        <v>64</v>
      </c>
      <c r="B62">
        <v>280896767388.92102</v>
      </c>
      <c r="C62">
        <f>B63/B62-1</f>
        <v>1.1234937503866309</v>
      </c>
    </row>
    <row r="63" spans="1:3" x14ac:dyDescent="0.35">
      <c r="A63" t="s">
        <v>65</v>
      </c>
      <c r="B63">
        <v>596482530054.18103</v>
      </c>
      <c r="C63">
        <f>B64/B63-1</f>
        <v>-0.47632495019636245</v>
      </c>
    </row>
    <row r="64" spans="1:3" x14ac:dyDescent="0.35">
      <c r="A64" t="s">
        <v>66</v>
      </c>
      <c r="B64">
        <v>312363018633.12299</v>
      </c>
      <c r="C64">
        <f>B65/B64-1</f>
        <v>0.19918891168635366</v>
      </c>
    </row>
    <row r="65" spans="1:3" x14ac:dyDescent="0.35">
      <c r="A65" t="s">
        <v>67</v>
      </c>
      <c r="B65">
        <v>374582268365.71899</v>
      </c>
      <c r="C65">
        <f>B66/B65-1</f>
        <v>1.9069243799735958E-2</v>
      </c>
    </row>
    <row r="66" spans="1:3" x14ac:dyDescent="0.35">
      <c r="A66" t="s">
        <v>68</v>
      </c>
      <c r="B66">
        <v>381725268964.24298</v>
      </c>
      <c r="C66">
        <f>B67/B66-1</f>
        <v>-0.20638625935497545</v>
      </c>
    </row>
    <row r="67" spans="1:3" x14ac:dyDescent="0.35">
      <c r="A67" t="s">
        <v>69</v>
      </c>
      <c r="B67">
        <v>302942418601.44098</v>
      </c>
      <c r="C67">
        <f>B68/B67-1</f>
        <v>-0.33969529694051392</v>
      </c>
    </row>
    <row r="68" spans="1:3" x14ac:dyDescent="0.35">
      <c r="A68" t="s">
        <v>70</v>
      </c>
      <c r="B68">
        <v>200034303758.74701</v>
      </c>
      <c r="C68">
        <f>B69/B68-1</f>
        <v>9.373933524836775E-2</v>
      </c>
    </row>
    <row r="69" spans="1:3" x14ac:dyDescent="0.35">
      <c r="A69" t="s">
        <v>71</v>
      </c>
      <c r="B69">
        <v>218785386419.96201</v>
      </c>
      <c r="C69">
        <f>B70/B69-1</f>
        <v>8.9810903290409083E-2</v>
      </c>
    </row>
    <row r="70" spans="1:3" x14ac:dyDescent="0.35">
      <c r="A70" t="s">
        <v>72</v>
      </c>
      <c r="B70">
        <v>238434699601.07999</v>
      </c>
      <c r="C70">
        <f>B71/B70-1</f>
        <v>0.14538829150929078</v>
      </c>
    </row>
    <row r="71" spans="1:3" x14ac:dyDescent="0.35">
      <c r="A71" t="s">
        <v>73</v>
      </c>
      <c r="B71">
        <v>273100313212.612</v>
      </c>
      <c r="C71">
        <f>B72/B71-1</f>
        <v>-0.21063482446083659</v>
      </c>
    </row>
    <row r="72" spans="1:3" x14ac:dyDescent="0.35">
      <c r="A72" t="s">
        <v>74</v>
      </c>
      <c r="B72">
        <v>215575876678.87399</v>
      </c>
      <c r="C72">
        <f>B73/B72-1</f>
        <v>0.1493298786442312</v>
      </c>
    </row>
    <row r="73" spans="1:3" x14ac:dyDescent="0.35">
      <c r="A73" t="s">
        <v>75</v>
      </c>
      <c r="B73">
        <v>247767796181.95401</v>
      </c>
      <c r="C73">
        <f>B74/B73-1</f>
        <v>7.796991025816391E-2</v>
      </c>
    </row>
    <row r="74" spans="1:3" x14ac:dyDescent="0.35">
      <c r="A74" t="s">
        <v>76</v>
      </c>
      <c r="B74">
        <v>267086229015.12399</v>
      </c>
      <c r="C74">
        <f>B75/B74-1</f>
        <v>0.14003481769606374</v>
      </c>
    </row>
    <row r="75" spans="1:3" x14ac:dyDescent="0.35">
      <c r="A75" t="s">
        <v>77</v>
      </c>
      <c r="B75">
        <v>304487600404.38599</v>
      </c>
      <c r="C75">
        <f>B76/B75-1</f>
        <v>-3.9900085561211607E-2</v>
      </c>
    </row>
    <row r="76" spans="1:3" x14ac:dyDescent="0.35">
      <c r="A76" t="s">
        <v>78</v>
      </c>
      <c r="B76">
        <v>292338519095.92297</v>
      </c>
      <c r="C76">
        <f>B77/B76-1</f>
        <v>0.16835718364559304</v>
      </c>
    </row>
    <row r="77" spans="1:3" x14ac:dyDescent="0.35">
      <c r="A77" t="s">
        <v>79</v>
      </c>
      <c r="B77">
        <v>341555808842.03601</v>
      </c>
      <c r="C77">
        <f>B78/B77-1</f>
        <v>-2.7369281808927948E-2</v>
      </c>
    </row>
    <row r="78" spans="1:3" x14ac:dyDescent="0.35">
      <c r="A78" t="s">
        <v>80</v>
      </c>
      <c r="B78">
        <v>332207671656.362</v>
      </c>
      <c r="C78">
        <f>B79/B78-1</f>
        <v>6.731692151011659E-3</v>
      </c>
    </row>
    <row r="79" spans="1:3" x14ac:dyDescent="0.35">
      <c r="A79" t="s">
        <v>81</v>
      </c>
      <c r="B79">
        <v>334443991432.15698</v>
      </c>
      <c r="C79">
        <f>B80/B79-1</f>
        <v>-9.3898757080837947E-2</v>
      </c>
    </row>
    <row r="80" spans="1:3" x14ac:dyDescent="0.35">
      <c r="A80" t="s">
        <v>82</v>
      </c>
      <c r="B80">
        <v>303040116323.52301</v>
      </c>
      <c r="C80">
        <f>B81/B80-1</f>
        <v>7.3461091550874658E-2</v>
      </c>
    </row>
    <row r="81" spans="1:3" x14ac:dyDescent="0.35">
      <c r="A81" t="s">
        <v>83</v>
      </c>
      <c r="B81">
        <v>325301774052.35303</v>
      </c>
      <c r="C81">
        <f>B82/B81-1</f>
        <v>1.4936714679625318E-4</v>
      </c>
    </row>
    <row r="82" spans="1:3" x14ac:dyDescent="0.35">
      <c r="A82" t="s">
        <v>84</v>
      </c>
      <c r="B82">
        <v>325350363450.19098</v>
      </c>
      <c r="C82">
        <f>B83/B82-1</f>
        <v>5.5979353052449721E-2</v>
      </c>
    </row>
    <row r="83" spans="1:3" x14ac:dyDescent="0.35">
      <c r="A83" t="s">
        <v>85</v>
      </c>
      <c r="B83">
        <v>343563266311.51202</v>
      </c>
      <c r="C83">
        <f>B84/B83-1</f>
        <v>-0.10677164550004126</v>
      </c>
    </row>
    <row r="84" spans="1:3" x14ac:dyDescent="0.35">
      <c r="A84" t="s">
        <v>86</v>
      </c>
      <c r="B84">
        <v>306880451034.06299</v>
      </c>
      <c r="C84">
        <f>B85/B84-1</f>
        <v>8.7808489231296694E-2</v>
      </c>
    </row>
    <row r="85" spans="1:3" x14ac:dyDescent="0.35">
      <c r="A85" t="s">
        <v>87</v>
      </c>
      <c r="B85">
        <v>333827159813.98297</v>
      </c>
      <c r="C85">
        <f>B86/B85-1</f>
        <v>1.9522619910266048E-2</v>
      </c>
    </row>
    <row r="86" spans="1:3" x14ac:dyDescent="0.35">
      <c r="A86" t="s">
        <v>88</v>
      </c>
      <c r="B86">
        <v>340344340570.755</v>
      </c>
      <c r="C86">
        <f>B87/B86-1</f>
        <v>5.3718882461813999E-2</v>
      </c>
    </row>
    <row r="87" spans="1:3" x14ac:dyDescent="0.35">
      <c r="A87" t="s">
        <v>89</v>
      </c>
      <c r="B87">
        <v>358627258198.41901</v>
      </c>
      <c r="C87">
        <f>B88/B87-1</f>
        <v>-0.13626530613972843</v>
      </c>
    </row>
    <row r="88" spans="1:3" x14ac:dyDescent="0.35">
      <c r="A88" t="s">
        <v>90</v>
      </c>
      <c r="B88">
        <v>309758805069.96002</v>
      </c>
      <c r="C88">
        <f>B89/B88-1</f>
        <v>9.149483117228896E-2</v>
      </c>
    </row>
    <row r="89" spans="1:3" x14ac:dyDescent="0.35">
      <c r="A89" t="s">
        <v>91</v>
      </c>
      <c r="B89">
        <v>338100134643.966</v>
      </c>
      <c r="C89">
        <f>B90/B89-1</f>
        <v>-2.8767808763845437E-2</v>
      </c>
    </row>
    <row r="90" spans="1:3" x14ac:dyDescent="0.35">
      <c r="A90" t="s">
        <v>92</v>
      </c>
      <c r="B90">
        <v>328373734627.49799</v>
      </c>
      <c r="C90">
        <f>B91/B90-1</f>
        <v>-2.5649990851691173E-2</v>
      </c>
    </row>
    <row r="91" spans="1:3" x14ac:dyDescent="0.35">
      <c r="A91" t="s">
        <v>93</v>
      </c>
      <c r="B91">
        <v>319950951338.367</v>
      </c>
      <c r="C91">
        <f>B92/B91-1</f>
        <v>-0.22767949791596886</v>
      </c>
    </row>
    <row r="92" spans="1:3" x14ac:dyDescent="0.35">
      <c r="A92" t="s">
        <v>94</v>
      </c>
      <c r="B92">
        <v>247104679379.91101</v>
      </c>
      <c r="C92">
        <f>B93/B92-1</f>
        <v>4.5529255805908608E-2</v>
      </c>
    </row>
    <row r="93" spans="1:3" x14ac:dyDescent="0.35">
      <c r="A93" t="s">
        <v>95</v>
      </c>
      <c r="B93">
        <v>258355171538.23599</v>
      </c>
      <c r="C93">
        <f>B94/B93-1</f>
        <v>-9.0084867051734019E-3</v>
      </c>
    </row>
    <row r="94" spans="1:3" x14ac:dyDescent="0.35">
      <c r="A94" t="s">
        <v>96</v>
      </c>
      <c r="B94">
        <v>256027782410.22101</v>
      </c>
      <c r="C94">
        <f>B95/B94-1</f>
        <v>1.5184592619163384E-2</v>
      </c>
    </row>
    <row r="95" spans="1:3" x14ac:dyDescent="0.35">
      <c r="A95" t="s">
        <v>97</v>
      </c>
      <c r="B95">
        <v>259915459985.30801</v>
      </c>
      <c r="C95">
        <f>B96/B95-1</f>
        <v>-0.11808781299967297</v>
      </c>
    </row>
    <row r="96" spans="1:3" x14ac:dyDescent="0.35">
      <c r="A96" t="s">
        <v>98</v>
      </c>
      <c r="B96">
        <v>229222611750.83899</v>
      </c>
      <c r="C96">
        <f>B97/B96-1</f>
        <v>0.12960152308341044</v>
      </c>
    </row>
    <row r="97" spans="1:9" x14ac:dyDescent="0.35">
      <c r="A97" t="s">
        <v>99</v>
      </c>
      <c r="B97">
        <v>258930211358.905</v>
      </c>
      <c r="C97">
        <f>B98/B97-1</f>
        <v>3.732913818570438E-3</v>
      </c>
    </row>
    <row r="98" spans="1:9" x14ac:dyDescent="0.35">
      <c r="A98" t="s">
        <v>100</v>
      </c>
      <c r="B98">
        <v>259896775522.93201</v>
      </c>
      <c r="C98">
        <f>B99/B98-1</f>
        <v>5.4352842026812898E-2</v>
      </c>
    </row>
    <row r="99" spans="1:9" x14ac:dyDescent="0.35">
      <c r="A99" t="s">
        <v>101</v>
      </c>
      <c r="B99">
        <v>274022903906.20801</v>
      </c>
      <c r="C99">
        <f>B100/B99-1</f>
        <v>-4.1420482092241251E-2</v>
      </c>
    </row>
    <row r="100" spans="1:9" x14ac:dyDescent="0.35">
      <c r="A100" t="s">
        <v>102</v>
      </c>
      <c r="B100">
        <v>262672743122.09698</v>
      </c>
      <c r="C100">
        <f>B101/B100-1</f>
        <v>0.12730899563022402</v>
      </c>
    </row>
    <row r="101" spans="1:9" x14ac:dyDescent="0.35">
      <c r="A101" t="s">
        <v>103</v>
      </c>
      <c r="B101">
        <v>296113346228.40698</v>
      </c>
      <c r="C101">
        <f>B102/B101-1</f>
        <v>5.9125327447890008E-2</v>
      </c>
    </row>
    <row r="102" spans="1:9" x14ac:dyDescent="0.35">
      <c r="A102" t="s">
        <v>104</v>
      </c>
      <c r="B102">
        <v>313621144785.85199</v>
      </c>
      <c r="C102">
        <f>B103/B102-1</f>
        <v>7.0014481039425647E-2</v>
      </c>
      <c r="D102" t="s">
        <v>113</v>
      </c>
    </row>
    <row r="103" spans="1:9" x14ac:dyDescent="0.35">
      <c r="A103" t="s">
        <v>105</v>
      </c>
      <c r="B103">
        <v>335579166481.02399</v>
      </c>
    </row>
    <row r="104" spans="1:9" x14ac:dyDescent="0.35">
      <c r="A104" t="s">
        <v>106</v>
      </c>
      <c r="B104">
        <v>352239833148.89063</v>
      </c>
    </row>
    <row r="105" spans="1:9" x14ac:dyDescent="0.35">
      <c r="A105" t="s">
        <v>107</v>
      </c>
      <c r="B105">
        <v>352239833148.89063</v>
      </c>
      <c r="D105">
        <v>2017</v>
      </c>
      <c r="E105">
        <v>4.8090000000000002</v>
      </c>
      <c r="F105">
        <v>4.4240000000000004</v>
      </c>
      <c r="G105">
        <v>6.35</v>
      </c>
      <c r="H105">
        <v>4.2759999999999998</v>
      </c>
      <c r="I105">
        <f>AVERAGE(E105:H105)</f>
        <v>4.9647500000000004</v>
      </c>
    </row>
    <row r="106" spans="1:9" x14ac:dyDescent="0.35">
      <c r="A106" t="s">
        <v>108</v>
      </c>
      <c r="B106">
        <v>352239833148.89063</v>
      </c>
      <c r="D106">
        <v>2018</v>
      </c>
      <c r="E106">
        <v>4.6760000000000002</v>
      </c>
      <c r="F106">
        <v>3.4820000000000002</v>
      </c>
      <c r="G106">
        <v>3.5059999999999998</v>
      </c>
      <c r="H106">
        <v>3.9140000000000001</v>
      </c>
      <c r="I106">
        <f t="shared" ref="I106:I107" si="0">AVERAGE(E106:H106)</f>
        <v>3.8945000000000003</v>
      </c>
    </row>
    <row r="107" spans="1:9" x14ac:dyDescent="0.35">
      <c r="A107" t="s">
        <v>109</v>
      </c>
      <c r="B107">
        <f>B103*(I105/100+1)</f>
        <v>352239833148.89063</v>
      </c>
      <c r="D107">
        <v>2019</v>
      </c>
      <c r="E107">
        <v>5.05</v>
      </c>
      <c r="F107">
        <v>3.6659999999999999</v>
      </c>
      <c r="G107">
        <v>3.5</v>
      </c>
      <c r="H107">
        <v>3.972</v>
      </c>
      <c r="I107">
        <f t="shared" si="0"/>
        <v>4.0469999999999997</v>
      </c>
    </row>
    <row r="108" spans="1:9" x14ac:dyDescent="0.35">
      <c r="A108" t="s">
        <v>110</v>
      </c>
      <c r="B108">
        <v>366494979196.42621</v>
      </c>
    </row>
    <row r="109" spans="1:9" x14ac:dyDescent="0.35">
      <c r="A109" t="s">
        <v>111</v>
      </c>
      <c r="B109">
        <v>366494979196.42621</v>
      </c>
    </row>
    <row r="110" spans="1:9" x14ac:dyDescent="0.35">
      <c r="A110" t="s">
        <v>112</v>
      </c>
      <c r="B110">
        <f>B106*(I107/100+1)</f>
        <v>366494979196.42621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 Bolliger</dc:creator>
  <cp:lastModifiedBy>Elio Bolliger</cp:lastModifiedBy>
  <dcterms:created xsi:type="dcterms:W3CDTF">2018-04-26T12:47:02Z</dcterms:created>
  <dcterms:modified xsi:type="dcterms:W3CDTF">2018-04-26T12:59:26Z</dcterms:modified>
</cp:coreProperties>
</file>