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\Desktop\"/>
    </mc:Choice>
  </mc:AlternateContent>
  <xr:revisionPtr revIDLastSave="0" documentId="13_ncr:1_{BBF98117-7231-45A0-8269-EDA160F14318}" xr6:coauthVersionLast="47" xr6:coauthVersionMax="47" xr10:uidLastSave="{00000000-0000-0000-0000-000000000000}"/>
  <bookViews>
    <workbookView xWindow="-23148" yWindow="-108" windowWidth="23256" windowHeight="13176" xr2:uid="{C3F7978B-E4AA-42FE-93C1-BCB0DA013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74" i="1"/>
  <c r="H88" i="1" s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7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6" i="1"/>
  <c r="D57" i="1"/>
  <c r="D71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5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9" i="1"/>
  <c r="D40" i="1"/>
  <c r="D41" i="1"/>
  <c r="D42" i="1"/>
  <c r="D43" i="1"/>
  <c r="D44" i="1"/>
  <c r="D45" i="1"/>
  <c r="D46" i="1"/>
  <c r="D47" i="1"/>
  <c r="D54" i="1" s="1"/>
  <c r="D48" i="1"/>
  <c r="D49" i="1"/>
  <c r="D50" i="1"/>
  <c r="D51" i="1"/>
  <c r="D52" i="1"/>
  <c r="D53" i="1"/>
  <c r="D3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H4" i="1"/>
  <c r="H5" i="1"/>
  <c r="H6" i="1"/>
  <c r="H7" i="1"/>
  <c r="H8" i="1"/>
  <c r="H9" i="1"/>
  <c r="H10" i="1"/>
  <c r="H11" i="1"/>
  <c r="H18" i="1" s="1"/>
  <c r="H12" i="1"/>
  <c r="H13" i="1"/>
  <c r="H14" i="1"/>
  <c r="H15" i="1"/>
  <c r="H16" i="1"/>
  <c r="H17" i="1"/>
  <c r="H3" i="1"/>
  <c r="D4" i="1"/>
  <c r="D5" i="1"/>
  <c r="D6" i="1"/>
  <c r="D18" i="1" s="1"/>
  <c r="D7" i="1"/>
  <c r="D8" i="1"/>
  <c r="D9" i="1"/>
  <c r="D10" i="1"/>
  <c r="D11" i="1"/>
  <c r="D12" i="1"/>
  <c r="D13" i="1"/>
  <c r="D14" i="1"/>
  <c r="D15" i="1"/>
  <c r="D16" i="1"/>
  <c r="D17" i="1"/>
  <c r="A54" i="1"/>
  <c r="E88" i="1"/>
  <c r="E36" i="1"/>
  <c r="E71" i="1"/>
  <c r="A88" i="1"/>
  <c r="A71" i="1"/>
  <c r="A36" i="1"/>
  <c r="E54" i="1"/>
  <c r="E18" i="1"/>
  <c r="A18" i="1"/>
  <c r="M13" i="1"/>
  <c r="F88" i="1"/>
  <c r="B88" i="1"/>
  <c r="F71" i="1"/>
  <c r="B71" i="1"/>
  <c r="F54" i="1"/>
  <c r="B54" i="1"/>
  <c r="F36" i="1"/>
  <c r="B36" i="1"/>
  <c r="F18" i="1"/>
  <c r="B18" i="1"/>
  <c r="H54" i="1"/>
  <c r="H36" i="1"/>
  <c r="D36" i="1"/>
  <c r="D88" i="1" l="1"/>
  <c r="H71" i="1"/>
</calcChain>
</file>

<file path=xl/sharedStrings.xml><?xml version="1.0" encoding="utf-8"?>
<sst xmlns="http://schemas.openxmlformats.org/spreadsheetml/2006/main" count="20" uniqueCount="15">
  <si>
    <t>Time(ns)</t>
    <phoneticPr fontId="1" type="noConversion"/>
  </si>
  <si>
    <t>Iterations</t>
    <phoneticPr fontId="1" type="noConversion"/>
  </si>
  <si>
    <t>order</t>
    <phoneticPr fontId="1" type="noConversion"/>
  </si>
  <si>
    <t>每一次迭代，进行了10次乘法</t>
    <phoneticPr fontId="1" type="noConversion"/>
  </si>
  <si>
    <t>per</t>
    <phoneticPr fontId="1" type="noConversion"/>
  </si>
  <si>
    <t>汇总数据</t>
    <phoneticPr fontId="1" type="noConversion"/>
  </si>
  <si>
    <t>iterations</t>
    <phoneticPr fontId="1" type="noConversion"/>
  </si>
  <si>
    <t>time(us)</t>
    <phoneticPr fontId="1" type="noConversion"/>
  </si>
  <si>
    <t>order</t>
    <phoneticPr fontId="1" type="noConversion"/>
  </si>
  <si>
    <t>time(μs)</t>
    <phoneticPr fontId="1" type="noConversion"/>
  </si>
  <si>
    <t>method</t>
    <phoneticPr fontId="1" type="noConversion"/>
  </si>
  <si>
    <t>OM</t>
    <phoneticPr fontId="1" type="noConversion"/>
  </si>
  <si>
    <t>rFFT</t>
    <phoneticPr fontId="1" type="noConversion"/>
  </si>
  <si>
    <t>order</t>
    <phoneticPr fontId="3" type="noConversion"/>
  </si>
  <si>
    <t>time(us)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</si>
</sst>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Sheet1!$H$3:$H$17</c:f>
              <c:numCache>
                <c:formatCode>General</c:formatCode>
                <c:ptCount val="15"/>
                <c:pt idx="0">
                  <c:v>469191</c:v>
                </c:pt>
                <c:pt idx="1">
                  <c:v>512085</c:v>
                </c:pt>
                <c:pt idx="2">
                  <c:v>440637</c:v>
                </c:pt>
                <c:pt idx="3">
                  <c:v>463756</c:v>
                </c:pt>
                <c:pt idx="4">
                  <c:v>459932</c:v>
                </c:pt>
                <c:pt idx="5">
                  <c:v>469401</c:v>
                </c:pt>
                <c:pt idx="6">
                  <c:v>466913</c:v>
                </c:pt>
                <c:pt idx="7">
                  <c:v>469631</c:v>
                </c:pt>
                <c:pt idx="8">
                  <c:v>464180</c:v>
                </c:pt>
                <c:pt idx="9">
                  <c:v>459546</c:v>
                </c:pt>
                <c:pt idx="10">
                  <c:v>462657</c:v>
                </c:pt>
                <c:pt idx="11">
                  <c:v>456368</c:v>
                </c:pt>
                <c:pt idx="12">
                  <c:v>460355</c:v>
                </c:pt>
                <c:pt idx="13">
                  <c:v>460504</c:v>
                </c:pt>
                <c:pt idx="14">
                  <c:v>459957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B-4C05-B8E0-455E7E1B77E4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Sheet1!$D$3:$D$17</c:f>
              <c:numCache>
                <c:formatCode>General</c:formatCode>
                <c:ptCount val="15"/>
                <c:pt idx="0">
                  <c:v>198222</c:v>
                </c:pt>
                <c:pt idx="1">
                  <c:v>194084</c:v>
                </c:pt>
                <c:pt idx="2">
                  <c:v>190227</c:v>
                </c:pt>
                <c:pt idx="3">
                  <c:v>204795</c:v>
                </c:pt>
                <c:pt idx="4">
                  <c:v>205857</c:v>
                </c:pt>
                <c:pt idx="5">
                  <c:v>199287</c:v>
                </c:pt>
                <c:pt idx="6">
                  <c:v>200959</c:v>
                </c:pt>
                <c:pt idx="7">
                  <c:v>195250</c:v>
                </c:pt>
                <c:pt idx="8">
                  <c:v>199379</c:v>
                </c:pt>
                <c:pt idx="9">
                  <c:v>197049</c:v>
                </c:pt>
                <c:pt idx="10">
                  <c:v>200903</c:v>
                </c:pt>
                <c:pt idx="11">
                  <c:v>200774</c:v>
                </c:pt>
                <c:pt idx="12">
                  <c:v>197700</c:v>
                </c:pt>
                <c:pt idx="13">
                  <c:v>201738</c:v>
                </c:pt>
                <c:pt idx="14">
                  <c:v>197881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3B-4C05-B8E0-455E7E1B77E4}"/>
            </c:ext>
          </c:extLst>
        </c:ser>
        <c:ser>
          <c:idx val="2"/>
          <c:order val="2"/>
          <c:tx>
            <c:v>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Sheet1!$D$21:$D$35</c:f>
              <c:numCache>
                <c:formatCode>General</c:formatCode>
                <c:ptCount val="15"/>
                <c:pt idx="0">
                  <c:v>1100853</c:v>
                </c:pt>
                <c:pt idx="1">
                  <c:v>1061003</c:v>
                </c:pt>
                <c:pt idx="2">
                  <c:v>1031429</c:v>
                </c:pt>
                <c:pt idx="3">
                  <c:v>1053466</c:v>
                </c:pt>
                <c:pt idx="4">
                  <c:v>1015740</c:v>
                </c:pt>
                <c:pt idx="5">
                  <c:v>1062187</c:v>
                </c:pt>
                <c:pt idx="6">
                  <c:v>1050804</c:v>
                </c:pt>
                <c:pt idx="7">
                  <c:v>1073250</c:v>
                </c:pt>
                <c:pt idx="8">
                  <c:v>1014301</c:v>
                </c:pt>
                <c:pt idx="9">
                  <c:v>1057658</c:v>
                </c:pt>
                <c:pt idx="10">
                  <c:v>1066209</c:v>
                </c:pt>
                <c:pt idx="11">
                  <c:v>1033757</c:v>
                </c:pt>
                <c:pt idx="12">
                  <c:v>1029986</c:v>
                </c:pt>
                <c:pt idx="13">
                  <c:v>1063308</c:v>
                </c:pt>
                <c:pt idx="14">
                  <c:v>1048495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B3B-4C05-B8E0-455E7E1B77E4}"/>
            </c:ext>
          </c:extLst>
        </c:ser>
        <c:ser>
          <c:idx val="3"/>
          <c:order val="3"/>
          <c:tx>
            <c:v>80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Sheet1!$H$21:$H$35</c:f>
              <c:numCache>
                <c:formatCode>General</c:formatCode>
                <c:ptCount val="15"/>
                <c:pt idx="0">
                  <c:v>3726514</c:v>
                </c:pt>
                <c:pt idx="1">
                  <c:v>3586463</c:v>
                </c:pt>
                <c:pt idx="2">
                  <c:v>3554842</c:v>
                </c:pt>
                <c:pt idx="3">
                  <c:v>3620319</c:v>
                </c:pt>
                <c:pt idx="4">
                  <c:v>3559132</c:v>
                </c:pt>
                <c:pt idx="5">
                  <c:v>3617781</c:v>
                </c:pt>
                <c:pt idx="6">
                  <c:v>3608098</c:v>
                </c:pt>
                <c:pt idx="7">
                  <c:v>3607554</c:v>
                </c:pt>
                <c:pt idx="8">
                  <c:v>3610311</c:v>
                </c:pt>
                <c:pt idx="9">
                  <c:v>3646941</c:v>
                </c:pt>
                <c:pt idx="10">
                  <c:v>3435751</c:v>
                </c:pt>
                <c:pt idx="11">
                  <c:v>3465994</c:v>
                </c:pt>
                <c:pt idx="12">
                  <c:v>3502547</c:v>
                </c:pt>
                <c:pt idx="13">
                  <c:v>3620821</c:v>
                </c:pt>
                <c:pt idx="14">
                  <c:v>3597429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B3B-4C05-B8E0-455E7E1B77E4}"/>
            </c:ext>
          </c:extLst>
        </c:ser>
        <c:ser>
          <c:idx val="4"/>
          <c:order val="4"/>
          <c:tx>
            <c:v>100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Sheet1!$D$39:$D$53</c:f>
              <c:numCache>
                <c:formatCode>General</c:formatCode>
                <c:ptCount val="15"/>
                <c:pt idx="0">
                  <c:v>5360243</c:v>
                </c:pt>
                <c:pt idx="1">
                  <c:v>5523403</c:v>
                </c:pt>
                <c:pt idx="2">
                  <c:v>5704461</c:v>
                </c:pt>
                <c:pt idx="3">
                  <c:v>5260223</c:v>
                </c:pt>
                <c:pt idx="4">
                  <c:v>5299434</c:v>
                </c:pt>
                <c:pt idx="5">
                  <c:v>5437637</c:v>
                </c:pt>
                <c:pt idx="6">
                  <c:v>5433966</c:v>
                </c:pt>
                <c:pt idx="7">
                  <c:v>5384472</c:v>
                </c:pt>
                <c:pt idx="8">
                  <c:v>5313943</c:v>
                </c:pt>
                <c:pt idx="9">
                  <c:v>5346676</c:v>
                </c:pt>
                <c:pt idx="10">
                  <c:v>5476722</c:v>
                </c:pt>
                <c:pt idx="11">
                  <c:v>5408404</c:v>
                </c:pt>
                <c:pt idx="12">
                  <c:v>5469160</c:v>
                </c:pt>
                <c:pt idx="13">
                  <c:v>5378030</c:v>
                </c:pt>
                <c:pt idx="14">
                  <c:v>5317561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B3B-4C05-B8E0-455E7E1B77E4}"/>
            </c:ext>
          </c:extLst>
        </c:ser>
        <c:ser>
          <c:idx val="5"/>
          <c:order val="5"/>
          <c:tx>
            <c:v>30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Sheet1!$H$39:$H$53</c:f>
              <c:numCache>
                <c:formatCode>General</c:formatCode>
                <c:ptCount val="15"/>
                <c:pt idx="0">
                  <c:v>694663</c:v>
                </c:pt>
                <c:pt idx="1">
                  <c:v>667576</c:v>
                </c:pt>
                <c:pt idx="2">
                  <c:v>666806</c:v>
                </c:pt>
                <c:pt idx="3">
                  <c:v>665343</c:v>
                </c:pt>
                <c:pt idx="4">
                  <c:v>689520</c:v>
                </c:pt>
                <c:pt idx="5">
                  <c:v>669640</c:v>
                </c:pt>
                <c:pt idx="6">
                  <c:v>666824</c:v>
                </c:pt>
                <c:pt idx="7">
                  <c:v>665012</c:v>
                </c:pt>
                <c:pt idx="8">
                  <c:v>663343</c:v>
                </c:pt>
                <c:pt idx="9">
                  <c:v>670436</c:v>
                </c:pt>
                <c:pt idx="10">
                  <c:v>667608</c:v>
                </c:pt>
                <c:pt idx="11">
                  <c:v>668773</c:v>
                </c:pt>
                <c:pt idx="12">
                  <c:v>650313</c:v>
                </c:pt>
                <c:pt idx="13">
                  <c:v>660990</c:v>
                </c:pt>
                <c:pt idx="14">
                  <c:v>659424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B3B-4C05-B8E0-455E7E1B77E4}"/>
            </c:ext>
          </c:extLst>
        </c:ser>
        <c:ser>
          <c:idx val="6"/>
          <c:order val="6"/>
          <c:tx>
            <c:v>50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Sheet1!$D$56:$D$70</c:f>
              <c:numCache>
                <c:formatCode>General</c:formatCode>
                <c:ptCount val="15"/>
                <c:pt idx="0">
                  <c:v>1528555</c:v>
                </c:pt>
                <c:pt idx="1">
                  <c:v>1558342</c:v>
                </c:pt>
                <c:pt idx="2">
                  <c:v>1538809</c:v>
                </c:pt>
                <c:pt idx="3">
                  <c:v>1558390</c:v>
                </c:pt>
                <c:pt idx="4">
                  <c:v>1553293</c:v>
                </c:pt>
                <c:pt idx="5">
                  <c:v>1567942</c:v>
                </c:pt>
                <c:pt idx="6">
                  <c:v>1511382</c:v>
                </c:pt>
                <c:pt idx="7">
                  <c:v>1561884</c:v>
                </c:pt>
                <c:pt idx="8">
                  <c:v>1529621</c:v>
                </c:pt>
                <c:pt idx="9">
                  <c:v>1534782</c:v>
                </c:pt>
                <c:pt idx="10">
                  <c:v>1543911</c:v>
                </c:pt>
                <c:pt idx="11">
                  <c:v>1547243</c:v>
                </c:pt>
                <c:pt idx="12">
                  <c:v>1492292</c:v>
                </c:pt>
                <c:pt idx="13">
                  <c:v>1525540</c:v>
                </c:pt>
                <c:pt idx="14">
                  <c:v>1523719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B3B-4C05-B8E0-455E7E1B77E4}"/>
            </c:ext>
          </c:extLst>
        </c:ser>
        <c:ser>
          <c:idx val="7"/>
          <c:order val="7"/>
          <c:tx>
            <c:v>60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Sheet1!$H$56:$H$70</c:f>
              <c:numCache>
                <c:formatCode>General</c:formatCode>
                <c:ptCount val="15"/>
                <c:pt idx="0">
                  <c:v>2213229</c:v>
                </c:pt>
                <c:pt idx="1">
                  <c:v>2197257</c:v>
                </c:pt>
                <c:pt idx="2">
                  <c:v>2282631</c:v>
                </c:pt>
                <c:pt idx="3">
                  <c:v>2194313</c:v>
                </c:pt>
                <c:pt idx="4">
                  <c:v>2125680</c:v>
                </c:pt>
                <c:pt idx="5">
                  <c:v>2186179</c:v>
                </c:pt>
                <c:pt idx="6">
                  <c:v>2223419</c:v>
                </c:pt>
                <c:pt idx="7">
                  <c:v>2095182</c:v>
                </c:pt>
                <c:pt idx="8">
                  <c:v>2142387</c:v>
                </c:pt>
                <c:pt idx="9">
                  <c:v>2155791</c:v>
                </c:pt>
                <c:pt idx="10">
                  <c:v>2218305</c:v>
                </c:pt>
                <c:pt idx="11">
                  <c:v>2110577</c:v>
                </c:pt>
                <c:pt idx="12">
                  <c:v>2179089</c:v>
                </c:pt>
                <c:pt idx="13">
                  <c:v>2210301</c:v>
                </c:pt>
                <c:pt idx="14">
                  <c:v>2113133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B3B-4C05-B8E0-455E7E1B77E4}"/>
            </c:ext>
          </c:extLst>
        </c:ser>
        <c:ser>
          <c:idx val="8"/>
          <c:order val="8"/>
          <c:tx>
            <c:v>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Sheet1!$D$73:$D$87</c:f>
              <c:numCache>
                <c:formatCode>General</c:formatCode>
                <c:ptCount val="15"/>
                <c:pt idx="0">
                  <c:v>2847021</c:v>
                </c:pt>
                <c:pt idx="1">
                  <c:v>3117871</c:v>
                </c:pt>
                <c:pt idx="2">
                  <c:v>3043812</c:v>
                </c:pt>
                <c:pt idx="3">
                  <c:v>2956771</c:v>
                </c:pt>
                <c:pt idx="4">
                  <c:v>2992517</c:v>
                </c:pt>
                <c:pt idx="5">
                  <c:v>2765893</c:v>
                </c:pt>
                <c:pt idx="6">
                  <c:v>2938261</c:v>
                </c:pt>
                <c:pt idx="7">
                  <c:v>2967136</c:v>
                </c:pt>
                <c:pt idx="8">
                  <c:v>2944399</c:v>
                </c:pt>
                <c:pt idx="9">
                  <c:v>2942716</c:v>
                </c:pt>
                <c:pt idx="10">
                  <c:v>2925162</c:v>
                </c:pt>
                <c:pt idx="11">
                  <c:v>2884891</c:v>
                </c:pt>
                <c:pt idx="12">
                  <c:v>2906240</c:v>
                </c:pt>
                <c:pt idx="13">
                  <c:v>2928822</c:v>
                </c:pt>
                <c:pt idx="14">
                  <c:v>2974576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B3B-4C05-B8E0-455E7E1B77E4}"/>
            </c:ext>
          </c:extLst>
        </c:ser>
        <c:ser>
          <c:idx val="9"/>
          <c:order val="9"/>
          <c:tx>
            <c:v>90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Sheet1!$H$73:$H$87</c:f>
              <c:numCache>
                <c:formatCode>General</c:formatCode>
                <c:ptCount val="15"/>
                <c:pt idx="0">
                  <c:v>4427915</c:v>
                </c:pt>
                <c:pt idx="1">
                  <c:v>4621554</c:v>
                </c:pt>
                <c:pt idx="2">
                  <c:v>4634006</c:v>
                </c:pt>
                <c:pt idx="3">
                  <c:v>4638136</c:v>
                </c:pt>
                <c:pt idx="4">
                  <c:v>4623379</c:v>
                </c:pt>
                <c:pt idx="5">
                  <c:v>4638136</c:v>
                </c:pt>
                <c:pt idx="6">
                  <c:v>4712732</c:v>
                </c:pt>
                <c:pt idx="7">
                  <c:v>4737978</c:v>
                </c:pt>
                <c:pt idx="8">
                  <c:v>4662939</c:v>
                </c:pt>
                <c:pt idx="9">
                  <c:v>4665026</c:v>
                </c:pt>
                <c:pt idx="10">
                  <c:v>4561952</c:v>
                </c:pt>
                <c:pt idx="11">
                  <c:v>4631467</c:v>
                </c:pt>
                <c:pt idx="12">
                  <c:v>4658988</c:v>
                </c:pt>
                <c:pt idx="13">
                  <c:v>4697155</c:v>
                </c:pt>
                <c:pt idx="14">
                  <c:v>4462928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B3B-4C05-B8E0-455E7E1B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77552"/>
        <c:axId val="553374032"/>
      </c:scatterChart>
      <c:valAx>
        <c:axId val="5533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74032"/>
        <c:crosses val="autoZero"/>
        <c:crossBetween val="midCat"/>
      </c:valAx>
      <c:valAx>
        <c:axId val="553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530099468019656E-2"/>
          <c:y val="4.8966189494596718E-2"/>
          <c:w val="0.86800993965964601"/>
          <c:h val="0.847767376600470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777274715660543"/>
                  <c:y val="0.20453883575286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Sheet1!$K$3:$K$12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198.94</c:v>
                </c:pt>
                <c:pt idx="1">
                  <c:v>465.00700000000001</c:v>
                </c:pt>
                <c:pt idx="2">
                  <c:v>668.41800000000001</c:v>
                </c:pt>
                <c:pt idx="3">
                  <c:v>1050.829</c:v>
                </c:pt>
                <c:pt idx="4">
                  <c:v>1538.38</c:v>
                </c:pt>
                <c:pt idx="5">
                  <c:v>2176.498</c:v>
                </c:pt>
                <c:pt idx="6">
                  <c:v>2942.4050000000002</c:v>
                </c:pt>
                <c:pt idx="7">
                  <c:v>3584.0329999999999</c:v>
                </c:pt>
                <c:pt idx="8">
                  <c:v>4624.9520000000002</c:v>
                </c:pt>
                <c:pt idx="9">
                  <c:v>5407.6220000000003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1-40E9-815D-E51AF51F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10000"/>
        <c:axId val="628610320"/>
      </c:scatterChart>
      <c:valAx>
        <c:axId val="6286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0320"/>
        <c:crosses val="autoZero"/>
        <c:crossBetween val="midCat"/>
      </c:valAx>
      <c:valAx>
        <c:axId val="62861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0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777274715660543"/>
                  <c:y val="0.20453883575286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Sheet1!$K$3:$K$12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198.94</c:v>
                </c:pt>
                <c:pt idx="1">
                  <c:v>465.00700000000001</c:v>
                </c:pt>
                <c:pt idx="2">
                  <c:v>668.41800000000001</c:v>
                </c:pt>
                <c:pt idx="3">
                  <c:v>1050.829</c:v>
                </c:pt>
                <c:pt idx="4">
                  <c:v>1538.38</c:v>
                </c:pt>
                <c:pt idx="5">
                  <c:v>2176.498</c:v>
                </c:pt>
                <c:pt idx="6">
                  <c:v>2942.4050000000002</c:v>
                </c:pt>
                <c:pt idx="7">
                  <c:v>3584.0329999999999</c:v>
                </c:pt>
                <c:pt idx="8">
                  <c:v>4624.9520000000002</c:v>
                </c:pt>
                <c:pt idx="9">
                  <c:v>5407.6220000000003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1-430A-858C-8CEC73CA2556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924063804737073"/>
                  <c:y val="-8.261416014968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Sheet1!$O$3:$O$9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20.141999999999999</c:v>
                </c:pt>
                <c:pt idx="1">
                  <c:v>45.103999999999999</c:v>
                </c:pt>
                <c:pt idx="2">
                  <c:v>92.304000000000002</c:v>
                </c:pt>
                <c:pt idx="3">
                  <c:v>130.13300000000001</c:v>
                </c:pt>
                <c:pt idx="4">
                  <c:v>157.751</c:v>
                </c:pt>
                <c:pt idx="5">
                  <c:v>200.697</c:v>
                </c:pt>
                <c:pt idx="6">
                  <c:v>231.768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1-430A-858C-8CEC73CA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10000"/>
        <c:axId val="628610320"/>
      </c:scatterChart>
      <c:valAx>
        <c:axId val="6286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0320"/>
        <c:crosses val="autoZero"/>
        <c:crossBetween val="midCat"/>
      </c:valAx>
      <c:valAx>
        <c:axId val="62861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0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595499</xdr:colOff>
      <xdr:row>38</xdr:row>
      <xdr:rowOff>151782</xdr:rowOff>
    </xdr:from>
    <xdr:to>
      <xdr:col>22</xdr:col>
      <xdr:colOff>446313</xdr:colOff>
      <xdr:row>66</xdr:row>
      <xdr:rowOff>97972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E323E6-2C18-4023-AB5C-7C9ACFEE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235648</xdr:colOff>
      <xdr:row>23</xdr:row>
      <xdr:rowOff>157057</xdr:rowOff>
    </xdr:from>
    <xdr:to>
      <xdr:col>32</xdr:col>
      <xdr:colOff>259217</xdr:colOff>
      <xdr:row>40</xdr:row>
      <xdr:rowOff>49132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509535-7A09-4D01-A119-AFB465A7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298174</xdr:colOff>
      <xdr:row>16</xdr:row>
      <xdr:rowOff>132521</xdr:rowOff>
    </xdr:from>
    <xdr:to>
      <xdr:col>16</xdr:col>
      <xdr:colOff>524785</xdr:colOff>
      <xdr:row>33</xdr:row>
      <xdr:rowOff>28162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C79E62-0A89-4FE3-B457-439E277D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F119-E791-488D-A58F-03088AE1ABD9}">
  <dimension ref="A1:P88"/>
  <sheetViews>
    <sheetView tabSelected="1" zoomScale="70" zoomScaleNormal="70" workbookViewId="0">
      <selection activeCell="P5" sqref="P5"/>
    </sheetView>
  </sheetViews>
  <sheetFormatPr defaultRowHeight="13.8" x14ac:dyDescent="0.25"/>
  <cols>
    <col min="1" max="1" width="11" style="1" customWidth="1"/>
    <col min="2" max="2" width="11.88671875" style="1" customWidth="1"/>
    <col min="3" max="3" width="8.88671875" style="1"/>
    <col min="4" max="4" width="9.109375" style="1" bestFit="1" customWidth="1"/>
    <col min="5" max="5" width="11.33203125" style="1" customWidth="1"/>
    <col min="6" max="6" width="12" style="1" customWidth="1"/>
    <col min="7" max="8" width="8.88671875" style="1"/>
    <col min="11" max="11" width="8.88671875" style="1"/>
    <col min="12" max="12" width="12.21875" style="1" customWidth="1"/>
    <col min="13" max="13" width="11.44140625" style="1" customWidth="1"/>
  </cols>
  <sheetData>
    <row r="1" spans="1:16" x14ac:dyDescent="0.25">
      <c r="A1" s="7" t="s">
        <v>3</v>
      </c>
      <c r="B1" s="7"/>
      <c r="C1" s="7"/>
      <c r="D1" s="7"/>
      <c r="E1" s="7"/>
      <c r="F1" s="7"/>
      <c r="G1" s="7"/>
      <c r="H1" s="7"/>
      <c r="K1" s="7" t="s">
        <v>5</v>
      </c>
      <c r="L1" s="7"/>
      <c r="M1" s="7"/>
      <c r="N1" s="7"/>
    </row>
    <row r="2" spans="1:16" s="4" customFormat="1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0</v>
      </c>
      <c r="F2" s="3" t="s">
        <v>1</v>
      </c>
      <c r="G2" s="3" t="s">
        <v>2</v>
      </c>
      <c r="H2" s="3" t="s">
        <v>4</v>
      </c>
      <c r="K2" s="3" t="s">
        <v>2</v>
      </c>
      <c r="L2" s="3" t="s">
        <v>7</v>
      </c>
      <c r="M2" s="3" t="s">
        <v>6</v>
      </c>
      <c r="O2" s="3" t="s">
        <v>13</v>
      </c>
      <c r="P2" s="3" t="s">
        <v>14</v>
      </c>
    </row>
    <row r="3" spans="1:16" x14ac:dyDescent="0.25">
      <c r="A3" s="1">
        <v>198222</v>
      </c>
      <c r="B3" s="1">
        <v>4006</v>
      </c>
      <c r="C3" s="1">
        <v>10</v>
      </c>
      <c r="D3" s="1">
        <f>A3</f>
        <v>198222</v>
      </c>
      <c r="E3" s="1">
        <v>469191</v>
      </c>
      <c r="F3" s="1">
        <v>1888</v>
      </c>
      <c r="G3" s="1">
        <v>20</v>
      </c>
      <c r="H3" s="1">
        <f>E3</f>
        <v>469191</v>
      </c>
      <c r="K3" s="1">
        <v>10</v>
      </c>
      <c r="L3" s="5">
        <v>198.94</v>
      </c>
      <c r="M3" s="1">
        <v>40116</v>
      </c>
      <c r="O3" s="6">
        <v>10</v>
      </c>
      <c r="P3" s="6">
        <v>20.141999999999999</v>
      </c>
    </row>
    <row r="4" spans="1:16" x14ac:dyDescent="0.25">
      <c r="A4" s="1">
        <v>194084</v>
      </c>
      <c r="B4" s="1">
        <v>4139</v>
      </c>
      <c r="C4" s="1">
        <v>10</v>
      </c>
      <c r="D4" s="5">
        <f t="shared" ref="D4:D17" si="0">A4</f>
        <v>194084</v>
      </c>
      <c r="E4" s="1">
        <v>512085</v>
      </c>
      <c r="F4" s="1">
        <v>1769</v>
      </c>
      <c r="G4" s="1">
        <v>20</v>
      </c>
      <c r="H4" s="5">
        <f t="shared" ref="H4:H17" si="1">E4</f>
        <v>512085</v>
      </c>
      <c r="K4" s="1">
        <v>20</v>
      </c>
      <c r="L4" s="1">
        <v>465.00700000000001</v>
      </c>
      <c r="M4" s="1">
        <v>17521</v>
      </c>
      <c r="O4" s="6">
        <v>20</v>
      </c>
      <c r="P4" s="6">
        <v>45.103999999999999</v>
      </c>
    </row>
    <row r="5" spans="1:16" x14ac:dyDescent="0.25">
      <c r="A5" s="1">
        <v>190227</v>
      </c>
      <c r="B5" s="1">
        <v>3999</v>
      </c>
      <c r="C5" s="1">
        <v>10</v>
      </c>
      <c r="D5" s="5">
        <f t="shared" si="0"/>
        <v>190227</v>
      </c>
      <c r="E5" s="1">
        <v>440637</v>
      </c>
      <c r="F5" s="1">
        <v>1589</v>
      </c>
      <c r="G5" s="1">
        <v>20</v>
      </c>
      <c r="H5" s="5">
        <f t="shared" si="1"/>
        <v>440637</v>
      </c>
      <c r="K5" s="1">
        <v>30</v>
      </c>
      <c r="L5" s="1">
        <v>668.41800000000001</v>
      </c>
      <c r="M5" s="1">
        <v>11342</v>
      </c>
      <c r="O5" s="6">
        <v>30</v>
      </c>
      <c r="P5" s="6">
        <v>92.304000000000002</v>
      </c>
    </row>
    <row r="6" spans="1:16" x14ac:dyDescent="0.25">
      <c r="A6" s="1">
        <v>204795</v>
      </c>
      <c r="B6" s="1">
        <v>3903</v>
      </c>
      <c r="C6" s="1">
        <v>10</v>
      </c>
      <c r="D6" s="5">
        <f t="shared" si="0"/>
        <v>204795</v>
      </c>
      <c r="E6" s="1">
        <v>463756</v>
      </c>
      <c r="F6" s="1">
        <v>1501</v>
      </c>
      <c r="G6" s="1">
        <v>20</v>
      </c>
      <c r="H6" s="5">
        <f t="shared" si="1"/>
        <v>463756</v>
      </c>
      <c r="K6" s="1">
        <v>40</v>
      </c>
      <c r="L6" s="1">
        <v>1050.829</v>
      </c>
      <c r="M6" s="1">
        <v>7549</v>
      </c>
      <c r="O6" s="6">
        <v>40</v>
      </c>
      <c r="P6" s="6">
        <v>130.13300000000001</v>
      </c>
    </row>
    <row r="7" spans="1:16" x14ac:dyDescent="0.25">
      <c r="A7" s="1">
        <v>205857</v>
      </c>
      <c r="B7" s="1">
        <v>3684</v>
      </c>
      <c r="C7" s="1">
        <v>10</v>
      </c>
      <c r="D7" s="5">
        <f t="shared" si="0"/>
        <v>205857</v>
      </c>
      <c r="E7" s="1">
        <v>459932</v>
      </c>
      <c r="F7" s="1">
        <v>1492</v>
      </c>
      <c r="G7" s="1">
        <v>20</v>
      </c>
      <c r="H7" s="5">
        <f t="shared" si="1"/>
        <v>459932</v>
      </c>
      <c r="K7" s="1">
        <v>50</v>
      </c>
      <c r="L7" s="1">
        <v>1538.38</v>
      </c>
      <c r="M7" s="1">
        <v>5428</v>
      </c>
      <c r="O7" s="6">
        <v>50</v>
      </c>
      <c r="P7" s="6">
        <v>157.751</v>
      </c>
    </row>
    <row r="8" spans="1:16" x14ac:dyDescent="0.25">
      <c r="A8" s="1">
        <v>199287</v>
      </c>
      <c r="B8" s="1">
        <v>4240</v>
      </c>
      <c r="C8" s="1">
        <v>10</v>
      </c>
      <c r="D8" s="5">
        <f t="shared" si="0"/>
        <v>199287</v>
      </c>
      <c r="E8" s="1">
        <v>469401</v>
      </c>
      <c r="F8" s="1">
        <v>1795</v>
      </c>
      <c r="G8" s="1">
        <v>20</v>
      </c>
      <c r="H8" s="5">
        <f t="shared" si="1"/>
        <v>469401</v>
      </c>
      <c r="K8" s="1">
        <v>60</v>
      </c>
      <c r="L8" s="1">
        <v>2176.498</v>
      </c>
      <c r="M8" s="1">
        <v>3884</v>
      </c>
      <c r="O8" s="6">
        <v>60</v>
      </c>
      <c r="P8" s="6">
        <v>200.697</v>
      </c>
    </row>
    <row r="9" spans="1:16" x14ac:dyDescent="0.25">
      <c r="A9" s="1">
        <v>200959</v>
      </c>
      <c r="B9" s="1">
        <v>4114</v>
      </c>
      <c r="C9" s="1">
        <v>10</v>
      </c>
      <c r="D9" s="5">
        <f t="shared" si="0"/>
        <v>200959</v>
      </c>
      <c r="E9" s="1">
        <v>466913</v>
      </c>
      <c r="F9" s="1">
        <v>1779</v>
      </c>
      <c r="G9" s="1">
        <v>20</v>
      </c>
      <c r="H9" s="5">
        <f t="shared" si="1"/>
        <v>466913</v>
      </c>
      <c r="K9" s="1">
        <v>70</v>
      </c>
      <c r="L9" s="1">
        <v>2942.4050000000002</v>
      </c>
      <c r="M9" s="1">
        <v>3064</v>
      </c>
      <c r="O9" s="6">
        <v>80</v>
      </c>
      <c r="P9" s="6">
        <v>231.768</v>
      </c>
    </row>
    <row r="10" spans="1:16" x14ac:dyDescent="0.25">
      <c r="A10" s="1">
        <v>195250</v>
      </c>
      <c r="B10" s="1">
        <v>3943</v>
      </c>
      <c r="C10" s="1">
        <v>10</v>
      </c>
      <c r="D10" s="5">
        <f t="shared" si="0"/>
        <v>195250</v>
      </c>
      <c r="E10" s="1">
        <v>469631</v>
      </c>
      <c r="F10" s="1">
        <v>1820</v>
      </c>
      <c r="G10" s="1">
        <v>20</v>
      </c>
      <c r="H10" s="5">
        <f t="shared" si="1"/>
        <v>469631</v>
      </c>
      <c r="K10" s="1">
        <v>80</v>
      </c>
      <c r="L10" s="1">
        <v>3584.0329999999999</v>
      </c>
      <c r="M10" s="1">
        <v>2480</v>
      </c>
    </row>
    <row r="11" spans="1:16" x14ac:dyDescent="0.25">
      <c r="A11" s="1">
        <v>199379</v>
      </c>
      <c r="B11" s="1">
        <v>4074</v>
      </c>
      <c r="C11" s="1">
        <v>10</v>
      </c>
      <c r="D11" s="5">
        <f t="shared" si="0"/>
        <v>199379</v>
      </c>
      <c r="E11" s="1">
        <v>464180</v>
      </c>
      <c r="F11" s="1">
        <v>1851</v>
      </c>
      <c r="G11" s="1">
        <v>20</v>
      </c>
      <c r="H11" s="5">
        <f t="shared" si="1"/>
        <v>464180</v>
      </c>
      <c r="K11" s="1">
        <v>90</v>
      </c>
      <c r="L11" s="1">
        <v>4624.9520000000002</v>
      </c>
      <c r="M11" s="1">
        <v>1965</v>
      </c>
    </row>
    <row r="12" spans="1:16" x14ac:dyDescent="0.25">
      <c r="A12" s="1">
        <v>197049</v>
      </c>
      <c r="B12" s="1">
        <v>3867</v>
      </c>
      <c r="C12" s="1">
        <v>10</v>
      </c>
      <c r="D12" s="5">
        <f t="shared" si="0"/>
        <v>197049</v>
      </c>
      <c r="E12" s="1">
        <v>459546</v>
      </c>
      <c r="F12" s="1">
        <v>1813</v>
      </c>
      <c r="G12" s="1">
        <v>20</v>
      </c>
      <c r="H12" s="5">
        <f t="shared" si="1"/>
        <v>459546</v>
      </c>
      <c r="K12" s="1">
        <v>100</v>
      </c>
      <c r="L12" s="1">
        <v>5407.6220000000003</v>
      </c>
      <c r="M12" s="1">
        <v>1662</v>
      </c>
    </row>
    <row r="13" spans="1:16" x14ac:dyDescent="0.25">
      <c r="A13" s="1">
        <v>200903</v>
      </c>
      <c r="B13" s="1">
        <v>4063</v>
      </c>
      <c r="C13" s="1">
        <v>10</v>
      </c>
      <c r="D13" s="5">
        <f t="shared" si="0"/>
        <v>200903</v>
      </c>
      <c r="E13" s="1">
        <v>462657</v>
      </c>
      <c r="F13" s="1">
        <v>1851</v>
      </c>
      <c r="G13" s="1">
        <v>20</v>
      </c>
      <c r="H13" s="5">
        <f t="shared" si="1"/>
        <v>462657</v>
      </c>
      <c r="M13" s="1">
        <f>AVERAGE(M3:M12)</f>
        <v>9501.1</v>
      </c>
    </row>
    <row r="14" spans="1:16" x14ac:dyDescent="0.25">
      <c r="A14" s="1">
        <v>200774</v>
      </c>
      <c r="B14" s="1">
        <v>4073</v>
      </c>
      <c r="C14" s="1">
        <v>10</v>
      </c>
      <c r="D14" s="5">
        <f t="shared" si="0"/>
        <v>200774</v>
      </c>
      <c r="E14" s="1">
        <v>456368</v>
      </c>
      <c r="F14" s="1">
        <v>1783</v>
      </c>
      <c r="G14" s="1">
        <v>20</v>
      </c>
      <c r="H14" s="5">
        <f t="shared" si="1"/>
        <v>456368</v>
      </c>
    </row>
    <row r="15" spans="1:16" x14ac:dyDescent="0.25">
      <c r="A15" s="1">
        <v>197700</v>
      </c>
      <c r="B15" s="1">
        <v>4085</v>
      </c>
      <c r="C15" s="1">
        <v>10</v>
      </c>
      <c r="D15" s="5">
        <f t="shared" si="0"/>
        <v>197700</v>
      </c>
      <c r="E15" s="1">
        <v>460355</v>
      </c>
      <c r="F15" s="1">
        <v>1734</v>
      </c>
      <c r="G15" s="1">
        <v>20</v>
      </c>
      <c r="H15" s="5">
        <f t="shared" si="1"/>
        <v>460355</v>
      </c>
    </row>
    <row r="16" spans="1:16" x14ac:dyDescent="0.25">
      <c r="A16" s="1">
        <v>201738</v>
      </c>
      <c r="B16" s="1">
        <v>3989</v>
      </c>
      <c r="C16" s="1">
        <v>10</v>
      </c>
      <c r="D16" s="5">
        <f t="shared" si="0"/>
        <v>201738</v>
      </c>
      <c r="E16" s="1">
        <v>460504</v>
      </c>
      <c r="F16" s="1">
        <v>1777</v>
      </c>
      <c r="G16" s="1">
        <v>20</v>
      </c>
      <c r="H16" s="5">
        <f t="shared" si="1"/>
        <v>460504</v>
      </c>
    </row>
    <row r="17" spans="1:8" x14ac:dyDescent="0.25">
      <c r="A17" s="1">
        <v>197881</v>
      </c>
      <c r="B17" s="1">
        <v>3995</v>
      </c>
      <c r="C17" s="1">
        <v>10</v>
      </c>
      <c r="D17" s="5">
        <f t="shared" si="0"/>
        <v>197881</v>
      </c>
      <c r="E17" s="1">
        <v>459957</v>
      </c>
      <c r="F17" s="1">
        <v>1840</v>
      </c>
      <c r="G17" s="1">
        <v>20</v>
      </c>
      <c r="H17" s="5">
        <f t="shared" si="1"/>
        <v>459957</v>
      </c>
    </row>
    <row r="18" spans="1:8" x14ac:dyDescent="0.25">
      <c r="A18" s="1">
        <f>AVERAGE(A3:A17)</f>
        <v>198940.33333333334</v>
      </c>
      <c r="B18" s="1">
        <f>AVERAGE(B3:B17)</f>
        <v>4011.6</v>
      </c>
      <c r="D18" s="1">
        <f>AVERAGE(D3:D17)</f>
        <v>198940.33333333334</v>
      </c>
      <c r="E18" s="1">
        <f>AVERAGE(E3:E17)</f>
        <v>465007.53333333333</v>
      </c>
      <c r="F18" s="1">
        <f>AVERAGE(F3:F17)</f>
        <v>1752.1333333333334</v>
      </c>
      <c r="H18" s="1">
        <f>AVERAGE(H3:H17)</f>
        <v>465007.53333333333</v>
      </c>
    </row>
    <row r="21" spans="1:8" x14ac:dyDescent="0.25">
      <c r="A21" s="1">
        <v>1100853</v>
      </c>
      <c r="B21" s="1">
        <v>691</v>
      </c>
      <c r="C21" s="1">
        <v>40</v>
      </c>
      <c r="D21" s="1">
        <f>A21</f>
        <v>1100853</v>
      </c>
      <c r="E21" s="1">
        <v>3726514</v>
      </c>
      <c r="F21" s="1">
        <v>244</v>
      </c>
      <c r="G21" s="1">
        <v>80</v>
      </c>
      <c r="H21" s="1">
        <f>E21</f>
        <v>3726514</v>
      </c>
    </row>
    <row r="22" spans="1:8" x14ac:dyDescent="0.25">
      <c r="A22" s="1">
        <v>1061003</v>
      </c>
      <c r="B22" s="1">
        <v>762</v>
      </c>
      <c r="C22" s="1">
        <v>40</v>
      </c>
      <c r="D22" s="5">
        <f t="shared" ref="D22:D35" si="2">A22</f>
        <v>1061003</v>
      </c>
      <c r="E22" s="1">
        <v>3586463</v>
      </c>
      <c r="F22" s="1">
        <v>249</v>
      </c>
      <c r="G22" s="1">
        <v>80</v>
      </c>
      <c r="H22" s="5">
        <f t="shared" ref="H22:H35" si="3">E22</f>
        <v>3586463</v>
      </c>
    </row>
    <row r="23" spans="1:8" x14ac:dyDescent="0.25">
      <c r="A23" s="1">
        <v>1031429</v>
      </c>
      <c r="B23" s="1">
        <v>733</v>
      </c>
      <c r="C23" s="1">
        <v>40</v>
      </c>
      <c r="D23" s="5">
        <f t="shared" si="2"/>
        <v>1031429</v>
      </c>
      <c r="E23" s="1">
        <v>3554842</v>
      </c>
      <c r="F23" s="1">
        <v>227</v>
      </c>
      <c r="G23" s="1">
        <v>80</v>
      </c>
      <c r="H23" s="5">
        <f t="shared" si="3"/>
        <v>3554842</v>
      </c>
    </row>
    <row r="24" spans="1:8" x14ac:dyDescent="0.25">
      <c r="A24" s="1">
        <v>1053466</v>
      </c>
      <c r="B24" s="1">
        <v>782</v>
      </c>
      <c r="C24" s="1">
        <v>40</v>
      </c>
      <c r="D24" s="5">
        <f t="shared" si="2"/>
        <v>1053466</v>
      </c>
      <c r="E24" s="1">
        <v>3620319</v>
      </c>
      <c r="F24" s="1">
        <v>244</v>
      </c>
      <c r="G24" s="1">
        <v>80</v>
      </c>
      <c r="H24" s="5">
        <f t="shared" si="3"/>
        <v>3620319</v>
      </c>
    </row>
    <row r="25" spans="1:8" x14ac:dyDescent="0.25">
      <c r="A25" s="1">
        <v>1015740</v>
      </c>
      <c r="B25" s="1">
        <v>763</v>
      </c>
      <c r="C25" s="1">
        <v>40</v>
      </c>
      <c r="D25" s="5">
        <f t="shared" si="2"/>
        <v>1015740</v>
      </c>
      <c r="E25" s="1">
        <v>3559132</v>
      </c>
      <c r="F25" s="1">
        <v>255</v>
      </c>
      <c r="G25" s="1">
        <v>80</v>
      </c>
      <c r="H25" s="5">
        <f t="shared" si="3"/>
        <v>3559132</v>
      </c>
    </row>
    <row r="26" spans="1:8" x14ac:dyDescent="0.25">
      <c r="A26" s="1">
        <v>1062187</v>
      </c>
      <c r="B26" s="1">
        <v>756</v>
      </c>
      <c r="C26" s="1">
        <v>40</v>
      </c>
      <c r="D26" s="5">
        <f t="shared" si="2"/>
        <v>1062187</v>
      </c>
      <c r="E26" s="1">
        <v>3617781</v>
      </c>
      <c r="F26" s="1">
        <v>245</v>
      </c>
      <c r="G26" s="1">
        <v>80</v>
      </c>
      <c r="H26" s="5">
        <f t="shared" si="3"/>
        <v>3617781</v>
      </c>
    </row>
    <row r="27" spans="1:8" x14ac:dyDescent="0.25">
      <c r="A27" s="1">
        <v>1050804</v>
      </c>
      <c r="B27" s="1">
        <v>733</v>
      </c>
      <c r="C27" s="1">
        <v>40</v>
      </c>
      <c r="D27" s="5">
        <f t="shared" si="2"/>
        <v>1050804</v>
      </c>
      <c r="E27" s="1">
        <v>3608098</v>
      </c>
      <c r="F27" s="1">
        <v>240</v>
      </c>
      <c r="G27" s="1">
        <v>80</v>
      </c>
      <c r="H27" s="5">
        <f t="shared" si="3"/>
        <v>3608098</v>
      </c>
    </row>
    <row r="28" spans="1:8" x14ac:dyDescent="0.25">
      <c r="A28" s="1">
        <v>1073250</v>
      </c>
      <c r="B28" s="1">
        <v>783</v>
      </c>
      <c r="C28" s="1">
        <v>40</v>
      </c>
      <c r="D28" s="5">
        <f t="shared" si="2"/>
        <v>1073250</v>
      </c>
      <c r="E28" s="1">
        <v>3607554</v>
      </c>
      <c r="F28" s="1">
        <v>250</v>
      </c>
      <c r="G28" s="1">
        <v>80</v>
      </c>
      <c r="H28" s="5">
        <f t="shared" si="3"/>
        <v>3607554</v>
      </c>
    </row>
    <row r="29" spans="1:8" x14ac:dyDescent="0.25">
      <c r="A29" s="1">
        <v>1014301</v>
      </c>
      <c r="B29" s="1">
        <v>779</v>
      </c>
      <c r="C29" s="1">
        <v>40</v>
      </c>
      <c r="D29" s="5">
        <f t="shared" si="2"/>
        <v>1014301</v>
      </c>
      <c r="E29" s="1">
        <v>3610311</v>
      </c>
      <c r="F29" s="1">
        <v>257</v>
      </c>
      <c r="G29" s="1">
        <v>80</v>
      </c>
      <c r="H29" s="5">
        <f t="shared" si="3"/>
        <v>3610311</v>
      </c>
    </row>
    <row r="30" spans="1:8" x14ac:dyDescent="0.25">
      <c r="A30" s="1">
        <v>1057658</v>
      </c>
      <c r="B30" s="1">
        <v>783</v>
      </c>
      <c r="C30" s="1">
        <v>40</v>
      </c>
      <c r="D30" s="5">
        <f t="shared" si="2"/>
        <v>1057658</v>
      </c>
      <c r="E30" s="1">
        <v>3646941</v>
      </c>
      <c r="F30" s="1">
        <v>229</v>
      </c>
      <c r="G30" s="1">
        <v>80</v>
      </c>
      <c r="H30" s="5">
        <f t="shared" si="3"/>
        <v>3646941</v>
      </c>
    </row>
    <row r="31" spans="1:8" x14ac:dyDescent="0.25">
      <c r="A31" s="1">
        <v>1066209</v>
      </c>
      <c r="B31" s="1">
        <v>760</v>
      </c>
      <c r="C31" s="1">
        <v>40</v>
      </c>
      <c r="D31" s="5">
        <f t="shared" si="2"/>
        <v>1066209</v>
      </c>
      <c r="E31" s="1">
        <v>3435751</v>
      </c>
      <c r="F31" s="1">
        <v>259</v>
      </c>
      <c r="G31" s="1">
        <v>80</v>
      </c>
      <c r="H31" s="5">
        <f t="shared" si="3"/>
        <v>3435751</v>
      </c>
    </row>
    <row r="32" spans="1:8" x14ac:dyDescent="0.25">
      <c r="A32" s="1">
        <v>1033757</v>
      </c>
      <c r="B32" s="1">
        <v>793</v>
      </c>
      <c r="C32" s="1">
        <v>40</v>
      </c>
      <c r="D32" s="5">
        <f t="shared" si="2"/>
        <v>1033757</v>
      </c>
      <c r="E32" s="1">
        <v>3465994</v>
      </c>
      <c r="F32" s="1">
        <v>261</v>
      </c>
      <c r="G32" s="1">
        <v>80</v>
      </c>
      <c r="H32" s="5">
        <f t="shared" si="3"/>
        <v>3465994</v>
      </c>
    </row>
    <row r="33" spans="1:8" x14ac:dyDescent="0.25">
      <c r="A33" s="1">
        <v>1029986</v>
      </c>
      <c r="B33" s="1">
        <v>700</v>
      </c>
      <c r="C33" s="1">
        <v>40</v>
      </c>
      <c r="D33" s="5">
        <f t="shared" si="2"/>
        <v>1029986</v>
      </c>
      <c r="E33" s="1">
        <v>3502547</v>
      </c>
      <c r="F33" s="1">
        <v>258</v>
      </c>
      <c r="G33" s="1">
        <v>80</v>
      </c>
      <c r="H33" s="5">
        <f t="shared" si="3"/>
        <v>3502547</v>
      </c>
    </row>
    <row r="34" spans="1:8" x14ac:dyDescent="0.25">
      <c r="A34" s="1">
        <v>1063308</v>
      </c>
      <c r="B34" s="1">
        <v>765</v>
      </c>
      <c r="C34" s="1">
        <v>40</v>
      </c>
      <c r="D34" s="5">
        <f t="shared" si="2"/>
        <v>1063308</v>
      </c>
      <c r="E34" s="1">
        <v>3620821</v>
      </c>
      <c r="F34" s="1">
        <v>248</v>
      </c>
      <c r="G34" s="1">
        <v>80</v>
      </c>
      <c r="H34" s="5">
        <f t="shared" si="3"/>
        <v>3620821</v>
      </c>
    </row>
    <row r="35" spans="1:8" x14ac:dyDescent="0.25">
      <c r="A35" s="1">
        <v>1048495</v>
      </c>
      <c r="B35" s="1">
        <v>741</v>
      </c>
      <c r="C35" s="1">
        <v>40</v>
      </c>
      <c r="D35" s="5">
        <f t="shared" si="2"/>
        <v>1048495</v>
      </c>
      <c r="E35" s="1">
        <v>3597429</v>
      </c>
      <c r="F35" s="1">
        <v>254</v>
      </c>
      <c r="G35" s="1">
        <v>80</v>
      </c>
      <c r="H35" s="5">
        <f t="shared" si="3"/>
        <v>3597429</v>
      </c>
    </row>
    <row r="36" spans="1:8" x14ac:dyDescent="0.25">
      <c r="A36" s="1">
        <f>AVERAGE(A21:A35)</f>
        <v>1050829.7333333334</v>
      </c>
      <c r="B36" s="1">
        <f>AVERAGE(B21:B35)</f>
        <v>754.93333333333328</v>
      </c>
      <c r="D36" s="1">
        <f>AVERAGE(D21:D35)</f>
        <v>1050829.7333333334</v>
      </c>
      <c r="E36">
        <f>AVERAGE(E21:E35)</f>
        <v>3584033.1333333333</v>
      </c>
      <c r="F36">
        <f>AVERAGE(F21:F35)</f>
        <v>248</v>
      </c>
      <c r="G36"/>
      <c r="H36" s="1">
        <f>AVERAGE(H21:H35)</f>
        <v>3584033.1333333333</v>
      </c>
    </row>
    <row r="37" spans="1:8" x14ac:dyDescent="0.25">
      <c r="E37"/>
      <c r="F37"/>
      <c r="G37"/>
      <c r="H37"/>
    </row>
    <row r="39" spans="1:8" x14ac:dyDescent="0.25">
      <c r="A39" s="1">
        <v>5360243</v>
      </c>
      <c r="B39" s="1">
        <v>155</v>
      </c>
      <c r="C39" s="1">
        <v>100</v>
      </c>
      <c r="D39" s="1">
        <f>A39</f>
        <v>5360243</v>
      </c>
      <c r="E39" s="1">
        <v>694663</v>
      </c>
      <c r="F39" s="1">
        <v>1102</v>
      </c>
      <c r="G39" s="1">
        <v>30</v>
      </c>
      <c r="H39" s="1">
        <f>E39</f>
        <v>694663</v>
      </c>
    </row>
    <row r="40" spans="1:8" x14ac:dyDescent="0.25">
      <c r="A40" s="1">
        <v>5523403</v>
      </c>
      <c r="B40" s="1">
        <v>167</v>
      </c>
      <c r="C40" s="1">
        <v>100</v>
      </c>
      <c r="D40" s="5">
        <f t="shared" ref="D40:D53" si="4">A40</f>
        <v>5523403</v>
      </c>
      <c r="E40" s="1">
        <v>667576</v>
      </c>
      <c r="F40" s="1">
        <v>1184</v>
      </c>
      <c r="G40" s="1">
        <v>30</v>
      </c>
      <c r="H40" s="5">
        <f t="shared" ref="H40:H53" si="5">E40</f>
        <v>667576</v>
      </c>
    </row>
    <row r="41" spans="1:8" x14ac:dyDescent="0.25">
      <c r="A41" s="1">
        <v>5704461</v>
      </c>
      <c r="B41" s="1">
        <v>163</v>
      </c>
      <c r="C41" s="1">
        <v>100</v>
      </c>
      <c r="D41" s="5">
        <f t="shared" si="4"/>
        <v>5704461</v>
      </c>
      <c r="E41" s="1">
        <v>666806</v>
      </c>
      <c r="F41" s="1">
        <v>1148</v>
      </c>
      <c r="G41" s="1">
        <v>30</v>
      </c>
      <c r="H41" s="5">
        <f t="shared" si="5"/>
        <v>666806</v>
      </c>
    </row>
    <row r="42" spans="1:8" x14ac:dyDescent="0.25">
      <c r="A42" s="1">
        <v>5260223</v>
      </c>
      <c r="B42" s="1">
        <v>160</v>
      </c>
      <c r="C42" s="1">
        <v>100</v>
      </c>
      <c r="D42" s="5">
        <f t="shared" si="4"/>
        <v>5260223</v>
      </c>
      <c r="E42" s="1">
        <v>665343</v>
      </c>
      <c r="F42" s="1">
        <v>1101</v>
      </c>
      <c r="G42" s="1">
        <v>30</v>
      </c>
      <c r="H42" s="5">
        <f t="shared" si="5"/>
        <v>665343</v>
      </c>
    </row>
    <row r="43" spans="1:8" x14ac:dyDescent="0.25">
      <c r="A43" s="1">
        <v>5299434</v>
      </c>
      <c r="B43" s="1">
        <v>168</v>
      </c>
      <c r="C43" s="1">
        <v>100</v>
      </c>
      <c r="D43" s="5">
        <f t="shared" si="4"/>
        <v>5299434</v>
      </c>
      <c r="E43" s="1">
        <v>689520</v>
      </c>
      <c r="F43" s="1">
        <v>1049</v>
      </c>
      <c r="G43" s="1">
        <v>30</v>
      </c>
      <c r="H43" s="5">
        <f t="shared" si="5"/>
        <v>689520</v>
      </c>
    </row>
    <row r="44" spans="1:8" x14ac:dyDescent="0.25">
      <c r="A44" s="1">
        <v>5437637</v>
      </c>
      <c r="B44" s="1">
        <v>169</v>
      </c>
      <c r="C44" s="1">
        <v>100</v>
      </c>
      <c r="D44" s="5">
        <f t="shared" si="4"/>
        <v>5437637</v>
      </c>
      <c r="E44" s="1">
        <v>669640</v>
      </c>
      <c r="F44" s="1">
        <v>1131</v>
      </c>
      <c r="G44" s="1">
        <v>30</v>
      </c>
      <c r="H44" s="5">
        <f t="shared" si="5"/>
        <v>669640</v>
      </c>
    </row>
    <row r="45" spans="1:8" x14ac:dyDescent="0.25">
      <c r="A45" s="1">
        <v>5433966</v>
      </c>
      <c r="B45" s="1">
        <v>168</v>
      </c>
      <c r="C45" s="1">
        <v>100</v>
      </c>
      <c r="D45" s="5">
        <f t="shared" si="4"/>
        <v>5433966</v>
      </c>
      <c r="E45" s="1">
        <v>666824</v>
      </c>
      <c r="F45" s="1">
        <v>1100</v>
      </c>
      <c r="G45" s="1">
        <v>30</v>
      </c>
      <c r="H45" s="5">
        <f t="shared" si="5"/>
        <v>666824</v>
      </c>
    </row>
    <row r="46" spans="1:8" x14ac:dyDescent="0.25">
      <c r="A46" s="1">
        <v>5384472</v>
      </c>
      <c r="B46" s="1">
        <v>170</v>
      </c>
      <c r="C46" s="1">
        <v>100</v>
      </c>
      <c r="D46" s="5">
        <f t="shared" si="4"/>
        <v>5384472</v>
      </c>
      <c r="E46" s="1">
        <v>665012</v>
      </c>
      <c r="F46" s="1">
        <v>1198</v>
      </c>
      <c r="G46" s="1">
        <v>30</v>
      </c>
      <c r="H46" s="5">
        <f t="shared" si="5"/>
        <v>665012</v>
      </c>
    </row>
    <row r="47" spans="1:8" x14ac:dyDescent="0.25">
      <c r="A47" s="1">
        <v>5313943</v>
      </c>
      <c r="B47" s="1">
        <v>173</v>
      </c>
      <c r="C47" s="1">
        <v>100</v>
      </c>
      <c r="D47" s="5">
        <f t="shared" si="4"/>
        <v>5313943</v>
      </c>
      <c r="E47" s="1">
        <v>663343</v>
      </c>
      <c r="F47" s="1">
        <v>1157</v>
      </c>
      <c r="G47" s="1">
        <v>30</v>
      </c>
      <c r="H47" s="5">
        <f t="shared" si="5"/>
        <v>663343</v>
      </c>
    </row>
    <row r="48" spans="1:8" x14ac:dyDescent="0.25">
      <c r="A48" s="1">
        <v>5346676</v>
      </c>
      <c r="B48" s="1">
        <v>169</v>
      </c>
      <c r="C48" s="1">
        <v>100</v>
      </c>
      <c r="D48" s="5">
        <f t="shared" si="4"/>
        <v>5346676</v>
      </c>
      <c r="E48" s="1">
        <v>670436</v>
      </c>
      <c r="F48" s="1">
        <v>1202</v>
      </c>
      <c r="G48" s="1">
        <v>30</v>
      </c>
      <c r="H48" s="5">
        <f t="shared" si="5"/>
        <v>670436</v>
      </c>
    </row>
    <row r="49" spans="1:8" x14ac:dyDescent="0.25">
      <c r="A49" s="1">
        <v>5476722</v>
      </c>
      <c r="B49" s="1">
        <v>161</v>
      </c>
      <c r="C49" s="1">
        <v>100</v>
      </c>
      <c r="D49" s="5">
        <f t="shared" si="4"/>
        <v>5476722</v>
      </c>
      <c r="E49" s="1">
        <v>667608</v>
      </c>
      <c r="F49" s="1">
        <v>1145</v>
      </c>
      <c r="G49" s="1">
        <v>30</v>
      </c>
      <c r="H49" s="5">
        <f t="shared" si="5"/>
        <v>667608</v>
      </c>
    </row>
    <row r="50" spans="1:8" x14ac:dyDescent="0.25">
      <c r="A50" s="1">
        <v>5408404</v>
      </c>
      <c r="B50" s="1">
        <v>168</v>
      </c>
      <c r="C50" s="1">
        <v>100</v>
      </c>
      <c r="D50" s="5">
        <f t="shared" si="4"/>
        <v>5408404</v>
      </c>
      <c r="E50" s="1">
        <v>668773</v>
      </c>
      <c r="F50" s="1">
        <v>1139</v>
      </c>
      <c r="G50" s="1">
        <v>30</v>
      </c>
      <c r="H50" s="5">
        <f t="shared" si="5"/>
        <v>668773</v>
      </c>
    </row>
    <row r="51" spans="1:8" x14ac:dyDescent="0.25">
      <c r="A51" s="1">
        <v>5469160</v>
      </c>
      <c r="B51" s="1">
        <v>160</v>
      </c>
      <c r="C51" s="1">
        <v>100</v>
      </c>
      <c r="D51" s="5">
        <f t="shared" si="4"/>
        <v>5469160</v>
      </c>
      <c r="E51" s="1">
        <v>650313</v>
      </c>
      <c r="F51" s="1">
        <v>1078</v>
      </c>
      <c r="G51" s="1">
        <v>30</v>
      </c>
      <c r="H51" s="5">
        <f t="shared" si="5"/>
        <v>650313</v>
      </c>
    </row>
    <row r="52" spans="1:8" x14ac:dyDescent="0.25">
      <c r="A52" s="1">
        <v>5378030</v>
      </c>
      <c r="B52" s="1">
        <v>171</v>
      </c>
      <c r="C52" s="1">
        <v>100</v>
      </c>
      <c r="D52" s="5">
        <f t="shared" si="4"/>
        <v>5378030</v>
      </c>
      <c r="E52" s="1">
        <v>660990</v>
      </c>
      <c r="F52" s="1">
        <v>1137</v>
      </c>
      <c r="G52" s="1">
        <v>30</v>
      </c>
      <c r="H52" s="5">
        <f t="shared" si="5"/>
        <v>660990</v>
      </c>
    </row>
    <row r="53" spans="1:8" x14ac:dyDescent="0.25">
      <c r="A53" s="1">
        <v>5317561</v>
      </c>
      <c r="B53" s="1">
        <v>171</v>
      </c>
      <c r="C53" s="1">
        <v>100</v>
      </c>
      <c r="D53" s="5">
        <f t="shared" si="4"/>
        <v>5317561</v>
      </c>
      <c r="E53" s="1">
        <v>659424</v>
      </c>
      <c r="F53" s="1">
        <v>1143</v>
      </c>
      <c r="G53" s="1">
        <v>30</v>
      </c>
      <c r="H53" s="5">
        <f t="shared" si="5"/>
        <v>659424</v>
      </c>
    </row>
    <row r="54" spans="1:8" x14ac:dyDescent="0.25">
      <c r="A54" s="1">
        <f>AVERAGE(A39:A53)</f>
        <v>5407622.333333333</v>
      </c>
      <c r="B54" s="1">
        <f>AVERAGE(B39:B53)</f>
        <v>166.2</v>
      </c>
      <c r="D54" s="1">
        <f>AVERAGE(D39:D53)</f>
        <v>5407622.333333333</v>
      </c>
      <c r="E54" s="1">
        <f>AVERAGE(E39:E53)</f>
        <v>668418.06666666665</v>
      </c>
      <c r="F54" s="1">
        <f>AVERAGE(F39:F53)</f>
        <v>1134.2666666666667</v>
      </c>
      <c r="H54" s="1">
        <f>AVERAGE(H39:H53)</f>
        <v>668418.06666666665</v>
      </c>
    </row>
    <row r="56" spans="1:8" x14ac:dyDescent="0.25">
      <c r="A56" s="1">
        <v>1528555</v>
      </c>
      <c r="B56" s="1">
        <v>542</v>
      </c>
      <c r="C56" s="1">
        <v>50</v>
      </c>
      <c r="D56" s="1">
        <f>A56</f>
        <v>1528555</v>
      </c>
      <c r="E56" s="1">
        <v>2213229</v>
      </c>
      <c r="F56" s="1">
        <v>382</v>
      </c>
      <c r="G56" s="1">
        <v>60</v>
      </c>
      <c r="H56" s="1">
        <f>E56</f>
        <v>2213229</v>
      </c>
    </row>
    <row r="57" spans="1:8" x14ac:dyDescent="0.25">
      <c r="A57" s="1">
        <v>1558342</v>
      </c>
      <c r="B57" s="1">
        <v>546</v>
      </c>
      <c r="C57" s="1">
        <v>50</v>
      </c>
      <c r="D57" s="5">
        <f t="shared" ref="D57:D70" si="6">A57</f>
        <v>1558342</v>
      </c>
      <c r="E57" s="1">
        <v>2197257</v>
      </c>
      <c r="F57" s="1">
        <v>370</v>
      </c>
      <c r="G57" s="1">
        <v>60</v>
      </c>
      <c r="H57" s="5">
        <f t="shared" ref="H57:H70" si="7">E57</f>
        <v>2197257</v>
      </c>
    </row>
    <row r="58" spans="1:8" x14ac:dyDescent="0.25">
      <c r="A58" s="1">
        <v>1538809</v>
      </c>
      <c r="B58" s="1">
        <v>541</v>
      </c>
      <c r="C58" s="1">
        <v>50</v>
      </c>
      <c r="D58" s="5">
        <f t="shared" si="6"/>
        <v>1538809</v>
      </c>
      <c r="E58" s="1">
        <v>2282631</v>
      </c>
      <c r="F58" s="1">
        <v>402</v>
      </c>
      <c r="G58" s="1">
        <v>60</v>
      </c>
      <c r="H58" s="5">
        <f t="shared" si="7"/>
        <v>2282631</v>
      </c>
    </row>
    <row r="59" spans="1:8" x14ac:dyDescent="0.25">
      <c r="A59" s="1">
        <v>1558390</v>
      </c>
      <c r="B59" s="1">
        <v>523</v>
      </c>
      <c r="C59" s="1">
        <v>50</v>
      </c>
      <c r="D59" s="5">
        <f t="shared" si="6"/>
        <v>1558390</v>
      </c>
      <c r="E59" s="1">
        <v>2194313</v>
      </c>
      <c r="F59" s="1">
        <v>385</v>
      </c>
      <c r="G59" s="1">
        <v>60</v>
      </c>
      <c r="H59" s="5">
        <f t="shared" si="7"/>
        <v>2194313</v>
      </c>
    </row>
    <row r="60" spans="1:8" x14ac:dyDescent="0.25">
      <c r="A60" s="1">
        <v>1553293</v>
      </c>
      <c r="B60" s="1">
        <v>561</v>
      </c>
      <c r="C60" s="1">
        <v>50</v>
      </c>
      <c r="D60" s="5">
        <f t="shared" si="6"/>
        <v>1553293</v>
      </c>
      <c r="E60" s="1">
        <v>2125680</v>
      </c>
      <c r="F60" s="1">
        <v>366</v>
      </c>
      <c r="G60" s="1">
        <v>60</v>
      </c>
      <c r="H60" s="5">
        <f t="shared" si="7"/>
        <v>2125680</v>
      </c>
    </row>
    <row r="61" spans="1:8" x14ac:dyDescent="0.25">
      <c r="A61" s="1">
        <v>1567942</v>
      </c>
      <c r="B61" s="1">
        <v>535</v>
      </c>
      <c r="C61" s="1">
        <v>50</v>
      </c>
      <c r="D61" s="5">
        <f t="shared" si="6"/>
        <v>1567942</v>
      </c>
      <c r="E61" s="1">
        <v>2186179</v>
      </c>
      <c r="F61" s="1">
        <v>389</v>
      </c>
      <c r="G61" s="1">
        <v>60</v>
      </c>
      <c r="H61" s="5">
        <f t="shared" si="7"/>
        <v>2186179</v>
      </c>
    </row>
    <row r="62" spans="1:8" x14ac:dyDescent="0.25">
      <c r="A62" s="1">
        <v>1511382</v>
      </c>
      <c r="B62" s="1">
        <v>553</v>
      </c>
      <c r="C62" s="1">
        <v>50</v>
      </c>
      <c r="D62" s="5">
        <f t="shared" si="6"/>
        <v>1511382</v>
      </c>
      <c r="E62" s="1">
        <v>2223419</v>
      </c>
      <c r="F62" s="1">
        <v>388</v>
      </c>
      <c r="G62" s="1">
        <v>60</v>
      </c>
      <c r="H62" s="5">
        <f t="shared" si="7"/>
        <v>2223419</v>
      </c>
    </row>
    <row r="63" spans="1:8" x14ac:dyDescent="0.25">
      <c r="A63" s="1">
        <v>1561884</v>
      </c>
      <c r="B63" s="1">
        <v>542</v>
      </c>
      <c r="C63" s="1">
        <v>50</v>
      </c>
      <c r="D63" s="5">
        <f t="shared" si="6"/>
        <v>1561884</v>
      </c>
      <c r="E63" s="1">
        <v>2095182</v>
      </c>
      <c r="F63" s="1">
        <v>389</v>
      </c>
      <c r="G63" s="1">
        <v>60</v>
      </c>
      <c r="H63" s="5">
        <f t="shared" si="7"/>
        <v>2095182</v>
      </c>
    </row>
    <row r="64" spans="1:8" x14ac:dyDescent="0.25">
      <c r="A64" s="1">
        <v>1529621</v>
      </c>
      <c r="B64" s="1">
        <v>535</v>
      </c>
      <c r="C64" s="1">
        <v>50</v>
      </c>
      <c r="D64" s="5">
        <f t="shared" si="6"/>
        <v>1529621</v>
      </c>
      <c r="E64" s="1">
        <v>2142387</v>
      </c>
      <c r="F64" s="1">
        <v>390</v>
      </c>
      <c r="G64" s="1">
        <v>60</v>
      </c>
      <c r="H64" s="5">
        <f t="shared" si="7"/>
        <v>2142387</v>
      </c>
    </row>
    <row r="65" spans="1:8" x14ac:dyDescent="0.25">
      <c r="A65" s="1">
        <v>1534782</v>
      </c>
      <c r="B65" s="1">
        <v>541</v>
      </c>
      <c r="C65" s="1">
        <v>50</v>
      </c>
      <c r="D65" s="5">
        <f t="shared" si="6"/>
        <v>1534782</v>
      </c>
      <c r="E65" s="1">
        <v>2155791</v>
      </c>
      <c r="F65" s="1">
        <v>392</v>
      </c>
      <c r="G65" s="1">
        <v>60</v>
      </c>
      <c r="H65" s="5">
        <f t="shared" si="7"/>
        <v>2155791</v>
      </c>
    </row>
    <row r="66" spans="1:8" x14ac:dyDescent="0.25">
      <c r="A66" s="1">
        <v>1543911</v>
      </c>
      <c r="B66" s="1">
        <v>550</v>
      </c>
      <c r="C66" s="1">
        <v>50</v>
      </c>
      <c r="D66" s="5">
        <f t="shared" si="6"/>
        <v>1543911</v>
      </c>
      <c r="E66" s="1">
        <v>2218305</v>
      </c>
      <c r="F66" s="1">
        <v>398</v>
      </c>
      <c r="G66" s="1">
        <v>60</v>
      </c>
      <c r="H66" s="5">
        <f t="shared" si="7"/>
        <v>2218305</v>
      </c>
    </row>
    <row r="67" spans="1:8" x14ac:dyDescent="0.25">
      <c r="A67" s="1">
        <v>1547243</v>
      </c>
      <c r="B67" s="1">
        <v>530</v>
      </c>
      <c r="C67" s="1">
        <v>50</v>
      </c>
      <c r="D67" s="5">
        <f t="shared" si="6"/>
        <v>1547243</v>
      </c>
      <c r="E67" s="1">
        <v>2110577</v>
      </c>
      <c r="F67" s="1">
        <v>400</v>
      </c>
      <c r="G67" s="1">
        <v>60</v>
      </c>
      <c r="H67" s="5">
        <f t="shared" si="7"/>
        <v>2110577</v>
      </c>
    </row>
    <row r="68" spans="1:8" x14ac:dyDescent="0.25">
      <c r="A68" s="1">
        <v>1492292</v>
      </c>
      <c r="B68" s="1">
        <v>550</v>
      </c>
      <c r="C68" s="1">
        <v>50</v>
      </c>
      <c r="D68" s="5">
        <f t="shared" si="6"/>
        <v>1492292</v>
      </c>
      <c r="E68" s="1">
        <v>2179089</v>
      </c>
      <c r="F68" s="1">
        <v>395</v>
      </c>
      <c r="G68" s="1">
        <v>60</v>
      </c>
      <c r="H68" s="5">
        <f t="shared" si="7"/>
        <v>2179089</v>
      </c>
    </row>
    <row r="69" spans="1:8" x14ac:dyDescent="0.25">
      <c r="A69" s="1">
        <v>1525540</v>
      </c>
      <c r="B69" s="1">
        <v>549</v>
      </c>
      <c r="C69" s="1">
        <v>50</v>
      </c>
      <c r="D69" s="5">
        <f t="shared" si="6"/>
        <v>1525540</v>
      </c>
      <c r="E69" s="1">
        <v>2210301</v>
      </c>
      <c r="F69" s="1">
        <v>391</v>
      </c>
      <c r="G69" s="1">
        <v>60</v>
      </c>
      <c r="H69" s="5">
        <f t="shared" si="7"/>
        <v>2210301</v>
      </c>
    </row>
    <row r="70" spans="1:8" x14ac:dyDescent="0.25">
      <c r="A70" s="1">
        <v>1523719</v>
      </c>
      <c r="B70" s="1">
        <v>545</v>
      </c>
      <c r="C70" s="1">
        <v>50</v>
      </c>
      <c r="D70" s="5">
        <f t="shared" si="6"/>
        <v>1523719</v>
      </c>
      <c r="E70" s="1">
        <v>2113133</v>
      </c>
      <c r="F70" s="1">
        <v>389</v>
      </c>
      <c r="G70" s="1">
        <v>60</v>
      </c>
      <c r="H70" s="5">
        <f t="shared" si="7"/>
        <v>2113133</v>
      </c>
    </row>
    <row r="71" spans="1:8" x14ac:dyDescent="0.25">
      <c r="A71" s="1">
        <f>AVERAGE(A56:A70)</f>
        <v>1538380.3333333333</v>
      </c>
      <c r="B71" s="1">
        <f>AVERAGE(B56:B70)</f>
        <v>542.86666666666667</v>
      </c>
      <c r="D71" s="1">
        <f>AVERAGE(D56:D70)</f>
        <v>1538380.3333333333</v>
      </c>
      <c r="E71" s="1">
        <f>AVERAGE(E56:E70)</f>
        <v>2176498.2000000002</v>
      </c>
      <c r="F71" s="1">
        <f>AVERAGE(F56:F70)</f>
        <v>388.4</v>
      </c>
      <c r="H71" s="1">
        <f>AVERAGE(H56:H70)</f>
        <v>2176498.2000000002</v>
      </c>
    </row>
    <row r="73" spans="1:8" x14ac:dyDescent="0.25">
      <c r="A73" s="1">
        <v>2847021</v>
      </c>
      <c r="B73" s="1">
        <v>287</v>
      </c>
      <c r="C73" s="1">
        <v>70</v>
      </c>
      <c r="D73" s="1">
        <f>A73</f>
        <v>2847021</v>
      </c>
      <c r="E73" s="1">
        <v>4427915</v>
      </c>
      <c r="F73" s="1">
        <v>200</v>
      </c>
      <c r="G73" s="1">
        <v>90</v>
      </c>
      <c r="H73" s="1">
        <f>E73</f>
        <v>4427915</v>
      </c>
    </row>
    <row r="74" spans="1:8" x14ac:dyDescent="0.25">
      <c r="A74" s="1">
        <v>3117871</v>
      </c>
      <c r="B74" s="1">
        <v>320</v>
      </c>
      <c r="C74" s="2">
        <v>70</v>
      </c>
      <c r="D74" s="5">
        <f t="shared" ref="D74:D87" si="8">A74</f>
        <v>3117871</v>
      </c>
      <c r="E74" s="1">
        <v>4621554</v>
      </c>
      <c r="F74" s="1">
        <v>196</v>
      </c>
      <c r="G74" s="2">
        <v>90</v>
      </c>
      <c r="H74" s="5">
        <f t="shared" ref="H74:H87" si="9">E74</f>
        <v>4621554</v>
      </c>
    </row>
    <row r="75" spans="1:8" x14ac:dyDescent="0.25">
      <c r="A75" s="1">
        <v>3043812</v>
      </c>
      <c r="B75" s="1">
        <v>307</v>
      </c>
      <c r="C75" s="2">
        <v>70</v>
      </c>
      <c r="D75" s="5">
        <f t="shared" si="8"/>
        <v>3043812</v>
      </c>
      <c r="E75" s="1">
        <v>4634006</v>
      </c>
      <c r="F75" s="1">
        <v>196</v>
      </c>
      <c r="G75" s="2">
        <v>90</v>
      </c>
      <c r="H75" s="5">
        <f t="shared" si="9"/>
        <v>4634006</v>
      </c>
    </row>
    <row r="76" spans="1:8" x14ac:dyDescent="0.25">
      <c r="A76" s="1">
        <v>2956771</v>
      </c>
      <c r="B76" s="1">
        <v>306</v>
      </c>
      <c r="C76" s="2">
        <v>70</v>
      </c>
      <c r="D76" s="5">
        <f t="shared" si="8"/>
        <v>2956771</v>
      </c>
      <c r="E76" s="1">
        <v>4638136</v>
      </c>
      <c r="F76" s="1">
        <v>195</v>
      </c>
      <c r="G76" s="2">
        <v>90</v>
      </c>
      <c r="H76" s="5">
        <f t="shared" si="9"/>
        <v>4638136</v>
      </c>
    </row>
    <row r="77" spans="1:8" x14ac:dyDescent="0.25">
      <c r="A77" s="1">
        <v>2992517</v>
      </c>
      <c r="B77" s="1">
        <v>304</v>
      </c>
      <c r="C77" s="2">
        <v>70</v>
      </c>
      <c r="D77" s="5">
        <f t="shared" si="8"/>
        <v>2992517</v>
      </c>
      <c r="E77" s="1">
        <v>4623379</v>
      </c>
      <c r="F77" s="1">
        <v>193</v>
      </c>
      <c r="G77" s="2">
        <v>90</v>
      </c>
      <c r="H77" s="5">
        <f t="shared" si="9"/>
        <v>4623379</v>
      </c>
    </row>
    <row r="78" spans="1:8" x14ac:dyDescent="0.25">
      <c r="A78" s="1">
        <v>2765893</v>
      </c>
      <c r="B78" s="1">
        <v>317</v>
      </c>
      <c r="C78" s="2">
        <v>70</v>
      </c>
      <c r="D78" s="5">
        <f t="shared" si="8"/>
        <v>2765893</v>
      </c>
      <c r="E78" s="1">
        <v>4638136</v>
      </c>
      <c r="F78" s="1">
        <v>195</v>
      </c>
      <c r="G78" s="2">
        <v>90</v>
      </c>
      <c r="H78" s="5">
        <f t="shared" si="9"/>
        <v>4638136</v>
      </c>
    </row>
    <row r="79" spans="1:8" x14ac:dyDescent="0.25">
      <c r="A79" s="1">
        <v>2938261</v>
      </c>
      <c r="B79" s="1">
        <v>303</v>
      </c>
      <c r="C79" s="2">
        <v>70</v>
      </c>
      <c r="D79" s="5">
        <f t="shared" si="8"/>
        <v>2938261</v>
      </c>
      <c r="E79" s="1">
        <v>4712732</v>
      </c>
      <c r="F79" s="1">
        <v>196</v>
      </c>
      <c r="G79" s="2">
        <v>90</v>
      </c>
      <c r="H79" s="5">
        <f t="shared" si="9"/>
        <v>4712732</v>
      </c>
    </row>
    <row r="80" spans="1:8" x14ac:dyDescent="0.25">
      <c r="A80" s="1">
        <v>2967136</v>
      </c>
      <c r="B80" s="1">
        <v>314</v>
      </c>
      <c r="C80" s="2">
        <v>70</v>
      </c>
      <c r="D80" s="5">
        <f t="shared" si="8"/>
        <v>2967136</v>
      </c>
      <c r="E80" s="1">
        <v>4737978</v>
      </c>
      <c r="F80" s="1">
        <v>193</v>
      </c>
      <c r="G80" s="2">
        <v>90</v>
      </c>
      <c r="H80" s="5">
        <f t="shared" si="9"/>
        <v>4737978</v>
      </c>
    </row>
    <row r="81" spans="1:13" x14ac:dyDescent="0.25">
      <c r="A81" s="1">
        <v>2944399</v>
      </c>
      <c r="B81" s="1">
        <v>317</v>
      </c>
      <c r="C81" s="2">
        <v>70</v>
      </c>
      <c r="D81" s="5">
        <f t="shared" si="8"/>
        <v>2944399</v>
      </c>
      <c r="E81" s="1">
        <v>4662939</v>
      </c>
      <c r="F81" s="1">
        <v>199</v>
      </c>
      <c r="G81" s="2">
        <v>90</v>
      </c>
      <c r="H81" s="5">
        <f t="shared" si="9"/>
        <v>4662939</v>
      </c>
    </row>
    <row r="82" spans="1:13" x14ac:dyDescent="0.25">
      <c r="A82" s="1">
        <v>2942716</v>
      </c>
      <c r="B82" s="1">
        <v>301</v>
      </c>
      <c r="C82" s="2">
        <v>70</v>
      </c>
      <c r="D82" s="5">
        <f t="shared" si="8"/>
        <v>2942716</v>
      </c>
      <c r="E82" s="1">
        <v>4665026</v>
      </c>
      <c r="F82" s="1">
        <v>198</v>
      </c>
      <c r="G82" s="2">
        <v>90</v>
      </c>
      <c r="H82" s="5">
        <f t="shared" si="9"/>
        <v>4665026</v>
      </c>
    </row>
    <row r="83" spans="1:13" x14ac:dyDescent="0.25">
      <c r="A83" s="1">
        <v>2925162</v>
      </c>
      <c r="B83" s="1">
        <v>302</v>
      </c>
      <c r="C83" s="2">
        <v>70</v>
      </c>
      <c r="D83" s="5">
        <f t="shared" si="8"/>
        <v>2925162</v>
      </c>
      <c r="E83" s="1">
        <v>4561952</v>
      </c>
      <c r="F83" s="1">
        <v>199</v>
      </c>
      <c r="G83" s="2">
        <v>90</v>
      </c>
      <c r="H83" s="5">
        <f t="shared" si="9"/>
        <v>4561952</v>
      </c>
    </row>
    <row r="84" spans="1:13" x14ac:dyDescent="0.25">
      <c r="A84" s="1">
        <v>2884891</v>
      </c>
      <c r="B84" s="1">
        <v>307</v>
      </c>
      <c r="C84" s="2">
        <v>70</v>
      </c>
      <c r="D84" s="5">
        <f t="shared" si="8"/>
        <v>2884891</v>
      </c>
      <c r="E84" s="1">
        <v>4631467</v>
      </c>
      <c r="F84" s="1">
        <v>205</v>
      </c>
      <c r="G84" s="2">
        <v>90</v>
      </c>
      <c r="H84" s="5">
        <f t="shared" si="9"/>
        <v>4631467</v>
      </c>
      <c r="K84" s="3" t="s">
        <v>10</v>
      </c>
      <c r="L84" s="3" t="s">
        <v>8</v>
      </c>
      <c r="M84" s="3" t="s">
        <v>9</v>
      </c>
    </row>
    <row r="85" spans="1:13" x14ac:dyDescent="0.25">
      <c r="A85" s="1">
        <v>2906240</v>
      </c>
      <c r="B85" s="1">
        <v>308</v>
      </c>
      <c r="C85" s="2">
        <v>70</v>
      </c>
      <c r="D85" s="5">
        <f t="shared" si="8"/>
        <v>2906240</v>
      </c>
      <c r="E85" s="1">
        <v>4658988</v>
      </c>
      <c r="F85" s="1">
        <v>198</v>
      </c>
      <c r="G85" s="2">
        <v>90</v>
      </c>
      <c r="H85" s="5">
        <f t="shared" si="9"/>
        <v>4658988</v>
      </c>
      <c r="K85" s="1" t="s">
        <v>11</v>
      </c>
      <c r="L85" s="1">
        <v>80</v>
      </c>
      <c r="M85" s="1">
        <v>3584</v>
      </c>
    </row>
    <row r="86" spans="1:13" x14ac:dyDescent="0.25">
      <c r="A86" s="1">
        <v>2928822</v>
      </c>
      <c r="B86" s="1">
        <v>303</v>
      </c>
      <c r="C86" s="2">
        <v>70</v>
      </c>
      <c r="D86" s="5">
        <f t="shared" si="8"/>
        <v>2928822</v>
      </c>
      <c r="E86" s="1">
        <v>4697155</v>
      </c>
      <c r="F86" s="1">
        <v>200</v>
      </c>
      <c r="G86" s="2">
        <v>90</v>
      </c>
      <c r="H86" s="5">
        <f t="shared" si="9"/>
        <v>4697155</v>
      </c>
      <c r="K86" s="1" t="s">
        <v>12</v>
      </c>
      <c r="L86" s="1">
        <v>80</v>
      </c>
      <c r="M86" s="1">
        <v>231</v>
      </c>
    </row>
    <row r="87" spans="1:13" x14ac:dyDescent="0.25">
      <c r="A87" s="1">
        <v>2974576</v>
      </c>
      <c r="B87" s="1">
        <v>301</v>
      </c>
      <c r="C87" s="2">
        <v>70</v>
      </c>
      <c r="D87" s="5">
        <f t="shared" si="8"/>
        <v>2974576</v>
      </c>
      <c r="E87" s="1">
        <v>4462928</v>
      </c>
      <c r="F87" s="1">
        <v>185</v>
      </c>
      <c r="G87" s="2">
        <v>90</v>
      </c>
      <c r="H87" s="5">
        <f t="shared" si="9"/>
        <v>4462928</v>
      </c>
    </row>
    <row r="88" spans="1:13" x14ac:dyDescent="0.25">
      <c r="A88" s="1">
        <f>AVERAGE(A73:A87)</f>
        <v>2942405.8666666667</v>
      </c>
      <c r="B88" s="1">
        <f>AVERAGE(B73:B87)</f>
        <v>306.46666666666664</v>
      </c>
      <c r="D88" s="1">
        <f>AVERAGE(D73:D87)</f>
        <v>2942405.8666666667</v>
      </c>
      <c r="E88" s="1">
        <f>AVERAGE(E73:E87)</f>
        <v>4624952.7333333334</v>
      </c>
      <c r="F88" s="1">
        <f>AVERAGE(F73:F87)</f>
        <v>196.53333333333333</v>
      </c>
      <c r="H88" s="1">
        <f>AVERAGE(H73:H87)</f>
        <v>4624952.7333333334</v>
      </c>
    </row>
  </sheetData>
  <mergeCells count="2">
    <mergeCell ref="A1:H1"/>
    <mergeCell ref="K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</dc:creator>
  <cp:lastModifiedBy>ELIO</cp:lastModifiedBy>
  <dcterms:created xsi:type="dcterms:W3CDTF">2021-12-21T11:23:12Z</dcterms:created>
  <dcterms:modified xsi:type="dcterms:W3CDTF">2021-12-24T04:20:18Z</dcterms:modified>
</cp:coreProperties>
</file>