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<sst xmlns="http://schemas.openxmlformats.org/spreadsheetml/2006/main" count="156" uniqueCount="69">
  <si>
    <t>Il caso scelto per lo svolgimento dell' esercizio è quello di un azienda meccanica che produce macchine per utilizzo agricolo.</t>
  </si>
  <si>
    <t>(riferimenti a nomi puramente casuali)</t>
  </si>
  <si>
    <t>Step 1:  Aquisizione dei dati fondamentali: clienti, acquisti, vendite,... Nel dettaglio:</t>
  </si>
  <si>
    <t>Luca, progettista: Il suo compito è quello di creare i disegni ed i modelli delle macchine, compilando tabelle di tutte le componentistiche necessarie alla realizzazione dei vari modelli, per ogni modello avremo una struttura del tipo:</t>
  </si>
  <si>
    <t>ModelloMacchinaA</t>
  </si>
  <si>
    <t>ModelloMacchinaB</t>
  </si>
  <si>
    <t>ID Componente (PK)</t>
  </si>
  <si>
    <t>Quantità (int)</t>
  </si>
  <si>
    <t>Categoria (int)</t>
  </si>
  <si>
    <t>...</t>
  </si>
  <si>
    <t>ID Componente</t>
  </si>
  <si>
    <t>Quantità</t>
  </si>
  <si>
    <t>Categoria</t>
  </si>
  <si>
    <t xml:space="preserve">Esisterà anche una tabella accessoria che descrive le varei categorie dei componenti </t>
  </si>
  <si>
    <t>Categorie</t>
  </si>
  <si>
    <t>ID Categoria (PK)</t>
  </si>
  <si>
    <t>Descrizione (string)</t>
  </si>
  <si>
    <t>Telaio</t>
  </si>
  <si>
    <t>Impianto acqua</t>
  </si>
  <si>
    <t>Impianto aria</t>
  </si>
  <si>
    <t>Impianto olio</t>
  </si>
  <si>
    <t>Impianto elettrico</t>
  </si>
  <si>
    <t>Antonella, responsabile delle vendite: Il suo compito è quello di contattare e comunicare con i clienti, si occuperà di ordini, sconti, vendite, ...</t>
  </si>
  <si>
    <t>Clienti</t>
  </si>
  <si>
    <t>Vendite</t>
  </si>
  <si>
    <t>ID Cliente (PK)</t>
  </si>
  <si>
    <t>Nome Azienda (string)</t>
  </si>
  <si>
    <t>Indirizzo (string)</t>
  </si>
  <si>
    <t>N. Fattura (int)</t>
  </si>
  <si>
    <t>Riga corpo (int)</t>
  </si>
  <si>
    <t>Cliente (int, FK)</t>
  </si>
  <si>
    <t>Prod. venduto (int, FK)</t>
  </si>
  <si>
    <t>Importo lordo (float)</t>
  </si>
  <si>
    <t>Sconto (percentage)</t>
  </si>
  <si>
    <t>IVA (percentage)</t>
  </si>
  <si>
    <t>Importo netto (float)</t>
  </si>
  <si>
    <t>PK (n. fattura + Riga corpo)</t>
  </si>
  <si>
    <t>La bella vite</t>
  </si>
  <si>
    <t>Indirizzo</t>
  </si>
  <si>
    <t>Tre Colli</t>
  </si>
  <si>
    <t>Agripiù</t>
  </si>
  <si>
    <t xml:space="preserve">Fabrizio, responsabile degli acquisti: si occupa di ordini e di fornitori, contratta prezzi e tempi di fornitura. </t>
  </si>
  <si>
    <t>Fornitori</t>
  </si>
  <si>
    <t>Acquisti</t>
  </si>
  <si>
    <t>ID Fornitore (PK)</t>
  </si>
  <si>
    <t>Nome (string)</t>
  </si>
  <si>
    <t>Data inzio contratto</t>
  </si>
  <si>
    <t>Fornitore (int, FK)</t>
  </si>
  <si>
    <t>Prod. acquistato(int, FK)</t>
  </si>
  <si>
    <t>Giacomo, responsabile di magazzino: il suo compito è quello di monitorare le giacenze e gli spostamenti di magazzino, si assicura che il sistema sia sempre aggiornato dei movimenti</t>
  </si>
  <si>
    <t>Magazzino</t>
  </si>
  <si>
    <t>Spostamenti Magazzino</t>
  </si>
  <si>
    <t>N. Scaffale (int)</t>
  </si>
  <si>
    <t>N. cella (int)</t>
  </si>
  <si>
    <t>Prodotto (int, FK)</t>
  </si>
  <si>
    <t>Giacenza (int)</t>
  </si>
  <si>
    <t>ID Transazione (PK)</t>
  </si>
  <si>
    <t>Variazione (int)</t>
  </si>
  <si>
    <t>Data spostamento (date)</t>
  </si>
  <si>
    <t>Valerio, supporto ai clienti: il suo compito è quello di aiutare i clienti che contattano tramite chiamate e email, fornisce spiegazioni e comunica con il reparto vendite per inoltrare richieste di ricambi. Ogni opinione, critica, problema o complimento che riceve sarà di fondamentale importanza per la crescita aziendale, ma per ora lui si occupa solo di immagazzinare questi dati non strutturati in un Data Lake. Sostanzialmente una cartella nel cui interno sono immagazzinate tutte le recensioni fornite dai clienti: chiamate, email, commenti pubblicati sul sito dell'azienda.</t>
  </si>
  <si>
    <t>Questo team si occupa quindi di caricare questi dati strutturati nel database aziendale, questi avviene tramite l'utilizzo di un ERP, fornito dal provvider capace di contenere tutte le tabelle e le relazioni tra di loro, al fine di facilitare il lavoro del team. Questo sistema cade nella categoria OLTP</t>
  </si>
  <si>
    <t>Step 2:</t>
  </si>
  <si>
    <t>Ora l'azienda è funzionale e puo' lavorare con fluidità, ma il titolare esige avere delle informazioni sull'andamento nel tempo dell'azienda. Interviene Mario, Data Engineer, che costruisce un altro sistema di immagazinamento dei dati. Questo sistema (OLAP) non sarà efficente come quello precedentemente utilizzato, ma tramite l'utilizzo di uno Star System riesce a fornire una struttura dati che favorisce l'analisi e la manipolazione dei dati. Questo step è fondamentale per rispondere alle esigenze dell'azienda, ora si ha a disposizione dei dati che permettono di effettuare analisi di tipo descrittivo.</t>
  </si>
  <si>
    <t>Step 3:</t>
  </si>
  <si>
    <t>Entra in gioco Gabriele, Data Analyst. Utilizza il sistema OLAP fornito da Mario ed inizia ad analizzare tutti i dati a sua disposizione. Saranno appunto dati chiari, che permettono una ricerca veloce di cio che si sta cercando, pian piano Gabriele costruisce un Report aziendale.</t>
  </si>
  <si>
    <t>Questo report contiene tutte le informazioni sui movimenti dell'azienda condensate in pochi grafici, è un report interattivo ed intuitivo che minimizza lo sforzo di lettura del titolare (in questo esempio). Ora quest'ultimo riesce ad avere una visione generale di come sono andate le cose in azienda, puo' decidere dove fare tagli e miglioramenti. Questo report sarà di fondamentale importanza per la crescita dell'azienda che dovrà essere sempre in grado di adeguarsi ad un mercato in continuo cambiamento.</t>
  </si>
  <si>
    <t>Step 4:</t>
  </si>
  <si>
    <t>Fare queste scelte di cambiamento però, può essere rischioso. Infatti tagli in certi reparti possono essere detrementali se queste verrano eccessivamente stressate dalle richieste di mercato. Viceversa investimenti in altri reparti possono rivelarsi inutili, magari inseguendo una moda di mercato che dopo poco finisce.</t>
  </si>
  <si>
    <t>Qui interviene il team di data scientist. Questi si immergono nell'analisi del data lake popolato da Valerio. In questo data lake ci sono tutte le informazioni legate al parere dei clienti. Il team procede a creace un meccanismo di machine learning, in grado di ricercare parole chiave che indicano i punti piu critici delle macchine, da quelli che si danneggiano piu facilmente e danno piu problemi, a quelli che migliorano di molto la giornata dell'operatore che le utilizza. Creano quindi una sorta di "scala di valutazione" che da un voto, partendo dalle recensioni, ad ogni componente delle macchine. Si riesce quindi a fare un analisi di tipo predittivo, consentirà all'azienda di effettuare cambiamenti con molta più sicurezza.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</si>
</sst>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fonts>
  <fills count="11">
    <fill>
      <patternFill patternType="none"/>
    </fill>
    <fill>
      <patternFill patternType="lightGray"/>
    </fill>
    <fill>
      <patternFill patternType="solid">
        <fgColor rgb="FFE6B8AF"/>
        <bgColor rgb="FFE6B8AF"/>
      </patternFill>
    </fill>
    <fill>
      <patternFill patternType="solid">
        <fgColor rgb="FFFFF2CC"/>
        <bgColor rgb="FFFFF2CC"/>
      </patternFill>
    </fill>
    <fill>
      <patternFill patternType="solid">
        <fgColor rgb="FFD9EAD3"/>
        <bgColor rgb="FFD9EAD3"/>
      </patternFill>
    </fill>
    <fill>
      <patternFill patternType="solid">
        <fgColor theme="0"/>
        <bgColor theme="0"/>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FCE5CD"/>
        <bgColor rgb="FFFCE5CD"/>
      </patternFill>
    </fill>
  </fills>
  <borders count="22">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2" fontId="2" numFmtId="0" xfId="0" applyAlignment="1" applyBorder="1" applyFill="1" applyFont="1">
      <alignment horizontal="center" readingOrder="0"/>
    </xf>
    <xf borderId="7" fillId="0" fontId="3" numFmtId="0" xfId="0" applyBorder="1" applyFont="1"/>
    <xf borderId="8" fillId="0" fontId="3" numFmtId="0" xfId="0" applyBorder="1" applyFont="1"/>
    <xf borderId="9" fillId="3" fontId="2" numFmtId="0" xfId="0" applyAlignment="1" applyBorder="1" applyFill="1" applyFont="1">
      <alignment horizontal="center" readingOrder="0"/>
    </xf>
    <xf borderId="10" fillId="2" fontId="2" numFmtId="0" xfId="0" applyAlignment="1" applyBorder="1" applyFont="1">
      <alignment readingOrder="0"/>
    </xf>
    <xf borderId="11" fillId="2" fontId="2" numFmtId="0" xfId="0" applyAlignment="1" applyBorder="1" applyFont="1">
      <alignment readingOrder="0"/>
    </xf>
    <xf borderId="11" fillId="2" fontId="2" numFmtId="0" xfId="0" applyAlignment="1" applyBorder="1" applyFont="1">
      <alignment horizontal="right" readingOrder="0"/>
    </xf>
    <xf borderId="11" fillId="3" fontId="2" numFmtId="0" xfId="0" applyAlignment="1" applyBorder="1" applyFont="1">
      <alignment readingOrder="0"/>
    </xf>
    <xf borderId="11" fillId="3" fontId="2" numFmtId="0" xfId="0" applyAlignment="1" applyBorder="1" applyFont="1">
      <alignment horizontal="right" readingOrder="0"/>
    </xf>
    <xf borderId="10" fillId="2" fontId="2" numFmtId="0" xfId="0" applyAlignment="1" applyBorder="1" applyFont="1">
      <alignment horizontal="right" readingOrder="0"/>
    </xf>
    <xf borderId="4" fillId="0" fontId="1" numFmtId="0" xfId="0" applyAlignment="1" applyBorder="1" applyFont="1">
      <alignment readingOrder="0"/>
    </xf>
    <xf borderId="6" fillId="4" fontId="1" numFmtId="0" xfId="0" applyAlignment="1" applyBorder="1" applyFill="1" applyFont="1">
      <alignment horizontal="center" readingOrder="0"/>
    </xf>
    <xf borderId="10" fillId="4" fontId="1" numFmtId="0" xfId="0" applyAlignment="1" applyBorder="1" applyFont="1">
      <alignment readingOrder="0"/>
    </xf>
    <xf borderId="11" fillId="4" fontId="1" numFmtId="0" xfId="0" applyAlignment="1" applyBorder="1" applyFont="1">
      <alignment readingOrder="0"/>
    </xf>
    <xf borderId="11" fillId="4" fontId="1" numFmtId="0" xfId="0" applyAlignment="1" applyBorder="1" applyFont="1">
      <alignment horizontal="right" readingOrder="0"/>
    </xf>
    <xf borderId="10" fillId="4" fontId="1" numFmtId="0" xfId="0" applyAlignment="1" applyBorder="1" applyFont="1">
      <alignment horizontal="right" readingOrder="0"/>
    </xf>
    <xf borderId="4" fillId="5" fontId="1" numFmtId="0" xfId="0" applyAlignment="1" applyBorder="1" applyFill="1" applyFont="1">
      <alignment horizontal="right" readingOrder="0"/>
    </xf>
    <xf borderId="0" fillId="5" fontId="1" numFmtId="0" xfId="0" applyAlignment="1" applyFont="1">
      <alignment horizontal="right" readingOrder="0"/>
    </xf>
    <xf borderId="12" fillId="0" fontId="1" numFmtId="0" xfId="0" applyAlignment="1" applyBorder="1" applyFont="1">
      <alignment readingOrder="0"/>
    </xf>
    <xf borderId="13" fillId="0" fontId="1" numFmtId="0" xfId="0" applyBorder="1" applyFont="1"/>
    <xf borderId="14" fillId="0" fontId="1" numFmtId="0" xfId="0" applyBorder="1" applyFont="1"/>
    <xf borderId="15" fillId="0" fontId="1" numFmtId="0" xfId="0" applyAlignment="1" applyBorder="1" applyFont="1">
      <alignment readingOrder="0"/>
    </xf>
    <xf borderId="16" fillId="0" fontId="1" numFmtId="0" xfId="0" applyBorder="1" applyFont="1"/>
    <xf borderId="15" fillId="0" fontId="1" numFmtId="0" xfId="0" applyBorder="1" applyFont="1"/>
    <xf borderId="17" fillId="6" fontId="1" numFmtId="0" xfId="0" applyAlignment="1" applyBorder="1" applyFill="1" applyFont="1">
      <alignment horizontal="center" readingOrder="0"/>
    </xf>
    <xf borderId="9" fillId="7" fontId="1" numFmtId="0" xfId="0" applyAlignment="1" applyBorder="1" applyFill="1" applyFont="1">
      <alignment horizontal="center" readingOrder="0"/>
    </xf>
    <xf borderId="18" fillId="6" fontId="1" numFmtId="0" xfId="0" applyAlignment="1" applyBorder="1" applyFont="1">
      <alignment readingOrder="0"/>
    </xf>
    <xf borderId="11" fillId="6" fontId="1" numFmtId="0" xfId="0" applyAlignment="1" applyBorder="1" applyFont="1">
      <alignment readingOrder="0"/>
    </xf>
    <xf borderId="11" fillId="7" fontId="1" numFmtId="0" xfId="0" applyAlignment="1" applyBorder="1" applyFont="1">
      <alignment readingOrder="0"/>
    </xf>
    <xf borderId="11" fillId="7" fontId="1" numFmtId="9" xfId="0" applyAlignment="1" applyBorder="1" applyFont="1" applyNumberFormat="1">
      <alignment readingOrder="0"/>
    </xf>
    <xf borderId="11" fillId="7" fontId="1" numFmtId="0" xfId="0" applyBorder="1" applyFont="1"/>
    <xf borderId="12" fillId="0" fontId="1" numFmtId="0" xfId="0" applyBorder="1" applyFont="1"/>
    <xf borderId="9" fillId="8" fontId="1" numFmtId="0" xfId="0" applyAlignment="1" applyBorder="1" applyFill="1" applyFont="1">
      <alignment horizontal="center" readingOrder="0"/>
    </xf>
    <xf borderId="9" fillId="9" fontId="1" numFmtId="0" xfId="0" applyAlignment="1" applyBorder="1" applyFill="1" applyFont="1">
      <alignment horizontal="center" readingOrder="0"/>
    </xf>
    <xf borderId="11" fillId="8" fontId="1" numFmtId="0" xfId="0" applyAlignment="1" applyBorder="1" applyFont="1">
      <alignment readingOrder="0"/>
    </xf>
    <xf borderId="11" fillId="9" fontId="1" numFmtId="0" xfId="0" applyAlignment="1" applyBorder="1" applyFont="1">
      <alignment readingOrder="0"/>
    </xf>
    <xf borderId="9" fillId="9" fontId="1" numFmtId="0" xfId="0" applyAlignment="1" applyBorder="1" applyFont="1">
      <alignment readingOrder="0"/>
    </xf>
    <xf borderId="19" fillId="0" fontId="1" numFmtId="0" xfId="0" applyBorder="1" applyFont="1"/>
    <xf borderId="20" fillId="0" fontId="1" numFmtId="0" xfId="0" applyBorder="1" applyFont="1"/>
    <xf borderId="21" fillId="0" fontId="1" numFmtId="0" xfId="0" applyBorder="1" applyFont="1"/>
    <xf borderId="17" fillId="10" fontId="1" numFmtId="0" xfId="0" applyAlignment="1" applyBorder="1" applyFill="1" applyFont="1">
      <alignment horizontal="center" readingOrder="0"/>
    </xf>
    <xf borderId="9" fillId="4" fontId="1" numFmtId="0" xfId="0" applyAlignment="1" applyBorder="1" applyFont="1">
      <alignment horizontal="center" readingOrder="0"/>
    </xf>
    <xf borderId="18" fillId="10" fontId="1" numFmtId="0" xfId="0" applyAlignment="1" applyBorder="1" applyFont="1">
      <alignment readingOrder="0"/>
    </xf>
    <xf borderId="11" fillId="10" fontId="1" numFmtId="0" xfId="0" applyAlignment="1" applyBorder="1" applyFont="1">
      <alignment readingOrder="0"/>
    </xf>
    <xf borderId="11" fillId="4" fontId="1" numFmtId="0" xfId="0" applyBorder="1"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7.63"/>
    <col customWidth="1" min="3" max="3" width="13.63"/>
    <col customWidth="1" min="4" max="4" width="15.38"/>
    <col customWidth="1" min="6" max="6" width="15.13"/>
    <col customWidth="1" min="7" max="7" width="18.75"/>
    <col customWidth="1" min="8" max="8" width="13.63"/>
    <col customWidth="1" min="9" max="9" width="17.75"/>
    <col customWidth="1" min="10" max="10" width="19.0"/>
    <col customWidth="1" min="11" max="11" width="15.5"/>
    <col customWidth="1" min="12" max="12" width="16.13"/>
    <col customWidth="1" min="13" max="13" width="13.5"/>
    <col customWidth="1" min="14" max="14" width="15.5"/>
    <col customWidth="1" min="15" max="15" width="21.38"/>
    <col customWidth="1" min="17" max="17" width="8.75"/>
  </cols>
  <sheetData>
    <row r="1">
      <c r="A1" s="1" t="s">
        <v>0</v>
      </c>
    </row>
    <row r="2">
      <c r="A2" s="1" t="s">
        <v>1</v>
      </c>
    </row>
    <row r="4">
      <c r="A4" s="1" t="s">
        <v>2</v>
      </c>
    </row>
    <row r="6">
      <c r="A6" s="2" t="s">
        <v>3</v>
      </c>
      <c r="B6" s="3"/>
      <c r="C6" s="3"/>
      <c r="D6" s="3"/>
      <c r="E6" s="3"/>
      <c r="F6" s="3"/>
      <c r="G6" s="3"/>
      <c r="H6" s="3"/>
      <c r="I6" s="3"/>
      <c r="J6" s="3"/>
      <c r="K6" s="3"/>
      <c r="L6" s="3"/>
      <c r="M6" s="3"/>
      <c r="N6" s="4"/>
    </row>
    <row r="7">
      <c r="A7" s="5"/>
      <c r="N7" s="6"/>
    </row>
    <row r="8">
      <c r="A8" s="7" t="s">
        <v>4</v>
      </c>
      <c r="B8" s="8"/>
      <c r="C8" s="8"/>
      <c r="D8" s="9"/>
      <c r="F8" s="10" t="s">
        <v>5</v>
      </c>
      <c r="G8" s="8"/>
      <c r="H8" s="8"/>
      <c r="I8" s="9"/>
      <c r="N8" s="6"/>
    </row>
    <row r="9">
      <c r="A9" s="11" t="s">
        <v>6</v>
      </c>
      <c r="B9" s="12" t="s">
        <v>7</v>
      </c>
      <c r="C9" s="12" t="s">
        <v>8</v>
      </c>
      <c r="D9" s="13" t="s">
        <v>9</v>
      </c>
      <c r="F9" s="14" t="s">
        <v>10</v>
      </c>
      <c r="G9" s="14" t="s">
        <v>11</v>
      </c>
      <c r="H9" s="14" t="s">
        <v>12</v>
      </c>
      <c r="I9" s="15" t="s">
        <v>9</v>
      </c>
      <c r="N9" s="6"/>
    </row>
    <row r="10">
      <c r="A10" s="11">
        <v>1.0</v>
      </c>
      <c r="B10" s="12">
        <v>4.0</v>
      </c>
      <c r="C10" s="12">
        <v>1.0</v>
      </c>
      <c r="D10" s="13" t="s">
        <v>9</v>
      </c>
      <c r="F10" s="14">
        <v>1.0</v>
      </c>
      <c r="G10" s="14">
        <v>1.0</v>
      </c>
      <c r="H10" s="14">
        <v>1.0</v>
      </c>
      <c r="I10" s="15" t="s">
        <v>9</v>
      </c>
      <c r="N10" s="6"/>
    </row>
    <row r="11">
      <c r="A11" s="11">
        <v>2.0</v>
      </c>
      <c r="B11" s="12">
        <v>5.0</v>
      </c>
      <c r="C11" s="12">
        <v>1.0</v>
      </c>
      <c r="D11" s="13" t="s">
        <v>9</v>
      </c>
      <c r="F11" s="14">
        <v>2.0</v>
      </c>
      <c r="G11" s="14">
        <v>3.0</v>
      </c>
      <c r="H11" s="14">
        <v>2.0</v>
      </c>
      <c r="I11" s="15" t="s">
        <v>9</v>
      </c>
      <c r="N11" s="6"/>
    </row>
    <row r="12">
      <c r="A12" s="11">
        <v>3.0</v>
      </c>
      <c r="B12" s="12">
        <v>2.0</v>
      </c>
      <c r="C12" s="12">
        <v>2.0</v>
      </c>
      <c r="D12" s="13" t="s">
        <v>9</v>
      </c>
      <c r="F12" s="14">
        <v>3.0</v>
      </c>
      <c r="G12" s="14">
        <v>10.0</v>
      </c>
      <c r="H12" s="14">
        <v>2.0</v>
      </c>
      <c r="I12" s="15" t="s">
        <v>9</v>
      </c>
      <c r="N12" s="6"/>
    </row>
    <row r="13">
      <c r="A13" s="16" t="s">
        <v>9</v>
      </c>
      <c r="B13" s="13" t="s">
        <v>9</v>
      </c>
      <c r="C13" s="13" t="s">
        <v>9</v>
      </c>
      <c r="D13" s="13" t="s">
        <v>9</v>
      </c>
      <c r="F13" s="15" t="s">
        <v>9</v>
      </c>
      <c r="G13" s="15" t="s">
        <v>9</v>
      </c>
      <c r="H13" s="15" t="s">
        <v>9</v>
      </c>
      <c r="I13" s="15" t="s">
        <v>9</v>
      </c>
      <c r="N13" s="6"/>
    </row>
    <row r="14">
      <c r="A14" s="5"/>
      <c r="N14" s="6"/>
    </row>
    <row r="15">
      <c r="A15" s="17" t="s">
        <v>13</v>
      </c>
      <c r="N15" s="6"/>
    </row>
    <row r="16">
      <c r="A16" s="5"/>
      <c r="N16" s="6"/>
    </row>
    <row r="17">
      <c r="A17" s="18" t="s">
        <v>14</v>
      </c>
      <c r="B17" s="8"/>
      <c r="C17" s="9"/>
      <c r="N17" s="6"/>
    </row>
    <row r="18">
      <c r="A18" s="19" t="s">
        <v>15</v>
      </c>
      <c r="B18" s="20" t="s">
        <v>16</v>
      </c>
      <c r="C18" s="21" t="s">
        <v>9</v>
      </c>
      <c r="N18" s="6"/>
    </row>
    <row r="19">
      <c r="A19" s="19">
        <v>1.0</v>
      </c>
      <c r="B19" s="20" t="s">
        <v>17</v>
      </c>
      <c r="C19" s="21" t="s">
        <v>9</v>
      </c>
      <c r="N19" s="6"/>
    </row>
    <row r="20">
      <c r="A20" s="19">
        <v>2.0</v>
      </c>
      <c r="B20" s="20" t="s">
        <v>18</v>
      </c>
      <c r="C20" s="21" t="s">
        <v>9</v>
      </c>
      <c r="N20" s="6"/>
    </row>
    <row r="21">
      <c r="A21" s="19">
        <v>3.0</v>
      </c>
      <c r="B21" s="20" t="s">
        <v>19</v>
      </c>
      <c r="C21" s="21" t="s">
        <v>9</v>
      </c>
      <c r="N21" s="6"/>
    </row>
    <row r="22">
      <c r="A22" s="19">
        <v>4.0</v>
      </c>
      <c r="B22" s="20" t="s">
        <v>20</v>
      </c>
      <c r="C22" s="21" t="s">
        <v>9</v>
      </c>
      <c r="N22" s="6"/>
    </row>
    <row r="23">
      <c r="A23" s="19">
        <v>5.0</v>
      </c>
      <c r="B23" s="20" t="s">
        <v>21</v>
      </c>
      <c r="C23" s="21" t="s">
        <v>9</v>
      </c>
      <c r="N23" s="6"/>
    </row>
    <row r="24">
      <c r="A24" s="22" t="s">
        <v>9</v>
      </c>
      <c r="B24" s="21" t="s">
        <v>9</v>
      </c>
      <c r="C24" s="21" t="s">
        <v>9</v>
      </c>
      <c r="N24" s="6"/>
    </row>
    <row r="25">
      <c r="A25" s="23"/>
      <c r="B25" s="24"/>
      <c r="C25" s="24"/>
      <c r="N25" s="6"/>
    </row>
    <row r="26">
      <c r="A26" s="25"/>
      <c r="B26" s="26"/>
      <c r="C26" s="26"/>
      <c r="D26" s="26"/>
      <c r="E26" s="26"/>
      <c r="F26" s="26"/>
      <c r="G26" s="26"/>
      <c r="H26" s="26"/>
      <c r="I26" s="26"/>
      <c r="J26" s="26"/>
      <c r="K26" s="26"/>
      <c r="L26" s="26"/>
      <c r="M26" s="26"/>
      <c r="N26" s="26"/>
      <c r="O26" s="26"/>
      <c r="P26" s="26"/>
      <c r="Q26" s="27"/>
    </row>
    <row r="27">
      <c r="A27" s="28" t="s">
        <v>22</v>
      </c>
      <c r="Q27" s="29"/>
    </row>
    <row r="28">
      <c r="A28" s="30"/>
      <c r="Q28" s="29"/>
    </row>
    <row r="29">
      <c r="A29" s="31" t="s">
        <v>23</v>
      </c>
      <c r="B29" s="8"/>
      <c r="C29" s="8"/>
      <c r="D29" s="9"/>
      <c r="F29" s="32" t="s">
        <v>24</v>
      </c>
      <c r="G29" s="8"/>
      <c r="H29" s="8"/>
      <c r="I29" s="8"/>
      <c r="J29" s="8"/>
      <c r="K29" s="8"/>
      <c r="L29" s="8"/>
      <c r="M29" s="8"/>
      <c r="N29" s="8"/>
      <c r="O29" s="8"/>
      <c r="P29" s="9"/>
      <c r="Q29" s="29"/>
    </row>
    <row r="30">
      <c r="A30" s="33" t="s">
        <v>25</v>
      </c>
      <c r="B30" s="34" t="s">
        <v>26</v>
      </c>
      <c r="C30" s="34" t="s">
        <v>27</v>
      </c>
      <c r="D30" s="34" t="s">
        <v>9</v>
      </c>
      <c r="F30" s="35" t="s">
        <v>28</v>
      </c>
      <c r="G30" s="35" t="s">
        <v>29</v>
      </c>
      <c r="H30" s="35" t="s">
        <v>30</v>
      </c>
      <c r="I30" s="35" t="s">
        <v>31</v>
      </c>
      <c r="J30" s="35" t="s">
        <v>7</v>
      </c>
      <c r="K30" s="35" t="s">
        <v>32</v>
      </c>
      <c r="L30" s="35" t="s">
        <v>33</v>
      </c>
      <c r="M30" s="35" t="s">
        <v>34</v>
      </c>
      <c r="N30" s="35" t="s">
        <v>35</v>
      </c>
      <c r="O30" s="35" t="s">
        <v>36</v>
      </c>
      <c r="P30" s="35" t="s">
        <v>9</v>
      </c>
      <c r="Q30" s="29"/>
    </row>
    <row r="31">
      <c r="A31" s="33">
        <v>1.0</v>
      </c>
      <c r="B31" s="34" t="s">
        <v>37</v>
      </c>
      <c r="C31" s="34" t="s">
        <v>38</v>
      </c>
      <c r="D31" s="34" t="s">
        <v>9</v>
      </c>
      <c r="F31" s="35">
        <v>230001.0</v>
      </c>
      <c r="G31" s="35">
        <v>1.0</v>
      </c>
      <c r="H31" s="35">
        <v>3.0</v>
      </c>
      <c r="I31" s="35">
        <v>3425.0</v>
      </c>
      <c r="J31" s="35">
        <v>1.0</v>
      </c>
      <c r="K31" s="35">
        <v>15.0</v>
      </c>
      <c r="L31" s="36">
        <v>0.1</v>
      </c>
      <c r="M31" s="36">
        <v>0.22</v>
      </c>
      <c r="N31" s="37">
        <f t="shared" ref="N31:N33" si="1">K31*J31*(1+M31-L31)</f>
        <v>16.8</v>
      </c>
      <c r="O31" s="35">
        <v>2.30001001E8</v>
      </c>
      <c r="P31" s="35" t="s">
        <v>9</v>
      </c>
      <c r="Q31" s="29"/>
    </row>
    <row r="32">
      <c r="A32" s="33">
        <v>2.0</v>
      </c>
      <c r="B32" s="34" t="s">
        <v>39</v>
      </c>
      <c r="C32" s="34" t="s">
        <v>38</v>
      </c>
      <c r="D32" s="34" t="s">
        <v>9</v>
      </c>
      <c r="F32" s="35">
        <v>230001.0</v>
      </c>
      <c r="G32" s="35">
        <v>1.0</v>
      </c>
      <c r="H32" s="35">
        <v>4.0</v>
      </c>
      <c r="I32" s="35">
        <v>3667.0</v>
      </c>
      <c r="J32" s="35">
        <v>2.0</v>
      </c>
      <c r="K32" s="35">
        <v>385.0</v>
      </c>
      <c r="L32" s="36">
        <v>0.1</v>
      </c>
      <c r="M32" s="36">
        <v>0.22</v>
      </c>
      <c r="N32" s="37">
        <f t="shared" si="1"/>
        <v>862.4</v>
      </c>
      <c r="O32" s="35">
        <v>2.30001002E8</v>
      </c>
      <c r="P32" s="35" t="s">
        <v>9</v>
      </c>
      <c r="Q32" s="29"/>
    </row>
    <row r="33">
      <c r="A33" s="33">
        <v>3.0</v>
      </c>
      <c r="B33" s="34" t="s">
        <v>40</v>
      </c>
      <c r="C33" s="34" t="s">
        <v>38</v>
      </c>
      <c r="D33" s="34" t="s">
        <v>9</v>
      </c>
      <c r="F33" s="35">
        <v>230002.0</v>
      </c>
      <c r="G33" s="35">
        <v>2.0</v>
      </c>
      <c r="H33" s="35">
        <v>17.0</v>
      </c>
      <c r="I33" s="35">
        <v>231.0</v>
      </c>
      <c r="J33" s="35">
        <v>4.0</v>
      </c>
      <c r="K33" s="35">
        <v>178.0</v>
      </c>
      <c r="L33" s="36">
        <v>0.35</v>
      </c>
      <c r="M33" s="36">
        <v>0.22</v>
      </c>
      <c r="N33" s="37">
        <f t="shared" si="1"/>
        <v>619.44</v>
      </c>
      <c r="O33" s="35">
        <v>2.30002001E8</v>
      </c>
      <c r="P33" s="35" t="s">
        <v>9</v>
      </c>
      <c r="Q33" s="29"/>
    </row>
    <row r="34">
      <c r="A34" s="33" t="s">
        <v>9</v>
      </c>
      <c r="B34" s="34" t="s">
        <v>9</v>
      </c>
      <c r="C34" s="34" t="s">
        <v>9</v>
      </c>
      <c r="D34" s="34" t="s">
        <v>9</v>
      </c>
      <c r="F34" s="35" t="s">
        <v>9</v>
      </c>
      <c r="G34" s="35" t="s">
        <v>9</v>
      </c>
      <c r="H34" s="35" t="s">
        <v>9</v>
      </c>
      <c r="I34" s="35" t="s">
        <v>9</v>
      </c>
      <c r="J34" s="35" t="s">
        <v>9</v>
      </c>
      <c r="K34" s="35" t="s">
        <v>9</v>
      </c>
      <c r="L34" s="35" t="s">
        <v>9</v>
      </c>
      <c r="M34" s="35" t="s">
        <v>9</v>
      </c>
      <c r="N34" s="35" t="s">
        <v>9</v>
      </c>
      <c r="O34" s="35" t="s">
        <v>9</v>
      </c>
      <c r="P34" s="35" t="s">
        <v>9</v>
      </c>
      <c r="Q34" s="29"/>
    </row>
    <row r="35">
      <c r="A35" s="30"/>
      <c r="Q35" s="29"/>
    </row>
    <row r="36">
      <c r="A36" s="38"/>
      <c r="B36" s="26"/>
      <c r="C36" s="26"/>
      <c r="D36" s="26"/>
      <c r="E36" s="26"/>
      <c r="F36" s="26"/>
      <c r="G36" s="26"/>
      <c r="H36" s="26"/>
      <c r="I36" s="26"/>
      <c r="J36" s="26"/>
      <c r="K36" s="26"/>
      <c r="L36" s="26"/>
      <c r="M36" s="26"/>
      <c r="N36" s="26"/>
      <c r="O36" s="26"/>
      <c r="P36" s="26"/>
      <c r="Q36" s="26"/>
      <c r="R36" s="27"/>
    </row>
    <row r="37">
      <c r="A37" s="28" t="s">
        <v>41</v>
      </c>
      <c r="R37" s="29"/>
    </row>
    <row r="38">
      <c r="A38" s="30"/>
      <c r="R38" s="29"/>
    </row>
    <row r="39">
      <c r="A39" s="39" t="s">
        <v>42</v>
      </c>
      <c r="B39" s="8"/>
      <c r="C39" s="8"/>
      <c r="D39" s="8"/>
      <c r="E39" s="9"/>
      <c r="G39" s="40" t="s">
        <v>43</v>
      </c>
      <c r="H39" s="8"/>
      <c r="I39" s="8"/>
      <c r="J39" s="8"/>
      <c r="K39" s="8"/>
      <c r="L39" s="8"/>
      <c r="M39" s="8"/>
      <c r="N39" s="8"/>
      <c r="O39" s="8"/>
      <c r="P39" s="8"/>
      <c r="Q39" s="9"/>
      <c r="R39" s="29"/>
    </row>
    <row r="40">
      <c r="A40" s="41" t="s">
        <v>44</v>
      </c>
      <c r="B40" s="41" t="s">
        <v>45</v>
      </c>
      <c r="C40" s="41" t="s">
        <v>38</v>
      </c>
      <c r="D40" s="41" t="s">
        <v>46</v>
      </c>
      <c r="E40" s="41" t="s">
        <v>9</v>
      </c>
      <c r="G40" s="42" t="s">
        <v>28</v>
      </c>
      <c r="H40" s="42" t="s">
        <v>29</v>
      </c>
      <c r="I40" s="42" t="s">
        <v>47</v>
      </c>
      <c r="J40" s="42" t="s">
        <v>48</v>
      </c>
      <c r="K40" s="42" t="s">
        <v>7</v>
      </c>
      <c r="L40" s="42" t="s">
        <v>32</v>
      </c>
      <c r="M40" s="42" t="s">
        <v>33</v>
      </c>
      <c r="N40" s="42" t="s">
        <v>34</v>
      </c>
      <c r="O40" s="42" t="s">
        <v>35</v>
      </c>
      <c r="P40" s="43" t="s">
        <v>36</v>
      </c>
      <c r="Q40" s="9"/>
      <c r="R40" s="29"/>
    </row>
    <row r="41">
      <c r="A41" s="41" t="s">
        <v>9</v>
      </c>
      <c r="B41" s="41" t="s">
        <v>9</v>
      </c>
      <c r="C41" s="41" t="s">
        <v>9</v>
      </c>
      <c r="D41" s="41" t="s">
        <v>9</v>
      </c>
      <c r="E41" s="41" t="s">
        <v>9</v>
      </c>
      <c r="G41" s="42" t="s">
        <v>9</v>
      </c>
      <c r="H41" s="42" t="s">
        <v>9</v>
      </c>
      <c r="I41" s="42" t="s">
        <v>9</v>
      </c>
      <c r="J41" s="42" t="s">
        <v>9</v>
      </c>
      <c r="K41" s="42" t="s">
        <v>9</v>
      </c>
      <c r="L41" s="42" t="s">
        <v>9</v>
      </c>
      <c r="M41" s="42" t="s">
        <v>9</v>
      </c>
      <c r="N41" s="42" t="s">
        <v>9</v>
      </c>
      <c r="O41" s="42" t="s">
        <v>9</v>
      </c>
      <c r="P41" s="43" t="s">
        <v>9</v>
      </c>
      <c r="Q41" s="9"/>
      <c r="R41" s="29"/>
    </row>
    <row r="42">
      <c r="A42" s="44"/>
      <c r="B42" s="45"/>
      <c r="C42" s="45"/>
      <c r="D42" s="45"/>
      <c r="E42" s="45"/>
      <c r="F42" s="45"/>
      <c r="G42" s="45"/>
      <c r="H42" s="45"/>
      <c r="I42" s="45"/>
      <c r="J42" s="45"/>
      <c r="K42" s="45"/>
      <c r="L42" s="45"/>
      <c r="M42" s="45"/>
      <c r="N42" s="45"/>
      <c r="O42" s="45"/>
      <c r="P42" s="45"/>
      <c r="Q42" s="45"/>
      <c r="R42" s="46"/>
    </row>
    <row r="43">
      <c r="A43" s="38"/>
      <c r="B43" s="26"/>
      <c r="C43" s="26"/>
      <c r="D43" s="26"/>
      <c r="E43" s="26"/>
      <c r="F43" s="26"/>
      <c r="G43" s="26"/>
      <c r="H43" s="26"/>
      <c r="I43" s="26"/>
      <c r="J43" s="26"/>
      <c r="K43" s="26"/>
      <c r="L43" s="27"/>
    </row>
    <row r="44">
      <c r="A44" s="28" t="s">
        <v>49</v>
      </c>
      <c r="L44" s="29"/>
    </row>
    <row r="45">
      <c r="A45" s="30"/>
      <c r="L45" s="29"/>
    </row>
    <row r="46">
      <c r="A46" s="47" t="s">
        <v>50</v>
      </c>
      <c r="B46" s="8"/>
      <c r="C46" s="8"/>
      <c r="D46" s="8"/>
      <c r="E46" s="9"/>
      <c r="G46" s="48" t="s">
        <v>51</v>
      </c>
      <c r="H46" s="8"/>
      <c r="I46" s="8"/>
      <c r="J46" s="8"/>
      <c r="K46" s="9"/>
      <c r="L46" s="29"/>
    </row>
    <row r="47">
      <c r="A47" s="49" t="s">
        <v>52</v>
      </c>
      <c r="B47" s="50" t="s">
        <v>53</v>
      </c>
      <c r="C47" s="50" t="s">
        <v>54</v>
      </c>
      <c r="D47" s="50" t="s">
        <v>55</v>
      </c>
      <c r="E47" s="50" t="s">
        <v>9</v>
      </c>
      <c r="G47" s="20" t="s">
        <v>56</v>
      </c>
      <c r="H47" s="20" t="s">
        <v>54</v>
      </c>
      <c r="I47" s="20" t="s">
        <v>57</v>
      </c>
      <c r="J47" s="20" t="s">
        <v>58</v>
      </c>
      <c r="K47" s="20" t="s">
        <v>9</v>
      </c>
      <c r="L47" s="29"/>
    </row>
    <row r="48">
      <c r="A48" s="49" t="s">
        <v>9</v>
      </c>
      <c r="B48" s="50" t="s">
        <v>9</v>
      </c>
      <c r="C48" s="50" t="s">
        <v>9</v>
      </c>
      <c r="D48" s="50" t="s">
        <v>9</v>
      </c>
      <c r="E48" s="50" t="s">
        <v>9</v>
      </c>
      <c r="G48" s="51"/>
      <c r="H48" s="20" t="s">
        <v>9</v>
      </c>
      <c r="I48" s="20" t="s">
        <v>9</v>
      </c>
      <c r="J48" s="20" t="s">
        <v>9</v>
      </c>
      <c r="K48" s="20" t="s">
        <v>9</v>
      </c>
      <c r="L48" s="29"/>
    </row>
    <row r="49">
      <c r="A49" s="44"/>
      <c r="B49" s="45"/>
      <c r="C49" s="45"/>
      <c r="D49" s="45"/>
      <c r="E49" s="45"/>
      <c r="F49" s="45"/>
      <c r="G49" s="45"/>
      <c r="H49" s="45"/>
      <c r="I49" s="45"/>
      <c r="J49" s="45"/>
      <c r="K49" s="45"/>
      <c r="L49" s="46"/>
    </row>
    <row r="51">
      <c r="A51" s="52" t="s">
        <v>59</v>
      </c>
    </row>
    <row r="53">
      <c r="A53" s="1"/>
    </row>
    <row r="54">
      <c r="A54" s="1" t="s">
        <v>60</v>
      </c>
    </row>
    <row r="56">
      <c r="A56" s="1" t="s">
        <v>61</v>
      </c>
    </row>
    <row r="57">
      <c r="A57" s="52" t="s">
        <v>62</v>
      </c>
    </row>
    <row r="62">
      <c r="A62" s="1" t="s">
        <v>63</v>
      </c>
    </row>
    <row r="64">
      <c r="A64" s="1" t="s">
        <v>64</v>
      </c>
    </row>
    <row r="65">
      <c r="A65" s="1" t="s">
        <v>65</v>
      </c>
    </row>
    <row r="67">
      <c r="A67" s="1" t="s">
        <v>66</v>
      </c>
    </row>
    <row r="68">
      <c r="A68" s="1" t="s">
        <v>67</v>
      </c>
    </row>
    <row r="69">
      <c r="A69" s="52" t="s">
        <v>68</v>
      </c>
    </row>
  </sheetData>
  <mergeCells count="14">
    <mergeCell ref="P40:Q40"/>
    <mergeCell ref="P41:Q41"/>
    <mergeCell ref="A46:E46"/>
    <mergeCell ref="G46:K46"/>
    <mergeCell ref="A51:N52"/>
    <mergeCell ref="A57:I60"/>
    <mergeCell ref="A69:M71"/>
    <mergeCell ref="A8:D8"/>
    <mergeCell ref="F8:I8"/>
    <mergeCell ref="A17:C17"/>
    <mergeCell ref="A29:D29"/>
    <mergeCell ref="F29:P29"/>
    <mergeCell ref="A39:E39"/>
    <mergeCell ref="G39:Q39"/>
  </mergeCells>
  <drawing r:id="rId1"/>
</worksheet>
</file>