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CCACBC3B-E7DC-4AF0-9AEF-9295BE70511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6" l="1"/>
  <c r="B14" i="6"/>
  <c r="D14" i="6"/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<sst xmlns="http://schemas.openxmlformats.org/spreadsheetml/2006/main" count="548" uniqueCount="239">
  <si>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</si>
  <si>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</si>
  <si>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</si>
  <si>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</si>
  <si>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</si>
  <si>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</si>
  <si>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</si>
  <si>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</si>
  <si>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</si>
  <si>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</si>
  <si>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</si>
  <si>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</si>
  <si>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</si>
  <si>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</si>
  <si>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</si>
  <si>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</si>
  <si>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</si>
  <si>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</si>
  <si>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</si>
  <si>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</si>
  <si>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</si>
  <si>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</si>
  <si>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</si>
  <si>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</si>
  <si>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</si>
  <si>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</si>
  <si>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</si>
  <si>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</si>
  <si>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</si>
  <si>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</si>
  <si>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</si>
  <si>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</si>
  <si>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</si>
  <si>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</si>
  <si>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</si>
  <si>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</si>
  <si>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</si>
  <si>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</si>
  <si>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</si>
  <si>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</si>
  <si>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</si>
  <si>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</si>
  <si>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</si>
  <si>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</si>
  <si>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</si>
  <si>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</si>
  <si>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</si>
  <si>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</si>
  <si>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</si>
  <si>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</si>
  <si>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</si>
  <si>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</si>
  <si>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</si>
  <si>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</si>
  <si>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</si>
  <si>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</si>
  <si>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</si>
  <si>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</si>
  <si>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</si>
  <si>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</si>
  <si>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</si>
  <si>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</si>
  <si>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</si>
  <si>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</si>
  <si>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</si>
  <si>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</si>
  <si>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</si>
  <si>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</si>
  <si>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</si>
  <si>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</si>
  <si>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</si>
  <si>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</si>
  <si>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</si>
  <si>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</si>
  <si>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</si>
  <si>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</si>
  <si>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</si>
  <si>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</si>
  <si>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</si>
  <si>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</si>
  <si>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</si>
  <si>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</si>
  <si>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</si>
  <si>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</si>
  <si>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</si>
  <si>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</si>
  <si>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</si>
  <si>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</si>
  <si>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</si>
  <si>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</si>
  <si>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</si>
  <si>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</si>
  <si>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</si>
  <si>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</si>
  <si>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</si>
  <si>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</si>
  <si>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</si>
  <si>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</si>
  <si>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</si>
  <si>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</si>
  <si>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</si>
  <si>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</si>
  <si>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</si>
  <si>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</si>
  <si>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</si>
  <si>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</si>
  <si>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</si>
  <si>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</si>
  <si>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</si>
  <si>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</si>
  <si>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</si>
  <si>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</si>
  <si>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</si>
  <si>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</si>
  <si>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</si>
  <si>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</si>
  <si>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</si>
  <si>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</si>
  <si>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</si>
  <si>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</si>
  <si>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</si>
  <si>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</si>
  <si>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</si>
  <si>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</si>
  <si>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</si>
  <si>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</si>
  <si>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</si>
  <si>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</si>
  <si>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</si>
  <si>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</si>
  <si>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</si>
  <si>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</si>
  <si>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</si>
  <si>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</si>
  <si>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</si>
  <si>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</si>
  <si>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</si>
  <si>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</si>
  <si>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</si>
  <si>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</si>
  <si>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</si>
  <si>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</si>
  <si>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</si>
  <si>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</si>
  <si>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</si>
  <si>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</si>
  <si>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</si>
  <si>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</si>
  <si>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</si>
  <si>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</si>
  <si>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</si>
  <si>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</si>
  <si>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</si>
  <si>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</si>
  <si>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</si>
  <si>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</si>
  <si>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</si>
  <si>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</si>
  <si>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</si>
  <si>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</si>
  <si>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</si>
  <si>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</si>
  <si>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</si>
  <si>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</si>
  <si>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</si>
  <si>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</si>
  <si>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</si>
  <si>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</si>
  <si>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</si>
  <si>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</si>
  <si>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</si>
  <si>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</si>
  <si>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</si>
  <si>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</si>
  <si>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</si>
  <si>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</si>
  <si>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</si>
  <si>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</si>
  <si>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</si>
  <si>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</si>
  <si>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</si>
  <si>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</si>
  <si>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</si>
  <si>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</si>
  <si>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</si>
  <si>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</si>
  <si>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</si>
  <si>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</si>
  <si>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</si>
  <si>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</si>
  <si>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</si>
  <si>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</si>
  <si>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</si>
  <si>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</si>
  <si>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</si>
  <si>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</si>
  <si>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</si>
  <si>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</si>
  <si>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</si>
  <si>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</si>
  <si>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</si>
  <si>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</si>
  <si>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</si>
  <si>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</si>
  <si>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</si>
  <si>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</si>
  <si>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</si>
  <si>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</si>
  <si>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</si>
  <si>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</si>
  <si>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</si>
  <si>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</si>
  <si>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</si>
  <si>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</si>
  <si>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</si>
  <si>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</si>
  <si>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</si>
  <si>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</si>
  <si>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</si>
  <si>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</si>
  <si>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</si>
  <si>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</si>
  <si>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</si>
  <si>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</si>
  <si>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</si>
  <si>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</si>
  <si>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</si>
  <si>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</si>
  <si>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</si>
  <si>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</si>
  <si>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</si>
  <si>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</si>
  <si>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</si>
  <si>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</si>
  <si>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</si>
  <si>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</si>
  <si>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</si>
  <si>
    <t>Timer 7</t>
  </si>
  <si>
    <t>Interupt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</si>
</sst>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229</v>
      </c>
      <c r="C3">
        <v>50</v>
      </c>
      <c r="D3" t="s">
        <v>206</v>
      </c>
    </row>
    <row r="4" spans="2:4" x14ac:dyDescent="0.25">
      <c r="B4" t="s">
        <v>208</v>
      </c>
      <c r="C4">
        <f>1/C3</f>
        <v>0.02</v>
      </c>
      <c r="D4" t="s">
        <v>207</v>
      </c>
    </row>
    <row r="6" spans="2:4" x14ac:dyDescent="0.25">
      <c r="B6" t="s">
        <v>209</v>
      </c>
      <c r="C6">
        <v>12</v>
      </c>
    </row>
    <row r="7" spans="2:4" x14ac:dyDescent="0.25">
      <c r="B7" t="s">
        <v>210</v>
      </c>
      <c r="C7">
        <v>100</v>
      </c>
      <c r="D7" t="s">
        <v>211</v>
      </c>
    </row>
    <row r="8" spans="2:4" x14ac:dyDescent="0.25">
      <c r="B8" t="s">
        <v>212</v>
      </c>
      <c r="C8">
        <v>1200</v>
      </c>
    </row>
    <row r="10" spans="2:4" x14ac:dyDescent="0.25">
      <c r="B10" t="s">
        <v>213</v>
      </c>
      <c r="C10">
        <v>72</v>
      </c>
      <c r="D10" t="s">
        <v>214</v>
      </c>
    </row>
    <row r="11" spans="2:4" x14ac:dyDescent="0.25">
      <c r="B11" t="s">
        <v>215</v>
      </c>
      <c r="C11">
        <f>(C10/2)*3.1415*2</f>
        <v>226.18800000000002</v>
      </c>
      <c r="D11" t="s">
        <v>214</v>
      </c>
    </row>
    <row r="12" spans="2:4" x14ac:dyDescent="0.25">
      <c r="B12" t="s">
        <v>216</v>
      </c>
      <c r="C12">
        <f>C8/C11</f>
        <v>5.3053212372009124</v>
      </c>
    </row>
    <row r="14" spans="2:4" x14ac:dyDescent="0.25">
      <c r="B14" t="s">
        <v>217</v>
      </c>
      <c r="C14">
        <v>130</v>
      </c>
      <c r="D14" t="s">
        <v>218</v>
      </c>
    </row>
    <row r="15" spans="2:4" x14ac:dyDescent="0.25">
      <c r="B15" t="s">
        <v>219</v>
      </c>
      <c r="C15">
        <f>C14/60</f>
        <v>2.1666666666666665</v>
      </c>
      <c r="D15" t="s">
        <v>226</v>
      </c>
    </row>
    <row r="16" spans="2:4" x14ac:dyDescent="0.25">
      <c r="B16" t="s">
        <v>220</v>
      </c>
      <c r="C16">
        <f>C15*6.28</f>
        <v>13.606666666666666</v>
      </c>
    </row>
    <row r="18" spans="2:4" x14ac:dyDescent="0.25">
      <c r="B18" t="s">
        <v>227</v>
      </c>
      <c r="C18">
        <f>C15*C8</f>
        <v>2600</v>
      </c>
    </row>
    <row r="19" spans="2:4" x14ac:dyDescent="0.25">
      <c r="B19" t="s">
        <v>221</v>
      </c>
      <c r="C19">
        <f>C18*C4</f>
        <v>52</v>
      </c>
      <c r="D19" t="s">
        <v>228</v>
      </c>
    </row>
    <row r="21" spans="2:4" x14ac:dyDescent="0.25">
      <c r="B21" t="s">
        <v>222</v>
      </c>
      <c r="C21">
        <f>C8/(2*3.1415)</f>
        <v>190.99156453923283</v>
      </c>
    </row>
    <row r="24" spans="2:4" x14ac:dyDescent="0.25">
      <c r="B24" t="s">
        <v>223</v>
      </c>
      <c r="C24">
        <f>C16/C19</f>
        <v>0.26166666666666666</v>
      </c>
    </row>
    <row r="26" spans="2:4" x14ac:dyDescent="0.25">
      <c r="B26" t="s">
        <v>224</v>
      </c>
    </row>
    <row r="27" spans="2:4" x14ac:dyDescent="0.25">
      <c r="B27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14"/>
  <sheetViews>
    <sheetView tabSelected="1" workbookViewId="0">
      <selection activeCell="E15" sqref="E15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233</v>
      </c>
      <c r="B3" s="18" t="s">
        <v>234</v>
      </c>
      <c r="C3" s="18"/>
      <c r="D3" s="18"/>
      <c r="E3" s="18"/>
    </row>
    <row r="4" spans="1:5" x14ac:dyDescent="0.25">
      <c r="A4" t="s">
        <v>230</v>
      </c>
      <c r="B4" t="s">
        <v>204</v>
      </c>
      <c r="C4" t="s">
        <v>205</v>
      </c>
      <c r="D4" t="s">
        <v>232</v>
      </c>
      <c r="E4" t="s">
        <v>231</v>
      </c>
    </row>
    <row r="5" spans="1:5" x14ac:dyDescent="0.25">
      <c r="A5">
        <v>50000000</v>
      </c>
      <c r="B5" s="17">
        <f>3</f>
        <v>3</v>
      </c>
      <c r="C5" s="16">
        <f>1000-1</f>
        <v>999</v>
      </c>
      <c r="D5">
        <f>A5/(B5*C5)</f>
        <v>16683.350016683351</v>
      </c>
      <c r="E5">
        <f>1/D5</f>
        <v>5.9939999999999999E-5</v>
      </c>
    </row>
    <row r="8" spans="1:5" x14ac:dyDescent="0.25">
      <c r="A8" s="15" t="s">
        <v>235</v>
      </c>
      <c r="B8" s="18" t="s">
        <v>236</v>
      </c>
      <c r="C8" s="18"/>
      <c r="D8" s="18"/>
      <c r="E8" s="18"/>
    </row>
    <row r="9" spans="1:5" x14ac:dyDescent="0.25">
      <c r="A9" t="s">
        <v>230</v>
      </c>
      <c r="B9" t="s">
        <v>204</v>
      </c>
      <c r="C9" t="s">
        <v>205</v>
      </c>
      <c r="D9" t="s">
        <v>232</v>
      </c>
      <c r="E9" t="s">
        <v>231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  <row r="12" spans="1:5" x14ac:dyDescent="0.25">
      <c r="A12" s="15" t="s">
        <v>237</v>
      </c>
      <c r="B12" s="18" t="s">
        <v>236</v>
      </c>
      <c r="C12" s="18"/>
      <c r="D12" s="18"/>
      <c r="E12" s="18"/>
    </row>
    <row r="13" spans="1:5" x14ac:dyDescent="0.25">
      <c r="A13" t="s">
        <v>230</v>
      </c>
      <c r="B13" t="s">
        <v>204</v>
      </c>
      <c r="C13" t="s">
        <v>205</v>
      </c>
      <c r="D13" t="s">
        <v>232</v>
      </c>
      <c r="E13" t="s">
        <v>238</v>
      </c>
    </row>
    <row r="14" spans="1:5" x14ac:dyDescent="0.25">
      <c r="A14">
        <v>50000000</v>
      </c>
      <c r="B14">
        <f>51-1</f>
        <v>50</v>
      </c>
      <c r="C14">
        <v>1000</v>
      </c>
      <c r="D14">
        <f>A14/(B14*C14)</f>
        <v>1000</v>
      </c>
      <c r="E14">
        <f>(1/D14)*1000</f>
        <v>1</v>
      </c>
    </row>
  </sheetData>
  <mergeCells count="3">
    <mergeCell ref="B3:E3"/>
    <mergeCell ref="B8:E8"/>
    <mergeCell ref="B12:E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2020-12-07T06:49:28Z</dcterms:modified>
</cp:coreProperties>
</file>