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is\Desktop\"/>
    </mc:Choice>
  </mc:AlternateContent>
  <xr:revisionPtr revIDLastSave="0" documentId="13_ncr:1_{DE4B0CF8-28C5-4D53-BE6A-4A5A2958AF5C}" xr6:coauthVersionLast="47" xr6:coauthVersionMax="47" xr10:uidLastSave="{00000000-0000-0000-0000-000000000000}"/>
  <bookViews>
    <workbookView xWindow="-110" yWindow="-110" windowWidth="19420" windowHeight="10560" firstSheet="3" activeTab="3" xr2:uid="{00000000-000D-0000-FFFF-FFFF00000000}"/>
  </bookViews>
  <sheets>
    <sheet name="Dados" sheetId="1" state="hidden" r:id="rId1"/>
    <sheet name="Caixinha" sheetId="5" state="hidden" r:id="rId2"/>
    <sheet name="Controler" sheetId="3" state="hidden" r:id="rId3"/>
    <sheet name="Dashboard" sheetId="4" r:id="rId4"/>
  </sheets>
  <definedNames>
    <definedName name="SegmentaçãodeDados_MÊS">#N/A</definedName>
  </definedNames>
  <calcPr calcId="191028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<sst xmlns="http://schemas.openxmlformats.org/spreadsheetml/2006/main" count="261" uniqueCount="80">
  <si>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</si>
  <si>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</si>
  <si>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</si>
  <si>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</si>
  <si>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</si>
  <si>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</si>
  <si>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</si>
  <si>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</si>
  <si>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</si>
  <si>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</si>
  <si>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</si>
  <si>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</si>
  <si>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</si>
  <si>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</si>
  <si>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</si>
  <si>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</si>
  <si>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</si>
  <si>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</si>
  <si>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</si>
  <si>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</si>
  <si>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</si>
  <si>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</si>
  <si>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</si>
  <si>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</si>
  <si>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</si>
  <si>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</si>
  <si>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</si>
  <si>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</si>
  <si>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</si>
  <si>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</si>
  <si>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</si>
  <si>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</si>
  <si>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</si>
  <si>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</si>
  <si>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</si>
  <si>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</si>
  <si>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</si>
  <si>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</si>
  <si>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</si>
  <si>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</si>
  <si>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</si>
  <si>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</si>
  <si>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</si>
  <si>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</si>
  <si>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</si>
  <si>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</si>
  <si>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</si>
  <si>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</si>
  <si>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</si>
  <si>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</si>
  <si>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</si>
  <si>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</si>
  <si>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</si>
  <si>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</si>
  <si>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</si>
  <si>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</si>
  <si>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</si>
  <si>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</si>
  <si>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</si>
  <si>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</si>
  <si>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</si>
  <si>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</si>
  <si>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</si>
  <si>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</si>
  <si>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</si>
  <si>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</si>
  <si>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</si>
  <si>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</si>
  <si>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ESPECIFICAÇÃO</t>
  </si>
  <si>
    <t>VALOR</t>
  </si>
  <si>
    <t>MODO DE PAGAMENTO</t>
  </si>
  <si>
    <t>STATUS</t>
  </si>
  <si>
    <t>Total Geral</t>
  </si>
  <si>
    <t>Rótulos de Linha</t>
  </si>
  <si>
    <t>Soma de VALOR</t>
  </si>
  <si>
    <t>MÊS</t>
  </si>
  <si>
    <t>Daa de lançamento</t>
  </si>
  <si>
    <t>Valor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</si>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</sst>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color theme="0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rgb="FF6600CC"/>
          <bgColor rgb="FF6600CC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Personalizada" pivot="0" table="0" count="10" xr9:uid="{5486FCE5-B158-481C-908E-D73C7EFF08AC}">
      <tableStyleElement type="wholeTable" dxfId="3"/>
      <tableStyleElement type="headerRow" dxfId="2"/>
    </tableStyle>
    <tableStyle name="SlicerStyleDark5 2" pivot="0" table="0" count="10" xr9:uid="{B80C31C8-0EAA-447F-8CB3-7C0CC164508B}">
      <tableStyleElement type="wholeTable" dxfId="5"/>
      <tableStyleElement type="headerRow" dxfId="4"/>
    </tableStyle>
  </tableStyles>
  <colors>
    <mruColors>
      <color rgb="FF6600CC"/>
      <color rgb="FF0000C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rgb="FF6600CC"/>
              <bgColor rgb="FF6600C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auto="1"/>
          </font>
          <fill>
            <patternFill patternType="solid">
              <fgColor rgb="FF0000CC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6600CC"/>
              <bgColor rgb="FF6600CC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izada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5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[Plnailha DIO.xlsx]Controler!Tabela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319365927871175E-2"/>
          <c:y val="8.7319430979834023E-2"/>
          <c:w val="0.96720915524141238"/>
          <c:h val="0.5538875195093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Controler!$D$4:$D$19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Controler!$E$4:$E$19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8EF-BC17-A3A5AFE1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68159"/>
        <c:axId val="1595560479"/>
      </c:barChart>
      <c:catAx>
        <c:axId val="15955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560479"/>
        <c:crosses val="autoZero"/>
        <c:auto val="0"/>
        <c:lblAlgn val="ctr"/>
        <c:lblOffset val="100"/>
        <c:noMultiLvlLbl val="0"/>
      </c:catAx>
      <c:valAx>
        <c:axId val="15955604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95568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[Plnailha DIO.xlsx]Controler!Tabela dinâmica1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544778209477707E-2"/>
          <c:y val="8.6932192034581218E-2"/>
          <c:w val="0.96215531572205526"/>
          <c:h val="0.814191851476007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96767"/>
        <c:axId val="1508506367"/>
      </c:barChart>
      <c:catAx>
        <c:axId val="1508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506367"/>
        <c:crosses val="autoZero"/>
        <c:auto val="1"/>
        <c:lblAlgn val="ctr"/>
        <c:lblOffset val="100"/>
        <c:noMultiLvlLbl val="0"/>
      </c:catAx>
      <c:valAx>
        <c:axId val="15085063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08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[Plnailha DIO.xlsx]Controler!Tabela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319365927871175E-2"/>
          <c:y val="8.7319430979834023E-2"/>
          <c:w val="0.96720915524141238"/>
          <c:h val="0.5538875195093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Controler!$D$4:$D$19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Controler!$E$4:$E$19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8EF-BC17-A3A5AFE1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68159"/>
        <c:axId val="1595560479"/>
      </c:barChart>
      <c:catAx>
        <c:axId val="15955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560479"/>
        <c:crosses val="autoZero"/>
        <c:auto val="0"/>
        <c:lblAlgn val="ctr"/>
        <c:lblOffset val="100"/>
        <c:noMultiLvlLbl val="0"/>
      </c:catAx>
      <c:valAx>
        <c:axId val="15955604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95568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[Plnailha DIO.xlsx]Controler!Tabela dinâmica1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544778209477707E-2"/>
          <c:y val="8.6932192034581218E-2"/>
          <c:w val="0.96215531572205526"/>
          <c:h val="0.814191851476007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96767"/>
        <c:axId val="1508506367"/>
      </c:barChart>
      <c:catAx>
        <c:axId val="1508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506367"/>
        <c:crosses val="autoZero"/>
        <c:auto val="1"/>
        <c:lblAlgn val="ctr"/>
        <c:lblOffset val="100"/>
        <c:noMultiLvlLbl val="0"/>
      </c:catAx>
      <c:valAx>
        <c:axId val="15085063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08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87770945327873E-2"/>
          <c:y val="0"/>
          <c:w val="0.93888888888888888"/>
          <c:h val="0.8706776647737345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3B-460F-ACBA-B092EF0640A7}"/>
              </c:ext>
            </c:extLst>
          </c:dPt>
          <c:dLbls>
            <c:delete val="1"/>
          </c:dLbls>
          <c:val>
            <c:numRef>
              <c:f>Caixinha!$B$2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B-460F-ACBA-B092EF0640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9608303"/>
        <c:axId val="164960686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6200">
                  <a:srgbClr val="EADCF8">
                    <a:alpha val="57000"/>
                  </a:srgbClr>
                </a:gs>
                <a:gs pos="0">
                  <a:srgbClr val="6600CC"/>
                </a:gs>
                <a:gs pos="100000">
                  <a:schemeClr val="bg1">
                    <a:alpha val="7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Caixinha!$B$1</c:f>
              <c:numCache>
                <c:formatCode>_("R$"* #,##0.00_);_("R$"* \(#,##0.00\);_("R$"* "-"??_);_(@_)</c:formatCode>
                <c:ptCount val="1"/>
                <c:pt idx="0">
                  <c:v>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B-460F-ACBA-B092EF06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303663"/>
        <c:axId val="1601304143"/>
      </c:barChart>
      <c:catAx>
        <c:axId val="1649608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9606863"/>
        <c:crosses val="autoZero"/>
        <c:auto val="1"/>
        <c:lblAlgn val="ctr"/>
        <c:lblOffset val="100"/>
        <c:noMultiLvlLbl val="0"/>
      </c:catAx>
      <c:valAx>
        <c:axId val="16496068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49608303"/>
        <c:crosses val="autoZero"/>
        <c:crossBetween val="between"/>
      </c:valAx>
      <c:valAx>
        <c:axId val="160130414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01303663"/>
        <c:crosses val="max"/>
        <c:crossBetween val="between"/>
      </c:valAx>
      <c:catAx>
        <c:axId val="1601303663"/>
        <c:scaling>
          <c:orientation val="minMax"/>
        </c:scaling>
        <c:delete val="1"/>
        <c:axPos val="b"/>
        <c:majorTickMark val="out"/>
        <c:minorTickMark val="none"/>
        <c:tickLblPos val="nextTo"/>
        <c:crossAx val="1601304143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[Plnailha DIO.xlsx]Controler!Tabela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720009288569737E-2"/>
          <c:y val="0.18512348299063072"/>
          <c:w val="0.84023881783598897"/>
          <c:h val="0.69908940137081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Controler!$H$4:$H$8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B-4C0D-98FC-739138D4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507263"/>
        <c:axId val="1637503423"/>
      </c:barChart>
      <c:catAx>
        <c:axId val="16375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503423"/>
        <c:crosses val="autoZero"/>
        <c:auto val="1"/>
        <c:lblAlgn val="ctr"/>
        <c:lblOffset val="100"/>
        <c:noMultiLvlLbl val="0"/>
      </c:catAx>
      <c:valAx>
        <c:axId val="16375034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3750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18" Type="http://schemas.openxmlformats.org/officeDocument/2006/relationships/chart" Target="../charts/chart6.xml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image" Target="../media/image11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82177</xdr:colOff>
      <xdr:row>4</xdr:row>
      <xdr:rowOff>164353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1ED97DA-4EAE-12D1-BD5F-DDB9225AB809}"/>
            </a:ext>
          </a:extLst>
        </xdr:cNvPr>
        <xdr:cNvSpPr txBox="1"/>
      </xdr:nvSpPr>
      <xdr:spPr>
        <a:xfrm>
          <a:off x="11198412" y="7246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1</xdr:col>
      <xdr:colOff>89181</xdr:colOff>
      <xdr:row>0</xdr:row>
      <xdr:rowOff>1347507</xdr:rowOff>
    </xdr:from>
    <xdr:to>
      <xdr:col>15</xdr:col>
      <xdr:colOff>422556</xdr:colOff>
      <xdr:row>18</xdr:row>
      <xdr:rowOff>3736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6897176-0093-6FB5-817A-FD88865E3B8E}"/>
            </a:ext>
          </a:extLst>
        </xdr:cNvPr>
        <xdr:cNvGrpSpPr/>
      </xdr:nvGrpSpPr>
      <xdr:grpSpPr>
        <a:xfrm>
          <a:off x="1787806" y="1347507"/>
          <a:ext cx="8890000" cy="3299667"/>
          <a:chOff x="1560887" y="607919"/>
          <a:chExt cx="8909610" cy="319087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7435F11-483F-5209-B72E-8C376DAF01DA}"/>
              </a:ext>
            </a:extLst>
          </xdr:cNvPr>
          <xdr:cNvSpPr/>
        </xdr:nvSpPr>
        <xdr:spPr>
          <a:xfrm>
            <a:off x="1560887" y="623795"/>
            <a:ext cx="8901672" cy="3175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AE0E97BB-5E7B-45B9-B983-673B7FE730FF}"/>
              </a:ext>
            </a:extLst>
          </xdr:cNvPr>
          <xdr:cNvGraphicFramePr>
            <a:graphicFrameLocks/>
          </xdr:cNvGraphicFramePr>
        </xdr:nvGraphicFramePr>
        <xdr:xfrm>
          <a:off x="1575827" y="1340970"/>
          <a:ext cx="8520671" cy="2327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83DD179A-F3CD-8D52-A5C1-6A274D2C936F}"/>
              </a:ext>
            </a:extLst>
          </xdr:cNvPr>
          <xdr:cNvGrpSpPr/>
        </xdr:nvGrpSpPr>
        <xdr:grpSpPr>
          <a:xfrm>
            <a:off x="1560887" y="607919"/>
            <a:ext cx="8909610" cy="663482"/>
            <a:chOff x="1560887" y="607919"/>
            <a:chExt cx="8909610" cy="663482"/>
          </a:xfrm>
        </xdr:grpSpPr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391B6E2E-B313-6048-9A5E-CF5D719A2A58}"/>
                </a:ext>
              </a:extLst>
            </xdr:cNvPr>
            <xdr:cNvSpPr/>
          </xdr:nvSpPr>
          <xdr:spPr>
            <a:xfrm>
              <a:off x="1560887" y="607919"/>
              <a:ext cx="8909610" cy="66348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00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52591D86-28CF-D299-708A-A2BD406DFC0B}"/>
                </a:ext>
              </a:extLst>
            </xdr:cNvPr>
            <xdr:cNvGrpSpPr/>
          </xdr:nvGrpSpPr>
          <xdr:grpSpPr>
            <a:xfrm>
              <a:off x="1919942" y="724647"/>
              <a:ext cx="2816411" cy="448235"/>
              <a:chOff x="1919942" y="724647"/>
              <a:chExt cx="2816411" cy="448235"/>
            </a:xfrm>
          </xdr:grpSpPr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6243F8BF-1997-DAC2-BCBD-E4BE1EE8C191}"/>
                  </a:ext>
                </a:extLst>
              </xdr:cNvPr>
              <xdr:cNvSpPr txBox="1"/>
            </xdr:nvSpPr>
            <xdr:spPr>
              <a:xfrm>
                <a:off x="2286000" y="769470"/>
                <a:ext cx="2450353" cy="403412"/>
              </a:xfrm>
              <a:prstGeom prst="rect">
                <a:avLst/>
              </a:prstGeom>
              <a:solidFill>
                <a:srgbClr val="6600CC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Candara" panose="020E0502030303020204" pitchFamily="34" charset="0"/>
                  </a:rPr>
                  <a:t>Saídas</a:t>
                </a:r>
              </a:p>
            </xdr:txBody>
          </xdr:sp>
          <xdr:pic>
            <xdr:nvPicPr>
              <xdr:cNvPr id="15" name="Gráfico 14" descr="Sacola de compras">
                <a:extLst>
                  <a:ext uri="{FF2B5EF4-FFF2-40B4-BE49-F238E27FC236}">
                    <a16:creationId xmlns:a16="http://schemas.microsoft.com/office/drawing/2014/main" id="{84447DC2-8A81-5D50-44D8-781D7CAEE12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96DAC541-7B7A-43D3-8B79-37D633B846F1}">
                    <asvg:svgBlip xmlns:asvg="http://schemas.microsoft.com/office/drawing/2016/SVG/main" r:embed="rId3"/>
                  </a:ext>
                </a:extLst>
              </a:blip>
              <a:stretch>
                <a:fillRect/>
              </a:stretch>
            </xdr:blipFill>
            <xdr:spPr>
              <a:xfrm>
                <a:off x="1919942" y="724647"/>
                <a:ext cx="403412" cy="40341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246063</xdr:colOff>
      <xdr:row>18</xdr:row>
      <xdr:rowOff>129990</xdr:rowOff>
    </xdr:from>
    <xdr:to>
      <xdr:col>9</xdr:col>
      <xdr:colOff>8218</xdr:colOff>
      <xdr:row>34</xdr:row>
      <xdr:rowOff>169677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701C7FE-21AD-523E-7E5D-81C0B76BBC84}"/>
            </a:ext>
          </a:extLst>
        </xdr:cNvPr>
        <xdr:cNvGrpSpPr/>
      </xdr:nvGrpSpPr>
      <xdr:grpSpPr>
        <a:xfrm>
          <a:off x="1944688" y="4773428"/>
          <a:ext cx="4651655" cy="2960687"/>
          <a:chOff x="1649787" y="4134225"/>
          <a:chExt cx="4662860" cy="3027922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106D62D-BF57-84E7-9C5B-D1B0233537B9}"/>
              </a:ext>
            </a:extLst>
          </xdr:cNvPr>
          <xdr:cNvGrpSpPr/>
        </xdr:nvGrpSpPr>
        <xdr:grpSpPr>
          <a:xfrm>
            <a:off x="1649787" y="4134225"/>
            <a:ext cx="4662860" cy="3027922"/>
            <a:chOff x="1649787" y="4134225"/>
            <a:chExt cx="8413096" cy="302792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98546535-450E-446D-B81F-02D86FCA303B}"/>
                </a:ext>
              </a:extLst>
            </xdr:cNvPr>
            <xdr:cNvSpPr/>
          </xdr:nvSpPr>
          <xdr:spPr>
            <a:xfrm>
              <a:off x="1681537" y="4165975"/>
              <a:ext cx="8381346" cy="299617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1017E86-793D-4962-9475-0B3401E9AEA8}"/>
                </a:ext>
              </a:extLst>
            </xdr:cNvPr>
            <xdr:cNvGraphicFramePr>
              <a:graphicFrameLocks/>
            </xdr:cNvGraphicFramePr>
          </xdr:nvGraphicFramePr>
          <xdr:xfrm>
            <a:off x="1775198" y="4677520"/>
            <a:ext cx="7382807" cy="23374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ACF73B3A-D094-406F-9685-F994D2EC91AB}"/>
                </a:ext>
              </a:extLst>
            </xdr:cNvPr>
            <xdr:cNvSpPr/>
          </xdr:nvSpPr>
          <xdr:spPr>
            <a:xfrm>
              <a:off x="1649787" y="4134225"/>
              <a:ext cx="8405625" cy="482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00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9888B02-5A6F-1453-84AC-5C3E5CACE894}"/>
              </a:ext>
            </a:extLst>
          </xdr:cNvPr>
          <xdr:cNvGrpSpPr/>
        </xdr:nvGrpSpPr>
        <xdr:grpSpPr>
          <a:xfrm>
            <a:off x="1934883" y="4138706"/>
            <a:ext cx="2886634" cy="418353"/>
            <a:chOff x="1934883" y="4138706"/>
            <a:chExt cx="2886634" cy="418353"/>
          </a:xfrm>
        </xdr:grpSpPr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CAFA57A-75AB-41FF-8808-C16CD4CA1D87}"/>
                </a:ext>
              </a:extLst>
            </xdr:cNvPr>
            <xdr:cNvSpPr txBox="1"/>
          </xdr:nvSpPr>
          <xdr:spPr>
            <a:xfrm>
              <a:off x="2371164" y="4149163"/>
              <a:ext cx="2450353" cy="403412"/>
            </a:xfrm>
            <a:prstGeom prst="rect">
              <a:avLst/>
            </a:prstGeom>
            <a:solidFill>
              <a:srgbClr val="6600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Candara" panose="020E0502030303020204" pitchFamily="34" charset="0"/>
                </a:rPr>
                <a:t>Entradas</a:t>
              </a:r>
            </a:p>
          </xdr:txBody>
        </xdr:sp>
        <xdr:pic>
          <xdr:nvPicPr>
            <xdr:cNvPr id="17" name="Gráfico 16" descr="Registrar">
              <a:extLst>
                <a:ext uri="{FF2B5EF4-FFF2-40B4-BE49-F238E27FC236}">
                  <a16:creationId xmlns:a16="http://schemas.microsoft.com/office/drawing/2014/main" id="{C3397EF9-954C-30A1-A285-6F90B45A96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934883" y="4138706"/>
              <a:ext cx="418353" cy="41835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89647</xdr:colOff>
      <xdr:row>0</xdr:row>
      <xdr:rowOff>1277472</xdr:rowOff>
    </xdr:from>
    <xdr:to>
      <xdr:col>0</xdr:col>
      <xdr:colOff>1486648</xdr:colOff>
      <xdr:row>6</xdr:row>
      <xdr:rowOff>112061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6F09ABA9-F235-49E6-97B7-1AC068EF8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1277472"/>
              <a:ext cx="1397001" cy="12872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179295</xdr:rowOff>
    </xdr:from>
    <xdr:to>
      <xdr:col>1</xdr:col>
      <xdr:colOff>0</xdr:colOff>
      <xdr:row>0</xdr:row>
      <xdr:rowOff>1045883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86083BC-F397-47F0-8E38-B7755FF0B3E7}"/>
            </a:ext>
          </a:extLst>
        </xdr:cNvPr>
        <xdr:cNvSpPr/>
      </xdr:nvSpPr>
      <xdr:spPr>
        <a:xfrm>
          <a:off x="0" y="179295"/>
          <a:ext cx="1703294" cy="866588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kern="1200">
              <a:solidFill>
                <a:srgbClr val="6600CC"/>
              </a:solidFill>
              <a:latin typeface="Candara" panose="020E0502030303020204" pitchFamily="34" charset="0"/>
            </a:rPr>
            <a:t>                      Controle </a:t>
          </a:r>
        </a:p>
        <a:p>
          <a:pPr algn="ctr"/>
          <a:r>
            <a:rPr lang="pt-BR" sz="1400" kern="1200">
              <a:solidFill>
                <a:srgbClr val="6600CC"/>
              </a:solidFill>
              <a:latin typeface="Candara" panose="020E0502030303020204" pitchFamily="34" charset="0"/>
            </a:rPr>
            <a:t>                     de </a:t>
          </a:r>
        </a:p>
        <a:p>
          <a:pPr algn="ctr"/>
          <a:r>
            <a:rPr lang="pt-BR" sz="1400" kern="1200">
              <a:solidFill>
                <a:srgbClr val="6600CC"/>
              </a:solidFill>
              <a:latin typeface="Candara" panose="020E0502030303020204" pitchFamily="34" charset="0"/>
            </a:rPr>
            <a:t>                      finanças</a:t>
          </a:r>
        </a:p>
      </xdr:txBody>
    </xdr:sp>
    <xdr:clientData/>
  </xdr:twoCellAnchor>
  <xdr:twoCellAnchor>
    <xdr:from>
      <xdr:col>3</xdr:col>
      <xdr:colOff>306294</xdr:colOff>
      <xdr:row>0</xdr:row>
      <xdr:rowOff>351118</xdr:rowOff>
    </xdr:from>
    <xdr:to>
      <xdr:col>8</xdr:col>
      <xdr:colOff>537882</xdr:colOff>
      <xdr:row>0</xdr:row>
      <xdr:rowOff>702236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4C7C171D-6BC1-5EB8-2E42-148CDAC61482}"/>
            </a:ext>
          </a:extLst>
        </xdr:cNvPr>
        <xdr:cNvSpPr txBox="1"/>
      </xdr:nvSpPr>
      <xdr:spPr>
        <a:xfrm>
          <a:off x="3234765" y="351118"/>
          <a:ext cx="3294529" cy="351118"/>
        </a:xfrm>
        <a:prstGeom prst="rect">
          <a:avLst/>
        </a:prstGeom>
        <a:solidFill>
          <a:srgbClr val="6600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tx2">
                  <a:lumMod val="40000"/>
                  <a:lumOff val="60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</xdr:col>
      <xdr:colOff>111593</xdr:colOff>
      <xdr:row>0</xdr:row>
      <xdr:rowOff>130396</xdr:rowOff>
    </xdr:from>
    <xdr:to>
      <xdr:col>20</xdr:col>
      <xdr:colOff>467931</xdr:colOff>
      <xdr:row>0</xdr:row>
      <xdr:rowOff>1217705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D9346BE9-8260-6E1C-E9D5-D431F234AB59}"/>
            </a:ext>
          </a:extLst>
        </xdr:cNvPr>
        <xdr:cNvGrpSpPr/>
      </xdr:nvGrpSpPr>
      <xdr:grpSpPr>
        <a:xfrm>
          <a:off x="1810218" y="130396"/>
          <a:ext cx="11968901" cy="1087309"/>
          <a:chOff x="1831864" y="130396"/>
          <a:chExt cx="11995515" cy="1087309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306FF800-B1AB-42C6-A9BC-6560B03C4024}"/>
              </a:ext>
            </a:extLst>
          </xdr:cNvPr>
          <xdr:cNvSpPr/>
        </xdr:nvSpPr>
        <xdr:spPr>
          <a:xfrm>
            <a:off x="1831864" y="130396"/>
            <a:ext cx="11995515" cy="1087309"/>
          </a:xfrm>
          <a:prstGeom prst="roundRect">
            <a:avLst/>
          </a:prstGeom>
          <a:solidFill>
            <a:srgbClr val="6600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8D544476-3F34-822D-A103-B06A67ED412D}"/>
              </a:ext>
            </a:extLst>
          </xdr:cNvPr>
          <xdr:cNvGrpSpPr/>
        </xdr:nvGrpSpPr>
        <xdr:grpSpPr>
          <a:xfrm>
            <a:off x="8239456" y="373528"/>
            <a:ext cx="4191602" cy="369049"/>
            <a:chOff x="7918221" y="485587"/>
            <a:chExt cx="4191602" cy="369049"/>
          </a:xfrm>
        </xdr:grpSpPr>
        <xdr:sp macro="" textlink="">
          <xdr:nvSpPr>
            <xdr:cNvPr id="29" name="Retângulo: Cantos Arredondados 2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2AC6978C-4DD3-401A-9EBA-BCABCB57755C}"/>
                </a:ext>
              </a:extLst>
            </xdr:cNvPr>
            <xdr:cNvSpPr/>
          </xdr:nvSpPr>
          <xdr:spPr>
            <a:xfrm>
              <a:off x="7918221" y="508000"/>
              <a:ext cx="4191602" cy="346636"/>
            </a:xfrm>
            <a:prstGeom prst="roundRect">
              <a:avLst>
                <a:gd name="adj" fmla="val 6842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65000"/>
                    </a:schemeClr>
                  </a:solidFill>
                </a:rPr>
                <a:t> dados</a:t>
              </a:r>
              <a:endParaRPr lang="pt-BR" sz="1100" kern="12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31" name="Gráfico 30" descr="Lupa">
              <a:extLst>
                <a:ext uri="{FF2B5EF4-FFF2-40B4-BE49-F238E27FC236}">
                  <a16:creationId xmlns:a16="http://schemas.microsoft.com/office/drawing/2014/main" id="{93E58551-5937-87FC-0562-A617EF6621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594352" y="485587"/>
              <a:ext cx="366059" cy="366059"/>
            </a:xfrm>
            <a:prstGeom prst="rect">
              <a:avLst/>
            </a:prstGeom>
          </xdr:spPr>
        </xdr:pic>
      </xdr:grp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882FE4B8-9DAF-7F27-BFDE-E06A4755249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20492" r="10836" b="38110"/>
          <a:stretch/>
        </xdr:blipFill>
        <xdr:spPr>
          <a:xfrm>
            <a:off x="1852704" y="149413"/>
            <a:ext cx="1073826" cy="1038412"/>
          </a:xfrm>
          <a:prstGeom prst="roundRect">
            <a:avLst>
              <a:gd name="adj" fmla="val 14349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twoCellAnchor editAs="oneCell">
    <xdr:from>
      <xdr:col>0</xdr:col>
      <xdr:colOff>186765</xdr:colOff>
      <xdr:row>0</xdr:row>
      <xdr:rowOff>336176</xdr:rowOff>
    </xdr:from>
    <xdr:to>
      <xdr:col>0</xdr:col>
      <xdr:colOff>694765</xdr:colOff>
      <xdr:row>0</xdr:row>
      <xdr:rowOff>844176</xdr:rowOff>
    </xdr:to>
    <xdr:pic>
      <xdr:nvPicPr>
        <xdr:cNvPr id="39" name="Gráfico 38" descr="Dinheiro">
          <a:extLst>
            <a:ext uri="{FF2B5EF4-FFF2-40B4-BE49-F238E27FC236}">
              <a16:creationId xmlns:a16="http://schemas.microsoft.com/office/drawing/2014/main" id="{A7642B3A-1ADD-1702-AE0F-EFDC76B0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6765" y="336176"/>
          <a:ext cx="508000" cy="508000"/>
        </a:xfrm>
        <a:prstGeom prst="rect">
          <a:avLst/>
        </a:prstGeom>
      </xdr:spPr>
    </xdr:pic>
    <xdr:clientData/>
  </xdr:twoCellAnchor>
  <xdr:twoCellAnchor>
    <xdr:from>
      <xdr:col>1</xdr:col>
      <xdr:colOff>111593</xdr:colOff>
      <xdr:row>0</xdr:row>
      <xdr:rowOff>1347507</xdr:rowOff>
    </xdr:from>
    <xdr:to>
      <xdr:col>20</xdr:col>
      <xdr:colOff>478117</xdr:colOff>
      <xdr:row>18</xdr:row>
      <xdr:rowOff>3736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4E7BE0A9-2E8C-0DFE-A165-E32C1819AB2B}"/>
            </a:ext>
          </a:extLst>
        </xdr:cNvPr>
        <xdr:cNvGrpSpPr/>
      </xdr:nvGrpSpPr>
      <xdr:grpSpPr>
        <a:xfrm>
          <a:off x="1810218" y="1347507"/>
          <a:ext cx="11979087" cy="3299667"/>
          <a:chOff x="1560887" y="607919"/>
          <a:chExt cx="8909610" cy="3190876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3D5354F0-8109-56DC-9DE9-5DA7399B4130}"/>
              </a:ext>
            </a:extLst>
          </xdr:cNvPr>
          <xdr:cNvSpPr/>
        </xdr:nvSpPr>
        <xdr:spPr>
          <a:xfrm>
            <a:off x="1560887" y="623795"/>
            <a:ext cx="8901672" cy="3175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B9906F88-D4A6-966E-98C9-02DE24706FB6}"/>
              </a:ext>
            </a:extLst>
          </xdr:cNvPr>
          <xdr:cNvGraphicFramePr>
            <a:graphicFrameLocks/>
          </xdr:cNvGraphicFramePr>
        </xdr:nvGraphicFramePr>
        <xdr:xfrm>
          <a:off x="1575827" y="1340970"/>
          <a:ext cx="8520671" cy="2327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0A9E4211-0967-D1EF-ABCA-453066601906}"/>
              </a:ext>
            </a:extLst>
          </xdr:cNvPr>
          <xdr:cNvGrpSpPr/>
        </xdr:nvGrpSpPr>
        <xdr:grpSpPr>
          <a:xfrm>
            <a:off x="1560887" y="607919"/>
            <a:ext cx="8909610" cy="663482"/>
            <a:chOff x="1560887" y="607919"/>
            <a:chExt cx="8909610" cy="663482"/>
          </a:xfrm>
        </xdr:grpSpPr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A08A7A7F-EDF2-289B-9E45-E3069470EB26}"/>
                </a:ext>
              </a:extLst>
            </xdr:cNvPr>
            <xdr:cNvSpPr/>
          </xdr:nvSpPr>
          <xdr:spPr>
            <a:xfrm>
              <a:off x="1560887" y="607919"/>
              <a:ext cx="8909610" cy="66348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00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7C5E911C-1FF7-D3F1-9B88-C7797D6CD94A}"/>
                </a:ext>
              </a:extLst>
            </xdr:cNvPr>
            <xdr:cNvGrpSpPr/>
          </xdr:nvGrpSpPr>
          <xdr:grpSpPr>
            <a:xfrm>
              <a:off x="1919942" y="724647"/>
              <a:ext cx="2816411" cy="448235"/>
              <a:chOff x="1919942" y="724647"/>
              <a:chExt cx="2816411" cy="448235"/>
            </a:xfrm>
          </xdr:grpSpPr>
          <xdr:sp macro="" textlink="">
            <xdr:nvSpPr>
              <xdr:cNvPr id="47" name="CaixaDeTexto 46">
                <a:extLst>
                  <a:ext uri="{FF2B5EF4-FFF2-40B4-BE49-F238E27FC236}">
                    <a16:creationId xmlns:a16="http://schemas.microsoft.com/office/drawing/2014/main" id="{EAAC06B9-8245-87B9-D059-12AA61B0493C}"/>
                  </a:ext>
                </a:extLst>
              </xdr:cNvPr>
              <xdr:cNvSpPr txBox="1"/>
            </xdr:nvSpPr>
            <xdr:spPr>
              <a:xfrm>
                <a:off x="2286000" y="769470"/>
                <a:ext cx="2450353" cy="403412"/>
              </a:xfrm>
              <a:prstGeom prst="rect">
                <a:avLst/>
              </a:prstGeom>
              <a:solidFill>
                <a:srgbClr val="6600CC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Candara" panose="020E0502030303020204" pitchFamily="34" charset="0"/>
                  </a:rPr>
                  <a:t>Saídas</a:t>
                </a:r>
              </a:p>
            </xdr:txBody>
          </xdr:sp>
          <xdr:pic>
            <xdr:nvPicPr>
              <xdr:cNvPr id="48" name="Gráfico 47" descr="Sacola de compras">
                <a:extLst>
                  <a:ext uri="{FF2B5EF4-FFF2-40B4-BE49-F238E27FC236}">
                    <a16:creationId xmlns:a16="http://schemas.microsoft.com/office/drawing/2014/main" id="{C236A579-FEAC-C14D-2BC9-2E056B33B8E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96DAC541-7B7A-43D3-8B79-37D633B846F1}">
                    <asvg:svgBlip xmlns:asvg="http://schemas.microsoft.com/office/drawing/2016/SVG/main" r:embed="rId3"/>
                  </a:ext>
                </a:extLst>
              </a:blip>
              <a:stretch>
                <a:fillRect/>
              </a:stretch>
            </xdr:blipFill>
            <xdr:spPr>
              <a:xfrm>
                <a:off x="1919942" y="724647"/>
                <a:ext cx="403412" cy="40341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111593</xdr:colOff>
      <xdr:row>18</xdr:row>
      <xdr:rowOff>129990</xdr:rowOff>
    </xdr:from>
    <xdr:to>
      <xdr:col>10</xdr:col>
      <xdr:colOff>224118</xdr:colOff>
      <xdr:row>36</xdr:row>
      <xdr:rowOff>2055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BEC576D0-FC66-0E9B-6070-C0C723B19D34}"/>
            </a:ext>
          </a:extLst>
        </xdr:cNvPr>
        <xdr:cNvGrpSpPr/>
      </xdr:nvGrpSpPr>
      <xdr:grpSpPr>
        <a:xfrm>
          <a:off x="1810218" y="4773428"/>
          <a:ext cx="5613213" cy="3158190"/>
          <a:chOff x="1649787" y="4134225"/>
          <a:chExt cx="4681510" cy="3229628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A6C6E674-6626-8B88-CAF9-EEB87A0E32B2}"/>
              </a:ext>
            </a:extLst>
          </xdr:cNvPr>
          <xdr:cNvGrpSpPr/>
        </xdr:nvGrpSpPr>
        <xdr:grpSpPr>
          <a:xfrm>
            <a:off x="1649787" y="4134225"/>
            <a:ext cx="4681510" cy="3229628"/>
            <a:chOff x="1649787" y="4134225"/>
            <a:chExt cx="8446746" cy="3229628"/>
          </a:xfrm>
        </xdr:grpSpPr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134E0F9C-263F-9538-5882-FF16A6D89EDC}"/>
                </a:ext>
              </a:extLst>
            </xdr:cNvPr>
            <xdr:cNvSpPr/>
          </xdr:nvSpPr>
          <xdr:spPr>
            <a:xfrm>
              <a:off x="1715188" y="4367681"/>
              <a:ext cx="8381345" cy="299617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55" name="Gráfico 54">
              <a:extLst>
                <a:ext uri="{FF2B5EF4-FFF2-40B4-BE49-F238E27FC236}">
                  <a16:creationId xmlns:a16="http://schemas.microsoft.com/office/drawing/2014/main" id="{80DE9D6C-7B7F-8747-D171-4A8615B87E34}"/>
                </a:ext>
              </a:extLst>
            </xdr:cNvPr>
            <xdr:cNvGraphicFramePr>
              <a:graphicFrameLocks/>
            </xdr:cNvGraphicFramePr>
          </xdr:nvGraphicFramePr>
          <xdr:xfrm>
            <a:off x="1775198" y="4677520"/>
            <a:ext cx="7382807" cy="23374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sp macro="" textlink="">
          <xdr:nvSpPr>
            <xdr:cNvPr id="56" name="Retângulo: Cantos Superiores Arredondados 55">
              <a:extLst>
                <a:ext uri="{FF2B5EF4-FFF2-40B4-BE49-F238E27FC236}">
                  <a16:creationId xmlns:a16="http://schemas.microsoft.com/office/drawing/2014/main" id="{63643BD6-ACC3-265D-D631-F4662F907290}"/>
                </a:ext>
              </a:extLst>
            </xdr:cNvPr>
            <xdr:cNvSpPr/>
          </xdr:nvSpPr>
          <xdr:spPr>
            <a:xfrm>
              <a:off x="1649787" y="4134225"/>
              <a:ext cx="8405625" cy="482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00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9048FE55-E963-4767-92AD-699B78CC0EA0}"/>
              </a:ext>
            </a:extLst>
          </xdr:cNvPr>
          <xdr:cNvGrpSpPr/>
        </xdr:nvGrpSpPr>
        <xdr:grpSpPr>
          <a:xfrm>
            <a:off x="1934883" y="4138706"/>
            <a:ext cx="2886634" cy="418353"/>
            <a:chOff x="1934883" y="4138706"/>
            <a:chExt cx="2886634" cy="418353"/>
          </a:xfrm>
        </xdr:grpSpPr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E26AE49F-F400-80FF-C135-23A14E580990}"/>
                </a:ext>
              </a:extLst>
            </xdr:cNvPr>
            <xdr:cNvSpPr txBox="1"/>
          </xdr:nvSpPr>
          <xdr:spPr>
            <a:xfrm>
              <a:off x="2371164" y="4149163"/>
              <a:ext cx="2450353" cy="403412"/>
            </a:xfrm>
            <a:prstGeom prst="rect">
              <a:avLst/>
            </a:prstGeom>
            <a:solidFill>
              <a:srgbClr val="6600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Candara" panose="020E0502030303020204" pitchFamily="34" charset="0"/>
                </a:rPr>
                <a:t>Entradas</a:t>
              </a:r>
            </a:p>
          </xdr:txBody>
        </xdr:sp>
        <xdr:pic>
          <xdr:nvPicPr>
            <xdr:cNvPr id="53" name="Gráfico 52" descr="Registrar">
              <a:extLst>
                <a:ext uri="{FF2B5EF4-FFF2-40B4-BE49-F238E27FC236}">
                  <a16:creationId xmlns:a16="http://schemas.microsoft.com/office/drawing/2014/main" id="{E5E5ADFD-CF9C-0048-E9E4-F969F2804E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934883" y="4138706"/>
              <a:ext cx="418353" cy="41835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203108</xdr:colOff>
      <xdr:row>18</xdr:row>
      <xdr:rowOff>105897</xdr:rowOff>
    </xdr:from>
    <xdr:to>
      <xdr:col>20</xdr:col>
      <xdr:colOff>478117</xdr:colOff>
      <xdr:row>36</xdr:row>
      <xdr:rowOff>75640</xdr:rowOff>
    </xdr:to>
    <xdr:grpSp>
      <xdr:nvGrpSpPr>
        <xdr:cNvPr id="76" name="Agrupar 75">
          <a:extLst>
            <a:ext uri="{FF2B5EF4-FFF2-40B4-BE49-F238E27FC236}">
              <a16:creationId xmlns:a16="http://schemas.microsoft.com/office/drawing/2014/main" id="{E6391724-9D31-98B5-6B17-79936F038290}"/>
            </a:ext>
          </a:extLst>
        </xdr:cNvPr>
        <xdr:cNvGrpSpPr/>
      </xdr:nvGrpSpPr>
      <xdr:grpSpPr>
        <a:xfrm>
          <a:off x="8013608" y="4749335"/>
          <a:ext cx="5775697" cy="3255868"/>
          <a:chOff x="7776882" y="4811434"/>
          <a:chExt cx="5789705" cy="2996172"/>
        </a:xfrm>
      </xdr:grpSpPr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A79FBF74-57A0-4938-92AD-5B6E47B0B653}"/>
              </a:ext>
            </a:extLst>
          </xdr:cNvPr>
          <xdr:cNvGrpSpPr/>
        </xdr:nvGrpSpPr>
        <xdr:grpSpPr>
          <a:xfrm>
            <a:off x="7776882" y="4811434"/>
            <a:ext cx="5789705" cy="2996172"/>
            <a:chOff x="1588311" y="4061387"/>
            <a:chExt cx="4764292" cy="2996172"/>
          </a:xfrm>
        </xdr:grpSpPr>
        <xdr:grpSp>
          <xdr:nvGrpSpPr>
            <xdr:cNvPr id="66" name="Agrupar 65">
              <a:extLst>
                <a:ext uri="{FF2B5EF4-FFF2-40B4-BE49-F238E27FC236}">
                  <a16:creationId xmlns:a16="http://schemas.microsoft.com/office/drawing/2014/main" id="{883F8ED1-7383-AF82-CB50-11EF01D81C99}"/>
                </a:ext>
              </a:extLst>
            </xdr:cNvPr>
            <xdr:cNvGrpSpPr/>
          </xdr:nvGrpSpPr>
          <xdr:grpSpPr>
            <a:xfrm>
              <a:off x="1588311" y="4061387"/>
              <a:ext cx="4764292" cy="2996172"/>
              <a:chOff x="1538868" y="4061387"/>
              <a:chExt cx="8596108" cy="2996172"/>
            </a:xfrm>
          </xdr:grpSpPr>
          <xdr:sp macro="" textlink="">
            <xdr:nvSpPr>
              <xdr:cNvPr id="70" name="Retângulo: Cantos Arredondados 69">
                <a:extLst>
                  <a:ext uri="{FF2B5EF4-FFF2-40B4-BE49-F238E27FC236}">
                    <a16:creationId xmlns:a16="http://schemas.microsoft.com/office/drawing/2014/main" id="{2EB1DE4B-B405-C75D-5FB3-F684C3AA5AAC}"/>
                  </a:ext>
                </a:extLst>
              </xdr:cNvPr>
              <xdr:cNvSpPr/>
            </xdr:nvSpPr>
            <xdr:spPr>
              <a:xfrm>
                <a:off x="1538868" y="4061387"/>
                <a:ext cx="8573926" cy="299617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2" name="Retângulo: Cantos Superiores Arredondados 71">
                <a:extLst>
                  <a:ext uri="{FF2B5EF4-FFF2-40B4-BE49-F238E27FC236}">
                    <a16:creationId xmlns:a16="http://schemas.microsoft.com/office/drawing/2014/main" id="{B07A4BA4-E50F-BCF4-F6A2-59C6F0EAEE69}"/>
                  </a:ext>
                </a:extLst>
              </xdr:cNvPr>
              <xdr:cNvSpPr/>
            </xdr:nvSpPr>
            <xdr:spPr>
              <a:xfrm>
                <a:off x="1538868" y="4066990"/>
                <a:ext cx="8596108" cy="4826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00CC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pSp>
          <xdr:nvGrpSpPr>
            <xdr:cNvPr id="67" name="Agrupar 66">
              <a:extLst>
                <a:ext uri="{FF2B5EF4-FFF2-40B4-BE49-F238E27FC236}">
                  <a16:creationId xmlns:a16="http://schemas.microsoft.com/office/drawing/2014/main" id="{383655E4-86C3-39FB-B74E-902F2072F8C2}"/>
                </a:ext>
              </a:extLst>
            </xdr:cNvPr>
            <xdr:cNvGrpSpPr/>
          </xdr:nvGrpSpPr>
          <xdr:grpSpPr>
            <a:xfrm>
              <a:off x="1984225" y="4146177"/>
              <a:ext cx="2794626" cy="418353"/>
              <a:chOff x="1984225" y="4146177"/>
              <a:chExt cx="2794626" cy="418353"/>
            </a:xfrm>
          </xdr:grpSpPr>
          <xdr:sp macro="" textlink="">
            <xdr:nvSpPr>
              <xdr:cNvPr id="68" name="CaixaDeTexto 67">
                <a:extLst>
                  <a:ext uri="{FF2B5EF4-FFF2-40B4-BE49-F238E27FC236}">
                    <a16:creationId xmlns:a16="http://schemas.microsoft.com/office/drawing/2014/main" id="{61D2AB44-5832-B7C2-781F-7D3670F7C617}"/>
                  </a:ext>
                </a:extLst>
              </xdr:cNvPr>
              <xdr:cNvSpPr txBox="1"/>
            </xdr:nvSpPr>
            <xdr:spPr>
              <a:xfrm>
                <a:off x="2371164" y="4149163"/>
                <a:ext cx="2407687" cy="307790"/>
              </a:xfrm>
              <a:prstGeom prst="rect">
                <a:avLst/>
              </a:prstGeom>
              <a:solidFill>
                <a:srgbClr val="6600CC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Candara" panose="020E0502030303020204" pitchFamily="34" charset="0"/>
                  </a:rPr>
                  <a:t>Economias</a:t>
                </a:r>
              </a:p>
            </xdr:txBody>
          </xdr:sp>
          <xdr:pic>
            <xdr:nvPicPr>
              <xdr:cNvPr id="69" name="Gráfico 68" descr="Cofrinho">
                <a:extLst>
                  <a:ext uri="{FF2B5EF4-FFF2-40B4-BE49-F238E27FC236}">
                    <a16:creationId xmlns:a16="http://schemas.microsoft.com/office/drawing/2014/main" id="{A9914AD6-D362-16F5-3F0E-F20DC9D58C3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5">
                <a:extLst>
                  <a:ext uri="{96DAC541-7B7A-43D3-8B79-37D633B846F1}">
                    <asvg:svgBlip xmlns:asvg="http://schemas.microsoft.com/office/drawing/2016/SVG/main" r:embed="rId16"/>
                  </a:ext>
                </a:extLst>
              </a:blip>
              <a:srcRect/>
              <a:stretch/>
            </xdr:blipFill>
            <xdr:spPr>
              <a:xfrm>
                <a:off x="1984225" y="4146177"/>
                <a:ext cx="344259" cy="418353"/>
              </a:xfrm>
              <a:prstGeom prst="rect">
                <a:avLst/>
              </a:prstGeom>
            </xdr:spPr>
          </xdr:pic>
        </xdr:grpSp>
      </xdr:grpSp>
      <xdr:graphicFrame macro="">
        <xdr:nvGraphicFramePr>
          <xdr:cNvPr id="74" name="Gráfico 73">
            <a:extLst>
              <a:ext uri="{FF2B5EF4-FFF2-40B4-BE49-F238E27FC236}">
                <a16:creationId xmlns:a16="http://schemas.microsoft.com/office/drawing/2014/main" id="{A2928604-502D-4610-B319-733E63FF5600}"/>
              </a:ext>
            </a:extLst>
          </xdr:cNvPr>
          <xdr:cNvGraphicFramePr>
            <a:graphicFrameLocks/>
          </xdr:cNvGraphicFramePr>
        </xdr:nvGraphicFramePr>
        <xdr:xfrm>
          <a:off x="8606119" y="5498352"/>
          <a:ext cx="3503705" cy="2160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  <xdr:twoCellAnchor>
    <xdr:from>
      <xdr:col>1</xdr:col>
      <xdr:colOff>402946</xdr:colOff>
      <xdr:row>21</xdr:row>
      <xdr:rowOff>159873</xdr:rowOff>
    </xdr:from>
    <xdr:to>
      <xdr:col>9</xdr:col>
      <xdr:colOff>463176</xdr:colOff>
      <xdr:row>35</xdr:row>
      <xdr:rowOff>89647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D6089140-A281-49B1-8A40-53ECA459D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" refreshedDate="45661.394252430553" createdVersion="8" refreshedVersion="8" minRefreshableVersion="3" recordCount="44" xr:uid="{CC134E4E-D594-4467-843F-1295DE880182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ESPECIFICA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MODO DE PAGAMENT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61536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C539A-7E21-450F-8BC4-DCBCCF16C2BD}" name="Tabela dinâmica7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1EAD-5FDE-4B48-B8AF-E505BB4140A0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3:E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6F8E9-BE6E-40EB-A042-2A7736FB23DD}" name="Tabela dinâ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A3:C20" firstHeaderRow="1" firstDataRow="1" firstDataCol="0"/>
  <pivotFields count="8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32B4A85-FB76-40A5-89AA-BFB57322A8FB}" sourceName="MÊS">
  <pivotTables>
    <pivotTable tabId="3" name="Tabela dinâmica2"/>
    <pivotTable tabId="3" name="Tabela dinâmica1"/>
  </pivotTables>
  <data>
    <tabular pivotCacheId="206153660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18156D-A54A-42BF-9765-03797E31349F}" cache="SegmentaçãodeDados_MÊS" caption="MÊS" style="Personalizad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8E817-3877-4510-AB34-564B06B90B34}" name="Tabela1" displayName="Tabela1" ref="A1:H45" totalsRowShown="0" headerRowDxfId="9" dataDxfId="10">
  <autoFilter ref="A1:H45" xr:uid="{F8C8E817-3877-4510-AB34-564B06B90B34}"/>
  <tableColumns count="8">
    <tableColumn id="1" xr3:uid="{2F89EC35-C042-49D0-BFA6-6D0561BB78CF}" name="DATA" dataDxfId="8"/>
    <tableColumn id="8" xr3:uid="{64547732-56DB-45C0-A57A-BF8C1EAB2077}" name="MÊS" dataDxfId="6">
      <calculatedColumnFormula>MONTH(Tabela1[[#This Row],[DATA]])</calculatedColumnFormula>
    </tableColumn>
    <tableColumn id="2" xr3:uid="{8F1D2C09-ECF1-4105-BF4E-406DCB939D8B}" name="TIPO" dataDxfId="7"/>
    <tableColumn id="3" xr3:uid="{1B17F549-5DBD-49C8-9789-3571F759B214}" name="CATEGORIA" dataDxfId="15"/>
    <tableColumn id="4" xr3:uid="{44905EAF-C81D-4BD5-8744-29A71F53087A}" name="ESPECIFICAÇÃO" dataDxfId="14"/>
    <tableColumn id="5" xr3:uid="{E1748B77-E5BE-4A60-B845-557B7345FAD4}" name="VALOR" dataDxfId="13" dataCellStyle="Moeda"/>
    <tableColumn id="6" xr3:uid="{00C9B694-1F9D-4021-B227-937D5AF0AD73}" name="MODO DE PAGAMENTO" dataDxfId="12"/>
    <tableColumn id="7" xr3:uid="{429D5B18-824A-44A6-9B22-6F78448D15DB}" name="STATUS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C40F1-A3BD-4288-81BD-B2B22CEB94C1}" name="Tabela2" displayName="Tabela2" ref="A4:B15" totalsRowShown="0">
  <autoFilter ref="A4:B15" xr:uid="{1AFC40F1-A3BD-4288-81BD-B2B22CEB94C1}"/>
  <tableColumns count="2">
    <tableColumn id="1" xr3:uid="{AB8EC44F-0C3D-403D-AB8F-747AF1A144CA}" name="Daa de lançamento" dataDxfId="1"/>
    <tableColumn id="2" xr3:uid="{FF33AA9C-6545-4F84-B824-89208F0610E9}" name="Valor" dataDxfId="0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H45"/>
  <sheetViews>
    <sheetView topLeftCell="A2" workbookViewId="0">
      <selection sqref="A1:H45"/>
    </sheetView>
  </sheetViews>
  <sheetFormatPr defaultRowHeight="14.5" x14ac:dyDescent="0.35"/>
  <cols>
    <col min="1" max="5" width="23.7265625" style="1" customWidth="1"/>
    <col min="6" max="6" width="11.26953125" style="1" bestFit="1" customWidth="1"/>
    <col min="7" max="8" width="23.7265625" style="1" customWidth="1"/>
  </cols>
  <sheetData>
    <row r="1" spans="1:8" x14ac:dyDescent="0.3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5">
      <c r="A2" s="2">
        <v>45505</v>
      </c>
      <c r="B2" s="19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9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9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9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9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9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9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9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9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9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9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9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9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9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9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9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9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9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9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9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9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9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9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9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9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9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9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9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9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9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9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9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9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9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9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9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9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9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9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9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9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9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9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9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E72A-8380-461C-A490-513C46166DAE}">
  <sheetPr>
    <tabColor theme="5" tint="0.59999389629810485"/>
  </sheetPr>
  <dimension ref="A1:B15"/>
  <sheetViews>
    <sheetView workbookViewId="0">
      <selection sqref="A1:H45"/>
    </sheetView>
  </sheetViews>
  <sheetFormatPr defaultRowHeight="14.5" x14ac:dyDescent="0.35"/>
  <cols>
    <col min="1" max="1" width="23.90625" customWidth="1"/>
    <col min="2" max="2" width="11.6328125" style="21" bestFit="1" customWidth="1"/>
  </cols>
  <sheetData>
    <row r="1" spans="1:2" x14ac:dyDescent="0.35">
      <c r="A1" t="s">
        <v>78</v>
      </c>
      <c r="B1" s="21">
        <f>SUM(Tabela2[Valor])</f>
        <v>4060</v>
      </c>
    </row>
    <row r="2" spans="1:2" x14ac:dyDescent="0.35">
      <c r="A2" t="s">
        <v>79</v>
      </c>
      <c r="B2" s="21">
        <v>5000</v>
      </c>
    </row>
    <row r="4" spans="1:2" x14ac:dyDescent="0.35">
      <c r="A4" t="s">
        <v>76</v>
      </c>
      <c r="B4" s="21" t="s">
        <v>77</v>
      </c>
    </row>
    <row r="5" spans="1:2" x14ac:dyDescent="0.35">
      <c r="A5" s="20">
        <v>45572</v>
      </c>
      <c r="B5" s="21">
        <v>800</v>
      </c>
    </row>
    <row r="6" spans="1:2" x14ac:dyDescent="0.35">
      <c r="A6" s="20">
        <v>45572</v>
      </c>
      <c r="B6" s="21">
        <v>300</v>
      </c>
    </row>
    <row r="7" spans="1:2" x14ac:dyDescent="0.35">
      <c r="A7" s="20">
        <v>45572</v>
      </c>
      <c r="B7" s="21">
        <v>200</v>
      </c>
    </row>
    <row r="8" spans="1:2" x14ac:dyDescent="0.35">
      <c r="A8" s="20">
        <v>45511</v>
      </c>
      <c r="B8" s="21">
        <v>150</v>
      </c>
    </row>
    <row r="9" spans="1:2" x14ac:dyDescent="0.35">
      <c r="A9" s="20">
        <v>45572</v>
      </c>
      <c r="B9" s="21">
        <v>300</v>
      </c>
    </row>
    <row r="10" spans="1:2" x14ac:dyDescent="0.35">
      <c r="A10" s="20">
        <v>45542</v>
      </c>
      <c r="B10" s="21">
        <v>190</v>
      </c>
    </row>
    <row r="11" spans="1:2" x14ac:dyDescent="0.35">
      <c r="A11" s="20">
        <v>45572</v>
      </c>
      <c r="B11" s="21">
        <v>400</v>
      </c>
    </row>
    <row r="12" spans="1:2" x14ac:dyDescent="0.35">
      <c r="A12" s="20">
        <v>45572</v>
      </c>
      <c r="B12" s="21">
        <v>370</v>
      </c>
    </row>
    <row r="13" spans="1:2" x14ac:dyDescent="0.35">
      <c r="A13" s="20">
        <v>45572</v>
      </c>
      <c r="B13" s="21">
        <v>700</v>
      </c>
    </row>
    <row r="14" spans="1:2" x14ac:dyDescent="0.35">
      <c r="A14" s="20">
        <v>45572</v>
      </c>
      <c r="B14" s="21">
        <v>500</v>
      </c>
    </row>
    <row r="15" spans="1:2" x14ac:dyDescent="0.35">
      <c r="A15" s="20">
        <v>45572</v>
      </c>
      <c r="B15" s="21">
        <v>150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ACE6-50CD-47C4-8BF2-0C0D9D4A0768}">
  <sheetPr>
    <tabColor theme="5" tint="0.59999389629810485"/>
  </sheetPr>
  <dimension ref="A1:H20"/>
  <sheetViews>
    <sheetView workbookViewId="0">
      <selection sqref="A1:H45"/>
    </sheetView>
  </sheetViews>
  <sheetFormatPr defaultRowHeight="14.5" x14ac:dyDescent="0.35"/>
  <cols>
    <col min="1" max="1" width="17" bestFit="1" customWidth="1"/>
    <col min="2" max="2" width="14.1796875" bestFit="1" customWidth="1"/>
    <col min="3" max="3" width="10" bestFit="1" customWidth="1"/>
    <col min="4" max="4" width="19.26953125" bestFit="1" customWidth="1"/>
    <col min="5" max="5" width="14.1796875" bestFit="1" customWidth="1"/>
    <col min="7" max="7" width="17" bestFit="1" customWidth="1"/>
    <col min="8" max="8" width="14.1796875" bestFit="1" customWidth="1"/>
  </cols>
  <sheetData>
    <row r="1" spans="1:8" x14ac:dyDescent="0.35">
      <c r="D1" s="14" t="s">
        <v>66</v>
      </c>
      <c r="E1" t="s">
        <v>5</v>
      </c>
      <c r="G1" s="14" t="s">
        <v>66</v>
      </c>
      <c r="H1" t="s">
        <v>0</v>
      </c>
    </row>
    <row r="3" spans="1:8" x14ac:dyDescent="0.35">
      <c r="A3" s="5"/>
      <c r="B3" s="6"/>
      <c r="C3" s="7"/>
      <c r="D3" s="14" t="s">
        <v>73</v>
      </c>
      <c r="E3" t="s">
        <v>74</v>
      </c>
      <c r="G3" s="14" t="s">
        <v>73</v>
      </c>
      <c r="H3" t="s">
        <v>74</v>
      </c>
    </row>
    <row r="4" spans="1:8" x14ac:dyDescent="0.35">
      <c r="A4" s="8"/>
      <c r="B4" s="9"/>
      <c r="C4" s="10"/>
      <c r="D4" s="15" t="s">
        <v>6</v>
      </c>
      <c r="E4" s="16">
        <v>1600</v>
      </c>
      <c r="G4" s="15" t="s">
        <v>43</v>
      </c>
      <c r="H4" s="16">
        <v>1200</v>
      </c>
    </row>
    <row r="5" spans="1:8" x14ac:dyDescent="0.35">
      <c r="A5" s="8"/>
      <c r="B5" s="9"/>
      <c r="C5" s="10"/>
      <c r="D5" s="15" t="s">
        <v>32</v>
      </c>
      <c r="E5" s="16">
        <v>330</v>
      </c>
      <c r="G5" s="15" t="s">
        <v>22</v>
      </c>
      <c r="H5" s="16">
        <v>800</v>
      </c>
    </row>
    <row r="6" spans="1:8" x14ac:dyDescent="0.35">
      <c r="A6" s="8"/>
      <c r="B6" s="9"/>
      <c r="C6" s="10"/>
      <c r="D6" s="15" t="s">
        <v>18</v>
      </c>
      <c r="E6" s="16">
        <v>1100</v>
      </c>
      <c r="G6" s="15" t="s">
        <v>1</v>
      </c>
      <c r="H6" s="16">
        <v>15000</v>
      </c>
    </row>
    <row r="7" spans="1:8" x14ac:dyDescent="0.35">
      <c r="A7" s="8"/>
      <c r="B7" s="9"/>
      <c r="C7" s="10"/>
      <c r="D7" s="15" t="s">
        <v>26</v>
      </c>
      <c r="E7" s="16">
        <v>3000</v>
      </c>
      <c r="G7" s="15" t="s">
        <v>56</v>
      </c>
      <c r="H7" s="16">
        <v>1500</v>
      </c>
    </row>
    <row r="8" spans="1:8" x14ac:dyDescent="0.35">
      <c r="A8" s="8"/>
      <c r="B8" s="9"/>
      <c r="C8" s="10"/>
      <c r="D8" s="15" t="s">
        <v>38</v>
      </c>
      <c r="E8" s="16">
        <v>570</v>
      </c>
      <c r="G8" s="15" t="s">
        <v>72</v>
      </c>
      <c r="H8" s="16">
        <v>18500</v>
      </c>
    </row>
    <row r="9" spans="1:8" x14ac:dyDescent="0.35">
      <c r="A9" s="8"/>
      <c r="B9" s="9"/>
      <c r="C9" s="10"/>
      <c r="D9" s="15" t="s">
        <v>14</v>
      </c>
      <c r="E9" s="16">
        <v>500</v>
      </c>
    </row>
    <row r="10" spans="1:8" x14ac:dyDescent="0.35">
      <c r="A10" s="8"/>
      <c r="B10" s="9"/>
      <c r="C10" s="10"/>
      <c r="D10" s="15" t="s">
        <v>34</v>
      </c>
      <c r="E10" s="16">
        <v>350</v>
      </c>
    </row>
    <row r="11" spans="1:8" x14ac:dyDescent="0.35">
      <c r="A11" s="8"/>
      <c r="B11" s="9"/>
      <c r="C11" s="10"/>
      <c r="D11" s="15" t="s">
        <v>30</v>
      </c>
      <c r="E11" s="16">
        <v>830</v>
      </c>
    </row>
    <row r="12" spans="1:8" x14ac:dyDescent="0.35">
      <c r="A12" s="8"/>
      <c r="B12" s="9"/>
      <c r="C12" s="10"/>
      <c r="D12" s="15" t="s">
        <v>16</v>
      </c>
      <c r="E12" s="16">
        <v>970</v>
      </c>
    </row>
    <row r="13" spans="1:8" x14ac:dyDescent="0.35">
      <c r="A13" s="8"/>
      <c r="B13" s="9"/>
      <c r="C13" s="10"/>
      <c r="D13" s="15" t="s">
        <v>24</v>
      </c>
      <c r="E13" s="16">
        <v>1400</v>
      </c>
    </row>
    <row r="14" spans="1:8" x14ac:dyDescent="0.35">
      <c r="A14" s="8"/>
      <c r="B14" s="9"/>
      <c r="C14" s="10"/>
      <c r="D14" s="15" t="s">
        <v>10</v>
      </c>
      <c r="E14" s="16">
        <v>800</v>
      </c>
    </row>
    <row r="15" spans="1:8" x14ac:dyDescent="0.35">
      <c r="A15" s="8"/>
      <c r="B15" s="9"/>
      <c r="C15" s="10"/>
      <c r="D15" s="15" t="s">
        <v>47</v>
      </c>
      <c r="E15" s="16">
        <v>250</v>
      </c>
    </row>
    <row r="16" spans="1:8" x14ac:dyDescent="0.35">
      <c r="A16" s="8"/>
      <c r="B16" s="9"/>
      <c r="C16" s="10"/>
      <c r="D16" s="15" t="s">
        <v>28</v>
      </c>
      <c r="E16" s="16">
        <v>1250</v>
      </c>
    </row>
    <row r="17" spans="1:5" x14ac:dyDescent="0.35">
      <c r="A17" s="8"/>
      <c r="B17" s="9"/>
      <c r="C17" s="10"/>
      <c r="D17" s="15" t="s">
        <v>20</v>
      </c>
      <c r="E17" s="16">
        <v>1500</v>
      </c>
    </row>
    <row r="18" spans="1:5" x14ac:dyDescent="0.35">
      <c r="A18" s="8"/>
      <c r="B18" s="9"/>
      <c r="C18" s="10"/>
      <c r="D18" s="15" t="s">
        <v>36</v>
      </c>
      <c r="E18" s="16">
        <v>1250</v>
      </c>
    </row>
    <row r="19" spans="1:5" x14ac:dyDescent="0.35">
      <c r="A19" s="8"/>
      <c r="B19" s="9"/>
      <c r="C19" s="10"/>
      <c r="D19" s="15" t="s">
        <v>72</v>
      </c>
      <c r="E19" s="16">
        <v>15700</v>
      </c>
    </row>
    <row r="20" spans="1:5" x14ac:dyDescent="0.35">
      <c r="A20" s="11"/>
      <c r="B20" s="12"/>
      <c r="C20" s="1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B8D5-CD9C-4A6F-9E8C-16E73F777F00}">
  <sheetPr>
    <tabColor rgb="FF6600CC"/>
  </sheetPr>
  <dimension ref="A1:U1"/>
  <sheetViews>
    <sheetView showGridLines="0" showRowColHeaders="0" tabSelected="1" topLeftCell="A5" zoomScale="80" zoomScaleNormal="80" workbookViewId="0">
      <selection activeCell="L28" sqref="L28"/>
    </sheetView>
  </sheetViews>
  <sheetFormatPr defaultRowHeight="14.5" x14ac:dyDescent="0.35"/>
  <cols>
    <col min="1" max="1" width="24.36328125" style="17" customWidth="1"/>
    <col min="2" max="21" width="8.7265625" style="18"/>
  </cols>
  <sheetData>
    <row r="1" ht="121.5" customHeight="1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Elisangela Oliveira</cp:lastModifiedBy>
  <cp:revision/>
  <dcterms:created xsi:type="dcterms:W3CDTF">2015-06-05T18:19:34Z</dcterms:created>
  <dcterms:modified xsi:type="dcterms:W3CDTF">2025-01-04T13:32:31Z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