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<sst xmlns="http://schemas.openxmlformats.org/spreadsheetml/2006/main" count="65" uniqueCount="48">
  <si>
    <t>Table S5. List of datasets included in the case-controls meta-analysis. Related to Figure 4.</t>
  </si>
  <si>
    <r>
      <rPr>
        <rFont val="Arial"/>
        <color theme="1"/>
      </rPr>
      <t xml:space="preserve">We included only adults with sex, age, and BMI information and excluded individuals with BMI &lt;18.5 kg/m2 at the time of sample collection. We only considered the datasets with at least 10 </t>
    </r>
    <r>
      <rPr>
        <rFont val="Arial"/>
        <i/>
        <color theme="1"/>
      </rPr>
      <t>Blastocystis</t>
    </r>
    <r>
      <rPr>
        <rFont val="Arial"/>
        <color theme="1"/>
      </rPr>
      <t xml:space="preserve">-positive and 10 </t>
    </r>
    <r>
      <rPr>
        <rFont val="Arial"/>
        <i/>
        <color theme="1"/>
      </rPr>
      <t>Blastocystis</t>
    </r>
    <r>
      <rPr>
        <rFont val="Arial"/>
        <color theme="1"/>
      </rPr>
      <t>-negative samples, and with at least 10 samples from healthy individuals and 10 samples from diseased individuals. Disease categories: “Atherosclerotic cardiovascular disease” (ASCVD) includes coronary artery disease (CAD), cerebrovascular disease (CVD), and Heart Failure (HF); “Diabetes” includes Type 2 Diabetes (T2D), Impaired Glucose Tolerance (IGT), and Metabolic Syndrome (MS); Inflammatory Bowel Disease (IBD); Hyperlipidemia; Soil-Transmitted Helminths (STH); Colorectal Cancer (CRC), including also adenoma; Asthma; Migraine.</t>
    </r>
  </si>
  <si>
    <t>dataset</t>
  </si>
  <si>
    <t>country</t>
  </si>
  <si>
    <t>disease category</t>
  </si>
  <si>
    <t>total samples</t>
  </si>
  <si>
    <t>samples healthy</t>
  </si>
  <si>
    <t>samples unhealthy</t>
  </si>
  <si>
    <t>Prevalence (%) healthy</t>
  </si>
  <si>
    <t>Prevalence (%) unhealthy</t>
  </si>
  <si>
    <t>DMP</t>
  </si>
  <si>
    <t>NLD</t>
  </si>
  <si>
    <t>ASCVD; T2D, IGT; IBD; CRC</t>
  </si>
  <si>
    <t>SardiNIA</t>
  </si>
  <si>
    <t>ITA</t>
  </si>
  <si>
    <t>ASCVD; T2D, IGT; IBD; Hyperlipidemia; CRC; asthma, migraine</t>
  </si>
  <si>
    <t>JieZ_2017</t>
  </si>
  <si>
    <t>CHN</t>
  </si>
  <si>
    <t>ASCVD</t>
  </si>
  <si>
    <t>KarlssonFH_2013</t>
  </si>
  <si>
    <t>SWE</t>
  </si>
  <si>
    <t>T2D, IGT</t>
  </si>
  <si>
    <t>MLVS/MBS</t>
  </si>
  <si>
    <t>USA</t>
  </si>
  <si>
    <t>ASCVD; T2D, IGT; Hyperlipidemia</t>
  </si>
  <si>
    <t>MetaCardis_2020_a</t>
  </si>
  <si>
    <t>DEU</t>
  </si>
  <si>
    <t>FRA</t>
  </si>
  <si>
    <t>ASCVD; T2D, IGT</t>
  </si>
  <si>
    <t>NielsenHB_2014</t>
  </si>
  <si>
    <t>ESP</t>
  </si>
  <si>
    <t>IBD</t>
  </si>
  <si>
    <t>PREDICT2</t>
  </si>
  <si>
    <t>PREDICT3_UK22A</t>
  </si>
  <si>
    <t>GBR</t>
  </si>
  <si>
    <t>PREDICT3_US21</t>
  </si>
  <si>
    <t>PREDICT3_US22A</t>
  </si>
  <si>
    <t>QinJ_2012</t>
  </si>
  <si>
    <t>RubelMA_2020</t>
  </si>
  <si>
    <t>CMR</t>
  </si>
  <si>
    <t>STH</t>
  </si>
  <si>
    <t>VogtmannE_2016</t>
  </si>
  <si>
    <t>CRC</t>
  </si>
  <si>
    <t>WirbelJ_2018</t>
  </si>
  <si>
    <t>XieH_2016</t>
  </si>
  <si>
    <t>asthma, migraine; T2D, IGT</t>
  </si>
  <si>
    <t>ZellerG_2014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</si>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</sst>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vertical="bottom"/>
    </xf>
    <xf borderId="2" fillId="0" fontId="2" numFmtId="0" xfId="0" applyBorder="1" applyFont="1"/>
    <xf borderId="3" fillId="0" fontId="2" numFmtId="0" xfId="0" applyBorder="1" applyFont="1"/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5" fillId="0" fontId="3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right" vertical="bottom"/>
    </xf>
    <xf borderId="9" fillId="0" fontId="3" numFmtId="2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right" vertical="bottom"/>
    </xf>
    <xf borderId="6" fillId="0" fontId="3" numFmtId="2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>
      <c r="A2" s="6" t="s">
        <v>1</v>
      </c>
      <c r="B2" s="7"/>
      <c r="C2" s="7"/>
      <c r="D2" s="7"/>
      <c r="E2" s="7"/>
      <c r="F2" s="7"/>
      <c r="G2" s="7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9"/>
      <c r="B3" s="9"/>
      <c r="C3" s="9"/>
      <c r="D3" s="9"/>
      <c r="E3" s="9"/>
      <c r="F3" s="9"/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10" t="s">
        <v>2</v>
      </c>
      <c r="B4" s="11" t="s">
        <v>3</v>
      </c>
      <c r="C4" s="11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1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3" t="s">
        <v>10</v>
      </c>
      <c r="B5" s="14" t="s">
        <v>11</v>
      </c>
      <c r="C5" s="15" t="s">
        <v>12</v>
      </c>
      <c r="D5" s="16">
        <v>5672.0</v>
      </c>
      <c r="E5" s="16">
        <v>4627.0</v>
      </c>
      <c r="F5" s="16">
        <v>1045.0</v>
      </c>
      <c r="G5" s="16">
        <v>17.83</v>
      </c>
      <c r="H5" s="17">
        <v>14.45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13" t="s">
        <v>13</v>
      </c>
      <c r="B6" s="14" t="s">
        <v>14</v>
      </c>
      <c r="C6" s="15" t="s">
        <v>15</v>
      </c>
      <c r="D6" s="16">
        <v>2526.0</v>
      </c>
      <c r="E6" s="16">
        <v>1385.0</v>
      </c>
      <c r="F6" s="16">
        <v>1141.0</v>
      </c>
      <c r="G6" s="16">
        <v>18.34</v>
      </c>
      <c r="H6" s="17">
        <v>18.05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3" t="s">
        <v>16</v>
      </c>
      <c r="B7" s="14" t="s">
        <v>17</v>
      </c>
      <c r="C7" s="14" t="s">
        <v>18</v>
      </c>
      <c r="D7" s="16">
        <v>289.0</v>
      </c>
      <c r="E7" s="16">
        <v>145.0</v>
      </c>
      <c r="F7" s="16">
        <v>144.0</v>
      </c>
      <c r="G7" s="16">
        <v>5.52</v>
      </c>
      <c r="H7" s="17">
        <v>2.08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13" t="s">
        <v>19</v>
      </c>
      <c r="B8" s="14" t="s">
        <v>20</v>
      </c>
      <c r="C8" s="14" t="s">
        <v>21</v>
      </c>
      <c r="D8" s="16">
        <v>124.0</v>
      </c>
      <c r="E8" s="16">
        <v>36.0</v>
      </c>
      <c r="F8" s="16">
        <v>88.0</v>
      </c>
      <c r="G8" s="16">
        <v>19.44</v>
      </c>
      <c r="H8" s="17">
        <v>20.45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3" t="s">
        <v>22</v>
      </c>
      <c r="B9" s="14" t="s">
        <v>23</v>
      </c>
      <c r="C9" s="14" t="s">
        <v>24</v>
      </c>
      <c r="D9" s="16">
        <v>505.0</v>
      </c>
      <c r="E9" s="16">
        <v>185.0</v>
      </c>
      <c r="F9" s="16">
        <v>320.0</v>
      </c>
      <c r="G9" s="16">
        <v>10.81</v>
      </c>
      <c r="H9" s="17">
        <v>5.62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13" t="s">
        <v>25</v>
      </c>
      <c r="B10" s="14" t="s">
        <v>26</v>
      </c>
      <c r="C10" s="14" t="s">
        <v>21</v>
      </c>
      <c r="D10" s="16">
        <v>553.0</v>
      </c>
      <c r="E10" s="16">
        <v>82.0</v>
      </c>
      <c r="F10" s="16">
        <v>471.0</v>
      </c>
      <c r="G10" s="16">
        <v>29.27</v>
      </c>
      <c r="H10" s="17">
        <v>11.25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3" t="s">
        <v>25</v>
      </c>
      <c r="B11" s="14" t="s">
        <v>27</v>
      </c>
      <c r="C11" s="14" t="s">
        <v>28</v>
      </c>
      <c r="D11" s="16">
        <v>742.0</v>
      </c>
      <c r="E11" s="16">
        <v>69.0</v>
      </c>
      <c r="F11" s="16">
        <v>673.0</v>
      </c>
      <c r="G11" s="16">
        <v>42.03</v>
      </c>
      <c r="H11" s="17">
        <v>13.97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13" t="s">
        <v>29</v>
      </c>
      <c r="B12" s="14" t="s">
        <v>30</v>
      </c>
      <c r="C12" s="14" t="s">
        <v>31</v>
      </c>
      <c r="D12" s="16">
        <v>129.0</v>
      </c>
      <c r="E12" s="16">
        <v>51.0</v>
      </c>
      <c r="F12" s="16">
        <v>78.0</v>
      </c>
      <c r="G12" s="16">
        <v>23.53</v>
      </c>
      <c r="H12" s="17">
        <v>16.67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13" t="s">
        <v>32</v>
      </c>
      <c r="B13" s="14" t="s">
        <v>23</v>
      </c>
      <c r="C13" s="14" t="s">
        <v>28</v>
      </c>
      <c r="D13" s="16">
        <v>952.0</v>
      </c>
      <c r="E13" s="16">
        <v>865.0</v>
      </c>
      <c r="F13" s="16">
        <v>87.0</v>
      </c>
      <c r="G13" s="16">
        <v>8.55</v>
      </c>
      <c r="H13" s="17">
        <v>12.64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13" t="s">
        <v>33</v>
      </c>
      <c r="B14" s="14" t="s">
        <v>34</v>
      </c>
      <c r="C14" s="14" t="s">
        <v>24</v>
      </c>
      <c r="D14" s="16">
        <v>12217.0</v>
      </c>
      <c r="E14" s="16">
        <v>9735.0</v>
      </c>
      <c r="F14" s="16">
        <v>2482.0</v>
      </c>
      <c r="G14" s="16">
        <v>26.99</v>
      </c>
      <c r="H14" s="17">
        <v>24.17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13" t="s">
        <v>35</v>
      </c>
      <c r="B15" s="14" t="s">
        <v>23</v>
      </c>
      <c r="C15" s="14" t="s">
        <v>24</v>
      </c>
      <c r="D15" s="16">
        <v>11729.0</v>
      </c>
      <c r="E15" s="16">
        <v>7887.0</v>
      </c>
      <c r="F15" s="16">
        <v>3842.0</v>
      </c>
      <c r="G15" s="16">
        <v>6.35</v>
      </c>
      <c r="H15" s="17">
        <v>4.76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13" t="s">
        <v>36</v>
      </c>
      <c r="B16" s="14" t="s">
        <v>23</v>
      </c>
      <c r="C16" s="14" t="s">
        <v>24</v>
      </c>
      <c r="D16" s="16">
        <v>8404.0</v>
      </c>
      <c r="E16" s="16">
        <v>5723.0</v>
      </c>
      <c r="F16" s="16">
        <v>2681.0</v>
      </c>
      <c r="G16" s="16">
        <v>6.17</v>
      </c>
      <c r="H16" s="17">
        <v>4.44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13" t="s">
        <v>37</v>
      </c>
      <c r="B17" s="14" t="s">
        <v>17</v>
      </c>
      <c r="C17" s="14" t="s">
        <v>21</v>
      </c>
      <c r="D17" s="16">
        <v>315.0</v>
      </c>
      <c r="E17" s="16">
        <v>157.0</v>
      </c>
      <c r="F17" s="16">
        <v>158.0</v>
      </c>
      <c r="G17" s="16">
        <v>4.46</v>
      </c>
      <c r="H17" s="17">
        <v>3.8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13" t="s">
        <v>38</v>
      </c>
      <c r="B18" s="14" t="s">
        <v>39</v>
      </c>
      <c r="C18" s="14" t="s">
        <v>40</v>
      </c>
      <c r="D18" s="16">
        <v>138.0</v>
      </c>
      <c r="E18" s="16">
        <v>72.0</v>
      </c>
      <c r="F18" s="16">
        <v>66.0</v>
      </c>
      <c r="G18" s="16">
        <v>43.06</v>
      </c>
      <c r="H18" s="17">
        <v>30.3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13" t="s">
        <v>41</v>
      </c>
      <c r="B19" s="14" t="s">
        <v>23</v>
      </c>
      <c r="C19" s="14" t="s">
        <v>42</v>
      </c>
      <c r="D19" s="16">
        <v>97.0</v>
      </c>
      <c r="E19" s="16">
        <v>51.0</v>
      </c>
      <c r="F19" s="16">
        <v>46.0</v>
      </c>
      <c r="G19" s="16">
        <v>17.65</v>
      </c>
      <c r="H19" s="17">
        <v>4.35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3" t="s">
        <v>43</v>
      </c>
      <c r="B20" s="14" t="s">
        <v>26</v>
      </c>
      <c r="C20" s="14" t="s">
        <v>42</v>
      </c>
      <c r="D20" s="16">
        <v>123.0</v>
      </c>
      <c r="E20" s="16">
        <v>64.0</v>
      </c>
      <c r="F20" s="16">
        <v>59.0</v>
      </c>
      <c r="G20" s="16">
        <v>23.44</v>
      </c>
      <c r="H20" s="17">
        <v>15.25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13" t="s">
        <v>44</v>
      </c>
      <c r="B21" s="14" t="s">
        <v>34</v>
      </c>
      <c r="C21" s="14" t="s">
        <v>45</v>
      </c>
      <c r="D21" s="16">
        <v>245.0</v>
      </c>
      <c r="E21" s="16">
        <v>167.0</v>
      </c>
      <c r="F21" s="16">
        <v>78.0</v>
      </c>
      <c r="G21" s="16">
        <v>26.95</v>
      </c>
      <c r="H21" s="17">
        <v>17.95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10" t="s">
        <v>46</v>
      </c>
      <c r="B22" s="18" t="s">
        <v>27</v>
      </c>
      <c r="C22" s="18" t="s">
        <v>42</v>
      </c>
      <c r="D22" s="19">
        <v>146.0</v>
      </c>
      <c r="E22" s="19">
        <v>57.0</v>
      </c>
      <c r="F22" s="19">
        <v>89.0</v>
      </c>
      <c r="G22" s="19">
        <v>26.32</v>
      </c>
      <c r="H22" s="20">
        <v>12.36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21" t="s">
        <v>47</v>
      </c>
      <c r="B23" s="7"/>
      <c r="C23" s="8"/>
      <c r="D23" s="19">
        <f t="shared" ref="D23:F23" si="1">SUM(D7:D22)</f>
        <v>36708</v>
      </c>
      <c r="E23" s="19">
        <f t="shared" si="1"/>
        <v>25346</v>
      </c>
      <c r="F23" s="22">
        <f t="shared" si="1"/>
        <v>11362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mergeCells count="3">
    <mergeCell ref="A1:H1"/>
    <mergeCell ref="A2:H2"/>
    <mergeCell ref="A23:C23"/>
  </mergeCells>
  <drawing r:id="rId1"/>
</worksheet>
</file>