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1" state="visible" r:id="rId1"/>
    <sheet name="Table 1" sheetId="2" state="visible" r:id="rId2"/>
    <sheet name="Table 2" sheetId="3" state="visible" r:id="rId3"/>
    <sheet name="Table 3" sheetId="4" state="visible" r:id="rId4"/>
    <sheet name="Table 4" sheetId="5" state="visible" r:id="rId5"/>
  </sheets>
</workbook>
</file>

<file path=xl/sharedStrings.xml><?xml version="1.0" encoding="utf-8"?>
<sst xmlns="http://schemas.openxmlformats.org/spreadsheetml/2006/main" count="176" uniqueCount="176">
  <si>
    <t xml:space="preserve">x</t>
  </si>
  <si>
    <t xml:space="preserve">Produced on 01/23/2025 with</t>
  </si>
  <si>
    <t xml:space="preserve">eGRID R production model 1.0.1.</t>
  </si>
  <si>
    <t xml:space="preserve">V1</t>
  </si>
  <si>
    <t xml:space="preserve">Description</t>
  </si>
  <si>
    <t xml:space="preserve">Subregion Output Emission Rates</t>
  </si>
  <si>
    <t xml:space="preserve">Subregion Resource Mix</t>
  </si>
  <si>
    <t xml:space="preserve">State Output Emission Rates</t>
  </si>
  <si>
    <t xml:space="preserve">State Resource Mix</t>
  </si>
  <si>
    <t xml:space="preserve">Table</t>
  </si>
  <si>
    <t xml:space="preserve">This document provides eGRID2023 data summary tables. The tables include subregion and state-level emission rates and resource mix as well as grid gross loss values. Please note that the tables presented here only show a subset of the eGRID2023 data. The entire dataset is in the eGRID2023 Excel file available on the eGRID website.</t>
  </si>
  <si>
    <t xml:space="preserve">Customer Satisfaction Survey</t>
  </si>
  <si>
    <t xml:space="preserve">Contact EPA</t>
  </si>
  <si>
    <t xml:space="preserve">eGRID Summary Tables 2023</t>
  </si>
  <si>
    <t xml:space="preserve">Introduction</t>
  </si>
  <si>
    <t xml:space="preserve">Table of Contents</t>
  </si>
  <si>
    <t xml:space="preserve">Feedback</t>
  </si>
  <si>
    <t xml:space="preserve">V2</t>
  </si>
  <si>
    <t xml:space="preserve">Created:</t>
  </si>
  <si>
    <t xml:space="preserve">01/23/2025</t>
  </si>
  <si>
    <t xml:space="preserve">AKGD</t>
  </si>
  <si>
    <t xml:space="preserve">ASCC Alaska Grid</t>
  </si>
  <si>
    <t xml:space="preserve">AKMS</t>
  </si>
  <si>
    <t xml:space="preserve">ASCC Miscellaneous</t>
  </si>
  <si>
    <t xml:space="preserve">AZNM</t>
  </si>
  <si>
    <t xml:space="preserve">WECC Southwest</t>
  </si>
  <si>
    <t xml:space="preserve">CAMX</t>
  </si>
  <si>
    <t xml:space="preserve">WECC California</t>
  </si>
  <si>
    <t xml:space="preserve">ERCT</t>
  </si>
  <si>
    <t xml:space="preserve">ERCOT All</t>
  </si>
  <si>
    <t xml:space="preserve">FRCC</t>
  </si>
  <si>
    <t xml:space="preserve">FRCC All</t>
  </si>
  <si>
    <t xml:space="preserve">HIMS</t>
  </si>
  <si>
    <t xml:space="preserve">HICC Miscellaneous</t>
  </si>
  <si>
    <t xml:space="preserve">HIOA</t>
  </si>
  <si>
    <t xml:space="preserve">HICC Oahu</t>
  </si>
  <si>
    <t xml:space="preserve">MROE</t>
  </si>
  <si>
    <t xml:space="preserve">MRO East</t>
  </si>
  <si>
    <t xml:space="preserve">MROW</t>
  </si>
  <si>
    <t xml:space="preserve">MRO West</t>
  </si>
  <si>
    <t xml:space="preserve">NEWE</t>
  </si>
  <si>
    <t xml:space="preserve">NPCC New England</t>
  </si>
  <si>
    <t xml:space="preserve">NWPP</t>
  </si>
  <si>
    <t xml:space="preserve">WECC Northwest</t>
  </si>
  <si>
    <t xml:space="preserve">NYCW</t>
  </si>
  <si>
    <t xml:space="preserve">NPCC NYC/Westchester</t>
  </si>
  <si>
    <t xml:space="preserve">NYLI</t>
  </si>
  <si>
    <t xml:space="preserve">NPCC Long Island</t>
  </si>
  <si>
    <t xml:space="preserve">NYUP</t>
  </si>
  <si>
    <t xml:space="preserve">NPCC Upstate NY</t>
  </si>
  <si>
    <t xml:space="preserve">PRMS</t>
  </si>
  <si>
    <t xml:space="preserve">Puerto Rico Miscellaneous</t>
  </si>
  <si>
    <t xml:space="preserve">RFCE</t>
  </si>
  <si>
    <t xml:space="preserve">RFC East</t>
  </si>
  <si>
    <t xml:space="preserve">RFCM</t>
  </si>
  <si>
    <t xml:space="preserve">RFC Michigan</t>
  </si>
  <si>
    <t xml:space="preserve">RFCW</t>
  </si>
  <si>
    <t xml:space="preserve">RFC West</t>
  </si>
  <si>
    <t xml:space="preserve">RMPA</t>
  </si>
  <si>
    <t xml:space="preserve">WECC Rockies</t>
  </si>
  <si>
    <t xml:space="preserve">SPNO</t>
  </si>
  <si>
    <t xml:space="preserve">SPP North</t>
  </si>
  <si>
    <t xml:space="preserve">SPSO</t>
  </si>
  <si>
    <t xml:space="preserve">SPP South</t>
  </si>
  <si>
    <t xml:space="preserve">SRMV</t>
  </si>
  <si>
    <t xml:space="preserve">SERC Mississippi Valley</t>
  </si>
  <si>
    <t xml:space="preserve">SRMW</t>
  </si>
  <si>
    <t xml:space="preserve">SERC Midwest</t>
  </si>
  <si>
    <t xml:space="preserve">SRSO</t>
  </si>
  <si>
    <t xml:space="preserve">SERC South</t>
  </si>
  <si>
    <t xml:space="preserve">SRTV</t>
  </si>
  <si>
    <t xml:space="preserve">SERC Tennessee Valley</t>
  </si>
  <si>
    <t xml:space="preserve">SRVC</t>
  </si>
  <si>
    <t xml:space="preserve">SERC Virginia/Carolina</t>
  </si>
  <si>
    <t xml:space="preserve">U.S.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</si>
  <si>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</si>
  <si>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</si>
  <si>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</si>
  <si>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</si>
  <si>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</si>
  <si>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</si>
  <si>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</si>
  <si>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</si>
  <si>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</si>
  <si>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</si>
  <si>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</si>
  <si>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</si>
  <si>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</si>
  <si>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</si>
  <si>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</si>
  <si>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eGRID subregion acronym</t>
  </si>
  <si>
    <t xml:space="preserve">eGRID subregion name</t>
  </si>
  <si>
    <t xml:space="preserve">CO₂</t>
  </si>
  <si>
    <t xml:space="preserve">CH₄</t>
  </si>
  <si>
    <t xml:space="preserve">N₂O</t>
  </si>
  <si>
    <t xml:space="preserve">CO₂e</t>
  </si>
  <si>
    <t xml:space="preserve">Annual NOₓ</t>
  </si>
  <si>
    <t xml:space="preserve">Ozone Season NOₓ</t>
  </si>
  <si>
    <t xml:space="preserve">SO₂</t>
  </si>
  <si>
    <t xml:space="preserve">Grid Gross Loss (%)</t>
  </si>
  <si>
    <t xml:space="preserve">Total output emission rates</t>
  </si>
  <si>
    <t xml:space="preserve">Non-baseload output emission rates</t>
  </si>
  <si>
    <t xml:space="preserve"/>
  </si>
  <si>
    <t xml:space="preserve">lb/MWh</t>
  </si>
  <si>
    <t xml:space="preserve">1. Subregion Output Emission Rates (eGRID2023)</t>
  </si>
  <si>
    <t xml:space="preserve">*percentages may not sum to 100 due to rounding</t>
  </si>
  <si>
    <t xml:space="preserve">Nameplate Capacity (MW)</t>
  </si>
  <si>
    <t xml:space="preserve">Net Generation (MWh)</t>
  </si>
  <si>
    <t xml:space="preserve">Coal</t>
  </si>
  <si>
    <t xml:space="preserve">Oil</t>
  </si>
  <si>
    <t xml:space="preserve">Gas</t>
  </si>
  <si>
    <t xml:space="preserve">Other Fossil</t>
  </si>
  <si>
    <t xml:space="preserve">Nuclear</t>
  </si>
  <si>
    <t xml:space="preserve">Hydro</t>
  </si>
  <si>
    <t xml:space="preserve">Biomass</t>
  </si>
  <si>
    <t xml:space="preserve">Wind</t>
  </si>
  <si>
    <t xml:space="preserve">Solar</t>
  </si>
  <si>
    <t xml:space="preserve">Geo- thermal</t>
  </si>
  <si>
    <t xml:space="preserve">Other unknown/ purchased fuel</t>
  </si>
  <si>
    <t xml:space="preserve">Generation Resource Mix (percent)*</t>
  </si>
  <si>
    <t xml:space="preserve">2. Subregion Resource Mix (eGRID2023)</t>
  </si>
  <si>
    <t xml:space="preserve">AK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</si>
  <si>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</si>
  <si>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</si>
  <si>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</si>
  <si>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</si>
  <si>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</si>
  <si>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</si>
  <si>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DC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</si>
  <si>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</si>
  <si>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</si>
  <si>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</si>
  <si>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</si>
  <si>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</si>
  <si>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</si>
  <si>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</si>
  <si>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</si>
  <si>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</si>
  <si>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</si>
  <si>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</si>
  <si>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</si>
  <si>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</si>
  <si>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</si>
  <si>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</si>
  <si>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</si>
  <si>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</si>
  <si>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</si>
  <si>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</si>
  <si>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</si>
  <si>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</si>
  <si>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</si>
  <si>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</si>
  <si>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</si>
  <si>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</si>
  <si>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</si>
  <si>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</si>
  <si>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</si>
  <si>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</si>
  <si>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</si>
  <si>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</si>
  <si>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PR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</si>
  <si>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</si>
  <si>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</si>
  <si>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</si>
  <si>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</si>
  <si>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</si>
  <si>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</si>
  <si>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</si>
  <si>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</si>
  <si>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</si>
  <si>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</si>
  <si>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</si>
  <si>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</si>
  <si>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 xml:space="preserve">State</t>
  </si>
  <si>
    <t xml:space="preserve">3. State Output Emission Rates (eGRID2023)</t>
  </si>
  <si>
    <t xml:space="preserve">4. State Resource Mix (eGRID2023)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</si>
</sst>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6" formatCode="#,##0.0"/>
    <numFmt numFmtId="167" formatCode="#,##0.000"/>
    <numFmt numFmtId="168" formatCode="#,##0.0%"/>
    <numFmt numFmtId="169" formatCode="#,##0"/>
    <numFmt numFmtId="170" formatCode="#,##0.0%"/>
    <numFmt numFmtId="171" formatCode="#,##0.0"/>
    <numFmt numFmtId="172" formatCode="#,##0.000"/>
    <numFmt numFmtId="173" formatCode="#,##0"/>
    <numFmt numFmtId="174" formatCode="#,##0.0%"/>
  </numFmts>
  <fonts count="11">
    <font>
      <sz val="11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sz val="12"/>
      <color theme="10"/>
      <name val="Arial"/>
      <u val="single"/>
    </font>
    <font>
      <sz val="8"/>
      <color theme="10"/>
      <name val="Arial"/>
      <u val="single"/>
    </font>
    <font>
      <sz val="12"/>
      <color rgb="FF000000"/>
      <name val="Arial"/>
      <u val="single"/>
    </font>
    <font>
      <sz val="14"/>
      <color rgb="FF000000"/>
      <name val="Arial"/>
      <b/>
    </font>
    <font>
      <sz val="18"/>
      <color rgb="FF000000"/>
      <name val="Arial"/>
      <b/>
    </font>
    <font>
      <sz val="8.5"/>
      <color rgb="FF000000"/>
      <name val="Arial"/>
    </font>
    <font>
      <sz val="12"/>
      <color rgb="FF000000"/>
      <name val="Arial"/>
      <b/>
    </font>
    <font>
      <sz val="8.5"/>
      <color rgb="FF000000"/>
      <name val="Arial"/>
      <b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D9D9"/>
      </patternFill>
    </fill>
    <fill>
      <patternFill patternType="solid">
        <fgColor rgb="FFEBF1DE"/>
      </patternFill>
    </fill>
    <fill>
      <patternFill patternType="solid">
        <fgColor rgb="FFE4DFEC"/>
      </patternFill>
    </fill>
    <fill>
      <patternFill patternType="solid">
        <fgColor rgb="FFF2DCDB"/>
      </patternFill>
    </fill>
    <fill>
      <patternFill patternType="solid">
        <fgColor rgb="FFFDE9D9"/>
      </patternFill>
    </fill>
  </fills>
  <borders count="29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6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3" borderId="11" xfId="0" applyFont="1" applyFill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8" fillId="0" borderId="12" xfId="0" applyFont="1" applyBorder="1"/>
    <xf numFmtId="166" fontId="8" fillId="0" borderId="12" xfId="0" applyFont="1" applyNumberFormat="1" applyBorder="1"/>
    <xf numFmtId="167" fontId="8" fillId="0" borderId="12" xfId="0" applyFont="1" applyNumberFormat="1" applyBorder="1"/>
    <xf numFmtId="0" fontId="9" fillId="0" borderId="13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168" fontId="8" fillId="0" borderId="14" xfId="0" applyFont="1" applyNumberFormat="1" applyBorder="1"/>
    <xf numFmtId="0" fontId="10" fillId="2" borderId="15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8" fillId="0" borderId="17" xfId="0" applyFont="1" applyBorder="1"/>
    <xf numFmtId="0" fontId="10" fillId="2" borderId="18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0" borderId="20" xfId="0" applyFont="1" applyBorder="1"/>
    <xf numFmtId="166" fontId="10" fillId="0" borderId="20" xfId="0" applyFont="1" applyNumberFormat="1" applyBorder="1"/>
    <xf numFmtId="167" fontId="10" fillId="0" borderId="20" xfId="0" applyFont="1" applyNumberFormat="1" applyBorder="1"/>
    <xf numFmtId="168" fontId="10" fillId="0" borderId="21" xfId="0" applyFont="1" applyNumberFormat="1" applyBorder="1"/>
    <xf numFmtId="0" fontId="10" fillId="0" borderId="22" xfId="0" applyFont="1" applyBorder="1"/>
    <xf numFmtId="169" fontId="8" fillId="0" borderId="12" xfId="0" applyFont="1" applyNumberFormat="1" applyBorder="1"/>
    <xf numFmtId="170" fontId="8" fillId="0" borderId="12" xfId="0" applyFont="1" applyNumberFormat="1" applyBorder="1"/>
    <xf numFmtId="0" fontId="10" fillId="6" borderId="12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0" borderId="23" xfId="0" applyFont="1" applyBorder="1"/>
    <xf numFmtId="169" fontId="10" fillId="0" borderId="23" xfId="0" applyFont="1" applyNumberFormat="1" applyBorder="1"/>
    <xf numFmtId="170" fontId="10" fillId="0" borderId="23" xfId="0" applyFont="1" applyNumberFormat="1" applyBorder="1"/>
    <xf numFmtId="170" fontId="8" fillId="0" borderId="14" xfId="0" applyFont="1" applyNumberFormat="1" applyBorder="1"/>
    <xf numFmtId="0" fontId="10" fillId="7" borderId="14" xfId="0" applyFont="1" applyFill="1" applyBorder="1" applyAlignment="1">
      <alignment horizontal="center" vertical="center" wrapText="1"/>
    </xf>
    <xf numFmtId="170" fontId="10" fillId="0" borderId="24" xfId="0" applyFont="1" applyNumberFormat="1" applyBorder="1"/>
    <xf numFmtId="0" fontId="10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0" fontId="8" fillId="0" borderId="28" xfId="0" applyFont="1" applyBorder="1"/>
    <xf numFmtId="171" fontId="8" fillId="0" borderId="12" xfId="0" applyFont="1" applyNumberFormat="1" applyBorder="1"/>
    <xf numFmtId="172" fontId="8" fillId="0" borderId="12" xfId="0" applyFont="1" applyNumberFormat="1" applyBorder="1"/>
    <xf numFmtId="172" fontId="8" fillId="0" borderId="14" xfId="0" applyFont="1" applyNumberFormat="1" applyBorder="1"/>
    <xf numFmtId="0" fontId="10" fillId="4" borderId="15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171" fontId="10" fillId="0" borderId="20" xfId="0" applyFont="1" applyNumberFormat="1" applyBorder="1"/>
    <xf numFmtId="172" fontId="10" fillId="0" borderId="20" xfId="0" applyFont="1" applyNumberFormat="1" applyBorder="1"/>
    <xf numFmtId="172" fontId="10" fillId="0" borderId="21" xfId="0" applyFont="1" applyNumberFormat="1" applyBorder="1"/>
    <xf numFmtId="173" fontId="8" fillId="0" borderId="12" xfId="0" applyFont="1" applyNumberFormat="1" applyBorder="1"/>
    <xf numFmtId="174" fontId="8" fillId="0" borderId="12" xfId="0" applyFont="1" applyNumberFormat="1" applyBorder="1"/>
    <xf numFmtId="173" fontId="10" fillId="0" borderId="23" xfId="0" applyFont="1" applyNumberFormat="1" applyBorder="1"/>
    <xf numFmtId="174" fontId="10" fillId="0" borderId="23" xfId="0" applyFont="1" applyNumberFormat="1" applyBorder="1"/>
    <xf numFmtId="174" fontId="8" fillId="0" borderId="14" xfId="0" applyFont="1" applyNumberFormat="1" applyBorder="1"/>
    <xf numFmtId="174" fontId="10" fillId="0" borderId="24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hyperlink" Target="https://www.epa.gov/egri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14</xdr:row>
      <xdr:rowOff xmlns:xdr="http://schemas.openxmlformats.org/drawingml/2006/spreadsheetDrawing">0</xdr:rowOff>
    </xdr:from>
    <xdr:ext xmlns:xdr="http://schemas.openxmlformats.org/drawingml/2006/spreadsheetDrawing" cx="6620256" cy="4946904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1883664" cy="1060704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>
          <a:hlinkClick xmlns:r="http://schemas.openxmlformats.org/officeDocument/2006/relationships" r:id="rId3"/>
        </xdr:cNvPr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USEPA/egrid" TargetMode="External"/><Relationship Id="rId2h" Type="http://schemas.openxmlformats.org/officeDocument/2006/relationships/hyperlink" Target="https://www.abtsurvey.com/wix/23/p1172452.aspx" TargetMode="External"/><Relationship Id="rId3h" Type="http://schemas.openxmlformats.org/officeDocument/2006/relationships/hyperlink" Target="https://www.epa.gov/egrid/forms/contact-us-about-egri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1.71" hidden="0" customWidth="1"/>
    <col min="2" max="2" width="1.21" hidden="0" customWidth="1"/>
    <col min="3" max="3" width="12.21" hidden="0" customWidth="1"/>
    <col min="4" max="4" width="8.06" hidden="0" customWidth="1"/>
    <col min="5" max="5" width="5.6" hidden="0" customWidth="1"/>
    <col min="6" max="6" width="9.04" hidden="0" customWidth="1"/>
    <col min="7" max="7" width="11.62" hidden="0" customWidth="1"/>
    <col min="8" max="8" width="9.04" hidden="0" customWidth="1"/>
    <col min="9" max="9" width="9.71" hidden="0" customWidth="1"/>
    <col min="10" max="10" width="9.04" hidden="0" customWidth="1"/>
    <col min="11" max="11" width="11.21" hidden="0" customWidth="1"/>
    <col min="12" max="12" width="9.04" hidden="0" customWidth="1"/>
  </cols>
  <sheetData>
    <row r="1" ht="8.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42.8" customHeight="1">
      <c r="A2" s="1"/>
      <c r="B2" s="25" t="s">
        <v>13</v>
      </c>
      <c r="C2" s="22"/>
      <c r="D2" s="22"/>
      <c r="E2" s="22"/>
      <c r="F2" s="22"/>
      <c r="G2" s="22"/>
      <c r="H2" s="22"/>
      <c r="I2" s="22"/>
      <c r="J2" s="22"/>
      <c r="K2" s="2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17.4" customHeight="1">
      <c r="A4" s="1"/>
      <c r="B4" s="16" t="s">
        <v>14</v>
      </c>
      <c r="C4" s="13"/>
      <c r="D4" s="13"/>
      <c r="E4" s="13"/>
      <c r="F4" s="13" t="s">
        <v>0</v>
      </c>
      <c r="G4" s="13"/>
      <c r="H4" s="13"/>
      <c r="I4" s="13"/>
      <c r="J4" s="13"/>
      <c r="K4" s="14"/>
    </row>
    <row r="5" ht="90.8" customHeight="1">
      <c r="A5" s="1"/>
      <c r="B5" s="19"/>
      <c r="C5" s="17"/>
      <c r="D5" s="17"/>
      <c r="E5" s="17"/>
      <c r="F5" s="17" t="s">
        <v>10</v>
      </c>
      <c r="G5" s="17"/>
      <c r="H5" s="17"/>
      <c r="I5" s="17"/>
      <c r="J5" s="17"/>
      <c r="K5" s="18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7.4" customHeight="1">
      <c r="A7" s="1"/>
      <c r="B7" s="16" t="s">
        <v>15</v>
      </c>
      <c r="C7" s="13"/>
      <c r="D7" s="13" t="s">
        <v>3</v>
      </c>
      <c r="E7" s="13"/>
      <c r="F7" s="13"/>
      <c r="G7" s="13"/>
      <c r="H7" s="13"/>
      <c r="I7" s="13"/>
      <c r="J7" s="13"/>
      <c r="K7" s="14"/>
    </row>
    <row r="8" ht="15.8" customHeight="1">
      <c r="A8" s="1"/>
      <c r="B8" s="10" t="s">
        <v>9</v>
      </c>
      <c r="C8" s="8"/>
      <c r="D8" s="8" t="s">
        <v>4</v>
      </c>
      <c r="E8" s="7"/>
      <c r="F8" s="7"/>
      <c r="G8" s="7"/>
      <c r="H8" s="7"/>
      <c r="I8" s="7"/>
      <c r="J8" s="7"/>
      <c r="K8" s="9"/>
    </row>
    <row r="9">
      <c r="A9" s="1"/>
      <c r="B9" s="11" t="str">
        <f>=HYPERLINK("#'Table 1'!A1", "1")</f>
      </c>
      <c r="C9" s="7"/>
      <c r="D9" s="7" t="s">
        <v>5</v>
      </c>
      <c r="E9" s="7"/>
      <c r="F9" s="7"/>
      <c r="G9" s="7"/>
      <c r="H9" s="7"/>
      <c r="I9" s="7"/>
      <c r="J9" s="7"/>
      <c r="K9" s="9"/>
    </row>
    <row r="10">
      <c r="A10" s="1"/>
      <c r="B10" s="11" t="str">
        <f>=HYPERLINK("#'Table 2'!A1", "2")</f>
      </c>
      <c r="C10" s="7"/>
      <c r="D10" s="7" t="s">
        <v>6</v>
      </c>
      <c r="E10" s="7"/>
      <c r="F10" s="7"/>
      <c r="G10" s="7"/>
      <c r="H10" s="7"/>
      <c r="I10" s="7"/>
      <c r="J10" s="7"/>
      <c r="K10" s="9"/>
    </row>
    <row r="11">
      <c r="A11" s="1"/>
      <c r="B11" s="11" t="str">
        <f>=HYPERLINK("#'Table 3'!A1", "3")</f>
      </c>
      <c r="C11" s="7"/>
      <c r="D11" s="7" t="s">
        <v>7</v>
      </c>
      <c r="E11" s="7"/>
      <c r="F11" s="7"/>
      <c r="G11" s="7"/>
      <c r="H11" s="7"/>
      <c r="I11" s="7"/>
      <c r="J11" s="7"/>
      <c r="K11" s="9"/>
    </row>
    <row r="12">
      <c r="A12" s="1"/>
      <c r="B12" s="11" t="str">
        <f>=HYPERLINK("#'Table 4'!A1", "4")</f>
      </c>
      <c r="C12" s="7"/>
      <c r="D12" s="7" t="s">
        <v>8</v>
      </c>
      <c r="E12" s="7"/>
      <c r="F12" s="7"/>
      <c r="G12" s="7"/>
      <c r="H12" s="7"/>
      <c r="I12" s="7"/>
      <c r="J12" s="7"/>
      <c r="K12" s="9"/>
    </row>
    <row r="13" ht="6.8" customHeight="1">
      <c r="A13" s="1"/>
      <c r="B13" s="20"/>
      <c r="C13" s="17"/>
      <c r="D13" s="17"/>
      <c r="E13" s="17"/>
      <c r="F13" s="17"/>
      <c r="G13" s="17"/>
      <c r="H13" s="17"/>
      <c r="I13" s="17"/>
      <c r="J13" s="17"/>
      <c r="K13" s="18"/>
    </row>
    <row r="14" ht="6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2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7.4" customHeight="1">
      <c r="A42" s="1"/>
      <c r="B42" s="16" t="s">
        <v>16</v>
      </c>
      <c r="C42" s="13"/>
      <c r="D42" s="13"/>
      <c r="E42" s="13"/>
      <c r="F42" s="13"/>
      <c r="G42" s="13"/>
      <c r="H42" s="13"/>
      <c r="I42" s="13"/>
      <c r="J42" s="13"/>
      <c r="K42" s="14"/>
    </row>
    <row r="43">
      <c r="A43" s="1"/>
      <c r="B43" s="12" t="s">
        <v>11</v>
      </c>
      <c r="C43" s="7"/>
      <c r="D43" s="7"/>
      <c r="E43" s="7"/>
      <c r="F43" s="7"/>
      <c r="G43" s="7"/>
      <c r="H43" s="7"/>
      <c r="I43" s="7"/>
      <c r="J43" s="7"/>
      <c r="K43" s="9"/>
    </row>
    <row r="44">
      <c r="A44" s="1"/>
      <c r="B44" s="21" t="s">
        <v>12</v>
      </c>
      <c r="C44" s="17"/>
      <c r="D44" s="17"/>
      <c r="E44" s="17"/>
      <c r="F44" s="17"/>
      <c r="G44" s="17"/>
      <c r="H44" s="17" t="s">
        <v>0</v>
      </c>
      <c r="I44" s="17"/>
      <c r="J44" s="17"/>
      <c r="K44" s="18"/>
    </row>
    <row r="45">
      <c r="A45" s="1"/>
      <c r="B45" s="2"/>
      <c r="C45" s="2"/>
      <c r="D45" s="2"/>
      <c r="E45" s="2"/>
      <c r="F45" s="2"/>
      <c r="G45" s="2"/>
      <c r="H45" s="6" t="s">
        <v>1</v>
      </c>
      <c r="I45" s="2"/>
      <c r="J45" s="4" t="s">
        <v>2</v>
      </c>
      <c r="K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21">
    <mergeCell ref="H45:I45"/>
    <mergeCell ref="J45:K45"/>
    <mergeCell ref="F5:K5"/>
    <mergeCell ref="B8:C8"/>
    <mergeCell ref="D8:K8"/>
    <mergeCell ref="B9:C9"/>
    <mergeCell ref="D9:K9"/>
    <mergeCell ref="B10:C10"/>
    <mergeCell ref="D10:K10"/>
    <mergeCell ref="B11:C11"/>
    <mergeCell ref="D11:K11"/>
    <mergeCell ref="B12:C12"/>
    <mergeCell ref="D12:K12"/>
    <mergeCell ref="B13:C13"/>
    <mergeCell ref="D13:K13"/>
    <mergeCell ref="B43:K43"/>
    <mergeCell ref="B44:K44"/>
    <mergeCell ref="B2:K2"/>
    <mergeCell ref="B4:K4"/>
    <mergeCell ref="B7:K7"/>
    <mergeCell ref="B42:K42"/>
  </mergeCells>
  <hyperlinks>
    <hyperlink ref="J45" r:id="rId1h"/>
    <hyperlink ref="B43" r:id="rId2h"/>
    <hyperlink ref="B44" r:id="rId3h"/>
  </hyperlinks>
  <pageMargins left="0.5" right="0.5" top="0.5" bottom="0.5" header="0.3" footer="0.3"/>
  <pageSetup paperSize="9" orientation="portrait" scale="100" fitToWidth="1" fitToHeight="1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1.71" hidden="0" customWidth="1"/>
    <col min="2" max="2" width="8.46" hidden="0" customWidth="1"/>
    <col min="3" max="3" width="16.91" hidden="0" customWidth="1"/>
    <col min="4" max="4" width="6.21" hidden="0" customWidth="1"/>
    <col min="5" max="5" width="6.21" hidden="0" customWidth="1"/>
    <col min="6" max="6" width="6.21" hidden="0" customWidth="1"/>
    <col min="7" max="7" width="6.21" hidden="0" customWidth="1"/>
    <col min="8" max="8" width="6.21" hidden="0" customWidth="1"/>
    <col min="9" max="9" width="6.21" hidden="0" customWidth="1"/>
    <col min="10" max="10" width="6.21" hidden="0" customWidth="1"/>
    <col min="11" max="11" width="6.21" hidden="0" customWidth="1"/>
    <col min="12" max="12" width="6.21" hidden="0" customWidth="1"/>
    <col min="13" max="13" width="6.21" hidden="0" customWidth="1"/>
    <col min="14" max="14" width="6.21" hidden="0" customWidth="1"/>
    <col min="15" max="15" width="6.21" hidden="0" customWidth="1"/>
    <col min="16" max="16" width="6.21" hidden="0" customWidth="1"/>
    <col min="17" max="17" width="6.21" hidden="0" customWidth="1"/>
    <col min="18" max="18" width="7.01" hidden="0" customWidth="1"/>
  </cols>
  <sheetData>
    <row r="1" ht="21.75" customHeight="1">
      <c r="B1" s="32" t="s">
        <v>104</v>
      </c>
      <c r="C1" s="32" t="s">
        <v>17</v>
      </c>
      <c r="D1" s="32" t="s">
        <v>75</v>
      </c>
      <c r="E1" s="32" t="s">
        <v>76</v>
      </c>
      <c r="F1" s="32" t="s">
        <v>77</v>
      </c>
      <c r="G1" s="32" t="s">
        <v>78</v>
      </c>
      <c r="H1" s="32" t="s">
        <v>79</v>
      </c>
      <c r="I1" s="32" t="s">
        <v>80</v>
      </c>
      <c r="J1" s="32" t="s">
        <v>81</v>
      </c>
      <c r="K1" s="32" t="s">
        <v>82</v>
      </c>
      <c r="L1" s="32" t="s">
        <v>83</v>
      </c>
      <c r="M1" s="32" t="s">
        <v>84</v>
      </c>
      <c r="N1" s="32" t="s">
        <v>85</v>
      </c>
      <c r="O1" s="32" t="s">
        <v>86</v>
      </c>
      <c r="P1" s="32" t="s">
        <v>87</v>
      </c>
      <c r="Q1" s="32" t="s">
        <v>88</v>
      </c>
      <c r="R1" s="32" t="s">
        <v>89</v>
      </c>
    </row>
    <row r="2" ht="14.4" customHeight="1">
      <c r="B2" s="49" t="s">
        <v>90</v>
      </c>
      <c r="C2" s="35" t="s">
        <v>91</v>
      </c>
      <c r="D2" s="38" t="s">
        <v>100</v>
      </c>
      <c r="E2" s="38" t="s">
        <v>93</v>
      </c>
      <c r="F2" s="38" t="s">
        <v>94</v>
      </c>
      <c r="G2" s="38" t="s">
        <v>95</v>
      </c>
      <c r="H2" s="38" t="s">
        <v>96</v>
      </c>
      <c r="I2" s="38" t="s">
        <v>97</v>
      </c>
      <c r="J2" s="38" t="s">
        <v>98</v>
      </c>
      <c r="K2" s="41" t="s">
        <v>101</v>
      </c>
      <c r="L2" s="41" t="s">
        <v>93</v>
      </c>
      <c r="M2" s="41" t="s">
        <v>94</v>
      </c>
      <c r="N2" s="41" t="s">
        <v>95</v>
      </c>
      <c r="O2" s="41" t="s">
        <v>96</v>
      </c>
      <c r="P2" s="41" t="s">
        <v>97</v>
      </c>
      <c r="Q2" s="41" t="s">
        <v>98</v>
      </c>
      <c r="R2" s="45" t="s">
        <v>99</v>
      </c>
    </row>
    <row r="3" ht="14.4" customHeight="1">
      <c r="B3" s="47" t="s">
        <v>102</v>
      </c>
      <c r="C3" s="33" t="s">
        <v>102</v>
      </c>
      <c r="D3" s="36" t="s">
        <v>103</v>
      </c>
      <c r="E3" s="36" t="s">
        <v>102</v>
      </c>
      <c r="F3" s="36" t="s">
        <v>102</v>
      </c>
      <c r="G3" s="36" t="s">
        <v>102</v>
      </c>
      <c r="H3" s="36" t="s">
        <v>102</v>
      </c>
      <c r="I3" s="36" t="s">
        <v>102</v>
      </c>
      <c r="J3" s="36" t="s">
        <v>102</v>
      </c>
      <c r="K3" s="39" t="s">
        <v>103</v>
      </c>
      <c r="L3" s="39" t="s">
        <v>102</v>
      </c>
      <c r="M3" s="39" t="s">
        <v>102</v>
      </c>
      <c r="N3" s="39" t="s">
        <v>102</v>
      </c>
      <c r="O3" s="39" t="s">
        <v>102</v>
      </c>
      <c r="P3" s="39" t="s">
        <v>102</v>
      </c>
      <c r="Q3" s="39" t="s">
        <v>102</v>
      </c>
      <c r="R3" s="43" t="s">
        <v>102</v>
      </c>
    </row>
    <row r="4" ht="34" customHeight="1">
      <c r="B4" s="48" t="s">
        <v>90</v>
      </c>
      <c r="C4" s="34" t="s">
        <v>91</v>
      </c>
      <c r="D4" s="37" t="s">
        <v>92</v>
      </c>
      <c r="E4" s="37" t="s">
        <v>93</v>
      </c>
      <c r="F4" s="37" t="s">
        <v>94</v>
      </c>
      <c r="G4" s="37" t="s">
        <v>95</v>
      </c>
      <c r="H4" s="37" t="s">
        <v>96</v>
      </c>
      <c r="I4" s="37" t="s">
        <v>97</v>
      </c>
      <c r="J4" s="37" t="s">
        <v>98</v>
      </c>
      <c r="K4" s="40" t="s">
        <v>92</v>
      </c>
      <c r="L4" s="40" t="s">
        <v>93</v>
      </c>
      <c r="M4" s="40" t="s">
        <v>94</v>
      </c>
      <c r="N4" s="40" t="s">
        <v>95</v>
      </c>
      <c r="O4" s="40" t="s">
        <v>96</v>
      </c>
      <c r="P4" s="40" t="s">
        <v>97</v>
      </c>
      <c r="Q4" s="40" t="s">
        <v>98</v>
      </c>
      <c r="R4" s="44" t="s">
        <v>99</v>
      </c>
    </row>
    <row r="5" ht="15" customHeight="1">
      <c r="B5" s="46" t="s">
        <v>20</v>
      </c>
      <c r="C5" s="29" t="s">
        <v>21</v>
      </c>
      <c r="D5" s="30" t="n">
        <v>899.003</v>
      </c>
      <c r="E5" s="31" t="n">
        <v>0.086</v>
      </c>
      <c r="F5" s="31" t="n">
        <v>0.012</v>
      </c>
      <c r="G5" s="30" t="n">
        <v>904.475</v>
      </c>
      <c r="H5" s="30" t="n">
        <v>5.55</v>
      </c>
      <c r="I5" s="30" t="n">
        <v>6.167</v>
      </c>
      <c r="J5" s="31" t="n">
        <v>0.31</v>
      </c>
      <c r="K5" s="30" t="n">
        <v>1077.11</v>
      </c>
      <c r="L5" s="31" t="n">
        <v>0.116</v>
      </c>
      <c r="M5" s="31" t="n">
        <v>0.016</v>
      </c>
      <c r="N5" s="30" t="n">
        <v>1084.508</v>
      </c>
      <c r="O5" s="30" t="n">
        <v>6.349</v>
      </c>
      <c r="P5" s="30" t="n">
        <v>6.97</v>
      </c>
      <c r="Q5" s="31" t="n">
        <v>0.463</v>
      </c>
      <c r="R5" s="42" t="n">
        <v>0.041</v>
      </c>
    </row>
    <row r="6" ht="15" customHeight="1">
      <c r="B6" s="46" t="s">
        <v>22</v>
      </c>
      <c r="C6" s="29" t="s">
        <v>23</v>
      </c>
      <c r="D6" s="30" t="n">
        <v>519.445</v>
      </c>
      <c r="E6" s="31" t="n">
        <v>0.026</v>
      </c>
      <c r="F6" s="31" t="n">
        <v>0.004</v>
      </c>
      <c r="G6" s="30" t="n">
        <v>521.358</v>
      </c>
      <c r="H6" s="30" t="n">
        <v>8.123</v>
      </c>
      <c r="I6" s="30" t="n">
        <v>7.882</v>
      </c>
      <c r="J6" s="31" t="n">
        <v>0.707</v>
      </c>
      <c r="K6" s="30" t="n">
        <v>1548.607</v>
      </c>
      <c r="L6" s="31" t="n">
        <v>0.067</v>
      </c>
      <c r="M6" s="31" t="n">
        <v>0.012</v>
      </c>
      <c r="N6" s="30" t="n">
        <v>1553.647</v>
      </c>
      <c r="O6" s="30" t="n">
        <v>24.436</v>
      </c>
      <c r="P6" s="30" t="n">
        <v>23.571</v>
      </c>
      <c r="Q6" s="31" t="n">
        <v>2.11</v>
      </c>
      <c r="R6" s="42" t="n">
        <v>0.041</v>
      </c>
    </row>
    <row r="7" ht="15" customHeight="1">
      <c r="B7" s="46" t="s">
        <v>24</v>
      </c>
      <c r="C7" s="29" t="s">
        <v>25</v>
      </c>
      <c r="D7" s="30" t="n">
        <v>740.81</v>
      </c>
      <c r="E7" s="31" t="n">
        <v>0.041</v>
      </c>
      <c r="F7" s="31" t="n">
        <v>0.006</v>
      </c>
      <c r="G7" s="30" t="n">
        <v>743.428</v>
      </c>
      <c r="H7" s="30" t="n">
        <v>0.379</v>
      </c>
      <c r="I7" s="30" t="n">
        <v>0.384</v>
      </c>
      <c r="J7" s="31" t="n">
        <v>0.108</v>
      </c>
      <c r="K7" s="30" t="n">
        <v>1260.436</v>
      </c>
      <c r="L7" s="31" t="n">
        <v>0.067</v>
      </c>
      <c r="M7" s="31" t="n">
        <v>0.009</v>
      </c>
      <c r="N7" s="30" t="n">
        <v>1264.735</v>
      </c>
      <c r="O7" s="30" t="n">
        <v>0.673</v>
      </c>
      <c r="P7" s="30" t="n">
        <v>0.631</v>
      </c>
      <c r="Q7" s="31" t="n">
        <v>0.184</v>
      </c>
      <c r="R7" s="42" t="n">
        <v>0.041</v>
      </c>
    </row>
    <row r="8" ht="15" customHeight="1">
      <c r="B8" s="46" t="s">
        <v>26</v>
      </c>
      <c r="C8" s="29" t="s">
        <v>27</v>
      </c>
      <c r="D8" s="30" t="n">
        <v>436.655</v>
      </c>
      <c r="E8" s="31" t="n">
        <v>0.025</v>
      </c>
      <c r="F8" s="31" t="n">
        <v>0.003</v>
      </c>
      <c r="G8" s="30" t="n">
        <v>438.203</v>
      </c>
      <c r="H8" s="30" t="n">
        <v>0.338</v>
      </c>
      <c r="I8" s="30" t="n">
        <v>0.304</v>
      </c>
      <c r="J8" s="31" t="n">
        <v>0.02</v>
      </c>
      <c r="K8" s="30" t="n">
        <v>1033.985</v>
      </c>
      <c r="L8" s="31" t="n">
        <v>0.051</v>
      </c>
      <c r="M8" s="31" t="n">
        <v>0.007</v>
      </c>
      <c r="N8" s="30" t="n">
        <v>1037.147</v>
      </c>
      <c r="O8" s="30" t="n">
        <v>0.668</v>
      </c>
      <c r="P8" s="30" t="n">
        <v>0.632</v>
      </c>
      <c r="Q8" s="31" t="n">
        <v>0.045</v>
      </c>
      <c r="R8" s="42" t="n">
        <v>0.041</v>
      </c>
    </row>
    <row r="9" ht="15" customHeight="1">
      <c r="B9" s="46" t="s">
        <v>28</v>
      </c>
      <c r="C9" s="29" t="s">
        <v>29</v>
      </c>
      <c r="D9" s="30" t="n">
        <v>738.038</v>
      </c>
      <c r="E9" s="31" t="n">
        <v>0.043</v>
      </c>
      <c r="F9" s="31" t="n">
        <v>0.006</v>
      </c>
      <c r="G9" s="30" t="n">
        <v>740.821</v>
      </c>
      <c r="H9" s="30" t="n">
        <v>0.446</v>
      </c>
      <c r="I9" s="30" t="n">
        <v>0.488</v>
      </c>
      <c r="J9" s="31" t="n">
        <v>0.321</v>
      </c>
      <c r="K9" s="30" t="n">
        <v>1264.939</v>
      </c>
      <c r="L9" s="31" t="n">
        <v>0.076</v>
      </c>
      <c r="M9" s="31" t="n">
        <v>0.01</v>
      </c>
      <c r="N9" s="30" t="n">
        <v>1269.816</v>
      </c>
      <c r="O9" s="30" t="n">
        <v>0.915</v>
      </c>
      <c r="P9" s="30" t="n">
        <v>0.907</v>
      </c>
      <c r="Q9" s="31" t="n">
        <v>0.667</v>
      </c>
      <c r="R9" s="42" t="n">
        <v>0.042</v>
      </c>
    </row>
    <row r="10" ht="15" customHeight="1">
      <c r="B10" s="46" t="s">
        <v>30</v>
      </c>
      <c r="C10" s="29" t="s">
        <v>31</v>
      </c>
      <c r="D10" s="30" t="n">
        <v>801.891</v>
      </c>
      <c r="E10" s="31" t="n">
        <v>0.042</v>
      </c>
      <c r="F10" s="31" t="n">
        <v>0.005</v>
      </c>
      <c r="G10" s="30" t="n">
        <v>804.477</v>
      </c>
      <c r="H10" s="30" t="n">
        <v>0.248</v>
      </c>
      <c r="I10" s="30" t="n">
        <v>0.24</v>
      </c>
      <c r="J10" s="31" t="n">
        <v>0.131</v>
      </c>
      <c r="K10" s="30" t="n">
        <v>1033.954</v>
      </c>
      <c r="L10" s="31" t="n">
        <v>0.045</v>
      </c>
      <c r="M10" s="31" t="n">
        <v>0.006</v>
      </c>
      <c r="N10" s="30" t="n">
        <v>1036.77</v>
      </c>
      <c r="O10" s="30" t="n">
        <v>0.318</v>
      </c>
      <c r="P10" s="30" t="n">
        <v>0.291</v>
      </c>
      <c r="Q10" s="31" t="n">
        <v>0.159</v>
      </c>
      <c r="R10" s="42" t="n">
        <v>0.042</v>
      </c>
    </row>
    <row r="11" ht="15" customHeight="1">
      <c r="B11" s="46" t="s">
        <v>32</v>
      </c>
      <c r="C11" s="29" t="s">
        <v>33</v>
      </c>
      <c r="D11" s="30" t="n">
        <v>1122.117</v>
      </c>
      <c r="E11" s="31" t="n">
        <v>0.146</v>
      </c>
      <c r="F11" s="31" t="n">
        <v>0.022</v>
      </c>
      <c r="G11" s="30" t="n">
        <v>1132.028</v>
      </c>
      <c r="H11" s="30" t="n">
        <v>7.557</v>
      </c>
      <c r="I11" s="30" t="n">
        <v>7.2</v>
      </c>
      <c r="J11" s="31" t="n">
        <v>4.484</v>
      </c>
      <c r="K11" s="30" t="n">
        <v>1596.385</v>
      </c>
      <c r="L11" s="31" t="n">
        <v>0.17</v>
      </c>
      <c r="M11" s="31" t="n">
        <v>0.027</v>
      </c>
      <c r="N11" s="30" t="n">
        <v>1608.191</v>
      </c>
      <c r="O11" s="30" t="n">
        <v>11.677</v>
      </c>
      <c r="P11" s="30" t="n">
        <v>11.584</v>
      </c>
      <c r="Q11" s="31" t="n">
        <v>6.169</v>
      </c>
      <c r="R11" s="42" t="n">
        <v>0.044</v>
      </c>
    </row>
    <row r="12" ht="15" customHeight="1">
      <c r="B12" s="46" t="s">
        <v>34</v>
      </c>
      <c r="C12" s="29" t="s">
        <v>35</v>
      </c>
      <c r="D12" s="30" t="n">
        <v>1489.362</v>
      </c>
      <c r="E12" s="31" t="n">
        <v>0.134</v>
      </c>
      <c r="F12" s="31" t="n">
        <v>0.021</v>
      </c>
      <c r="G12" s="30" t="n">
        <v>1498.76</v>
      </c>
      <c r="H12" s="30" t="n">
        <v>3.908</v>
      </c>
      <c r="I12" s="30" t="n">
        <v>3.714</v>
      </c>
      <c r="J12" s="31" t="n">
        <v>4.279</v>
      </c>
      <c r="K12" s="30" t="n">
        <v>1753.441</v>
      </c>
      <c r="L12" s="31" t="n">
        <v>0.159</v>
      </c>
      <c r="M12" s="31" t="n">
        <v>0.025</v>
      </c>
      <c r="N12" s="30" t="n">
        <v>1764.602</v>
      </c>
      <c r="O12" s="30" t="n">
        <v>4.504</v>
      </c>
      <c r="P12" s="30" t="n">
        <v>4.333</v>
      </c>
      <c r="Q12" s="31" t="n">
        <v>5.041</v>
      </c>
      <c r="R12" s="42" t="n">
        <v>0.044</v>
      </c>
    </row>
    <row r="13" ht="15" customHeight="1">
      <c r="B13" s="46" t="s">
        <v>36</v>
      </c>
      <c r="C13" s="29" t="s">
        <v>37</v>
      </c>
      <c r="D13" s="30" t="n">
        <v>1402.005</v>
      </c>
      <c r="E13" s="31" t="n">
        <v>0.116</v>
      </c>
      <c r="F13" s="31" t="n">
        <v>0.017</v>
      </c>
      <c r="G13" s="30" t="n">
        <v>1409.681</v>
      </c>
      <c r="H13" s="30" t="n">
        <v>0.985</v>
      </c>
      <c r="I13" s="30" t="n">
        <v>1.022</v>
      </c>
      <c r="J13" s="31" t="n">
        <v>0.278</v>
      </c>
      <c r="K13" s="30" t="n">
        <v>1713.772</v>
      </c>
      <c r="L13" s="31" t="n">
        <v>0.161</v>
      </c>
      <c r="M13" s="31" t="n">
        <v>0.023</v>
      </c>
      <c r="N13" s="30" t="n">
        <v>1724.393</v>
      </c>
      <c r="O13" s="30" t="n">
        <v>1.148</v>
      </c>
      <c r="P13" s="30" t="n">
        <v>1.155</v>
      </c>
      <c r="Q13" s="31" t="n">
        <v>0.367</v>
      </c>
      <c r="R13" s="42" t="n">
        <v>0.042</v>
      </c>
    </row>
    <row r="14" ht="15" customHeight="1">
      <c r="B14" s="46" t="s">
        <v>38</v>
      </c>
      <c r="C14" s="29" t="s">
        <v>39</v>
      </c>
      <c r="D14" s="30" t="n">
        <v>920.022</v>
      </c>
      <c r="E14" s="31" t="n">
        <v>0.097</v>
      </c>
      <c r="F14" s="31" t="n">
        <v>0.014</v>
      </c>
      <c r="G14" s="30" t="n">
        <v>926.443</v>
      </c>
      <c r="H14" s="30" t="n">
        <v>0.711</v>
      </c>
      <c r="I14" s="30" t="n">
        <v>0.805</v>
      </c>
      <c r="J14" s="31" t="n">
        <v>0.896</v>
      </c>
      <c r="K14" s="30" t="n">
        <v>1776.58</v>
      </c>
      <c r="L14" s="31" t="n">
        <v>0.18</v>
      </c>
      <c r="M14" s="31" t="n">
        <v>0.026</v>
      </c>
      <c r="N14" s="30" t="n">
        <v>1788.454</v>
      </c>
      <c r="O14" s="30" t="n">
        <v>1.396</v>
      </c>
      <c r="P14" s="30" t="n">
        <v>1.376</v>
      </c>
      <c r="Q14" s="31" t="n">
        <v>1.575</v>
      </c>
      <c r="R14" s="42" t="n">
        <v>0.042</v>
      </c>
    </row>
    <row r="15" ht="15" customHeight="1">
      <c r="B15" s="46" t="s">
        <v>40</v>
      </c>
      <c r="C15" s="29" t="s">
        <v>41</v>
      </c>
      <c r="D15" s="30" t="n">
        <v>537.243</v>
      </c>
      <c r="E15" s="31" t="n">
        <v>0.063</v>
      </c>
      <c r="F15" s="31" t="n">
        <v>0.008</v>
      </c>
      <c r="G15" s="30" t="n">
        <v>541.131</v>
      </c>
      <c r="H15" s="30" t="n">
        <v>0.29</v>
      </c>
      <c r="I15" s="30" t="n">
        <v>0.283</v>
      </c>
      <c r="J15" s="31" t="n">
        <v>0.115</v>
      </c>
      <c r="K15" s="30" t="n">
        <v>885.161</v>
      </c>
      <c r="L15" s="31" t="n">
        <v>0.067</v>
      </c>
      <c r="M15" s="31" t="n">
        <v>0.009</v>
      </c>
      <c r="N15" s="30" t="n">
        <v>889.322</v>
      </c>
      <c r="O15" s="30" t="n">
        <v>0.389</v>
      </c>
      <c r="P15" s="30" t="n">
        <v>0.324</v>
      </c>
      <c r="Q15" s="31" t="n">
        <v>0.137</v>
      </c>
      <c r="R15" s="42" t="n">
        <v>0.042</v>
      </c>
    </row>
    <row r="16" ht="15" customHeight="1">
      <c r="B16" s="46" t="s">
        <v>42</v>
      </c>
      <c r="C16" s="29" t="s">
        <v>43</v>
      </c>
      <c r="D16" s="30" t="n">
        <v>631.705</v>
      </c>
      <c r="E16" s="31" t="n">
        <v>0.054</v>
      </c>
      <c r="F16" s="31" t="n">
        <v>0.008</v>
      </c>
      <c r="G16" s="30" t="n">
        <v>635.237</v>
      </c>
      <c r="H16" s="30" t="n">
        <v>0.568</v>
      </c>
      <c r="I16" s="30" t="n">
        <v>0.52</v>
      </c>
      <c r="J16" s="31" t="n">
        <v>0.268</v>
      </c>
      <c r="K16" s="30" t="n">
        <v>1613.426</v>
      </c>
      <c r="L16" s="31" t="n">
        <v>0.146</v>
      </c>
      <c r="M16" s="31" t="n">
        <v>0.021</v>
      </c>
      <c r="N16" s="30" t="n">
        <v>1623.046</v>
      </c>
      <c r="O16" s="30" t="n">
        <v>1.583</v>
      </c>
      <c r="P16" s="30" t="n">
        <v>1.55</v>
      </c>
      <c r="Q16" s="31" t="n">
        <v>0.752</v>
      </c>
      <c r="R16" s="42" t="n">
        <v>0.041</v>
      </c>
    </row>
    <row r="17" ht="15" customHeight="1">
      <c r="B17" s="46" t="s">
        <v>44</v>
      </c>
      <c r="C17" s="29" t="s">
        <v>45</v>
      </c>
      <c r="D17" s="30" t="n">
        <v>974.656</v>
      </c>
      <c r="E17" s="31" t="n">
        <v>0.025</v>
      </c>
      <c r="F17" s="31" t="n">
        <v>0.003</v>
      </c>
      <c r="G17" s="30" t="n">
        <v>976.093</v>
      </c>
      <c r="H17" s="30" t="n">
        <v>0.262</v>
      </c>
      <c r="I17" s="30" t="n">
        <v>0.256</v>
      </c>
      <c r="J17" s="31" t="n">
        <v>0.027</v>
      </c>
      <c r="K17" s="30" t="n">
        <v>1008.891</v>
      </c>
      <c r="L17" s="31" t="n">
        <v>0.02</v>
      </c>
      <c r="M17" s="31" t="n">
        <v>0.002</v>
      </c>
      <c r="N17" s="30" t="n">
        <v>1010.003</v>
      </c>
      <c r="O17" s="30" t="n">
        <v>0.364</v>
      </c>
      <c r="P17" s="30" t="n">
        <v>0.386</v>
      </c>
      <c r="Q17" s="31" t="n">
        <v>0.011</v>
      </c>
      <c r="R17" s="42" t="n">
        <v>0.042</v>
      </c>
    </row>
    <row r="18" ht="15" customHeight="1">
      <c r="B18" s="46" t="s">
        <v>46</v>
      </c>
      <c r="C18" s="29" t="s">
        <v>47</v>
      </c>
      <c r="D18" s="30" t="n">
        <v>1180.678</v>
      </c>
      <c r="E18" s="31" t="n">
        <v>0.14</v>
      </c>
      <c r="F18" s="31" t="n">
        <v>0.018</v>
      </c>
      <c r="G18" s="30" t="n">
        <v>1189.339</v>
      </c>
      <c r="H18" s="30" t="n">
        <v>0.829</v>
      </c>
      <c r="I18" s="30" t="n">
        <v>0.791</v>
      </c>
      <c r="J18" s="31" t="n">
        <v>0.331</v>
      </c>
      <c r="K18" s="30" t="n">
        <v>1316.557</v>
      </c>
      <c r="L18" s="31" t="n">
        <v>0.05</v>
      </c>
      <c r="M18" s="31" t="n">
        <v>0.006</v>
      </c>
      <c r="N18" s="30" t="n">
        <v>1319.573</v>
      </c>
      <c r="O18" s="30" t="n">
        <v>0.814</v>
      </c>
      <c r="P18" s="30" t="n">
        <v>0.737</v>
      </c>
      <c r="Q18" s="31" t="n">
        <v>0.126</v>
      </c>
      <c r="R18" s="42" t="n">
        <v>0.042</v>
      </c>
    </row>
    <row r="19" ht="15" customHeight="1">
      <c r="B19" s="46" t="s">
        <v>48</v>
      </c>
      <c r="C19" s="29" t="s">
        <v>49</v>
      </c>
      <c r="D19" s="30" t="n">
        <v>240.99</v>
      </c>
      <c r="E19" s="31" t="n">
        <v>0.011</v>
      </c>
      <c r="F19" s="31" t="n">
        <v>0.001</v>
      </c>
      <c r="G19" s="30" t="n">
        <v>241.673</v>
      </c>
      <c r="H19" s="30" t="n">
        <v>0.083</v>
      </c>
      <c r="I19" s="30" t="n">
        <v>0.086</v>
      </c>
      <c r="J19" s="31" t="n">
        <v>0.027</v>
      </c>
      <c r="K19" s="30" t="n">
        <v>909.108</v>
      </c>
      <c r="L19" s="31" t="n">
        <v>0.041</v>
      </c>
      <c r="M19" s="31" t="n">
        <v>0.005</v>
      </c>
      <c r="N19" s="30" t="n">
        <v>911.551</v>
      </c>
      <c r="O19" s="30" t="n">
        <v>0.371</v>
      </c>
      <c r="P19" s="30" t="n">
        <v>0.352</v>
      </c>
      <c r="Q19" s="31" t="n">
        <v>0.103</v>
      </c>
      <c r="R19" s="42" t="n">
        <v>0.042</v>
      </c>
    </row>
    <row r="20" ht="15" customHeight="1">
      <c r="B20" s="46" t="s">
        <v>50</v>
      </c>
      <c r="C20" s="29" t="s">
        <v>51</v>
      </c>
      <c r="D20" s="30" t="n">
        <v>1542.952</v>
      </c>
      <c r="E20" s="31" t="n">
        <v>0.077</v>
      </c>
      <c r="F20" s="31" t="n">
        <v>0.012</v>
      </c>
      <c r="G20" s="30" t="n">
        <v>1548.409</v>
      </c>
      <c r="H20" s="30" t="n">
        <v>3.901</v>
      </c>
      <c r="I20" s="30" t="n">
        <v>4.095</v>
      </c>
      <c r="J20" s="31" t="n">
        <v>3.695</v>
      </c>
      <c r="K20" s="30" t="n">
        <v>1636.738</v>
      </c>
      <c r="L20" s="31" t="n">
        <v>0.072</v>
      </c>
      <c r="M20" s="31" t="n">
        <v>0.012</v>
      </c>
      <c r="N20" s="30" t="n">
        <v>1642.029</v>
      </c>
      <c r="O20" s="30" t="n">
        <v>4.37</v>
      </c>
      <c r="P20" s="30" t="n">
        <v>4.724</v>
      </c>
      <c r="Q20" s="31" t="n">
        <v>4.735</v>
      </c>
      <c r="R20" s="42"/>
    </row>
    <row r="21" ht="15" customHeight="1">
      <c r="B21" s="46" t="s">
        <v>52</v>
      </c>
      <c r="C21" s="29" t="s">
        <v>53</v>
      </c>
      <c r="D21" s="30" t="n">
        <v>594.74</v>
      </c>
      <c r="E21" s="31" t="n">
        <v>0.036</v>
      </c>
      <c r="F21" s="31" t="n">
        <v>0.005</v>
      </c>
      <c r="G21" s="30" t="n">
        <v>596.998</v>
      </c>
      <c r="H21" s="30" t="n">
        <v>0.202</v>
      </c>
      <c r="I21" s="30" t="n">
        <v>0.209</v>
      </c>
      <c r="J21" s="31" t="n">
        <v>0.211</v>
      </c>
      <c r="K21" s="30" t="n">
        <v>1175.499</v>
      </c>
      <c r="L21" s="31" t="n">
        <v>0.077</v>
      </c>
      <c r="M21" s="31" t="n">
        <v>0.01</v>
      </c>
      <c r="N21" s="30" t="n">
        <v>1180.377</v>
      </c>
      <c r="O21" s="30" t="n">
        <v>0.578</v>
      </c>
      <c r="P21" s="30" t="n">
        <v>0.558</v>
      </c>
      <c r="Q21" s="31" t="n">
        <v>0.618</v>
      </c>
      <c r="R21" s="42" t="n">
        <v>0.042</v>
      </c>
    </row>
    <row r="22" ht="15" customHeight="1">
      <c r="B22" s="46" t="s">
        <v>54</v>
      </c>
      <c r="C22" s="29" t="s">
        <v>55</v>
      </c>
      <c r="D22" s="30" t="n">
        <v>962.084</v>
      </c>
      <c r="E22" s="31" t="n">
        <v>0.082</v>
      </c>
      <c r="F22" s="31" t="n">
        <v>0.011</v>
      </c>
      <c r="G22" s="30" t="n">
        <v>967.399</v>
      </c>
      <c r="H22" s="30" t="n">
        <v>0.515</v>
      </c>
      <c r="I22" s="30" t="n">
        <v>0.515</v>
      </c>
      <c r="J22" s="31" t="n">
        <v>0.559</v>
      </c>
      <c r="K22" s="30" t="n">
        <v>1508.119</v>
      </c>
      <c r="L22" s="31" t="n">
        <v>0.144</v>
      </c>
      <c r="M22" s="31" t="n">
        <v>0.02</v>
      </c>
      <c r="N22" s="30" t="n">
        <v>1517.572</v>
      </c>
      <c r="O22" s="30" t="n">
        <v>0.885</v>
      </c>
      <c r="P22" s="30" t="n">
        <v>0.825</v>
      </c>
      <c r="Q22" s="31" t="n">
        <v>1.02</v>
      </c>
      <c r="R22" s="42" t="n">
        <v>0.042</v>
      </c>
    </row>
    <row r="23" ht="15" customHeight="1">
      <c r="B23" s="46" t="s">
        <v>56</v>
      </c>
      <c r="C23" s="29" t="s">
        <v>57</v>
      </c>
      <c r="D23" s="30" t="n">
        <v>911.321</v>
      </c>
      <c r="E23" s="31" t="n">
        <v>0.071</v>
      </c>
      <c r="F23" s="31" t="n">
        <v>0.01</v>
      </c>
      <c r="G23" s="30" t="n">
        <v>915.951</v>
      </c>
      <c r="H23" s="30" t="n">
        <v>0.421</v>
      </c>
      <c r="I23" s="30" t="n">
        <v>0.359</v>
      </c>
      <c r="J23" s="31" t="n">
        <v>0.412</v>
      </c>
      <c r="K23" s="30" t="n">
        <v>1757.345</v>
      </c>
      <c r="L23" s="31" t="n">
        <v>0.161</v>
      </c>
      <c r="M23" s="31" t="n">
        <v>0.023</v>
      </c>
      <c r="N23" s="30" t="n">
        <v>1767.949</v>
      </c>
      <c r="O23" s="30" t="n">
        <v>0.988</v>
      </c>
      <c r="P23" s="30" t="n">
        <v>0.781</v>
      </c>
      <c r="Q23" s="31" t="n">
        <v>0.877</v>
      </c>
      <c r="R23" s="42" t="n">
        <v>0.042</v>
      </c>
    </row>
    <row r="24" ht="15" customHeight="1">
      <c r="B24" s="46" t="s">
        <v>58</v>
      </c>
      <c r="C24" s="29" t="s">
        <v>59</v>
      </c>
      <c r="D24" s="30" t="n">
        <v>1036.021</v>
      </c>
      <c r="E24" s="31" t="n">
        <v>0.09</v>
      </c>
      <c r="F24" s="31" t="n">
        <v>0.013</v>
      </c>
      <c r="G24" s="30" t="n">
        <v>1041.956</v>
      </c>
      <c r="H24" s="30" t="n">
        <v>0.525</v>
      </c>
      <c r="I24" s="30" t="n">
        <v>0.502</v>
      </c>
      <c r="J24" s="31" t="n">
        <v>0.329</v>
      </c>
      <c r="K24" s="30" t="n">
        <v>1620.64</v>
      </c>
      <c r="L24" s="31" t="n">
        <v>0.124</v>
      </c>
      <c r="M24" s="31" t="n">
        <v>0.018</v>
      </c>
      <c r="N24" s="30" t="n">
        <v>1628.801</v>
      </c>
      <c r="O24" s="30" t="n">
        <v>0.931</v>
      </c>
      <c r="P24" s="30" t="n">
        <v>0.897</v>
      </c>
      <c r="Q24" s="31" t="n">
        <v>0.469</v>
      </c>
      <c r="R24" s="42" t="n">
        <v>0.041</v>
      </c>
    </row>
    <row r="25" ht="15" customHeight="1">
      <c r="B25" s="46" t="s">
        <v>60</v>
      </c>
      <c r="C25" s="29" t="s">
        <v>61</v>
      </c>
      <c r="D25" s="30" t="n">
        <v>861.925</v>
      </c>
      <c r="E25" s="31" t="n">
        <v>0.087</v>
      </c>
      <c r="F25" s="31" t="n">
        <v>0.012</v>
      </c>
      <c r="G25" s="30" t="n">
        <v>867.665</v>
      </c>
      <c r="H25" s="30" t="n">
        <v>0.462</v>
      </c>
      <c r="I25" s="30" t="n">
        <v>0.566</v>
      </c>
      <c r="J25" s="31" t="n">
        <v>0.137</v>
      </c>
      <c r="K25" s="30" t="n">
        <v>1892.091</v>
      </c>
      <c r="L25" s="31" t="n">
        <v>0.188</v>
      </c>
      <c r="M25" s="31" t="n">
        <v>0.027</v>
      </c>
      <c r="N25" s="30" t="n">
        <v>1904.517</v>
      </c>
      <c r="O25" s="30" t="n">
        <v>1.071</v>
      </c>
      <c r="P25" s="30" t="n">
        <v>1.036</v>
      </c>
      <c r="Q25" s="31" t="n">
        <v>0.296</v>
      </c>
      <c r="R25" s="42" t="n">
        <v>0.042</v>
      </c>
    </row>
    <row r="26" ht="15" customHeight="1">
      <c r="B26" s="46" t="s">
        <v>62</v>
      </c>
      <c r="C26" s="29" t="s">
        <v>63</v>
      </c>
      <c r="D26" s="30" t="n">
        <v>891.103</v>
      </c>
      <c r="E26" s="31" t="n">
        <v>0.055</v>
      </c>
      <c r="F26" s="31" t="n">
        <v>0.008</v>
      </c>
      <c r="G26" s="30" t="n">
        <v>894.706</v>
      </c>
      <c r="H26" s="30" t="n">
        <v>0.688</v>
      </c>
      <c r="I26" s="30" t="n">
        <v>0.782</v>
      </c>
      <c r="J26" s="31" t="n">
        <v>0.673</v>
      </c>
      <c r="K26" s="30" t="n">
        <v>1508.425</v>
      </c>
      <c r="L26" s="31" t="n">
        <v>0.095</v>
      </c>
      <c r="M26" s="31" t="n">
        <v>0.013</v>
      </c>
      <c r="N26" s="30" t="n">
        <v>1514.605</v>
      </c>
      <c r="O26" s="30" t="n">
        <v>1.351</v>
      </c>
      <c r="P26" s="30" t="n">
        <v>1.326</v>
      </c>
      <c r="Q26" s="31" t="n">
        <v>1.208</v>
      </c>
      <c r="R26" s="42" t="n">
        <v>0.042</v>
      </c>
    </row>
    <row r="27" ht="15" customHeight="1">
      <c r="B27" s="46" t="s">
        <v>64</v>
      </c>
      <c r="C27" s="29" t="s">
        <v>65</v>
      </c>
      <c r="D27" s="30" t="n">
        <v>739.415</v>
      </c>
      <c r="E27" s="31" t="n">
        <v>0.032</v>
      </c>
      <c r="F27" s="31" t="n">
        <v>0.004</v>
      </c>
      <c r="G27" s="30" t="n">
        <v>741.435</v>
      </c>
      <c r="H27" s="30" t="n">
        <v>0.488</v>
      </c>
      <c r="I27" s="30" t="n">
        <v>0.532</v>
      </c>
      <c r="J27" s="31" t="n">
        <v>0.35</v>
      </c>
      <c r="K27" s="30" t="n">
        <v>1145.487</v>
      </c>
      <c r="L27" s="31" t="n">
        <v>0.061</v>
      </c>
      <c r="M27" s="31" t="n">
        <v>0.008</v>
      </c>
      <c r="N27" s="30" t="n">
        <v>1149.394</v>
      </c>
      <c r="O27" s="30" t="n">
        <v>0.92</v>
      </c>
      <c r="P27" s="30" t="n">
        <v>0.966</v>
      </c>
      <c r="Q27" s="31" t="n">
        <v>0.857</v>
      </c>
      <c r="R27" s="42" t="n">
        <v>0.042</v>
      </c>
    </row>
    <row r="28" ht="15" customHeight="1">
      <c r="B28" s="46" t="s">
        <v>66</v>
      </c>
      <c r="C28" s="29" t="s">
        <v>67</v>
      </c>
      <c r="D28" s="30" t="n">
        <v>1238.311</v>
      </c>
      <c r="E28" s="31" t="n">
        <v>0.132</v>
      </c>
      <c r="F28" s="31" t="n">
        <v>0.019</v>
      </c>
      <c r="G28" s="30" t="n">
        <v>1247.044</v>
      </c>
      <c r="H28" s="30" t="n">
        <v>0.786</v>
      </c>
      <c r="I28" s="30" t="n">
        <v>0.576</v>
      </c>
      <c r="J28" s="31" t="n">
        <v>1.634</v>
      </c>
      <c r="K28" s="30" t="n">
        <v>1818.554</v>
      </c>
      <c r="L28" s="31" t="n">
        <v>0.19</v>
      </c>
      <c r="M28" s="31" t="n">
        <v>0.027</v>
      </c>
      <c r="N28" s="30" t="n">
        <v>1831.149</v>
      </c>
      <c r="O28" s="30" t="n">
        <v>1.672</v>
      </c>
      <c r="P28" s="30" t="n">
        <v>1.059</v>
      </c>
      <c r="Q28" s="31" t="n">
        <v>2.157</v>
      </c>
      <c r="R28" s="42" t="n">
        <v>0.042</v>
      </c>
    </row>
    <row r="29" ht="15" customHeight="1">
      <c r="B29" s="46" t="s">
        <v>68</v>
      </c>
      <c r="C29" s="29" t="s">
        <v>69</v>
      </c>
      <c r="D29" s="30" t="n">
        <v>840.893</v>
      </c>
      <c r="E29" s="31" t="n">
        <v>0.055</v>
      </c>
      <c r="F29" s="31" t="n">
        <v>0.008</v>
      </c>
      <c r="G29" s="30" t="n">
        <v>844.564</v>
      </c>
      <c r="H29" s="30" t="n">
        <v>0.346</v>
      </c>
      <c r="I29" s="30" t="n">
        <v>0.336</v>
      </c>
      <c r="J29" s="31" t="n">
        <v>0.162</v>
      </c>
      <c r="K29" s="30" t="n">
        <v>1385.997</v>
      </c>
      <c r="L29" s="31" t="n">
        <v>0.096</v>
      </c>
      <c r="M29" s="31" t="n">
        <v>0.014</v>
      </c>
      <c r="N29" s="30" t="n">
        <v>1392.345</v>
      </c>
      <c r="O29" s="30" t="n">
        <v>0.739</v>
      </c>
      <c r="P29" s="30" t="n">
        <v>0.649</v>
      </c>
      <c r="Q29" s="31" t="n">
        <v>0.298</v>
      </c>
      <c r="R29" s="42" t="n">
        <v>0.042</v>
      </c>
    </row>
    <row r="30" ht="15" customHeight="1">
      <c r="B30" s="46" t="s">
        <v>70</v>
      </c>
      <c r="C30" s="29" t="s">
        <v>71</v>
      </c>
      <c r="D30" s="30" t="n">
        <v>895.693</v>
      </c>
      <c r="E30" s="31" t="n">
        <v>0.079</v>
      </c>
      <c r="F30" s="31" t="n">
        <v>0.011</v>
      </c>
      <c r="G30" s="30" t="n">
        <v>900.906</v>
      </c>
      <c r="H30" s="30" t="n">
        <v>0.383</v>
      </c>
      <c r="I30" s="30" t="n">
        <v>0.362</v>
      </c>
      <c r="J30" s="31" t="n">
        <v>0.426</v>
      </c>
      <c r="K30" s="30" t="n">
        <v>1665.755</v>
      </c>
      <c r="L30" s="31" t="n">
        <v>0.154</v>
      </c>
      <c r="M30" s="31" t="n">
        <v>0.022</v>
      </c>
      <c r="N30" s="30" t="n">
        <v>1675.929</v>
      </c>
      <c r="O30" s="30" t="n">
        <v>0.697</v>
      </c>
      <c r="P30" s="30" t="n">
        <v>0.637</v>
      </c>
      <c r="Q30" s="31" t="n">
        <v>0.828</v>
      </c>
      <c r="R30" s="42" t="n">
        <v>0.042</v>
      </c>
    </row>
    <row r="31" ht="15" customHeight="1">
      <c r="B31" s="46" t="s">
        <v>72</v>
      </c>
      <c r="C31" s="29" t="s">
        <v>73</v>
      </c>
      <c r="D31" s="30" t="n">
        <v>590.229</v>
      </c>
      <c r="E31" s="31" t="n">
        <v>0.045</v>
      </c>
      <c r="F31" s="31" t="n">
        <v>0.006</v>
      </c>
      <c r="G31" s="30" t="n">
        <v>593.12</v>
      </c>
      <c r="H31" s="30" t="n">
        <v>0.28</v>
      </c>
      <c r="I31" s="30" t="n">
        <v>0.316</v>
      </c>
      <c r="J31" s="31" t="n">
        <v>0.151</v>
      </c>
      <c r="K31" s="30" t="n">
        <v>1286.77</v>
      </c>
      <c r="L31" s="31" t="n">
        <v>0.1</v>
      </c>
      <c r="M31" s="31" t="n">
        <v>0.014</v>
      </c>
      <c r="N31" s="30" t="n">
        <v>1293.309</v>
      </c>
      <c r="O31" s="30" t="n">
        <v>0.686</v>
      </c>
      <c r="P31" s="30" t="n">
        <v>0.716</v>
      </c>
      <c r="Q31" s="31" t="n">
        <v>0.376</v>
      </c>
      <c r="R31" s="42" t="n">
        <v>0.042</v>
      </c>
    </row>
    <row r="32" ht="15" customHeight="1">
      <c r="B32" s="54" t="s">
        <v>74</v>
      </c>
      <c r="C32" s="50"/>
      <c r="D32" s="51" t="n">
        <v>771.523</v>
      </c>
      <c r="E32" s="52" t="n">
        <v>0.057</v>
      </c>
      <c r="F32" s="52" t="n">
        <v>0.008</v>
      </c>
      <c r="G32" s="51" t="n">
        <v>775.218</v>
      </c>
      <c r="H32" s="51" t="n">
        <v>0.455</v>
      </c>
      <c r="I32" s="51" t="n">
        <v>0.453</v>
      </c>
      <c r="J32" s="52" t="n">
        <v>0.361</v>
      </c>
      <c r="K32" s="51" t="n">
        <v>1393.7</v>
      </c>
      <c r="L32" s="52" t="n">
        <v>0.104</v>
      </c>
      <c r="M32" s="52" t="n">
        <v>0.015</v>
      </c>
      <c r="N32" s="51" t="n">
        <v>1400.484</v>
      </c>
      <c r="O32" s="51" t="n">
        <v>0.933</v>
      </c>
      <c r="P32" s="51" t="n">
        <v>0.87</v>
      </c>
      <c r="Q32" s="52" t="n">
        <v>0.694</v>
      </c>
      <c r="R32" s="53" t="n">
        <v>0.042</v>
      </c>
    </row>
    <row r="33" ht="1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 t="s">
        <v>18</v>
      </c>
      <c r="R33" s="28" t="s">
        <v>19</v>
      </c>
    </row>
    <row r="34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</sheetData>
  <mergeCells count="9">
    <mergeCell ref="B1:R1"/>
    <mergeCell ref="B2:B4"/>
    <mergeCell ref="C2:C4"/>
    <mergeCell ref="R2:R4"/>
    <mergeCell ref="D2:J2"/>
    <mergeCell ref="D3:J3"/>
    <mergeCell ref="K2:Q2"/>
    <mergeCell ref="K3:Q3"/>
    <mergeCell ref="B32:C32"/>
  </mergeCells>
  <pageMargins left="0.5" right="0.5" top="0.5" bottom="0.5" header="0.3" footer="0.3"/>
  <pageSetup paperSize="9" orientation="landscape" scale="100" fitToWidth="1" fitToHeight="1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1.71" hidden="0" customWidth="1"/>
    <col min="2" max="2" width="8.46" hidden="0" customWidth="1"/>
    <col min="3" max="3" width="16.91" hidden="0" customWidth="1"/>
    <col min="4" max="4" width="9.21" hidden="0" customWidth="1"/>
    <col min="5" max="5" width="9.71" hidden="0" customWidth="1"/>
    <col min="6" max="6" width="6.61" hidden="0" customWidth="1"/>
    <col min="7" max="7" width="6.61" hidden="0" customWidth="1"/>
    <col min="8" max="8" width="6.61" hidden="0" customWidth="1"/>
    <col min="9" max="9" width="6.61" hidden="0" customWidth="1"/>
    <col min="10" max="10" width="6.61" hidden="0" customWidth="1"/>
    <col min="11" max="11" width="6.61" hidden="0" customWidth="1"/>
    <col min="12" max="12" width="7.11" hidden="0" customWidth="1"/>
    <col min="13" max="13" width="6.61" hidden="0" customWidth="1"/>
    <col min="14" max="14" width="6.61" hidden="0" customWidth="1"/>
    <col min="15" max="15" width="7.11" hidden="0" customWidth="1"/>
    <col min="16" max="16" width="8.71" hidden="0" customWidth="1"/>
  </cols>
  <sheetData>
    <row r="1" ht="21.75" customHeight="1">
      <c r="B1" s="32" t="s">
        <v>120</v>
      </c>
      <c r="C1" s="32" t="s">
        <v>17</v>
      </c>
      <c r="D1" s="32" t="s">
        <v>75</v>
      </c>
      <c r="E1" s="32" t="s">
        <v>76</v>
      </c>
      <c r="F1" s="32" t="s">
        <v>77</v>
      </c>
      <c r="G1" s="32" t="s">
        <v>78</v>
      </c>
      <c r="H1" s="32" t="s">
        <v>79</v>
      </c>
      <c r="I1" s="32" t="s">
        <v>80</v>
      </c>
      <c r="J1" s="32" t="s">
        <v>81</v>
      </c>
      <c r="K1" s="32" t="s">
        <v>82</v>
      </c>
      <c r="L1" s="32" t="s">
        <v>83</v>
      </c>
      <c r="M1" s="32" t="s">
        <v>84</v>
      </c>
      <c r="N1" s="32" t="s">
        <v>85</v>
      </c>
      <c r="O1" s="32" t="s">
        <v>86</v>
      </c>
      <c r="P1" s="32" t="s">
        <v>87</v>
      </c>
    </row>
    <row r="2" ht="15" customHeight="1">
      <c r="B2" s="48" t="s">
        <v>90</v>
      </c>
      <c r="C2" s="34" t="s">
        <v>91</v>
      </c>
      <c r="D2" s="34" t="s">
        <v>106</v>
      </c>
      <c r="E2" s="57" t="s">
        <v>107</v>
      </c>
      <c r="F2" s="58" t="s">
        <v>119</v>
      </c>
      <c r="G2" s="58" t="s">
        <v>109</v>
      </c>
      <c r="H2" s="58" t="s">
        <v>110</v>
      </c>
      <c r="I2" s="58" t="s">
        <v>111</v>
      </c>
      <c r="J2" s="58" t="s">
        <v>112</v>
      </c>
      <c r="K2" s="58" t="s">
        <v>113</v>
      </c>
      <c r="L2" s="58" t="s">
        <v>114</v>
      </c>
      <c r="M2" s="58" t="s">
        <v>115</v>
      </c>
      <c r="N2" s="58" t="s">
        <v>116</v>
      </c>
      <c r="O2" s="58" t="s">
        <v>117</v>
      </c>
      <c r="P2" s="63" t="s">
        <v>118</v>
      </c>
    </row>
    <row r="3" ht="45" customHeight="1">
      <c r="B3" s="48" t="s">
        <v>90</v>
      </c>
      <c r="C3" s="34" t="s">
        <v>91</v>
      </c>
      <c r="D3" s="34" t="s">
        <v>106</v>
      </c>
      <c r="E3" s="57" t="s">
        <v>107</v>
      </c>
      <c r="F3" s="58" t="s">
        <v>108</v>
      </c>
      <c r="G3" s="58" t="s">
        <v>109</v>
      </c>
      <c r="H3" s="58" t="s">
        <v>110</v>
      </c>
      <c r="I3" s="58" t="s">
        <v>111</v>
      </c>
      <c r="J3" s="58" t="s">
        <v>112</v>
      </c>
      <c r="K3" s="58" t="s">
        <v>113</v>
      </c>
      <c r="L3" s="58" t="s">
        <v>114</v>
      </c>
      <c r="M3" s="58" t="s">
        <v>115</v>
      </c>
      <c r="N3" s="58" t="s">
        <v>116</v>
      </c>
      <c r="O3" s="58" t="s">
        <v>117</v>
      </c>
      <c r="P3" s="63" t="s">
        <v>118</v>
      </c>
    </row>
    <row r="4" ht="15" customHeight="1">
      <c r="B4" s="46" t="s">
        <v>20</v>
      </c>
      <c r="C4" s="29" t="s">
        <v>21</v>
      </c>
      <c r="D4" s="55" t="n">
        <v>2194</v>
      </c>
      <c r="E4" s="55" t="n">
        <v>5100446.779</v>
      </c>
      <c r="F4" s="56" t="n">
        <v>0.143</v>
      </c>
      <c r="G4" s="56" t="n">
        <v>0.09</v>
      </c>
      <c r="H4" s="56" t="n">
        <v>0.604</v>
      </c>
      <c r="I4" s="56" t="n">
        <v>0</v>
      </c>
      <c r="J4" s="56" t="n">
        <v>0</v>
      </c>
      <c r="K4" s="56" t="n">
        <v>0.139</v>
      </c>
      <c r="L4" s="56" t="n">
        <v>0.008</v>
      </c>
      <c r="M4" s="56" t="n">
        <v>0.016</v>
      </c>
      <c r="N4" s="56" t="n">
        <v>0</v>
      </c>
      <c r="O4" s="56" t="n">
        <v>0</v>
      </c>
      <c r="P4" s="62" t="n">
        <v>0</v>
      </c>
    </row>
    <row r="5" ht="15" customHeight="1">
      <c r="B5" s="46" t="s">
        <v>22</v>
      </c>
      <c r="C5" s="29" t="s">
        <v>23</v>
      </c>
      <c r="D5" s="55" t="n">
        <v>901.5</v>
      </c>
      <c r="E5" s="55" t="n">
        <v>1585195.379</v>
      </c>
      <c r="F5" s="56" t="n">
        <v>0</v>
      </c>
      <c r="G5" s="56" t="n">
        <v>0.247</v>
      </c>
      <c r="H5" s="56" t="n">
        <v>0.065</v>
      </c>
      <c r="I5" s="56" t="n">
        <v>0</v>
      </c>
      <c r="J5" s="56" t="n">
        <v>0</v>
      </c>
      <c r="K5" s="56" t="n">
        <v>0.671</v>
      </c>
      <c r="L5" s="56" t="n">
        <v>0</v>
      </c>
      <c r="M5" s="56" t="n">
        <v>0.018</v>
      </c>
      <c r="N5" s="56" t="n">
        <v>0</v>
      </c>
      <c r="O5" s="56" t="n">
        <v>0</v>
      </c>
      <c r="P5" s="62" t="n">
        <v>0</v>
      </c>
    </row>
    <row r="6" ht="15" customHeight="1">
      <c r="B6" s="46" t="s">
        <v>24</v>
      </c>
      <c r="C6" s="29" t="s">
        <v>25</v>
      </c>
      <c r="D6" s="55" t="n">
        <v>54243.2</v>
      </c>
      <c r="E6" s="55" t="n">
        <v>166728432.521</v>
      </c>
      <c r="F6" s="56" t="n">
        <v>0.117</v>
      </c>
      <c r="G6" s="56" t="n">
        <v>0</v>
      </c>
      <c r="H6" s="56" t="n">
        <v>0.459</v>
      </c>
      <c r="I6" s="56" t="n">
        <v>0</v>
      </c>
      <c r="J6" s="56" t="n">
        <v>0.189</v>
      </c>
      <c r="K6" s="56" t="n">
        <v>0.028</v>
      </c>
      <c r="L6" s="56" t="n">
        <v>0.003</v>
      </c>
      <c r="M6" s="56" t="n">
        <v>0.081</v>
      </c>
      <c r="N6" s="56" t="n">
        <v>0.086</v>
      </c>
      <c r="O6" s="56" t="n">
        <v>0.037</v>
      </c>
      <c r="P6" s="62" t="n">
        <v>0</v>
      </c>
    </row>
    <row r="7" ht="15" customHeight="1">
      <c r="B7" s="46" t="s">
        <v>26</v>
      </c>
      <c r="C7" s="29" t="s">
        <v>27</v>
      </c>
      <c r="D7" s="55" t="n">
        <v>99264.3</v>
      </c>
      <c r="E7" s="55" t="n">
        <v>216841822.331</v>
      </c>
      <c r="F7" s="56" t="n">
        <v>0.021</v>
      </c>
      <c r="G7" s="56" t="n">
        <v>0</v>
      </c>
      <c r="H7" s="56" t="n">
        <v>0.411</v>
      </c>
      <c r="I7" s="56" t="n">
        <v>0.007</v>
      </c>
      <c r="J7" s="56" t="n">
        <v>0.082</v>
      </c>
      <c r="K7" s="56" t="n">
        <v>0.147</v>
      </c>
      <c r="L7" s="56" t="n">
        <v>0.022</v>
      </c>
      <c r="M7" s="56" t="n">
        <v>0.067</v>
      </c>
      <c r="N7" s="56" t="n">
        <v>0.205</v>
      </c>
      <c r="O7" s="56" t="n">
        <v>0.037</v>
      </c>
      <c r="P7" s="62" t="n">
        <v>0.001</v>
      </c>
    </row>
    <row r="8" ht="15" customHeight="1">
      <c r="B8" s="46" t="s">
        <v>28</v>
      </c>
      <c r="C8" s="29" t="s">
        <v>29</v>
      </c>
      <c r="D8" s="55" t="n">
        <v>145507.7</v>
      </c>
      <c r="E8" s="55" t="n">
        <v>474437410.102</v>
      </c>
      <c r="F8" s="56" t="n">
        <v>0.127</v>
      </c>
      <c r="G8" s="56" t="n">
        <v>0</v>
      </c>
      <c r="H8" s="56" t="n">
        <v>0.493</v>
      </c>
      <c r="I8" s="56" t="n">
        <v>0.004</v>
      </c>
      <c r="J8" s="56" t="n">
        <v>0.086</v>
      </c>
      <c r="K8" s="56" t="n">
        <v>0.001</v>
      </c>
      <c r="L8" s="56" t="n">
        <v>0.002</v>
      </c>
      <c r="M8" s="56" t="n">
        <v>0.227</v>
      </c>
      <c r="N8" s="56" t="n">
        <v>0.059</v>
      </c>
      <c r="O8" s="56" t="n">
        <v>0</v>
      </c>
      <c r="P8" s="62" t="n">
        <v>0.001</v>
      </c>
    </row>
    <row r="9" ht="15" customHeight="1">
      <c r="B9" s="46" t="s">
        <v>30</v>
      </c>
      <c r="C9" s="29" t="s">
        <v>31</v>
      </c>
      <c r="D9" s="55" t="n">
        <v>72773.8</v>
      </c>
      <c r="E9" s="55" t="n">
        <v>244024971.633</v>
      </c>
      <c r="F9" s="56" t="n">
        <v>0.047</v>
      </c>
      <c r="G9" s="56" t="n">
        <v>0.005</v>
      </c>
      <c r="H9" s="56" t="n">
        <v>0.749</v>
      </c>
      <c r="I9" s="56" t="n">
        <v>0.006</v>
      </c>
      <c r="J9" s="56" t="n">
        <v>0.123</v>
      </c>
      <c r="K9" s="56" t="n">
        <v>0.001</v>
      </c>
      <c r="L9" s="56" t="n">
        <v>0.011</v>
      </c>
      <c r="M9" s="56" t="n">
        <v>0</v>
      </c>
      <c r="N9" s="56" t="n">
        <v>0.055</v>
      </c>
      <c r="O9" s="56" t="n">
        <v>0</v>
      </c>
      <c r="P9" s="62" t="n">
        <v>0.004</v>
      </c>
    </row>
    <row r="10" ht="15" customHeight="1">
      <c r="B10" s="46" t="s">
        <v>32</v>
      </c>
      <c r="C10" s="29" t="s">
        <v>33</v>
      </c>
      <c r="D10" s="55" t="n">
        <v>1099.2</v>
      </c>
      <c r="E10" s="55" t="n">
        <v>2614532.997</v>
      </c>
      <c r="F10" s="56" t="n">
        <v>0</v>
      </c>
      <c r="G10" s="56" t="n">
        <v>0.659</v>
      </c>
      <c r="H10" s="56" t="n">
        <v>0</v>
      </c>
      <c r="I10" s="56" t="n">
        <v>0</v>
      </c>
      <c r="J10" s="56" t="n">
        <v>0</v>
      </c>
      <c r="K10" s="56" t="n">
        <v>0.036</v>
      </c>
      <c r="L10" s="56" t="n">
        <v>0.047</v>
      </c>
      <c r="M10" s="56" t="n">
        <v>0.121</v>
      </c>
      <c r="N10" s="56" t="n">
        <v>0.064</v>
      </c>
      <c r="O10" s="56" t="n">
        <v>0.074</v>
      </c>
      <c r="P10" s="62" t="n">
        <v>0</v>
      </c>
    </row>
    <row r="11" ht="15" customHeight="1">
      <c r="B11" s="46" t="s">
        <v>34</v>
      </c>
      <c r="C11" s="29" t="s">
        <v>35</v>
      </c>
      <c r="D11" s="55" t="n">
        <v>2352</v>
      </c>
      <c r="E11" s="55" t="n">
        <v>6547822.736</v>
      </c>
      <c r="F11" s="56" t="n">
        <v>0</v>
      </c>
      <c r="G11" s="56" t="n">
        <v>0.83</v>
      </c>
      <c r="H11" s="56" t="n">
        <v>0</v>
      </c>
      <c r="I11" s="56" t="n">
        <v>0.027</v>
      </c>
      <c r="J11" s="56" t="n">
        <v>0</v>
      </c>
      <c r="K11" s="56" t="n">
        <v>0</v>
      </c>
      <c r="L11" s="56" t="n">
        <v>0.025</v>
      </c>
      <c r="M11" s="56" t="n">
        <v>0.043</v>
      </c>
      <c r="N11" s="56" t="n">
        <v>0.074</v>
      </c>
      <c r="O11" s="56" t="n">
        <v>0</v>
      </c>
      <c r="P11" s="62" t="n">
        <v>0</v>
      </c>
    </row>
    <row r="12" ht="15" customHeight="1">
      <c r="B12" s="46" t="s">
        <v>36</v>
      </c>
      <c r="C12" s="29" t="s">
        <v>37</v>
      </c>
      <c r="D12" s="55" t="n">
        <v>9637.9</v>
      </c>
      <c r="E12" s="55" t="n">
        <v>24438902.707</v>
      </c>
      <c r="F12" s="56" t="n">
        <v>0.396</v>
      </c>
      <c r="G12" s="56" t="n">
        <v>0.003</v>
      </c>
      <c r="H12" s="56" t="n">
        <v>0.427</v>
      </c>
      <c r="I12" s="56" t="n">
        <v>0</v>
      </c>
      <c r="J12" s="56" t="n">
        <v>0</v>
      </c>
      <c r="K12" s="56" t="n">
        <v>0.043</v>
      </c>
      <c r="L12" s="56" t="n">
        <v>0.03</v>
      </c>
      <c r="M12" s="56" t="n">
        <v>0.054</v>
      </c>
      <c r="N12" s="56" t="n">
        <v>0.047</v>
      </c>
      <c r="O12" s="56" t="n">
        <v>0</v>
      </c>
      <c r="P12" s="62" t="n">
        <v>0</v>
      </c>
    </row>
    <row r="13" ht="15" customHeight="1">
      <c r="B13" s="46" t="s">
        <v>38</v>
      </c>
      <c r="C13" s="29" t="s">
        <v>39</v>
      </c>
      <c r="D13" s="55" t="n">
        <v>77431.6</v>
      </c>
      <c r="E13" s="55" t="n">
        <v>240962889.778</v>
      </c>
      <c r="F13" s="56" t="n">
        <v>0.352</v>
      </c>
      <c r="G13" s="56" t="n">
        <v>0.001</v>
      </c>
      <c r="H13" s="56" t="n">
        <v>0.131</v>
      </c>
      <c r="I13" s="56" t="n">
        <v>0.002</v>
      </c>
      <c r="J13" s="56" t="n">
        <v>0.078</v>
      </c>
      <c r="K13" s="56" t="n">
        <v>0.041</v>
      </c>
      <c r="L13" s="56" t="n">
        <v>0.007</v>
      </c>
      <c r="M13" s="56" t="n">
        <v>0.376</v>
      </c>
      <c r="N13" s="56" t="n">
        <v>0.012</v>
      </c>
      <c r="O13" s="56" t="n">
        <v>0</v>
      </c>
      <c r="P13" s="62" t="n">
        <v>0.001</v>
      </c>
    </row>
    <row r="14" ht="15" customHeight="1">
      <c r="B14" s="46" t="s">
        <v>40</v>
      </c>
      <c r="C14" s="29" t="s">
        <v>41</v>
      </c>
      <c r="D14" s="55" t="n">
        <v>39269.4</v>
      </c>
      <c r="E14" s="55" t="n">
        <v>103105442.219</v>
      </c>
      <c r="F14" s="56" t="n">
        <v>0.002</v>
      </c>
      <c r="G14" s="56" t="n">
        <v>0.004</v>
      </c>
      <c r="H14" s="56" t="n">
        <v>0.557</v>
      </c>
      <c r="I14" s="56" t="n">
        <v>0.015</v>
      </c>
      <c r="J14" s="56" t="n">
        <v>0.225</v>
      </c>
      <c r="K14" s="56" t="n">
        <v>0.084</v>
      </c>
      <c r="L14" s="56" t="n">
        <v>0.043</v>
      </c>
      <c r="M14" s="56" t="n">
        <v>0.033</v>
      </c>
      <c r="N14" s="56" t="n">
        <v>0.036</v>
      </c>
      <c r="O14" s="56" t="n">
        <v>0</v>
      </c>
      <c r="P14" s="62" t="n">
        <v>0.001</v>
      </c>
    </row>
    <row r="15" ht="15" customHeight="1">
      <c r="B15" s="46" t="s">
        <v>42</v>
      </c>
      <c r="C15" s="29" t="s">
        <v>43</v>
      </c>
      <c r="D15" s="55" t="n">
        <v>80127.8</v>
      </c>
      <c r="E15" s="55" t="n">
        <v>269265835.412</v>
      </c>
      <c r="F15" s="56" t="n">
        <v>0.164</v>
      </c>
      <c r="G15" s="56" t="n">
        <v>0.002</v>
      </c>
      <c r="H15" s="56" t="n">
        <v>0.248</v>
      </c>
      <c r="I15" s="56" t="n">
        <v>0.003</v>
      </c>
      <c r="J15" s="56" t="n">
        <v>0.031</v>
      </c>
      <c r="K15" s="56" t="n">
        <v>0.387</v>
      </c>
      <c r="L15" s="56" t="n">
        <v>0.01</v>
      </c>
      <c r="M15" s="56" t="n">
        <v>0.116</v>
      </c>
      <c r="N15" s="56" t="n">
        <v>0.031</v>
      </c>
      <c r="O15" s="56" t="n">
        <v>0.007</v>
      </c>
      <c r="P15" s="62" t="n">
        <v>0.001</v>
      </c>
    </row>
    <row r="16" ht="15" customHeight="1">
      <c r="B16" s="46" t="s">
        <v>44</v>
      </c>
      <c r="C16" s="29" t="s">
        <v>45</v>
      </c>
      <c r="D16" s="55" t="n">
        <v>12789.9</v>
      </c>
      <c r="E16" s="55" t="n">
        <v>30690409.059</v>
      </c>
      <c r="F16" s="56" t="n">
        <v>0</v>
      </c>
      <c r="G16" s="56" t="n">
        <v>0.005</v>
      </c>
      <c r="H16" s="56" t="n">
        <v>0.981</v>
      </c>
      <c r="I16" s="56" t="n">
        <v>0.008</v>
      </c>
      <c r="J16" s="56" t="n">
        <v>0</v>
      </c>
      <c r="K16" s="56" t="n">
        <v>0</v>
      </c>
      <c r="L16" s="56" t="n">
        <v>0.006</v>
      </c>
      <c r="M16" s="56" t="n">
        <v>0</v>
      </c>
      <c r="N16" s="56" t="n">
        <v>0.001</v>
      </c>
      <c r="O16" s="56" t="n">
        <v>0</v>
      </c>
      <c r="P16" s="62" t="n">
        <v>0</v>
      </c>
    </row>
    <row r="17" ht="15" customHeight="1">
      <c r="B17" s="46" t="s">
        <v>46</v>
      </c>
      <c r="C17" s="29" t="s">
        <v>47</v>
      </c>
      <c r="D17" s="55" t="n">
        <v>5832.8</v>
      </c>
      <c r="E17" s="55" t="n">
        <v>9823414.808</v>
      </c>
      <c r="F17" s="56" t="n">
        <v>0</v>
      </c>
      <c r="G17" s="56" t="n">
        <v>0.015</v>
      </c>
      <c r="H17" s="56" t="n">
        <v>0.872</v>
      </c>
      <c r="I17" s="56" t="n">
        <v>0.048</v>
      </c>
      <c r="J17" s="56" t="n">
        <v>0</v>
      </c>
      <c r="K17" s="56" t="n">
        <v>0</v>
      </c>
      <c r="L17" s="56" t="n">
        <v>0.04</v>
      </c>
      <c r="M17" s="56" t="n">
        <v>0</v>
      </c>
      <c r="N17" s="56" t="n">
        <v>0.025</v>
      </c>
      <c r="O17" s="56" t="n">
        <v>0</v>
      </c>
      <c r="P17" s="62" t="n">
        <v>0</v>
      </c>
    </row>
    <row r="18" ht="15" customHeight="1">
      <c r="B18" s="46" t="s">
        <v>48</v>
      </c>
      <c r="C18" s="29" t="s">
        <v>49</v>
      </c>
      <c r="D18" s="55" t="n">
        <v>26425.4</v>
      </c>
      <c r="E18" s="55" t="n">
        <v>85672139.273</v>
      </c>
      <c r="F18" s="56" t="n">
        <v>0</v>
      </c>
      <c r="G18" s="56" t="n">
        <v>0.001</v>
      </c>
      <c r="H18" s="56" t="n">
        <v>0.254</v>
      </c>
      <c r="I18" s="56" t="n">
        <v>0.003</v>
      </c>
      <c r="J18" s="56" t="n">
        <v>0.321</v>
      </c>
      <c r="K18" s="56" t="n">
        <v>0.332</v>
      </c>
      <c r="L18" s="56" t="n">
        <v>0.012</v>
      </c>
      <c r="M18" s="56" t="n">
        <v>0.056</v>
      </c>
      <c r="N18" s="56" t="n">
        <v>0.021</v>
      </c>
      <c r="O18" s="56" t="n">
        <v>0</v>
      </c>
      <c r="P18" s="62" t="n">
        <v>0</v>
      </c>
    </row>
    <row r="19" ht="15" customHeight="1">
      <c r="B19" s="46" t="s">
        <v>50</v>
      </c>
      <c r="C19" s="29" t="s">
        <v>51</v>
      </c>
      <c r="D19" s="55" t="n">
        <v>6532.7</v>
      </c>
      <c r="E19" s="55" t="n">
        <v>17502529.122</v>
      </c>
      <c r="F19" s="56" t="n">
        <v>0.152</v>
      </c>
      <c r="G19" s="56" t="n">
        <v>0.39</v>
      </c>
      <c r="H19" s="56" t="n">
        <v>0.435</v>
      </c>
      <c r="I19" s="56" t="n">
        <v>0</v>
      </c>
      <c r="J19" s="56" t="n">
        <v>0</v>
      </c>
      <c r="K19" s="56" t="n">
        <v>0.002</v>
      </c>
      <c r="L19" s="56" t="n">
        <v>0</v>
      </c>
      <c r="M19" s="56" t="n">
        <v>0.006</v>
      </c>
      <c r="N19" s="56" t="n">
        <v>0.015</v>
      </c>
      <c r="O19" s="56" t="n">
        <v>0</v>
      </c>
      <c r="P19" s="62" t="n">
        <v>0</v>
      </c>
    </row>
    <row r="20" ht="15" customHeight="1">
      <c r="B20" s="46" t="s">
        <v>52</v>
      </c>
      <c r="C20" s="29" t="s">
        <v>53</v>
      </c>
      <c r="D20" s="55" t="n">
        <v>76472.9</v>
      </c>
      <c r="E20" s="55" t="n">
        <v>285910488.257</v>
      </c>
      <c r="F20" s="56" t="n">
        <v>0.047</v>
      </c>
      <c r="G20" s="56" t="n">
        <v>0.001</v>
      </c>
      <c r="H20" s="56" t="n">
        <v>0.539</v>
      </c>
      <c r="I20" s="56" t="n">
        <v>0.007</v>
      </c>
      <c r="J20" s="56" t="n">
        <v>0.362</v>
      </c>
      <c r="K20" s="56" t="n">
        <v>0.015</v>
      </c>
      <c r="L20" s="56" t="n">
        <v>0.009</v>
      </c>
      <c r="M20" s="56" t="n">
        <v>0.01</v>
      </c>
      <c r="N20" s="56" t="n">
        <v>0.01</v>
      </c>
      <c r="O20" s="56" t="n">
        <v>0</v>
      </c>
      <c r="P20" s="62" t="n">
        <v>0</v>
      </c>
    </row>
    <row r="21" ht="15" customHeight="1">
      <c r="B21" s="46" t="s">
        <v>54</v>
      </c>
      <c r="C21" s="29" t="s">
        <v>55</v>
      </c>
      <c r="D21" s="55" t="n">
        <v>28925.4</v>
      </c>
      <c r="E21" s="55" t="n">
        <v>92442123.603</v>
      </c>
      <c r="F21" s="56" t="n">
        <v>0.255</v>
      </c>
      <c r="G21" s="56" t="n">
        <v>0.015</v>
      </c>
      <c r="H21" s="56" t="n">
        <v>0.494</v>
      </c>
      <c r="I21" s="56" t="n">
        <v>0.016</v>
      </c>
      <c r="J21" s="56" t="n">
        <v>0.101</v>
      </c>
      <c r="K21" s="56" t="n">
        <v>0.005</v>
      </c>
      <c r="L21" s="56" t="n">
        <v>0.015</v>
      </c>
      <c r="M21" s="56" t="n">
        <v>0.087</v>
      </c>
      <c r="N21" s="56" t="n">
        <v>0.013</v>
      </c>
      <c r="O21" s="56" t="n">
        <v>0</v>
      </c>
      <c r="P21" s="62" t="n">
        <v>0</v>
      </c>
    </row>
    <row r="22" ht="15" customHeight="1">
      <c r="B22" s="46" t="s">
        <v>56</v>
      </c>
      <c r="C22" s="29" t="s">
        <v>57</v>
      </c>
      <c r="D22" s="55" t="n">
        <v>141910.2</v>
      </c>
      <c r="E22" s="55" t="n">
        <v>524411419.511</v>
      </c>
      <c r="F22" s="56" t="n">
        <v>0.25</v>
      </c>
      <c r="G22" s="56" t="n">
        <v>0.003</v>
      </c>
      <c r="H22" s="56" t="n">
        <v>0.378</v>
      </c>
      <c r="I22" s="56" t="n">
        <v>0.007</v>
      </c>
      <c r="J22" s="56" t="n">
        <v>0.284</v>
      </c>
      <c r="K22" s="56" t="n">
        <v>0.01</v>
      </c>
      <c r="L22" s="56" t="n">
        <v>0.003</v>
      </c>
      <c r="M22" s="56" t="n">
        <v>0.055</v>
      </c>
      <c r="N22" s="56" t="n">
        <v>0.008</v>
      </c>
      <c r="O22" s="56" t="n">
        <v>0</v>
      </c>
      <c r="P22" s="62" t="n">
        <v>0.001</v>
      </c>
    </row>
    <row r="23" ht="15" customHeight="1">
      <c r="B23" s="46" t="s">
        <v>58</v>
      </c>
      <c r="C23" s="29" t="s">
        <v>59</v>
      </c>
      <c r="D23" s="55" t="n">
        <v>24805.7</v>
      </c>
      <c r="E23" s="55" t="n">
        <v>67712670.366</v>
      </c>
      <c r="F23" s="56" t="n">
        <v>0.317</v>
      </c>
      <c r="G23" s="56" t="n">
        <v>0.001</v>
      </c>
      <c r="H23" s="56" t="n">
        <v>0.263</v>
      </c>
      <c r="I23" s="56" t="n">
        <v>0</v>
      </c>
      <c r="J23" s="56" t="n">
        <v>0</v>
      </c>
      <c r="K23" s="56" t="n">
        <v>0.105</v>
      </c>
      <c r="L23" s="56" t="n">
        <v>0.002</v>
      </c>
      <c r="M23" s="56" t="n">
        <v>0.258</v>
      </c>
      <c r="N23" s="56" t="n">
        <v>0.054</v>
      </c>
      <c r="O23" s="56" t="n">
        <v>0</v>
      </c>
      <c r="P23" s="62" t="n">
        <v>0.001</v>
      </c>
    </row>
    <row r="24" ht="15" customHeight="1">
      <c r="B24" s="46" t="s">
        <v>60</v>
      </c>
      <c r="C24" s="29" t="s">
        <v>61</v>
      </c>
      <c r="D24" s="55" t="n">
        <v>27920.2</v>
      </c>
      <c r="E24" s="55" t="n">
        <v>73465291.056</v>
      </c>
      <c r="F24" s="56" t="n">
        <v>0.316</v>
      </c>
      <c r="G24" s="56" t="n">
        <v>0.002</v>
      </c>
      <c r="H24" s="56" t="n">
        <v>0.14</v>
      </c>
      <c r="I24" s="56" t="n">
        <v>0</v>
      </c>
      <c r="J24" s="56" t="n">
        <v>0.14</v>
      </c>
      <c r="K24" s="56" t="n">
        <v>0.001</v>
      </c>
      <c r="L24" s="56" t="n">
        <v>0.001</v>
      </c>
      <c r="M24" s="56" t="n">
        <v>0.397</v>
      </c>
      <c r="N24" s="56" t="n">
        <v>0.002</v>
      </c>
      <c r="O24" s="56" t="n">
        <v>0</v>
      </c>
      <c r="P24" s="62" t="n">
        <v>0</v>
      </c>
    </row>
    <row r="25" ht="15" customHeight="1">
      <c r="B25" s="46" t="s">
        <v>62</v>
      </c>
      <c r="C25" s="29" t="s">
        <v>63</v>
      </c>
      <c r="D25" s="55" t="n">
        <v>58598.4</v>
      </c>
      <c r="E25" s="55" t="n">
        <v>154693645.651</v>
      </c>
      <c r="F25" s="56" t="n">
        <v>0.166</v>
      </c>
      <c r="G25" s="56" t="n">
        <v>0.005</v>
      </c>
      <c r="H25" s="56" t="n">
        <v>0.448</v>
      </c>
      <c r="I25" s="56" t="n">
        <v>0.002</v>
      </c>
      <c r="J25" s="56" t="n">
        <v>0</v>
      </c>
      <c r="K25" s="56" t="n">
        <v>0.026</v>
      </c>
      <c r="L25" s="56" t="n">
        <v>0.013</v>
      </c>
      <c r="M25" s="56" t="n">
        <v>0.333</v>
      </c>
      <c r="N25" s="56" t="n">
        <v>0.004</v>
      </c>
      <c r="O25" s="56" t="n">
        <v>0</v>
      </c>
      <c r="P25" s="62" t="n">
        <v>0.002</v>
      </c>
    </row>
    <row r="26" ht="15" customHeight="1">
      <c r="B26" s="46" t="s">
        <v>64</v>
      </c>
      <c r="C26" s="29" t="s">
        <v>65</v>
      </c>
      <c r="D26" s="55" t="n">
        <v>48030.5</v>
      </c>
      <c r="E26" s="55" t="n">
        <v>176431971.826</v>
      </c>
      <c r="F26" s="56" t="n">
        <v>0.082</v>
      </c>
      <c r="G26" s="56" t="n">
        <v>0.001</v>
      </c>
      <c r="H26" s="56" t="n">
        <v>0.652</v>
      </c>
      <c r="I26" s="56" t="n">
        <v>0.012</v>
      </c>
      <c r="J26" s="56" t="n">
        <v>0.221</v>
      </c>
      <c r="K26" s="56" t="n">
        <v>0.013</v>
      </c>
      <c r="L26" s="56" t="n">
        <v>0.01</v>
      </c>
      <c r="M26" s="56" t="n">
        <v>0</v>
      </c>
      <c r="N26" s="56" t="n">
        <v>0.007</v>
      </c>
      <c r="O26" s="56" t="n">
        <v>0</v>
      </c>
      <c r="P26" s="62" t="n">
        <v>0.001</v>
      </c>
    </row>
    <row r="27" ht="15" customHeight="1">
      <c r="B27" s="46" t="s">
        <v>66</v>
      </c>
      <c r="C27" s="29" t="s">
        <v>67</v>
      </c>
      <c r="D27" s="55" t="n">
        <v>31516.4</v>
      </c>
      <c r="E27" s="55" t="n">
        <v>105521957.282</v>
      </c>
      <c r="F27" s="56" t="n">
        <v>0.51</v>
      </c>
      <c r="G27" s="56" t="n">
        <v>0.001</v>
      </c>
      <c r="H27" s="56" t="n">
        <v>0.169</v>
      </c>
      <c r="I27" s="56" t="n">
        <v>0.001</v>
      </c>
      <c r="J27" s="56" t="n">
        <v>0.164</v>
      </c>
      <c r="K27" s="56" t="n">
        <v>0.01</v>
      </c>
      <c r="L27" s="56" t="n">
        <v>0.001</v>
      </c>
      <c r="M27" s="56" t="n">
        <v>0.125</v>
      </c>
      <c r="N27" s="56" t="n">
        <v>0.016</v>
      </c>
      <c r="O27" s="56" t="n">
        <v>0</v>
      </c>
      <c r="P27" s="62" t="n">
        <v>0.003</v>
      </c>
    </row>
    <row r="28" ht="15" customHeight="1">
      <c r="B28" s="46" t="s">
        <v>68</v>
      </c>
      <c r="C28" s="29" t="s">
        <v>69</v>
      </c>
      <c r="D28" s="55" t="n">
        <v>73016.5</v>
      </c>
      <c r="E28" s="55" t="n">
        <v>256582130.486</v>
      </c>
      <c r="F28" s="56" t="n">
        <v>0.145</v>
      </c>
      <c r="G28" s="56" t="n">
        <v>0.001</v>
      </c>
      <c r="H28" s="56" t="n">
        <v>0.553</v>
      </c>
      <c r="I28" s="56" t="n">
        <v>0</v>
      </c>
      <c r="J28" s="56" t="n">
        <v>0.203</v>
      </c>
      <c r="K28" s="56" t="n">
        <v>0.026</v>
      </c>
      <c r="L28" s="56" t="n">
        <v>0.036</v>
      </c>
      <c r="M28" s="56" t="n">
        <v>0</v>
      </c>
      <c r="N28" s="56" t="n">
        <v>0.036</v>
      </c>
      <c r="O28" s="56" t="n">
        <v>0</v>
      </c>
      <c r="P28" s="62" t="n">
        <v>0</v>
      </c>
    </row>
    <row r="29" ht="15" customHeight="1">
      <c r="B29" s="46" t="s">
        <v>70</v>
      </c>
      <c r="C29" s="29" t="s">
        <v>71</v>
      </c>
      <c r="D29" s="55" t="n">
        <v>59035.5</v>
      </c>
      <c r="E29" s="55" t="n">
        <v>209881959.021</v>
      </c>
      <c r="F29" s="56" t="n">
        <v>0.281</v>
      </c>
      <c r="G29" s="56" t="n">
        <v>0.001</v>
      </c>
      <c r="H29" s="56" t="n">
        <v>0.297</v>
      </c>
      <c r="I29" s="56" t="n">
        <v>0</v>
      </c>
      <c r="J29" s="56" t="n">
        <v>0.328</v>
      </c>
      <c r="K29" s="56" t="n">
        <v>0.078</v>
      </c>
      <c r="L29" s="56" t="n">
        <v>0.007</v>
      </c>
      <c r="M29" s="56" t="n">
        <v>0</v>
      </c>
      <c r="N29" s="56" t="n">
        <v>0.008</v>
      </c>
      <c r="O29" s="56" t="n">
        <v>0</v>
      </c>
      <c r="P29" s="62" t="n">
        <v>0</v>
      </c>
    </row>
    <row r="30" ht="15" customHeight="1">
      <c r="B30" s="46" t="s">
        <v>72</v>
      </c>
      <c r="C30" s="29" t="s">
        <v>73</v>
      </c>
      <c r="D30" s="55" t="n">
        <v>96953.9</v>
      </c>
      <c r="E30" s="55" t="n">
        <v>321205537.267</v>
      </c>
      <c r="F30" s="56" t="n">
        <v>0.105</v>
      </c>
      <c r="G30" s="56" t="n">
        <v>0.001</v>
      </c>
      <c r="H30" s="56" t="n">
        <v>0.39</v>
      </c>
      <c r="I30" s="56" t="n">
        <v>0.002</v>
      </c>
      <c r="J30" s="56" t="n">
        <v>0.397</v>
      </c>
      <c r="K30" s="56" t="n">
        <v>0.019</v>
      </c>
      <c r="L30" s="56" t="n">
        <v>0.021</v>
      </c>
      <c r="M30" s="56" t="n">
        <v>0.004</v>
      </c>
      <c r="N30" s="56" t="n">
        <v>0.06</v>
      </c>
      <c r="O30" s="56" t="n">
        <v>0</v>
      </c>
      <c r="P30" s="62" t="n">
        <v>0.001</v>
      </c>
    </row>
    <row r="31" ht="15" customHeight="1">
      <c r="B31" s="65" t="s">
        <v>74</v>
      </c>
      <c r="C31" s="59"/>
      <c r="D31" s="60" t="n">
        <v>1303568.8</v>
      </c>
      <c r="E31" s="60" t="n">
        <v>4167601391.182</v>
      </c>
      <c r="F31" s="61" t="n">
        <v>0.162</v>
      </c>
      <c r="G31" s="61" t="n">
        <v>0.006</v>
      </c>
      <c r="H31" s="61" t="n">
        <v>0.427</v>
      </c>
      <c r="I31" s="61" t="n">
        <v>0.005</v>
      </c>
      <c r="J31" s="61" t="n">
        <v>0.186</v>
      </c>
      <c r="K31" s="61" t="n">
        <v>0.059</v>
      </c>
      <c r="L31" s="61" t="n">
        <v>0.011</v>
      </c>
      <c r="M31" s="61" t="n">
        <v>0.101</v>
      </c>
      <c r="N31" s="61" t="n">
        <v>0.04</v>
      </c>
      <c r="O31" s="61" t="n">
        <v>0.004</v>
      </c>
      <c r="P31" s="64" t="n">
        <v>0.001</v>
      </c>
    </row>
    <row r="32" ht="15" customHeight="1">
      <c r="B32" s="68" t="s">
        <v>105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7"/>
    </row>
    <row r="33" ht="1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 t="s">
        <v>18</v>
      </c>
      <c r="P33" s="28" t="s">
        <v>19</v>
      </c>
    </row>
  </sheetData>
  <mergeCells count="7">
    <mergeCell ref="B1:P1"/>
    <mergeCell ref="F2:P2"/>
    <mergeCell ref="B2:B3"/>
    <mergeCell ref="C2:C3"/>
    <mergeCell ref="D2:D3"/>
    <mergeCell ref="E2:E3"/>
    <mergeCell ref="B31:C31"/>
  </mergeCells>
  <pageMargins left="0.5" right="0.5" top="0.5" bottom="0.5" header="0.3" footer="0.3"/>
  <pageSetup paperSize="9" orientation="landscape" scale="100" fitToWidth="1" fitToHeight="1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1.71" hidden="0" customWidth="1"/>
    <col min="2" max="2" width="8.2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21.75" customHeight="1">
      <c r="B1" s="32" t="s">
        <v>174</v>
      </c>
      <c r="C1" s="32" t="s">
        <v>17</v>
      </c>
      <c r="D1" s="32" t="s">
        <v>75</v>
      </c>
      <c r="E1" s="32" t="s">
        <v>76</v>
      </c>
      <c r="F1" s="32" t="s">
        <v>77</v>
      </c>
      <c r="G1" s="32" t="s">
        <v>78</v>
      </c>
      <c r="H1" s="32" t="s">
        <v>79</v>
      </c>
      <c r="I1" s="32" t="s">
        <v>80</v>
      </c>
    </row>
    <row r="2" ht="11.25" customHeight="1">
      <c r="B2" s="49" t="s">
        <v>173</v>
      </c>
      <c r="C2" s="38" t="s">
        <v>100</v>
      </c>
      <c r="D2" s="38" t="s">
        <v>93</v>
      </c>
      <c r="E2" s="38" t="s">
        <v>94</v>
      </c>
      <c r="F2" s="38" t="s">
        <v>95</v>
      </c>
      <c r="G2" s="38" t="s">
        <v>96</v>
      </c>
      <c r="H2" s="38" t="s">
        <v>97</v>
      </c>
      <c r="I2" s="74" t="s">
        <v>98</v>
      </c>
    </row>
    <row r="3" ht="11.25" customHeight="1">
      <c r="B3" s="47" t="s">
        <v>102</v>
      </c>
      <c r="C3" s="36" t="s">
        <v>103</v>
      </c>
      <c r="D3" s="36" t="s">
        <v>102</v>
      </c>
      <c r="E3" s="36" t="s">
        <v>102</v>
      </c>
      <c r="F3" s="36" t="s">
        <v>102</v>
      </c>
      <c r="G3" s="36" t="s">
        <v>102</v>
      </c>
      <c r="H3" s="36" t="s">
        <v>102</v>
      </c>
      <c r="I3" s="72" t="s">
        <v>102</v>
      </c>
    </row>
    <row r="4" ht="21.75" customHeight="1">
      <c r="B4" s="48" t="s">
        <v>173</v>
      </c>
      <c r="C4" s="37" t="s">
        <v>92</v>
      </c>
      <c r="D4" s="37" t="s">
        <v>93</v>
      </c>
      <c r="E4" s="37" t="s">
        <v>94</v>
      </c>
      <c r="F4" s="37" t="s">
        <v>95</v>
      </c>
      <c r="G4" s="37" t="s">
        <v>96</v>
      </c>
      <c r="H4" s="37" t="s">
        <v>97</v>
      </c>
      <c r="I4" s="73" t="s">
        <v>98</v>
      </c>
    </row>
    <row r="5" ht="13.5" customHeight="1">
      <c r="B5" s="46" t="s">
        <v>121</v>
      </c>
      <c r="C5" s="69" t="n">
        <v>809.008</v>
      </c>
      <c r="D5" s="70" t="n">
        <v>0.072</v>
      </c>
      <c r="E5" s="70" t="n">
        <v>0.01</v>
      </c>
      <c r="F5" s="69" t="n">
        <v>813.636</v>
      </c>
      <c r="G5" s="69" t="n">
        <v>6.16</v>
      </c>
      <c r="H5" s="69" t="n">
        <v>6.587</v>
      </c>
      <c r="I5" s="71" t="n">
        <v>0.404</v>
      </c>
    </row>
    <row r="6" ht="13.5" customHeight="1">
      <c r="B6" s="46" t="s">
        <v>122</v>
      </c>
      <c r="C6" s="69" t="n">
        <v>710.987</v>
      </c>
      <c r="D6" s="70" t="n">
        <v>0.045</v>
      </c>
      <c r="E6" s="70" t="n">
        <v>0.007</v>
      </c>
      <c r="F6" s="69" t="n">
        <v>713.976</v>
      </c>
      <c r="G6" s="69" t="n">
        <v>0.214</v>
      </c>
      <c r="H6" s="69" t="n">
        <v>0.244</v>
      </c>
      <c r="I6" s="71" t="n">
        <v>0.093</v>
      </c>
    </row>
    <row r="7" ht="13.5" customHeight="1">
      <c r="B7" s="46" t="s">
        <v>123</v>
      </c>
      <c r="C7" s="69" t="n">
        <v>993.405</v>
      </c>
      <c r="D7" s="70" t="n">
        <v>0.076</v>
      </c>
      <c r="E7" s="70" t="n">
        <v>0.011</v>
      </c>
      <c r="F7" s="69" t="n">
        <v>998.406</v>
      </c>
      <c r="G7" s="69" t="n">
        <v>0.482</v>
      </c>
      <c r="H7" s="69" t="n">
        <v>0.559</v>
      </c>
      <c r="I7" s="71" t="n">
        <v>0.857</v>
      </c>
    </row>
    <row r="8" ht="13.5" customHeight="1">
      <c r="B8" s="46" t="s">
        <v>124</v>
      </c>
      <c r="C8" s="69" t="n">
        <v>746.157</v>
      </c>
      <c r="D8" s="70" t="n">
        <v>0.041</v>
      </c>
      <c r="E8" s="70" t="n">
        <v>0.006</v>
      </c>
      <c r="F8" s="69" t="n">
        <v>748.782</v>
      </c>
      <c r="G8" s="69" t="n">
        <v>0.322</v>
      </c>
      <c r="H8" s="69" t="n">
        <v>0.293</v>
      </c>
      <c r="I8" s="71" t="n">
        <v>0.137</v>
      </c>
    </row>
    <row r="9" ht="13.5" customHeight="1">
      <c r="B9" s="46" t="s">
        <v>125</v>
      </c>
      <c r="C9" s="69" t="n">
        <v>401.178</v>
      </c>
      <c r="D9" s="70" t="n">
        <v>0.022</v>
      </c>
      <c r="E9" s="70" t="n">
        <v>0.003</v>
      </c>
      <c r="F9" s="69" t="n">
        <v>402.485</v>
      </c>
      <c r="G9" s="69" t="n">
        <v>0.3</v>
      </c>
      <c r="H9" s="69" t="n">
        <v>0.269</v>
      </c>
      <c r="I9" s="71" t="n">
        <v>0.013</v>
      </c>
    </row>
    <row r="10" ht="13.5" customHeight="1">
      <c r="B10" s="46" t="s">
        <v>126</v>
      </c>
      <c r="C10" s="69" t="n">
        <v>1084.314</v>
      </c>
      <c r="D10" s="70" t="n">
        <v>0.092</v>
      </c>
      <c r="E10" s="70" t="n">
        <v>0.013</v>
      </c>
      <c r="F10" s="69" t="n">
        <v>1090.367</v>
      </c>
      <c r="G10" s="69" t="n">
        <v>0.543</v>
      </c>
      <c r="H10" s="69" t="n">
        <v>0.528</v>
      </c>
      <c r="I10" s="71" t="n">
        <v>0.35</v>
      </c>
    </row>
    <row r="11" ht="13.5" customHeight="1">
      <c r="B11" s="46" t="s">
        <v>127</v>
      </c>
      <c r="C11" s="69" t="n">
        <v>538.308</v>
      </c>
      <c r="D11" s="70" t="n">
        <v>0.04</v>
      </c>
      <c r="E11" s="70" t="n">
        <v>0.005</v>
      </c>
      <c r="F11" s="69" t="n">
        <v>540.716</v>
      </c>
      <c r="G11" s="69" t="n">
        <v>0.191</v>
      </c>
      <c r="H11" s="69" t="n">
        <v>0.191</v>
      </c>
      <c r="I11" s="71" t="n">
        <v>0.072</v>
      </c>
    </row>
    <row r="12" ht="13.5" customHeight="1">
      <c r="B12" s="46" t="s">
        <v>128</v>
      </c>
      <c r="C12" s="69" t="n">
        <v>394.099</v>
      </c>
      <c r="D12" s="70" t="n">
        <v>0.017</v>
      </c>
      <c r="E12" s="70" t="n">
        <v>0.002</v>
      </c>
      <c r="F12" s="69" t="n">
        <v>395.011</v>
      </c>
      <c r="G12" s="69" t="n">
        <v>2.835</v>
      </c>
      <c r="H12" s="69" t="n">
        <v>2.395</v>
      </c>
      <c r="I12" s="71" t="n">
        <v>0.027</v>
      </c>
    </row>
    <row r="13" ht="13.5" customHeight="1">
      <c r="B13" s="46" t="s">
        <v>129</v>
      </c>
      <c r="C13" s="69" t="n">
        <v>700.325</v>
      </c>
      <c r="D13" s="70" t="n">
        <v>0.017</v>
      </c>
      <c r="E13" s="70" t="n">
        <v>0.002</v>
      </c>
      <c r="F13" s="69" t="n">
        <v>701.297</v>
      </c>
      <c r="G13" s="69" t="n">
        <v>0.226</v>
      </c>
      <c r="H13" s="69" t="n">
        <v>0.273</v>
      </c>
      <c r="I13" s="71" t="n">
        <v>0.073</v>
      </c>
    </row>
    <row r="14" ht="13.5" customHeight="1">
      <c r="B14" s="46" t="s">
        <v>130</v>
      </c>
      <c r="C14" s="69" t="n">
        <v>805.752</v>
      </c>
      <c r="D14" s="70" t="n">
        <v>0.041</v>
      </c>
      <c r="E14" s="70" t="n">
        <v>0.005</v>
      </c>
      <c r="F14" s="69" t="n">
        <v>808.3</v>
      </c>
      <c r="G14" s="69" t="n">
        <v>0.261</v>
      </c>
      <c r="H14" s="69" t="n">
        <v>0.255</v>
      </c>
      <c r="I14" s="71" t="n">
        <v>0.13</v>
      </c>
    </row>
    <row r="15" ht="13.5" customHeight="1">
      <c r="B15" s="46" t="s">
        <v>131</v>
      </c>
      <c r="C15" s="69" t="n">
        <v>711.423</v>
      </c>
      <c r="D15" s="70" t="n">
        <v>0.055</v>
      </c>
      <c r="E15" s="70" t="n">
        <v>0.008</v>
      </c>
      <c r="F15" s="69" t="n">
        <v>715.024</v>
      </c>
      <c r="G15" s="69" t="n">
        <v>0.284</v>
      </c>
      <c r="H15" s="69" t="n">
        <v>0.222</v>
      </c>
      <c r="I15" s="71" t="n">
        <v>0.199</v>
      </c>
    </row>
    <row r="16" ht="13.5" customHeight="1">
      <c r="B16" s="46" t="s">
        <v>132</v>
      </c>
      <c r="C16" s="69" t="n">
        <v>1384.566</v>
      </c>
      <c r="D16" s="70" t="n">
        <v>0.137</v>
      </c>
      <c r="E16" s="70" t="n">
        <v>0.022</v>
      </c>
      <c r="F16" s="69" t="n">
        <v>1394.111</v>
      </c>
      <c r="G16" s="69" t="n">
        <v>4.949</v>
      </c>
      <c r="H16" s="69" t="n">
        <v>4.699</v>
      </c>
      <c r="I16" s="71" t="n">
        <v>4.338</v>
      </c>
    </row>
    <row r="17" ht="13.5" customHeight="1">
      <c r="B17" s="46" t="s">
        <v>133</v>
      </c>
      <c r="C17" s="69" t="n">
        <v>630.073</v>
      </c>
      <c r="D17" s="70" t="n">
        <v>0.06</v>
      </c>
      <c r="E17" s="70" t="n">
        <v>0.009</v>
      </c>
      <c r="F17" s="69" t="n">
        <v>634.041</v>
      </c>
      <c r="G17" s="69" t="n">
        <v>0.386</v>
      </c>
      <c r="H17" s="69" t="n">
        <v>0.569</v>
      </c>
      <c r="I17" s="71" t="n">
        <v>0.52</v>
      </c>
    </row>
    <row r="18" ht="13.5" customHeight="1">
      <c r="B18" s="46" t="s">
        <v>134</v>
      </c>
      <c r="C18" s="69" t="n">
        <v>313.284</v>
      </c>
      <c r="D18" s="70" t="n">
        <v>0.009</v>
      </c>
      <c r="E18" s="70" t="n">
        <v>0.001</v>
      </c>
      <c r="F18" s="69" t="n">
        <v>313.872</v>
      </c>
      <c r="G18" s="69" t="n">
        <v>0.132</v>
      </c>
      <c r="H18" s="69" t="n">
        <v>0.107</v>
      </c>
      <c r="I18" s="71" t="n">
        <v>0.049</v>
      </c>
    </row>
    <row r="19" ht="13.5" customHeight="1">
      <c r="B19" s="46" t="s">
        <v>135</v>
      </c>
      <c r="C19" s="69" t="n">
        <v>471.6</v>
      </c>
      <c r="D19" s="70" t="n">
        <v>0.042</v>
      </c>
      <c r="E19" s="70" t="n">
        <v>0.006</v>
      </c>
      <c r="F19" s="69" t="n">
        <v>474.331</v>
      </c>
      <c r="G19" s="69" t="n">
        <v>0.169</v>
      </c>
      <c r="H19" s="69" t="n">
        <v>0.178</v>
      </c>
      <c r="I19" s="71" t="n">
        <v>0.27</v>
      </c>
    </row>
    <row r="20" ht="13.5" customHeight="1">
      <c r="B20" s="46" t="s">
        <v>136</v>
      </c>
      <c r="C20" s="69" t="n">
        <v>1457.175</v>
      </c>
      <c r="D20" s="70" t="n">
        <v>0.126</v>
      </c>
      <c r="E20" s="70" t="n">
        <v>0.018</v>
      </c>
      <c r="F20" s="69" t="n">
        <v>1465.487</v>
      </c>
      <c r="G20" s="69" t="n">
        <v>0.825</v>
      </c>
      <c r="H20" s="69" t="n">
        <v>0.623</v>
      </c>
      <c r="I20" s="71" t="n">
        <v>0.547</v>
      </c>
    </row>
    <row r="21" ht="13.5" customHeight="1">
      <c r="B21" s="46" t="s">
        <v>137</v>
      </c>
      <c r="C21" s="69" t="n">
        <v>728.081</v>
      </c>
      <c r="D21" s="70" t="n">
        <v>0.077</v>
      </c>
      <c r="E21" s="70" t="n">
        <v>0.011</v>
      </c>
      <c r="F21" s="69" t="n">
        <v>733.205</v>
      </c>
      <c r="G21" s="69" t="n">
        <v>0.496</v>
      </c>
      <c r="H21" s="69" t="n">
        <v>0.625</v>
      </c>
      <c r="I21" s="71" t="n">
        <v>0.113</v>
      </c>
    </row>
    <row r="22" ht="13.5" customHeight="1">
      <c r="B22" s="46" t="s">
        <v>138</v>
      </c>
      <c r="C22" s="69" t="n">
        <v>1734.959</v>
      </c>
      <c r="D22" s="70" t="n">
        <v>0.181</v>
      </c>
      <c r="E22" s="70" t="n">
        <v>0.026</v>
      </c>
      <c r="F22" s="69" t="n">
        <v>1746.953</v>
      </c>
      <c r="G22" s="69" t="n">
        <v>0.959</v>
      </c>
      <c r="H22" s="69" t="n">
        <v>0.825</v>
      </c>
      <c r="I22" s="71" t="n">
        <v>1.116</v>
      </c>
    </row>
    <row r="23" ht="13.5" customHeight="1">
      <c r="B23" s="46" t="s">
        <v>139</v>
      </c>
      <c r="C23" s="69" t="n">
        <v>788.766</v>
      </c>
      <c r="D23" s="70" t="n">
        <v>0.027</v>
      </c>
      <c r="E23" s="70" t="n">
        <v>0.004</v>
      </c>
      <c r="F23" s="69" t="n">
        <v>790.49</v>
      </c>
      <c r="G23" s="69" t="n">
        <v>0.685</v>
      </c>
      <c r="H23" s="69" t="n">
        <v>0.667</v>
      </c>
      <c r="I23" s="71" t="n">
        <v>0.199</v>
      </c>
    </row>
    <row r="24" ht="13.5" customHeight="1">
      <c r="B24" s="46" t="s">
        <v>140</v>
      </c>
      <c r="C24" s="69" t="n">
        <v>806.538</v>
      </c>
      <c r="D24" s="70" t="n">
        <v>0.122</v>
      </c>
      <c r="E24" s="70" t="n">
        <v>0.016</v>
      </c>
      <c r="F24" s="69" t="n">
        <v>814.1</v>
      </c>
      <c r="G24" s="69" t="n">
        <v>0.582</v>
      </c>
      <c r="H24" s="69" t="n">
        <v>0.564</v>
      </c>
      <c r="I24" s="71" t="n">
        <v>0.273</v>
      </c>
    </row>
    <row r="25" ht="13.5" customHeight="1">
      <c r="B25" s="46" t="s">
        <v>141</v>
      </c>
      <c r="C25" s="69" t="n">
        <v>519.952</v>
      </c>
      <c r="D25" s="70" t="n">
        <v>0.035</v>
      </c>
      <c r="E25" s="70" t="n">
        <v>0.005</v>
      </c>
      <c r="F25" s="69" t="n">
        <v>522.137</v>
      </c>
      <c r="G25" s="69" t="n">
        <v>0.174</v>
      </c>
      <c r="H25" s="69" t="n">
        <v>0.226</v>
      </c>
      <c r="I25" s="71" t="n">
        <v>0.116</v>
      </c>
    </row>
    <row r="26" ht="13.5" customHeight="1">
      <c r="B26" s="46" t="s">
        <v>142</v>
      </c>
      <c r="C26" s="69" t="n">
        <v>311.718</v>
      </c>
      <c r="D26" s="70" t="n">
        <v>0.076</v>
      </c>
      <c r="E26" s="70" t="n">
        <v>0.011</v>
      </c>
      <c r="F26" s="69" t="n">
        <v>316.728</v>
      </c>
      <c r="G26" s="69" t="n">
        <v>0.313</v>
      </c>
      <c r="H26" s="69" t="n">
        <v>0.281</v>
      </c>
      <c r="I26" s="71" t="n">
        <v>0.188</v>
      </c>
    </row>
    <row r="27" ht="13.5" customHeight="1">
      <c r="B27" s="46" t="s">
        <v>143</v>
      </c>
      <c r="C27" s="69" t="n">
        <v>787.863</v>
      </c>
      <c r="D27" s="70" t="n">
        <v>0.065</v>
      </c>
      <c r="E27" s="70" t="n">
        <v>0.009</v>
      </c>
      <c r="F27" s="69" t="n">
        <v>792.095</v>
      </c>
      <c r="G27" s="69" t="n">
        <v>0.561</v>
      </c>
      <c r="H27" s="69" t="n">
        <v>0.566</v>
      </c>
      <c r="I27" s="71" t="n">
        <v>0.436</v>
      </c>
    </row>
    <row r="28" ht="13.5" customHeight="1">
      <c r="B28" s="46" t="s">
        <v>144</v>
      </c>
      <c r="C28" s="69" t="n">
        <v>747.384</v>
      </c>
      <c r="D28" s="70" t="n">
        <v>0.073</v>
      </c>
      <c r="E28" s="70" t="n">
        <v>0.01</v>
      </c>
      <c r="F28" s="69" t="n">
        <v>752.167</v>
      </c>
      <c r="G28" s="69" t="n">
        <v>0.496</v>
      </c>
      <c r="H28" s="69" t="n">
        <v>0.52</v>
      </c>
      <c r="I28" s="71" t="n">
        <v>0.187</v>
      </c>
    </row>
    <row r="29" ht="13.5" customHeight="1">
      <c r="B29" s="46" t="s">
        <v>145</v>
      </c>
      <c r="C29" s="69" t="n">
        <v>1441.328</v>
      </c>
      <c r="D29" s="70" t="n">
        <v>0.157</v>
      </c>
      <c r="E29" s="70" t="n">
        <v>0.023</v>
      </c>
      <c r="F29" s="69" t="n">
        <v>1451.764</v>
      </c>
      <c r="G29" s="69" t="n">
        <v>1.057</v>
      </c>
      <c r="H29" s="69" t="n">
        <v>0.728</v>
      </c>
      <c r="I29" s="71" t="n">
        <v>2.175</v>
      </c>
    </row>
    <row r="30" ht="13.5" customHeight="1">
      <c r="B30" s="46" t="s">
        <v>146</v>
      </c>
      <c r="C30" s="69" t="n">
        <v>826.335</v>
      </c>
      <c r="D30" s="70" t="n">
        <v>0.03</v>
      </c>
      <c r="E30" s="70" t="n">
        <v>0.004</v>
      </c>
      <c r="F30" s="69" t="n">
        <v>828.274</v>
      </c>
      <c r="G30" s="69" t="n">
        <v>0.366</v>
      </c>
      <c r="H30" s="69" t="n">
        <v>0.402</v>
      </c>
      <c r="I30" s="71" t="n">
        <v>0.123</v>
      </c>
    </row>
    <row r="31" ht="13.5" customHeight="1">
      <c r="B31" s="46" t="s">
        <v>147</v>
      </c>
      <c r="C31" s="69" t="n">
        <v>1056.167</v>
      </c>
      <c r="D31" s="70" t="n">
        <v>0.116</v>
      </c>
      <c r="E31" s="70" t="n">
        <v>0.017</v>
      </c>
      <c r="F31" s="69" t="n">
        <v>1063.921</v>
      </c>
      <c r="G31" s="69" t="n">
        <v>0.873</v>
      </c>
      <c r="H31" s="69" t="n">
        <v>0.774</v>
      </c>
      <c r="I31" s="71" t="n">
        <v>0.809</v>
      </c>
    </row>
    <row r="32" ht="13.5" customHeight="1">
      <c r="B32" s="46" t="s">
        <v>148</v>
      </c>
      <c r="C32" s="69" t="n">
        <v>623.941</v>
      </c>
      <c r="D32" s="70" t="n">
        <v>0.038</v>
      </c>
      <c r="E32" s="70" t="n">
        <v>0.005</v>
      </c>
      <c r="F32" s="69" t="n">
        <v>626.421</v>
      </c>
      <c r="G32" s="69" t="n">
        <v>0.386</v>
      </c>
      <c r="H32" s="69" t="n">
        <v>0.423</v>
      </c>
      <c r="I32" s="71" t="n">
        <v>0.166</v>
      </c>
    </row>
    <row r="33" ht="13.5" customHeight="1">
      <c r="B33" s="46" t="s">
        <v>149</v>
      </c>
      <c r="C33" s="69" t="n">
        <v>1288.364</v>
      </c>
      <c r="D33" s="70" t="n">
        <v>0.143</v>
      </c>
      <c r="E33" s="70" t="n">
        <v>0.021</v>
      </c>
      <c r="F33" s="69" t="n">
        <v>1297.852</v>
      </c>
      <c r="G33" s="69" t="n">
        <v>1.326</v>
      </c>
      <c r="H33" s="69" t="n">
        <v>1.413</v>
      </c>
      <c r="I33" s="71" t="n">
        <v>1.603</v>
      </c>
    </row>
    <row r="34" ht="13.5" customHeight="1">
      <c r="B34" s="46" t="s">
        <v>150</v>
      </c>
      <c r="C34" s="69" t="n">
        <v>1018.095</v>
      </c>
      <c r="D34" s="70" t="n">
        <v>0.115</v>
      </c>
      <c r="E34" s="70" t="n">
        <v>0.017</v>
      </c>
      <c r="F34" s="69" t="n">
        <v>1025.763</v>
      </c>
      <c r="G34" s="69" t="n">
        <v>0.955</v>
      </c>
      <c r="H34" s="69" t="n">
        <v>1.122</v>
      </c>
      <c r="I34" s="71" t="n">
        <v>2.119</v>
      </c>
    </row>
    <row r="35" ht="13.5" customHeight="1">
      <c r="B35" s="46" t="s">
        <v>151</v>
      </c>
      <c r="C35" s="69" t="n">
        <v>272.854</v>
      </c>
      <c r="D35" s="70" t="n">
        <v>0.054</v>
      </c>
      <c r="E35" s="70" t="n">
        <v>0.007</v>
      </c>
      <c r="F35" s="69" t="n">
        <v>276.222</v>
      </c>
      <c r="G35" s="69" t="n">
        <v>0.134</v>
      </c>
      <c r="H35" s="69" t="n">
        <v>0.105</v>
      </c>
      <c r="I35" s="71" t="n">
        <v>0.053</v>
      </c>
    </row>
    <row r="36" ht="13.5" customHeight="1">
      <c r="B36" s="46" t="s">
        <v>152</v>
      </c>
      <c r="C36" s="69" t="n">
        <v>467.009</v>
      </c>
      <c r="D36" s="70" t="n">
        <v>0.031</v>
      </c>
      <c r="E36" s="70" t="n">
        <v>0.004</v>
      </c>
      <c r="F36" s="69" t="n">
        <v>468.862</v>
      </c>
      <c r="G36" s="69" t="n">
        <v>0.162</v>
      </c>
      <c r="H36" s="69" t="n">
        <v>0.16</v>
      </c>
      <c r="I36" s="71" t="n">
        <v>0.059</v>
      </c>
    </row>
    <row r="37" ht="13.5" customHeight="1">
      <c r="B37" s="46" t="s">
        <v>153</v>
      </c>
      <c r="C37" s="69" t="n">
        <v>769.22</v>
      </c>
      <c r="D37" s="70" t="n">
        <v>0.053</v>
      </c>
      <c r="E37" s="70" t="n">
        <v>0.007</v>
      </c>
      <c r="F37" s="69" t="n">
        <v>772.639</v>
      </c>
      <c r="G37" s="69" t="n">
        <v>0.393</v>
      </c>
      <c r="H37" s="69" t="n">
        <v>0.43</v>
      </c>
      <c r="I37" s="71" t="n">
        <v>0.105</v>
      </c>
    </row>
    <row r="38" ht="13.5" customHeight="1">
      <c r="B38" s="46" t="s">
        <v>154</v>
      </c>
      <c r="C38" s="69" t="n">
        <v>641.165</v>
      </c>
      <c r="D38" s="70" t="n">
        <v>0.024</v>
      </c>
      <c r="E38" s="70" t="n">
        <v>0.003</v>
      </c>
      <c r="F38" s="69" t="n">
        <v>642.653</v>
      </c>
      <c r="G38" s="69" t="n">
        <v>0.478</v>
      </c>
      <c r="H38" s="69" t="n">
        <v>0.526</v>
      </c>
      <c r="I38" s="71" t="n">
        <v>0.137</v>
      </c>
    </row>
    <row r="39" ht="13.5" customHeight="1">
      <c r="B39" s="46" t="s">
        <v>155</v>
      </c>
      <c r="C39" s="69" t="n">
        <v>478.797</v>
      </c>
      <c r="D39" s="70" t="n">
        <v>0.025</v>
      </c>
      <c r="E39" s="70" t="n">
        <v>0.003</v>
      </c>
      <c r="F39" s="69" t="n">
        <v>480.321</v>
      </c>
      <c r="G39" s="69" t="n">
        <v>0.189</v>
      </c>
      <c r="H39" s="69" t="n">
        <v>0.199</v>
      </c>
      <c r="I39" s="71" t="n">
        <v>0.053</v>
      </c>
    </row>
    <row r="40" ht="13.5" customHeight="1">
      <c r="B40" s="46" t="s">
        <v>156</v>
      </c>
      <c r="C40" s="69" t="n">
        <v>1063.821</v>
      </c>
      <c r="D40" s="70" t="n">
        <v>0.068</v>
      </c>
      <c r="E40" s="70" t="n">
        <v>0.01</v>
      </c>
      <c r="F40" s="69" t="n">
        <v>1068.247</v>
      </c>
      <c r="G40" s="69" t="n">
        <v>0.344</v>
      </c>
      <c r="H40" s="69" t="n">
        <v>0.253</v>
      </c>
      <c r="I40" s="71" t="n">
        <v>0.61</v>
      </c>
    </row>
    <row r="41" ht="13.5" customHeight="1">
      <c r="B41" s="46" t="s">
        <v>157</v>
      </c>
      <c r="C41" s="69" t="n">
        <v>646.69</v>
      </c>
      <c r="D41" s="70" t="n">
        <v>0.026</v>
      </c>
      <c r="E41" s="70" t="n">
        <v>0.003</v>
      </c>
      <c r="F41" s="69" t="n">
        <v>648.316</v>
      </c>
      <c r="G41" s="69" t="n">
        <v>0.469</v>
      </c>
      <c r="H41" s="69" t="n">
        <v>0.643</v>
      </c>
      <c r="I41" s="71" t="n">
        <v>0.221</v>
      </c>
    </row>
    <row r="42" ht="13.5" customHeight="1">
      <c r="B42" s="46" t="s">
        <v>158</v>
      </c>
      <c r="C42" s="69" t="n">
        <v>364.14</v>
      </c>
      <c r="D42" s="70" t="n">
        <v>0.013</v>
      </c>
      <c r="E42" s="70" t="n">
        <v>0.002</v>
      </c>
      <c r="F42" s="69" t="n">
        <v>364.941</v>
      </c>
      <c r="G42" s="69" t="n">
        <v>0.639</v>
      </c>
      <c r="H42" s="69" t="n">
        <v>0.58</v>
      </c>
      <c r="I42" s="71" t="n">
        <v>0.02</v>
      </c>
    </row>
    <row r="43" ht="13.5" customHeight="1">
      <c r="B43" s="46" t="s">
        <v>159</v>
      </c>
      <c r="C43" s="69" t="n">
        <v>643.495</v>
      </c>
      <c r="D43" s="70" t="n">
        <v>0.034</v>
      </c>
      <c r="E43" s="70" t="n">
        <v>0.004</v>
      </c>
      <c r="F43" s="69" t="n">
        <v>645.586</v>
      </c>
      <c r="G43" s="69" t="n">
        <v>0.204</v>
      </c>
      <c r="H43" s="69" t="n">
        <v>0.201</v>
      </c>
      <c r="I43" s="71" t="n">
        <v>0.228</v>
      </c>
    </row>
    <row r="44" ht="13.5" customHeight="1">
      <c r="B44" s="46" t="s">
        <v>160</v>
      </c>
      <c r="C44" s="69" t="n">
        <v>1542.952</v>
      </c>
      <c r="D44" s="70" t="n">
        <v>0.077</v>
      </c>
      <c r="E44" s="70" t="n">
        <v>0.012</v>
      </c>
      <c r="F44" s="69" t="n">
        <v>1548.409</v>
      </c>
      <c r="G44" s="69" t="n">
        <v>3.901</v>
      </c>
      <c r="H44" s="69" t="n">
        <v>4.095</v>
      </c>
      <c r="I44" s="71" t="n">
        <v>3.695</v>
      </c>
    </row>
    <row r="45" ht="13.5" customHeight="1">
      <c r="B45" s="46" t="s">
        <v>161</v>
      </c>
      <c r="C45" s="69" t="n">
        <v>839.108</v>
      </c>
      <c r="D45" s="70" t="n">
        <v>0.016</v>
      </c>
      <c r="E45" s="70" t="n">
        <v>0.002</v>
      </c>
      <c r="F45" s="69" t="n">
        <v>839.976</v>
      </c>
      <c r="G45" s="69" t="n">
        <v>0.372</v>
      </c>
      <c r="H45" s="69" t="n">
        <v>0.381</v>
      </c>
      <c r="I45" s="71" t="n">
        <v>0.013</v>
      </c>
    </row>
    <row r="46" ht="13.5" customHeight="1">
      <c r="B46" s="46" t="s">
        <v>162</v>
      </c>
      <c r="C46" s="69" t="n">
        <v>553.401</v>
      </c>
      <c r="D46" s="70" t="n">
        <v>0.048</v>
      </c>
      <c r="E46" s="70" t="n">
        <v>0.007</v>
      </c>
      <c r="F46" s="69" t="n">
        <v>556.569</v>
      </c>
      <c r="G46" s="69" t="n">
        <v>0.236</v>
      </c>
      <c r="H46" s="69" t="n">
        <v>0.269</v>
      </c>
      <c r="I46" s="71" t="n">
        <v>0.17</v>
      </c>
    </row>
    <row r="47" ht="13.5" customHeight="1">
      <c r="B47" s="46" t="s">
        <v>163</v>
      </c>
      <c r="C47" s="69" t="n">
        <v>334.015</v>
      </c>
      <c r="D47" s="70" t="n">
        <v>0.024</v>
      </c>
      <c r="E47" s="70" t="n">
        <v>0.003</v>
      </c>
      <c r="F47" s="69" t="n">
        <v>335.565</v>
      </c>
      <c r="G47" s="69" t="n">
        <v>0.25</v>
      </c>
      <c r="H47" s="69" t="n">
        <v>0.329</v>
      </c>
      <c r="I47" s="71" t="n">
        <v>0.076</v>
      </c>
    </row>
    <row r="48" ht="13.5" customHeight="1">
      <c r="B48" s="46" t="s">
        <v>164</v>
      </c>
      <c r="C48" s="69" t="n">
        <v>652.602</v>
      </c>
      <c r="D48" s="70" t="n">
        <v>0.059</v>
      </c>
      <c r="E48" s="70" t="n">
        <v>0.008</v>
      </c>
      <c r="F48" s="69" t="n">
        <v>656.474</v>
      </c>
      <c r="G48" s="69" t="n">
        <v>0.236</v>
      </c>
      <c r="H48" s="69" t="n">
        <v>0.257</v>
      </c>
      <c r="I48" s="71" t="n">
        <v>0.212</v>
      </c>
    </row>
    <row r="49" ht="13.5" customHeight="1">
      <c r="B49" s="46" t="s">
        <v>165</v>
      </c>
      <c r="C49" s="69" t="n">
        <v>772.149</v>
      </c>
      <c r="D49" s="70" t="n">
        <v>0.045</v>
      </c>
      <c r="E49" s="70" t="n">
        <v>0.006</v>
      </c>
      <c r="F49" s="69" t="n">
        <v>775.025</v>
      </c>
      <c r="G49" s="69" t="n">
        <v>0.478</v>
      </c>
      <c r="H49" s="69" t="n">
        <v>0.52</v>
      </c>
      <c r="I49" s="71" t="n">
        <v>0.391</v>
      </c>
    </row>
    <row r="50" ht="13.5" customHeight="1">
      <c r="B50" s="46" t="s">
        <v>166</v>
      </c>
      <c r="C50" s="69" t="n">
        <v>1413.016</v>
      </c>
      <c r="D50" s="70" t="n">
        <v>0.125</v>
      </c>
      <c r="E50" s="70" t="n">
        <v>0.018</v>
      </c>
      <c r="F50" s="69" t="n">
        <v>1421.231</v>
      </c>
      <c r="G50" s="69" t="n">
        <v>1.282</v>
      </c>
      <c r="H50" s="69" t="n">
        <v>1.189</v>
      </c>
      <c r="I50" s="71" t="n">
        <v>0.275</v>
      </c>
    </row>
    <row r="51" ht="13.5" customHeight="1">
      <c r="B51" s="46" t="s">
        <v>167</v>
      </c>
      <c r="C51" s="69" t="n">
        <v>530.811</v>
      </c>
      <c r="D51" s="70" t="n">
        <v>0.043</v>
      </c>
      <c r="E51" s="70" t="n">
        <v>0.006</v>
      </c>
      <c r="F51" s="69" t="n">
        <v>533.528</v>
      </c>
      <c r="G51" s="69" t="n">
        <v>0.173</v>
      </c>
      <c r="H51" s="69" t="n">
        <v>0.197</v>
      </c>
      <c r="I51" s="71" t="n">
        <v>0.07</v>
      </c>
    </row>
    <row r="52" ht="13.5" customHeight="1">
      <c r="B52" s="46" t="s">
        <v>168</v>
      </c>
      <c r="C52" s="69" t="n">
        <v>42.968</v>
      </c>
      <c r="D52" s="70" t="n">
        <v>0.147</v>
      </c>
      <c r="E52" s="70" t="n">
        <v>0.019</v>
      </c>
      <c r="F52" s="69" t="n">
        <v>52.224</v>
      </c>
      <c r="G52" s="69" t="n">
        <v>0.168</v>
      </c>
      <c r="H52" s="69" t="n">
        <v>0.169</v>
      </c>
      <c r="I52" s="71" t="n">
        <v>0.039</v>
      </c>
    </row>
    <row r="53" ht="13.5" customHeight="1">
      <c r="B53" s="46" t="s">
        <v>169</v>
      </c>
      <c r="C53" s="69" t="n">
        <v>265.119</v>
      </c>
      <c r="D53" s="70" t="n">
        <v>0.023</v>
      </c>
      <c r="E53" s="70" t="n">
        <v>0.003</v>
      </c>
      <c r="F53" s="69" t="n">
        <v>266.585</v>
      </c>
      <c r="G53" s="69" t="n">
        <v>0.181</v>
      </c>
      <c r="H53" s="69" t="n">
        <v>0.15</v>
      </c>
      <c r="I53" s="71" t="n">
        <v>0.044</v>
      </c>
    </row>
    <row r="54" ht="13.5" customHeight="1">
      <c r="B54" s="46" t="s">
        <v>170</v>
      </c>
      <c r="C54" s="69" t="n">
        <v>1158.504</v>
      </c>
      <c r="D54" s="70" t="n">
        <v>0.1</v>
      </c>
      <c r="E54" s="70" t="n">
        <v>0.014</v>
      </c>
      <c r="F54" s="69" t="n">
        <v>1165.088</v>
      </c>
      <c r="G54" s="69" t="n">
        <v>0.509</v>
      </c>
      <c r="H54" s="69" t="n">
        <v>0.547</v>
      </c>
      <c r="I54" s="71" t="n">
        <v>0.145</v>
      </c>
    </row>
    <row r="55" ht="13.5" customHeight="1">
      <c r="B55" s="46" t="s">
        <v>171</v>
      </c>
      <c r="C55" s="69" t="n">
        <v>1953.862</v>
      </c>
      <c r="D55" s="70" t="n">
        <v>0.218</v>
      </c>
      <c r="E55" s="70" t="n">
        <v>0.032</v>
      </c>
      <c r="F55" s="69" t="n">
        <v>1968.344</v>
      </c>
      <c r="G55" s="69" t="n">
        <v>1.061</v>
      </c>
      <c r="H55" s="69" t="n">
        <v>0.959</v>
      </c>
      <c r="I55" s="71" t="n">
        <v>1.498</v>
      </c>
    </row>
    <row r="56" ht="13.5" customHeight="1">
      <c r="B56" s="46" t="s">
        <v>172</v>
      </c>
      <c r="C56" s="69" t="n">
        <v>1820.318</v>
      </c>
      <c r="D56" s="70" t="n">
        <v>0.195</v>
      </c>
      <c r="E56" s="70" t="n">
        <v>0.028</v>
      </c>
      <c r="F56" s="69" t="n">
        <v>1833.263</v>
      </c>
      <c r="G56" s="69" t="n">
        <v>1.202</v>
      </c>
      <c r="H56" s="69" t="n">
        <v>1.221</v>
      </c>
      <c r="I56" s="71" t="n">
        <v>1.113</v>
      </c>
    </row>
    <row r="57" ht="13.5" customHeight="1">
      <c r="B57" s="54" t="s">
        <v>74</v>
      </c>
      <c r="C57" s="75" t="n">
        <v>771.523</v>
      </c>
      <c r="D57" s="76" t="n">
        <v>0.057</v>
      </c>
      <c r="E57" s="76" t="n">
        <v>0.008</v>
      </c>
      <c r="F57" s="75" t="n">
        <v>775.218</v>
      </c>
      <c r="G57" s="75" t="n">
        <v>0.455</v>
      </c>
      <c r="H57" s="75" t="n">
        <v>0.453</v>
      </c>
      <c r="I57" s="77" t="n">
        <v>0.361</v>
      </c>
    </row>
    <row r="58" ht="13.5" customHeight="1">
      <c r="B58" s="26"/>
      <c r="C58" s="26"/>
      <c r="D58" s="26"/>
      <c r="E58" s="26"/>
      <c r="F58" s="26"/>
      <c r="G58" s="26"/>
      <c r="H58" s="27" t="s">
        <v>18</v>
      </c>
      <c r="I58" s="28" t="s">
        <v>19</v>
      </c>
    </row>
    <row r="59">
      <c r="B59" s="26"/>
      <c r="C59" s="26"/>
      <c r="D59" s="26"/>
      <c r="E59" s="26"/>
      <c r="F59" s="26"/>
      <c r="G59" s="26"/>
      <c r="H59" s="26"/>
      <c r="I59" s="26"/>
    </row>
  </sheetData>
  <mergeCells count="4">
    <mergeCell ref="B1:I1"/>
    <mergeCell ref="B2:B4"/>
    <mergeCell ref="C2:I2"/>
    <mergeCell ref="C3:I3"/>
  </mergeCells>
  <pageMargins left="0.5" right="0.5" top="0.5" bottom="0.5" header="0.3" footer="0.3"/>
  <pageSetup paperSize="9" orientation="portrait" scale="100" fitToWidth="1" fitToHeight="1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1.71" hidden="0" customWidth="1"/>
    <col min="2" max="2" width="5.71" hidden="0" customWidth="1"/>
    <col min="3" max="3" width="8.46" hidden="0" customWidth="1"/>
    <col min="4" max="4" width="9.71" hidden="0" customWidth="1"/>
    <col min="5" max="5" width="6.11" hidden="0" customWidth="1"/>
    <col min="6" max="6" width="6.11" hidden="0" customWidth="1"/>
    <col min="7" max="7" width="6.11" hidden="0" customWidth="1"/>
    <col min="8" max="8" width="6.11" hidden="0" customWidth="1"/>
    <col min="9" max="9" width="6.11" hidden="0" customWidth="1"/>
    <col min="10" max="10" width="6.11" hidden="0" customWidth="1"/>
    <col min="11" max="11" width="6.61" hidden="0" customWidth="1"/>
    <col min="12" max="12" width="6.11" hidden="0" customWidth="1"/>
    <col min="13" max="13" width="6.11" hidden="0" customWidth="1"/>
    <col min="14" max="14" width="6.46" hidden="0" customWidth="1"/>
    <col min="15" max="15" width="8.21" hidden="0" customWidth="1"/>
    <col min="16" max="16" width="1.71" hidden="0" customWidth="1"/>
  </cols>
  <sheetData>
    <row r="1" ht="21.75" customHeight="1">
      <c r="B1" s="32" t="s">
        <v>175</v>
      </c>
      <c r="C1" s="32" t="s">
        <v>17</v>
      </c>
      <c r="D1" s="32" t="s">
        <v>75</v>
      </c>
      <c r="E1" s="32" t="s">
        <v>76</v>
      </c>
      <c r="F1" s="32" t="s">
        <v>77</v>
      </c>
      <c r="G1" s="32" t="s">
        <v>78</v>
      </c>
      <c r="H1" s="32" t="s">
        <v>79</v>
      </c>
      <c r="I1" s="32" t="s">
        <v>80</v>
      </c>
      <c r="J1" s="32" t="s">
        <v>81</v>
      </c>
      <c r="K1" s="32" t="s">
        <v>82</v>
      </c>
      <c r="L1" s="32" t="s">
        <v>83</v>
      </c>
      <c r="M1" s="32" t="s">
        <v>84</v>
      </c>
      <c r="N1" s="32" t="s">
        <v>85</v>
      </c>
      <c r="O1" s="32" t="s">
        <v>86</v>
      </c>
    </row>
    <row r="2" ht="11.25" customHeight="1">
      <c r="B2" s="48" t="s">
        <v>173</v>
      </c>
      <c r="C2" s="34" t="s">
        <v>106</v>
      </c>
      <c r="D2" s="57" t="s">
        <v>107</v>
      </c>
      <c r="E2" s="58" t="s">
        <v>119</v>
      </c>
      <c r="F2" s="58" t="s">
        <v>109</v>
      </c>
      <c r="G2" s="58" t="s">
        <v>110</v>
      </c>
      <c r="H2" s="58" t="s">
        <v>111</v>
      </c>
      <c r="I2" s="58" t="s">
        <v>112</v>
      </c>
      <c r="J2" s="58" t="s">
        <v>113</v>
      </c>
      <c r="K2" s="58" t="s">
        <v>114</v>
      </c>
      <c r="L2" s="58" t="s">
        <v>115</v>
      </c>
      <c r="M2" s="58" t="s">
        <v>116</v>
      </c>
      <c r="N2" s="58" t="s">
        <v>117</v>
      </c>
      <c r="O2" s="63" t="s">
        <v>118</v>
      </c>
    </row>
    <row r="3" ht="45" customHeight="1">
      <c r="B3" s="48" t="s">
        <v>173</v>
      </c>
      <c r="C3" s="34" t="s">
        <v>106</v>
      </c>
      <c r="D3" s="57" t="s">
        <v>107</v>
      </c>
      <c r="E3" s="58" t="s">
        <v>108</v>
      </c>
      <c r="F3" s="58" t="s">
        <v>109</v>
      </c>
      <c r="G3" s="58" t="s">
        <v>110</v>
      </c>
      <c r="H3" s="58" t="s">
        <v>111</v>
      </c>
      <c r="I3" s="58" t="s">
        <v>112</v>
      </c>
      <c r="J3" s="58" t="s">
        <v>113</v>
      </c>
      <c r="K3" s="58" t="s">
        <v>114</v>
      </c>
      <c r="L3" s="58" t="s">
        <v>115</v>
      </c>
      <c r="M3" s="58" t="s">
        <v>116</v>
      </c>
      <c r="N3" s="58" t="s">
        <v>117</v>
      </c>
      <c r="O3" s="63" t="s">
        <v>118</v>
      </c>
    </row>
    <row r="4" ht="13.5" customHeight="1">
      <c r="B4" s="46" t="s">
        <v>121</v>
      </c>
      <c r="C4" s="78" t="n">
        <v>3095.5</v>
      </c>
      <c r="D4" s="78" t="n">
        <v>6685642.158</v>
      </c>
      <c r="E4" s="79" t="n">
        <v>0.109</v>
      </c>
      <c r="F4" s="79" t="n">
        <v>0.127</v>
      </c>
      <c r="G4" s="79" t="n">
        <v>0.476</v>
      </c>
      <c r="H4" s="79" t="n">
        <v>0</v>
      </c>
      <c r="I4" s="79" t="n">
        <v>0</v>
      </c>
      <c r="J4" s="79" t="n">
        <v>0.265</v>
      </c>
      <c r="K4" s="79" t="n">
        <v>0.006</v>
      </c>
      <c r="L4" s="79" t="n">
        <v>0.016</v>
      </c>
      <c r="M4" s="79" t="n">
        <v>0</v>
      </c>
      <c r="N4" s="79" t="n">
        <v>0</v>
      </c>
      <c r="O4" s="82" t="n">
        <v>0</v>
      </c>
    </row>
    <row r="5" ht="13.5" customHeight="1">
      <c r="B5" s="46" t="s">
        <v>122</v>
      </c>
      <c r="C5" s="78" t="n">
        <v>32924</v>
      </c>
      <c r="D5" s="78" t="n">
        <v>138596349.477</v>
      </c>
      <c r="E5" s="79" t="n">
        <v>0.137</v>
      </c>
      <c r="F5" s="79" t="n">
        <v>0</v>
      </c>
      <c r="G5" s="79" t="n">
        <v>0.442</v>
      </c>
      <c r="H5" s="79" t="n">
        <v>0</v>
      </c>
      <c r="I5" s="79" t="n">
        <v>0.329</v>
      </c>
      <c r="J5" s="79" t="n">
        <v>0.061</v>
      </c>
      <c r="K5" s="79" t="n">
        <v>0.023</v>
      </c>
      <c r="L5" s="79" t="n">
        <v>0</v>
      </c>
      <c r="M5" s="79" t="n">
        <v>0.009</v>
      </c>
      <c r="N5" s="79" t="n">
        <v>0</v>
      </c>
      <c r="O5" s="82" t="n">
        <v>0</v>
      </c>
    </row>
    <row r="6" ht="13.5" customHeight="1">
      <c r="B6" s="46" t="s">
        <v>123</v>
      </c>
      <c r="C6" s="78" t="n">
        <v>17060.1</v>
      </c>
      <c r="D6" s="78" t="n">
        <v>63196141.552</v>
      </c>
      <c r="E6" s="79" t="n">
        <v>0.267</v>
      </c>
      <c r="F6" s="79" t="n">
        <v>0.001</v>
      </c>
      <c r="G6" s="79" t="n">
        <v>0.419</v>
      </c>
      <c r="H6" s="79" t="n">
        <v>0</v>
      </c>
      <c r="I6" s="79" t="n">
        <v>0.237</v>
      </c>
      <c r="J6" s="79" t="n">
        <v>0.053</v>
      </c>
      <c r="K6" s="79" t="n">
        <v>0.011</v>
      </c>
      <c r="L6" s="79" t="n">
        <v>0</v>
      </c>
      <c r="M6" s="79" t="n">
        <v>0.013</v>
      </c>
      <c r="N6" s="79" t="n">
        <v>0</v>
      </c>
      <c r="O6" s="82" t="n">
        <v>0</v>
      </c>
    </row>
    <row r="7" ht="13.5" customHeight="1">
      <c r="B7" s="46" t="s">
        <v>124</v>
      </c>
      <c r="C7" s="78" t="n">
        <v>33107.6</v>
      </c>
      <c r="D7" s="78" t="n">
        <v>102908709.515</v>
      </c>
      <c r="E7" s="79" t="n">
        <v>0.117</v>
      </c>
      <c r="F7" s="79" t="n">
        <v>0</v>
      </c>
      <c r="G7" s="79" t="n">
        <v>0.426</v>
      </c>
      <c r="H7" s="79" t="n">
        <v>0</v>
      </c>
      <c r="I7" s="79" t="n">
        <v>0.306</v>
      </c>
      <c r="J7" s="79" t="n">
        <v>0.059</v>
      </c>
      <c r="K7" s="79" t="n">
        <v>0.002</v>
      </c>
      <c r="L7" s="79" t="n">
        <v>0.017</v>
      </c>
      <c r="M7" s="79" t="n">
        <v>0.072</v>
      </c>
      <c r="N7" s="79" t="n">
        <v>0</v>
      </c>
      <c r="O7" s="82" t="n">
        <v>0</v>
      </c>
    </row>
    <row r="8" ht="13.5" customHeight="1">
      <c r="B8" s="46" t="s">
        <v>125</v>
      </c>
      <c r="C8" s="78" t="n">
        <v>96731</v>
      </c>
      <c r="D8" s="78" t="n">
        <v>211937396.825</v>
      </c>
      <c r="E8" s="79" t="n">
        <v>0.001</v>
      </c>
      <c r="F8" s="79" t="n">
        <v>0</v>
      </c>
      <c r="G8" s="79" t="n">
        <v>0.418</v>
      </c>
      <c r="H8" s="79" t="n">
        <v>0.007</v>
      </c>
      <c r="I8" s="79" t="n">
        <v>0.084</v>
      </c>
      <c r="J8" s="79" t="n">
        <v>0.154</v>
      </c>
      <c r="K8" s="79" t="n">
        <v>0.024</v>
      </c>
      <c r="L8" s="79" t="n">
        <v>0.066</v>
      </c>
      <c r="M8" s="79" t="n">
        <v>0.192</v>
      </c>
      <c r="N8" s="79" t="n">
        <v>0.053</v>
      </c>
      <c r="O8" s="82" t="n">
        <v>0.001</v>
      </c>
    </row>
    <row r="9" ht="13.5" customHeight="1">
      <c r="B9" s="46" t="s">
        <v>126</v>
      </c>
      <c r="C9" s="78" t="n">
        <v>21370</v>
      </c>
      <c r="D9" s="78" t="n">
        <v>57508976.483</v>
      </c>
      <c r="E9" s="79" t="n">
        <v>0.326</v>
      </c>
      <c r="F9" s="79" t="n">
        <v>0.001</v>
      </c>
      <c r="G9" s="79" t="n">
        <v>0.299</v>
      </c>
      <c r="H9" s="79" t="n">
        <v>0</v>
      </c>
      <c r="I9" s="79" t="n">
        <v>0</v>
      </c>
      <c r="J9" s="79" t="n">
        <v>0.028</v>
      </c>
      <c r="K9" s="79" t="n">
        <v>0.002</v>
      </c>
      <c r="L9" s="79" t="n">
        <v>0.28</v>
      </c>
      <c r="M9" s="79" t="n">
        <v>0.063</v>
      </c>
      <c r="N9" s="79" t="n">
        <v>0</v>
      </c>
      <c r="O9" s="82" t="n">
        <v>0.001</v>
      </c>
    </row>
    <row r="10" ht="13.5" customHeight="1">
      <c r="B10" s="46" t="s">
        <v>127</v>
      </c>
      <c r="C10" s="78" t="n">
        <v>10965.2</v>
      </c>
      <c r="D10" s="78" t="n">
        <v>40648906.466</v>
      </c>
      <c r="E10" s="79" t="n">
        <v>0</v>
      </c>
      <c r="F10" s="79" t="n">
        <v>0.003</v>
      </c>
      <c r="G10" s="79" t="n">
        <v>0.614</v>
      </c>
      <c r="H10" s="79" t="n">
        <v>0.011</v>
      </c>
      <c r="I10" s="79" t="n">
        <v>0.336</v>
      </c>
      <c r="J10" s="79" t="n">
        <v>0.012</v>
      </c>
      <c r="K10" s="79" t="n">
        <v>0.015</v>
      </c>
      <c r="L10" s="79" t="n">
        <v>0</v>
      </c>
      <c r="M10" s="79" t="n">
        <v>0.01</v>
      </c>
      <c r="N10" s="79" t="n">
        <v>0</v>
      </c>
      <c r="O10" s="82" t="n">
        <v>0</v>
      </c>
    </row>
    <row r="11" ht="13.5" customHeight="1">
      <c r="B11" s="46" t="s">
        <v>128</v>
      </c>
      <c r="C11" s="78" t="n">
        <v>56.6</v>
      </c>
      <c r="D11" s="78" t="n">
        <v>171869.499</v>
      </c>
      <c r="E11" s="79" t="n">
        <v>0</v>
      </c>
      <c r="F11" s="79" t="n">
        <v>0</v>
      </c>
      <c r="G11" s="79" t="n">
        <v>0.519</v>
      </c>
      <c r="H11" s="79" t="n">
        <v>0</v>
      </c>
      <c r="I11" s="79" t="n">
        <v>0</v>
      </c>
      <c r="J11" s="79" t="n">
        <v>0</v>
      </c>
      <c r="K11" s="79" t="n">
        <v>0.338</v>
      </c>
      <c r="L11" s="79" t="n">
        <v>0</v>
      </c>
      <c r="M11" s="79" t="n">
        <v>0.143</v>
      </c>
      <c r="N11" s="79" t="n">
        <v>0</v>
      </c>
      <c r="O11" s="82" t="n">
        <v>0</v>
      </c>
    </row>
    <row r="12" ht="13.5" customHeight="1">
      <c r="B12" s="46" t="s">
        <v>129</v>
      </c>
      <c r="C12" s="78" t="n">
        <v>3441</v>
      </c>
      <c r="D12" s="78" t="n">
        <v>4791614.015</v>
      </c>
      <c r="E12" s="79" t="n">
        <v>0</v>
      </c>
      <c r="F12" s="79" t="n">
        <v>0.002</v>
      </c>
      <c r="G12" s="79" t="n">
        <v>0.915</v>
      </c>
      <c r="H12" s="79" t="n">
        <v>0.036</v>
      </c>
      <c r="I12" s="79" t="n">
        <v>0</v>
      </c>
      <c r="J12" s="79" t="n">
        <v>0</v>
      </c>
      <c r="K12" s="79" t="n">
        <v>0.014</v>
      </c>
      <c r="L12" s="79" t="n">
        <v>0.001</v>
      </c>
      <c r="M12" s="79" t="n">
        <v>0.032</v>
      </c>
      <c r="N12" s="79" t="n">
        <v>0</v>
      </c>
      <c r="O12" s="82" t="n">
        <v>0</v>
      </c>
    </row>
    <row r="13" ht="13.5" customHeight="1">
      <c r="B13" s="46" t="s">
        <v>130</v>
      </c>
      <c r="C13" s="78" t="n">
        <v>76100.7</v>
      </c>
      <c r="D13" s="78" t="n">
        <v>252068459.6</v>
      </c>
      <c r="E13" s="79" t="n">
        <v>0.045</v>
      </c>
      <c r="F13" s="79" t="n">
        <v>0.005</v>
      </c>
      <c r="G13" s="79" t="n">
        <v>0.753</v>
      </c>
      <c r="H13" s="79" t="n">
        <v>0.006</v>
      </c>
      <c r="I13" s="79" t="n">
        <v>0.119</v>
      </c>
      <c r="J13" s="79" t="n">
        <v>0.001</v>
      </c>
      <c r="K13" s="79" t="n">
        <v>0.012</v>
      </c>
      <c r="L13" s="79" t="n">
        <v>0</v>
      </c>
      <c r="M13" s="79" t="n">
        <v>0.056</v>
      </c>
      <c r="N13" s="79" t="n">
        <v>0</v>
      </c>
      <c r="O13" s="82" t="n">
        <v>0.004</v>
      </c>
    </row>
    <row r="14" ht="13.5" customHeight="1">
      <c r="B14" s="46" t="s">
        <v>131</v>
      </c>
      <c r="C14" s="78" t="n">
        <v>40609.5</v>
      </c>
      <c r="D14" s="78" t="n">
        <v>129657704.256</v>
      </c>
      <c r="E14" s="79" t="n">
        <v>0.129</v>
      </c>
      <c r="F14" s="79" t="n">
        <v>0.002</v>
      </c>
      <c r="G14" s="79" t="n">
        <v>0.463</v>
      </c>
      <c r="H14" s="79" t="n">
        <v>0.001</v>
      </c>
      <c r="I14" s="79" t="n">
        <v>0.288</v>
      </c>
      <c r="J14" s="79" t="n">
        <v>0.02</v>
      </c>
      <c r="K14" s="79" t="n">
        <v>0.038</v>
      </c>
      <c r="L14" s="79" t="n">
        <v>0</v>
      </c>
      <c r="M14" s="79" t="n">
        <v>0.058</v>
      </c>
      <c r="N14" s="79" t="n">
        <v>0</v>
      </c>
      <c r="O14" s="82" t="n">
        <v>0</v>
      </c>
    </row>
    <row r="15" ht="13.5" customHeight="1">
      <c r="B15" s="46" t="s">
        <v>132</v>
      </c>
      <c r="C15" s="78" t="n">
        <v>3451.2</v>
      </c>
      <c r="D15" s="78" t="n">
        <v>9162355.733</v>
      </c>
      <c r="E15" s="79" t="n">
        <v>0</v>
      </c>
      <c r="F15" s="79" t="n">
        <v>0.781</v>
      </c>
      <c r="G15" s="79" t="n">
        <v>0</v>
      </c>
      <c r="H15" s="79" t="n">
        <v>0.019</v>
      </c>
      <c r="I15" s="79" t="n">
        <v>0</v>
      </c>
      <c r="J15" s="79" t="n">
        <v>0.01</v>
      </c>
      <c r="K15" s="79" t="n">
        <v>0.031</v>
      </c>
      <c r="L15" s="79" t="n">
        <v>0.065</v>
      </c>
      <c r="M15" s="79" t="n">
        <v>0.071</v>
      </c>
      <c r="N15" s="79" t="n">
        <v>0.021</v>
      </c>
      <c r="O15" s="82" t="n">
        <v>0</v>
      </c>
    </row>
    <row r="16" ht="13.5" customHeight="1">
      <c r="B16" s="46" t="s">
        <v>133</v>
      </c>
      <c r="C16" s="78" t="n">
        <v>24260.7</v>
      </c>
      <c r="D16" s="78" t="n">
        <v>69832500.162</v>
      </c>
      <c r="E16" s="79" t="n">
        <v>0.235</v>
      </c>
      <c r="F16" s="79" t="n">
        <v>0.001</v>
      </c>
      <c r="G16" s="79" t="n">
        <v>0.147</v>
      </c>
      <c r="H16" s="79" t="n">
        <v>0</v>
      </c>
      <c r="I16" s="79" t="n">
        <v>0</v>
      </c>
      <c r="J16" s="79" t="n">
        <v>0.014</v>
      </c>
      <c r="K16" s="79" t="n">
        <v>0.003</v>
      </c>
      <c r="L16" s="79" t="n">
        <v>0.593</v>
      </c>
      <c r="M16" s="79" t="n">
        <v>0.007</v>
      </c>
      <c r="N16" s="79" t="n">
        <v>0</v>
      </c>
      <c r="O16" s="82" t="n">
        <v>0</v>
      </c>
    </row>
    <row r="17" ht="13.5" customHeight="1">
      <c r="B17" s="46" t="s">
        <v>134</v>
      </c>
      <c r="C17" s="78" t="n">
        <v>5509</v>
      </c>
      <c r="D17" s="78" t="n">
        <v>17842931.937</v>
      </c>
      <c r="E17" s="79" t="n">
        <v>0</v>
      </c>
      <c r="F17" s="79" t="n">
        <v>0</v>
      </c>
      <c r="G17" s="79" t="n">
        <v>0.319</v>
      </c>
      <c r="H17" s="79" t="n">
        <v>0</v>
      </c>
      <c r="I17" s="79" t="n">
        <v>0</v>
      </c>
      <c r="J17" s="79" t="n">
        <v>0.47</v>
      </c>
      <c r="K17" s="79" t="n">
        <v>0.025</v>
      </c>
      <c r="L17" s="79" t="n">
        <v>0.13</v>
      </c>
      <c r="M17" s="79" t="n">
        <v>0.048</v>
      </c>
      <c r="N17" s="79" t="n">
        <v>0.005</v>
      </c>
      <c r="O17" s="82" t="n">
        <v>0.004</v>
      </c>
    </row>
    <row r="18" ht="13.5" customHeight="1">
      <c r="B18" s="46" t="s">
        <v>135</v>
      </c>
      <c r="C18" s="78" t="n">
        <v>51850.5</v>
      </c>
      <c r="D18" s="78" t="n">
        <v>177729661.567</v>
      </c>
      <c r="E18" s="79" t="n">
        <v>0.153</v>
      </c>
      <c r="F18" s="79" t="n">
        <v>0</v>
      </c>
      <c r="G18" s="79" t="n">
        <v>0.16</v>
      </c>
      <c r="H18" s="79" t="n">
        <v>0.001</v>
      </c>
      <c r="I18" s="79" t="n">
        <v>0.549</v>
      </c>
      <c r="J18" s="79" t="n">
        <v>0.001</v>
      </c>
      <c r="K18" s="79" t="n">
        <v>0.001</v>
      </c>
      <c r="L18" s="79" t="n">
        <v>0.123</v>
      </c>
      <c r="M18" s="79" t="n">
        <v>0.011</v>
      </c>
      <c r="N18" s="79" t="n">
        <v>0</v>
      </c>
      <c r="O18" s="82" t="n">
        <v>0.001</v>
      </c>
    </row>
    <row r="19" ht="13.5" customHeight="1">
      <c r="B19" s="46" t="s">
        <v>136</v>
      </c>
      <c r="C19" s="78" t="n">
        <v>30220.7</v>
      </c>
      <c r="D19" s="78" t="n">
        <v>90032799.876</v>
      </c>
      <c r="E19" s="79" t="n">
        <v>0.455</v>
      </c>
      <c r="F19" s="79" t="n">
        <v>0.001</v>
      </c>
      <c r="G19" s="79" t="n">
        <v>0.387</v>
      </c>
      <c r="H19" s="79" t="n">
        <v>0.025</v>
      </c>
      <c r="I19" s="79" t="n">
        <v>0</v>
      </c>
      <c r="J19" s="79" t="n">
        <v>0.005</v>
      </c>
      <c r="K19" s="79" t="n">
        <v>0.003</v>
      </c>
      <c r="L19" s="79" t="n">
        <v>0.098</v>
      </c>
      <c r="M19" s="79" t="n">
        <v>0.02</v>
      </c>
      <c r="N19" s="79" t="n">
        <v>0</v>
      </c>
      <c r="O19" s="82" t="n">
        <v>0.005</v>
      </c>
    </row>
    <row r="20" ht="13.5" customHeight="1">
      <c r="B20" s="46" t="s">
        <v>137</v>
      </c>
      <c r="C20" s="78" t="n">
        <v>20569.6</v>
      </c>
      <c r="D20" s="78" t="n">
        <v>58462936.051</v>
      </c>
      <c r="E20" s="79" t="n">
        <v>0.279</v>
      </c>
      <c r="F20" s="79" t="n">
        <v>0.001</v>
      </c>
      <c r="G20" s="79" t="n">
        <v>0.075</v>
      </c>
      <c r="H20" s="79" t="n">
        <v>0</v>
      </c>
      <c r="I20" s="79" t="n">
        <v>0.176</v>
      </c>
      <c r="J20" s="79" t="n">
        <v>0</v>
      </c>
      <c r="K20" s="79" t="n">
        <v>0.001</v>
      </c>
      <c r="L20" s="79" t="n">
        <v>0.466</v>
      </c>
      <c r="M20" s="79" t="n">
        <v>0.001</v>
      </c>
      <c r="N20" s="79" t="n">
        <v>0</v>
      </c>
      <c r="O20" s="82" t="n">
        <v>0</v>
      </c>
    </row>
    <row r="21" ht="13.5" customHeight="1">
      <c r="B21" s="46" t="s">
        <v>138</v>
      </c>
      <c r="C21" s="78" t="n">
        <v>21645.3</v>
      </c>
      <c r="D21" s="78" t="n">
        <v>62419762.381</v>
      </c>
      <c r="E21" s="79" t="n">
        <v>0.686</v>
      </c>
      <c r="F21" s="79" t="n">
        <v>0.001</v>
      </c>
      <c r="G21" s="79" t="n">
        <v>0.239</v>
      </c>
      <c r="H21" s="79" t="n">
        <v>0.001</v>
      </c>
      <c r="I21" s="79" t="n">
        <v>0</v>
      </c>
      <c r="J21" s="79" t="n">
        <v>0.063</v>
      </c>
      <c r="K21" s="79" t="n">
        <v>0.007</v>
      </c>
      <c r="L21" s="79" t="n">
        <v>0</v>
      </c>
      <c r="M21" s="79" t="n">
        <v>0.002</v>
      </c>
      <c r="N21" s="79" t="n">
        <v>0</v>
      </c>
      <c r="O21" s="82" t="n">
        <v>0</v>
      </c>
    </row>
    <row r="22" ht="13.5" customHeight="1">
      <c r="B22" s="46" t="s">
        <v>139</v>
      </c>
      <c r="C22" s="78" t="n">
        <v>28657.7</v>
      </c>
      <c r="D22" s="78" t="n">
        <v>94054826.41</v>
      </c>
      <c r="E22" s="79" t="n">
        <v>0.051</v>
      </c>
      <c r="F22" s="79" t="n">
        <v>0.011</v>
      </c>
      <c r="G22" s="79" t="n">
        <v>0.751</v>
      </c>
      <c r="H22" s="79" t="n">
        <v>0.019</v>
      </c>
      <c r="I22" s="79" t="n">
        <v>0.13</v>
      </c>
      <c r="J22" s="79" t="n">
        <v>0.008</v>
      </c>
      <c r="K22" s="79" t="n">
        <v>0.021</v>
      </c>
      <c r="L22" s="79" t="n">
        <v>0</v>
      </c>
      <c r="M22" s="79" t="n">
        <v>0.003</v>
      </c>
      <c r="N22" s="79" t="n">
        <v>0</v>
      </c>
      <c r="O22" s="82" t="n">
        <v>0.006</v>
      </c>
    </row>
    <row r="23" ht="13.5" customHeight="1">
      <c r="B23" s="46" t="s">
        <v>140</v>
      </c>
      <c r="C23" s="78" t="n">
        <v>14490</v>
      </c>
      <c r="D23" s="78" t="n">
        <v>20049788.08</v>
      </c>
      <c r="E23" s="79" t="n">
        <v>0</v>
      </c>
      <c r="F23" s="79" t="n">
        <v>0.005</v>
      </c>
      <c r="G23" s="79" t="n">
        <v>0.737</v>
      </c>
      <c r="H23" s="79" t="n">
        <v>0.047</v>
      </c>
      <c r="I23" s="79" t="n">
        <v>0</v>
      </c>
      <c r="J23" s="79" t="n">
        <v>0.058</v>
      </c>
      <c r="K23" s="79" t="n">
        <v>0.046</v>
      </c>
      <c r="L23" s="79" t="n">
        <v>0.009</v>
      </c>
      <c r="M23" s="79" t="n">
        <v>0.099</v>
      </c>
      <c r="N23" s="79" t="n">
        <v>0</v>
      </c>
      <c r="O23" s="82" t="n">
        <v>0</v>
      </c>
    </row>
    <row r="24" ht="13.5" customHeight="1">
      <c r="B24" s="46" t="s">
        <v>141</v>
      </c>
      <c r="C24" s="78" t="n">
        <v>13152.7</v>
      </c>
      <c r="D24" s="78" t="n">
        <v>35991992.288</v>
      </c>
      <c r="E24" s="79" t="n">
        <v>0.047</v>
      </c>
      <c r="F24" s="79" t="n">
        <v>0.002</v>
      </c>
      <c r="G24" s="79" t="n">
        <v>0.426</v>
      </c>
      <c r="H24" s="79" t="n">
        <v>0.009</v>
      </c>
      <c r="I24" s="79" t="n">
        <v>0.416</v>
      </c>
      <c r="J24" s="79" t="n">
        <v>0.051</v>
      </c>
      <c r="K24" s="79" t="n">
        <v>0.009</v>
      </c>
      <c r="L24" s="79" t="n">
        <v>0.013</v>
      </c>
      <c r="M24" s="79" t="n">
        <v>0.026</v>
      </c>
      <c r="N24" s="79" t="n">
        <v>0</v>
      </c>
      <c r="O24" s="82" t="n">
        <v>0</v>
      </c>
    </row>
    <row r="25" ht="13.5" customHeight="1">
      <c r="B25" s="46" t="s">
        <v>142</v>
      </c>
      <c r="C25" s="78" t="n">
        <v>5569</v>
      </c>
      <c r="D25" s="78" t="n">
        <v>12516396.989</v>
      </c>
      <c r="E25" s="79" t="n">
        <v>0.003</v>
      </c>
      <c r="F25" s="79" t="n">
        <v>0.005</v>
      </c>
      <c r="G25" s="79" t="n">
        <v>0.318</v>
      </c>
      <c r="H25" s="79" t="n">
        <v>0.014</v>
      </c>
      <c r="I25" s="79" t="n">
        <v>0</v>
      </c>
      <c r="J25" s="79" t="n">
        <v>0.306</v>
      </c>
      <c r="K25" s="79" t="n">
        <v>0.116</v>
      </c>
      <c r="L25" s="79" t="n">
        <v>0.187</v>
      </c>
      <c r="M25" s="79" t="n">
        <v>0.042</v>
      </c>
      <c r="N25" s="79" t="n">
        <v>0</v>
      </c>
      <c r="O25" s="82" t="n">
        <v>0.008</v>
      </c>
    </row>
    <row r="26" ht="13.5" customHeight="1">
      <c r="B26" s="46" t="s">
        <v>143</v>
      </c>
      <c r="C26" s="78" t="n">
        <v>33247.1</v>
      </c>
      <c r="D26" s="78" t="n">
        <v>121461317.215</v>
      </c>
      <c r="E26" s="79" t="n">
        <v>0.194</v>
      </c>
      <c r="F26" s="79" t="n">
        <v>0.011</v>
      </c>
      <c r="G26" s="79" t="n">
        <v>0.445</v>
      </c>
      <c r="H26" s="79" t="n">
        <v>0.012</v>
      </c>
      <c r="I26" s="79" t="n">
        <v>0.23</v>
      </c>
      <c r="J26" s="79" t="n">
        <v>0.011</v>
      </c>
      <c r="K26" s="79" t="n">
        <v>0.017</v>
      </c>
      <c r="L26" s="79" t="n">
        <v>0.068</v>
      </c>
      <c r="M26" s="79" t="n">
        <v>0.01</v>
      </c>
      <c r="N26" s="79" t="n">
        <v>0</v>
      </c>
      <c r="O26" s="82" t="n">
        <v>0</v>
      </c>
    </row>
    <row r="27" ht="13.5" customHeight="1">
      <c r="B27" s="46" t="s">
        <v>144</v>
      </c>
      <c r="C27" s="78" t="n">
        <v>20346.1</v>
      </c>
      <c r="D27" s="78" t="n">
        <v>57272438.977</v>
      </c>
      <c r="E27" s="79" t="n">
        <v>0.223</v>
      </c>
      <c r="F27" s="79" t="n">
        <v>0.001</v>
      </c>
      <c r="G27" s="79" t="n">
        <v>0.241</v>
      </c>
      <c r="H27" s="79" t="n">
        <v>0.004</v>
      </c>
      <c r="I27" s="79" t="n">
        <v>0.208</v>
      </c>
      <c r="J27" s="79" t="n">
        <v>0.013</v>
      </c>
      <c r="K27" s="79" t="n">
        <v>0.02</v>
      </c>
      <c r="L27" s="79" t="n">
        <v>0.252</v>
      </c>
      <c r="M27" s="79" t="n">
        <v>0.036</v>
      </c>
      <c r="N27" s="79" t="n">
        <v>0</v>
      </c>
      <c r="O27" s="82" t="n">
        <v>0.001</v>
      </c>
    </row>
    <row r="28" ht="13.5" customHeight="1">
      <c r="B28" s="46" t="s">
        <v>145</v>
      </c>
      <c r="C28" s="78" t="n">
        <v>23133.9</v>
      </c>
      <c r="D28" s="78" t="n">
        <v>66835143.956</v>
      </c>
      <c r="E28" s="79" t="n">
        <v>0.604</v>
      </c>
      <c r="F28" s="79" t="n">
        <v>0.002</v>
      </c>
      <c r="G28" s="79" t="n">
        <v>0.139</v>
      </c>
      <c r="H28" s="79" t="n">
        <v>0</v>
      </c>
      <c r="I28" s="79" t="n">
        <v>0.137</v>
      </c>
      <c r="J28" s="79" t="n">
        <v>0.013</v>
      </c>
      <c r="K28" s="79" t="n">
        <v>0.001</v>
      </c>
      <c r="L28" s="79" t="n">
        <v>0.101</v>
      </c>
      <c r="M28" s="79" t="n">
        <v>0.003</v>
      </c>
      <c r="N28" s="79" t="n">
        <v>0</v>
      </c>
      <c r="O28" s="82" t="n">
        <v>0</v>
      </c>
    </row>
    <row r="29" ht="13.5" customHeight="1">
      <c r="B29" s="46" t="s">
        <v>146</v>
      </c>
      <c r="C29" s="78" t="n">
        <v>17031.6</v>
      </c>
      <c r="D29" s="78" t="n">
        <v>72933440.201</v>
      </c>
      <c r="E29" s="79" t="n">
        <v>0.055</v>
      </c>
      <c r="F29" s="79" t="n">
        <v>0</v>
      </c>
      <c r="G29" s="79" t="n">
        <v>0.756</v>
      </c>
      <c r="H29" s="79" t="n">
        <v>0</v>
      </c>
      <c r="I29" s="79" t="n">
        <v>0.161</v>
      </c>
      <c r="J29" s="79" t="n">
        <v>0</v>
      </c>
      <c r="K29" s="79" t="n">
        <v>0.018</v>
      </c>
      <c r="L29" s="79" t="n">
        <v>0</v>
      </c>
      <c r="M29" s="79" t="n">
        <v>0.009</v>
      </c>
      <c r="N29" s="79" t="n">
        <v>0</v>
      </c>
      <c r="O29" s="82" t="n">
        <v>0</v>
      </c>
    </row>
    <row r="30" ht="13.5" customHeight="1">
      <c r="B30" s="46" t="s">
        <v>147</v>
      </c>
      <c r="C30" s="78" t="n">
        <v>6890.3</v>
      </c>
      <c r="D30" s="78" t="n">
        <v>26895758.013</v>
      </c>
      <c r="E30" s="79" t="n">
        <v>0.43</v>
      </c>
      <c r="F30" s="79" t="n">
        <v>0.018</v>
      </c>
      <c r="G30" s="79" t="n">
        <v>0.037</v>
      </c>
      <c r="H30" s="79" t="n">
        <v>0</v>
      </c>
      <c r="I30" s="79" t="n">
        <v>0</v>
      </c>
      <c r="J30" s="79" t="n">
        <v>0.327</v>
      </c>
      <c r="K30" s="79" t="n">
        <v>0.001</v>
      </c>
      <c r="L30" s="79" t="n">
        <v>0.169</v>
      </c>
      <c r="M30" s="79" t="n">
        <v>0.009</v>
      </c>
      <c r="N30" s="79" t="n">
        <v>0</v>
      </c>
      <c r="O30" s="82" t="n">
        <v>0.008</v>
      </c>
    </row>
    <row r="31" ht="13.5" customHeight="1">
      <c r="B31" s="46" t="s">
        <v>148</v>
      </c>
      <c r="C31" s="78" t="n">
        <v>39154.9</v>
      </c>
      <c r="D31" s="78" t="n">
        <v>126514130.422</v>
      </c>
      <c r="E31" s="79" t="n">
        <v>0.112</v>
      </c>
      <c r="F31" s="79" t="n">
        <v>0.001</v>
      </c>
      <c r="G31" s="79" t="n">
        <v>0.409</v>
      </c>
      <c r="H31" s="79" t="n">
        <v>0</v>
      </c>
      <c r="I31" s="79" t="n">
        <v>0.335</v>
      </c>
      <c r="J31" s="79" t="n">
        <v>0.033</v>
      </c>
      <c r="K31" s="79" t="n">
        <v>0.013</v>
      </c>
      <c r="L31" s="79" t="n">
        <v>0.004</v>
      </c>
      <c r="M31" s="79" t="n">
        <v>0.09</v>
      </c>
      <c r="N31" s="79" t="n">
        <v>0</v>
      </c>
      <c r="O31" s="82" t="n">
        <v>0.002</v>
      </c>
    </row>
    <row r="32" ht="13.5" customHeight="1">
      <c r="B32" s="46" t="s">
        <v>149</v>
      </c>
      <c r="C32" s="78" t="n">
        <v>9875.2</v>
      </c>
      <c r="D32" s="78" t="n">
        <v>42068807.125</v>
      </c>
      <c r="E32" s="79" t="n">
        <v>0.535</v>
      </c>
      <c r="F32" s="79" t="n">
        <v>0.001</v>
      </c>
      <c r="G32" s="79" t="n">
        <v>0.067</v>
      </c>
      <c r="H32" s="79" t="n">
        <v>0.001</v>
      </c>
      <c r="I32" s="79" t="n">
        <v>0</v>
      </c>
      <c r="J32" s="79" t="n">
        <v>0.05</v>
      </c>
      <c r="K32" s="79" t="n">
        <v>0</v>
      </c>
      <c r="L32" s="79" t="n">
        <v>0.344</v>
      </c>
      <c r="M32" s="79" t="n">
        <v>0</v>
      </c>
      <c r="N32" s="79" t="n">
        <v>0</v>
      </c>
      <c r="O32" s="82" t="n">
        <v>0.001</v>
      </c>
    </row>
    <row r="33" ht="13.5" customHeight="1">
      <c r="B33" s="46" t="s">
        <v>150</v>
      </c>
      <c r="C33" s="78" t="n">
        <v>11356.2</v>
      </c>
      <c r="D33" s="78" t="n">
        <v>39448246.007</v>
      </c>
      <c r="E33" s="79" t="n">
        <v>0.454</v>
      </c>
      <c r="F33" s="79" t="n">
        <v>0.001</v>
      </c>
      <c r="G33" s="79" t="n">
        <v>0.036</v>
      </c>
      <c r="H33" s="79" t="n">
        <v>0</v>
      </c>
      <c r="I33" s="79" t="n">
        <v>0.176</v>
      </c>
      <c r="J33" s="79" t="n">
        <v>0.029</v>
      </c>
      <c r="K33" s="79" t="n">
        <v>0.002</v>
      </c>
      <c r="L33" s="79" t="n">
        <v>0.3</v>
      </c>
      <c r="M33" s="79" t="n">
        <v>0.002</v>
      </c>
      <c r="N33" s="79" t="n">
        <v>0</v>
      </c>
      <c r="O33" s="82" t="n">
        <v>0</v>
      </c>
    </row>
    <row r="34" ht="13.5" customHeight="1">
      <c r="B34" s="46" t="s">
        <v>151</v>
      </c>
      <c r="C34" s="78" t="n">
        <v>4732.4</v>
      </c>
      <c r="D34" s="78" t="n">
        <v>16824998.889</v>
      </c>
      <c r="E34" s="79" t="n">
        <v>0.01</v>
      </c>
      <c r="F34" s="79" t="n">
        <v>0.004</v>
      </c>
      <c r="G34" s="79" t="n">
        <v>0.251</v>
      </c>
      <c r="H34" s="79" t="n">
        <v>0.003</v>
      </c>
      <c r="I34" s="79" t="n">
        <v>0.567</v>
      </c>
      <c r="J34" s="79" t="n">
        <v>0.095</v>
      </c>
      <c r="K34" s="79" t="n">
        <v>0.046</v>
      </c>
      <c r="L34" s="79" t="n">
        <v>0.024</v>
      </c>
      <c r="M34" s="79" t="n">
        <v>0</v>
      </c>
      <c r="N34" s="79" t="n">
        <v>0</v>
      </c>
      <c r="O34" s="82" t="n">
        <v>0</v>
      </c>
    </row>
    <row r="35" ht="13.5" customHeight="1">
      <c r="B35" s="46" t="s">
        <v>152</v>
      </c>
      <c r="C35" s="78" t="n">
        <v>18289.3</v>
      </c>
      <c r="D35" s="78" t="n">
        <v>64373889.033</v>
      </c>
      <c r="E35" s="79" t="n">
        <v>0</v>
      </c>
      <c r="F35" s="79" t="n">
        <v>0.001</v>
      </c>
      <c r="G35" s="79" t="n">
        <v>0.513</v>
      </c>
      <c r="H35" s="79" t="n">
        <v>0.011</v>
      </c>
      <c r="I35" s="79" t="n">
        <v>0.44</v>
      </c>
      <c r="J35" s="79" t="n">
        <v>0</v>
      </c>
      <c r="K35" s="79" t="n">
        <v>0.01</v>
      </c>
      <c r="L35" s="79" t="n">
        <v>0</v>
      </c>
      <c r="M35" s="79" t="n">
        <v>0.024</v>
      </c>
      <c r="N35" s="79" t="n">
        <v>0</v>
      </c>
      <c r="O35" s="82" t="n">
        <v>0</v>
      </c>
    </row>
    <row r="36" ht="13.5" customHeight="1">
      <c r="B36" s="46" t="s">
        <v>153</v>
      </c>
      <c r="C36" s="78" t="n">
        <v>11346</v>
      </c>
      <c r="D36" s="78" t="n">
        <v>39309586.764</v>
      </c>
      <c r="E36" s="79" t="n">
        <v>0.188</v>
      </c>
      <c r="F36" s="79" t="n">
        <v>0</v>
      </c>
      <c r="G36" s="79" t="n">
        <v>0.362</v>
      </c>
      <c r="H36" s="79" t="n">
        <v>0</v>
      </c>
      <c r="I36" s="79" t="n">
        <v>0</v>
      </c>
      <c r="J36" s="79" t="n">
        <v>0.004</v>
      </c>
      <c r="K36" s="79" t="n">
        <v>0</v>
      </c>
      <c r="L36" s="79" t="n">
        <v>0.379</v>
      </c>
      <c r="M36" s="79" t="n">
        <v>0.066</v>
      </c>
      <c r="N36" s="79" t="n">
        <v>0.001</v>
      </c>
      <c r="O36" s="82" t="n">
        <v>0</v>
      </c>
    </row>
    <row r="37" ht="13.5" customHeight="1">
      <c r="B37" s="46" t="s">
        <v>154</v>
      </c>
      <c r="C37" s="78" t="n">
        <v>16023.5</v>
      </c>
      <c r="D37" s="78" t="n">
        <v>42203688.474</v>
      </c>
      <c r="E37" s="79" t="n">
        <v>0.049</v>
      </c>
      <c r="F37" s="79" t="n">
        <v>0</v>
      </c>
      <c r="G37" s="79" t="n">
        <v>0.583</v>
      </c>
      <c r="H37" s="79" t="n">
        <v>0</v>
      </c>
      <c r="I37" s="79" t="n">
        <v>0</v>
      </c>
      <c r="J37" s="79" t="n">
        <v>0.031</v>
      </c>
      <c r="K37" s="79" t="n">
        <v>0.001</v>
      </c>
      <c r="L37" s="79" t="n">
        <v>0.007</v>
      </c>
      <c r="M37" s="79" t="n">
        <v>0.23</v>
      </c>
      <c r="N37" s="79" t="n">
        <v>0.098</v>
      </c>
      <c r="O37" s="82" t="n">
        <v>0.001</v>
      </c>
    </row>
    <row r="38" ht="13.5" customHeight="1">
      <c r="B38" s="46" t="s">
        <v>155</v>
      </c>
      <c r="C38" s="78" t="n">
        <v>43557.9</v>
      </c>
      <c r="D38" s="78" t="n">
        <v>119950770.138</v>
      </c>
      <c r="E38" s="79" t="n">
        <v>0</v>
      </c>
      <c r="F38" s="79" t="n">
        <v>0.003</v>
      </c>
      <c r="G38" s="79" t="n">
        <v>0.451</v>
      </c>
      <c r="H38" s="79" t="n">
        <v>0.008</v>
      </c>
      <c r="I38" s="79" t="n">
        <v>0.229</v>
      </c>
      <c r="J38" s="79" t="n">
        <v>0.237</v>
      </c>
      <c r="K38" s="79" t="n">
        <v>0.014</v>
      </c>
      <c r="L38" s="79" t="n">
        <v>0.04</v>
      </c>
      <c r="M38" s="79" t="n">
        <v>0.018</v>
      </c>
      <c r="N38" s="79" t="n">
        <v>0</v>
      </c>
      <c r="O38" s="82" t="n">
        <v>0</v>
      </c>
    </row>
    <row r="39" ht="13.5" customHeight="1">
      <c r="B39" s="46" t="s">
        <v>156</v>
      </c>
      <c r="C39" s="78" t="n">
        <v>33503.5</v>
      </c>
      <c r="D39" s="78" t="n">
        <v>133123902.814</v>
      </c>
      <c r="E39" s="79" t="n">
        <v>0.236</v>
      </c>
      <c r="F39" s="79" t="n">
        <v>0.008</v>
      </c>
      <c r="G39" s="79" t="n">
        <v>0.591</v>
      </c>
      <c r="H39" s="79" t="n">
        <v>0.006</v>
      </c>
      <c r="I39" s="79" t="n">
        <v>0.122</v>
      </c>
      <c r="J39" s="79" t="n">
        <v>0.004</v>
      </c>
      <c r="K39" s="79" t="n">
        <v>0.002</v>
      </c>
      <c r="L39" s="79" t="n">
        <v>0.021</v>
      </c>
      <c r="M39" s="79" t="n">
        <v>0.01</v>
      </c>
      <c r="N39" s="79" t="n">
        <v>0</v>
      </c>
      <c r="O39" s="82" t="n">
        <v>0</v>
      </c>
    </row>
    <row r="40" ht="13.5" customHeight="1">
      <c r="B40" s="46" t="s">
        <v>157</v>
      </c>
      <c r="C40" s="78" t="n">
        <v>33980.4</v>
      </c>
      <c r="D40" s="78" t="n">
        <v>88949088.878</v>
      </c>
      <c r="E40" s="79" t="n">
        <v>0.057</v>
      </c>
      <c r="F40" s="79" t="n">
        <v>0</v>
      </c>
      <c r="G40" s="79" t="n">
        <v>0.506</v>
      </c>
      <c r="H40" s="79" t="n">
        <v>0</v>
      </c>
      <c r="I40" s="79" t="n">
        <v>0</v>
      </c>
      <c r="J40" s="79" t="n">
        <v>0.017</v>
      </c>
      <c r="K40" s="79" t="n">
        <v>0.003</v>
      </c>
      <c r="L40" s="79" t="n">
        <v>0.416</v>
      </c>
      <c r="M40" s="79" t="n">
        <v>0.001</v>
      </c>
      <c r="N40" s="79" t="n">
        <v>0</v>
      </c>
      <c r="O40" s="82" t="n">
        <v>0</v>
      </c>
    </row>
    <row r="41" ht="13.5" customHeight="1">
      <c r="B41" s="46" t="s">
        <v>158</v>
      </c>
      <c r="C41" s="78" t="n">
        <v>18220.9</v>
      </c>
      <c r="D41" s="78" t="n">
        <v>61687096.013</v>
      </c>
      <c r="E41" s="79" t="n">
        <v>0</v>
      </c>
      <c r="F41" s="79" t="n">
        <v>0</v>
      </c>
      <c r="G41" s="79" t="n">
        <v>0.379</v>
      </c>
      <c r="H41" s="79" t="n">
        <v>0</v>
      </c>
      <c r="I41" s="79" t="n">
        <v>0</v>
      </c>
      <c r="J41" s="79" t="n">
        <v>0.427</v>
      </c>
      <c r="K41" s="79" t="n">
        <v>0.015</v>
      </c>
      <c r="L41" s="79" t="n">
        <v>0.145</v>
      </c>
      <c r="M41" s="79" t="n">
        <v>0.031</v>
      </c>
      <c r="N41" s="79" t="n">
        <v>0.003</v>
      </c>
      <c r="O41" s="82" t="n">
        <v>0</v>
      </c>
    </row>
    <row r="42" ht="13.5" customHeight="1">
      <c r="B42" s="46" t="s">
        <v>159</v>
      </c>
      <c r="C42" s="78" t="n">
        <v>53762</v>
      </c>
      <c r="D42" s="78" t="n">
        <v>236747673.485</v>
      </c>
      <c r="E42" s="79" t="n">
        <v>0.054</v>
      </c>
      <c r="F42" s="79" t="n">
        <v>0</v>
      </c>
      <c r="G42" s="79" t="n">
        <v>0.588</v>
      </c>
      <c r="H42" s="79" t="n">
        <v>0.006</v>
      </c>
      <c r="I42" s="79" t="n">
        <v>0.318</v>
      </c>
      <c r="J42" s="79" t="n">
        <v>0.011</v>
      </c>
      <c r="K42" s="79" t="n">
        <v>0.006</v>
      </c>
      <c r="L42" s="79" t="n">
        <v>0.014</v>
      </c>
      <c r="M42" s="79" t="n">
        <v>0.001</v>
      </c>
      <c r="N42" s="79" t="n">
        <v>0</v>
      </c>
      <c r="O42" s="82" t="n">
        <v>0</v>
      </c>
    </row>
    <row r="43" ht="13.5" customHeight="1">
      <c r="B43" s="46" t="s">
        <v>160</v>
      </c>
      <c r="C43" s="78" t="n">
        <v>6532.7</v>
      </c>
      <c r="D43" s="78" t="n">
        <v>17502529.122</v>
      </c>
      <c r="E43" s="79" t="n">
        <v>0.152</v>
      </c>
      <c r="F43" s="79" t="n">
        <v>0.39</v>
      </c>
      <c r="G43" s="79" t="n">
        <v>0.435</v>
      </c>
      <c r="H43" s="79" t="n">
        <v>0</v>
      </c>
      <c r="I43" s="79" t="n">
        <v>0</v>
      </c>
      <c r="J43" s="79" t="n">
        <v>0.002</v>
      </c>
      <c r="K43" s="79" t="n">
        <v>0</v>
      </c>
      <c r="L43" s="79" t="n">
        <v>0.006</v>
      </c>
      <c r="M43" s="79" t="n">
        <v>0.015</v>
      </c>
      <c r="N43" s="79" t="n">
        <v>0</v>
      </c>
      <c r="O43" s="82" t="n">
        <v>0</v>
      </c>
    </row>
    <row r="44" ht="13.5" customHeight="1">
      <c r="B44" s="46" t="s">
        <v>161</v>
      </c>
      <c r="C44" s="78" t="n">
        <v>2472.6</v>
      </c>
      <c r="D44" s="78" t="n">
        <v>10416901.048</v>
      </c>
      <c r="E44" s="79" t="n">
        <v>0</v>
      </c>
      <c r="F44" s="79" t="n">
        <v>0.003</v>
      </c>
      <c r="G44" s="79" t="n">
        <v>0.916</v>
      </c>
      <c r="H44" s="79" t="n">
        <v>0</v>
      </c>
      <c r="I44" s="79" t="n">
        <v>0</v>
      </c>
      <c r="J44" s="79" t="n">
        <v>0.001</v>
      </c>
      <c r="K44" s="79" t="n">
        <v>0.023</v>
      </c>
      <c r="L44" s="79" t="n">
        <v>0.016</v>
      </c>
      <c r="M44" s="79" t="n">
        <v>0.041</v>
      </c>
      <c r="N44" s="79" t="n">
        <v>0</v>
      </c>
      <c r="O44" s="82" t="n">
        <v>0</v>
      </c>
    </row>
    <row r="45" ht="13.5" customHeight="1">
      <c r="B45" s="46" t="s">
        <v>162</v>
      </c>
      <c r="C45" s="78" t="n">
        <v>26563.6</v>
      </c>
      <c r="D45" s="78" t="n">
        <v>101540820.401</v>
      </c>
      <c r="E45" s="79" t="n">
        <v>0.149</v>
      </c>
      <c r="F45" s="79" t="n">
        <v>0.001</v>
      </c>
      <c r="G45" s="79" t="n">
        <v>0.233</v>
      </c>
      <c r="H45" s="79" t="n">
        <v>0</v>
      </c>
      <c r="I45" s="79" t="n">
        <v>0.548</v>
      </c>
      <c r="J45" s="79" t="n">
        <v>0.024</v>
      </c>
      <c r="K45" s="79" t="n">
        <v>0.017</v>
      </c>
      <c r="L45" s="79" t="n">
        <v>0</v>
      </c>
      <c r="M45" s="79" t="n">
        <v>0.027</v>
      </c>
      <c r="N45" s="79" t="n">
        <v>0</v>
      </c>
      <c r="O45" s="82" t="n">
        <v>0</v>
      </c>
    </row>
    <row r="46" ht="13.5" customHeight="1">
      <c r="B46" s="46" t="s">
        <v>163</v>
      </c>
      <c r="C46" s="78" t="n">
        <v>7235.5</v>
      </c>
      <c r="D46" s="78" t="n">
        <v>17406902.411</v>
      </c>
      <c r="E46" s="79" t="n">
        <v>0.09</v>
      </c>
      <c r="F46" s="79" t="n">
        <v>0.001</v>
      </c>
      <c r="G46" s="79" t="n">
        <v>0.122</v>
      </c>
      <c r="H46" s="79" t="n">
        <v>0</v>
      </c>
      <c r="I46" s="79" t="n">
        <v>0</v>
      </c>
      <c r="J46" s="79" t="n">
        <v>0.247</v>
      </c>
      <c r="K46" s="79" t="n">
        <v>0.001</v>
      </c>
      <c r="L46" s="79" t="n">
        <v>0.537</v>
      </c>
      <c r="M46" s="79" t="n">
        <v>0.003</v>
      </c>
      <c r="N46" s="79" t="n">
        <v>0</v>
      </c>
      <c r="O46" s="82" t="n">
        <v>0</v>
      </c>
    </row>
    <row r="47" ht="13.5" customHeight="1">
      <c r="B47" s="46" t="s">
        <v>164</v>
      </c>
      <c r="C47" s="78" t="n">
        <v>24375.1</v>
      </c>
      <c r="D47" s="78" t="n">
        <v>78309761.228</v>
      </c>
      <c r="E47" s="79" t="n">
        <v>0.202</v>
      </c>
      <c r="F47" s="79" t="n">
        <v>0.001</v>
      </c>
      <c r="G47" s="79" t="n">
        <v>0.191</v>
      </c>
      <c r="H47" s="79" t="n">
        <v>0</v>
      </c>
      <c r="I47" s="79" t="n">
        <v>0.484</v>
      </c>
      <c r="J47" s="79" t="n">
        <v>0.103</v>
      </c>
      <c r="K47" s="79" t="n">
        <v>0.006</v>
      </c>
      <c r="L47" s="79" t="n">
        <v>0</v>
      </c>
      <c r="M47" s="79" t="n">
        <v>0.012</v>
      </c>
      <c r="N47" s="79" t="n">
        <v>0</v>
      </c>
      <c r="O47" s="82" t="n">
        <v>0</v>
      </c>
    </row>
    <row r="48" ht="13.5" customHeight="1">
      <c r="B48" s="46" t="s">
        <v>165</v>
      </c>
      <c r="C48" s="78" t="n">
        <v>166741.2</v>
      </c>
      <c r="D48" s="78" t="n">
        <v>541338671.009</v>
      </c>
      <c r="E48" s="79" t="n">
        <v>0.131</v>
      </c>
      <c r="F48" s="79" t="n">
        <v>0</v>
      </c>
      <c r="G48" s="79" t="n">
        <v>0.514</v>
      </c>
      <c r="H48" s="79" t="n">
        <v>0.004</v>
      </c>
      <c r="I48" s="79" t="n">
        <v>0.075</v>
      </c>
      <c r="J48" s="79" t="n">
        <v>0.001</v>
      </c>
      <c r="K48" s="79" t="n">
        <v>0.002</v>
      </c>
      <c r="L48" s="79" t="n">
        <v>0.219</v>
      </c>
      <c r="M48" s="79" t="n">
        <v>0.052</v>
      </c>
      <c r="N48" s="79" t="n">
        <v>0</v>
      </c>
      <c r="O48" s="82" t="n">
        <v>0.001</v>
      </c>
    </row>
    <row r="49" ht="13.5" customHeight="1">
      <c r="B49" s="46" t="s">
        <v>166</v>
      </c>
      <c r="C49" s="78" t="n">
        <v>10132.4</v>
      </c>
      <c r="D49" s="78" t="n">
        <v>32789512.038</v>
      </c>
      <c r="E49" s="79" t="n">
        <v>0.454</v>
      </c>
      <c r="F49" s="79" t="n">
        <v>0.001</v>
      </c>
      <c r="G49" s="79" t="n">
        <v>0.361</v>
      </c>
      <c r="H49" s="79" t="n">
        <v>0</v>
      </c>
      <c r="I49" s="79" t="n">
        <v>0</v>
      </c>
      <c r="J49" s="79" t="n">
        <v>0.023</v>
      </c>
      <c r="K49" s="79" t="n">
        <v>0.003</v>
      </c>
      <c r="L49" s="79" t="n">
        <v>0.021</v>
      </c>
      <c r="M49" s="79" t="n">
        <v>0.12</v>
      </c>
      <c r="N49" s="79" t="n">
        <v>0.014</v>
      </c>
      <c r="O49" s="82" t="n">
        <v>0.003</v>
      </c>
    </row>
    <row r="50" ht="13.5" customHeight="1">
      <c r="B50" s="46" t="s">
        <v>167</v>
      </c>
      <c r="C50" s="78" t="n">
        <v>31740.2</v>
      </c>
      <c r="D50" s="78" t="n">
        <v>92059901.601</v>
      </c>
      <c r="E50" s="79" t="n">
        <v>0.015</v>
      </c>
      <c r="F50" s="79" t="n">
        <v>0.001</v>
      </c>
      <c r="G50" s="79" t="n">
        <v>0.55</v>
      </c>
      <c r="H50" s="79" t="n">
        <v>0.005</v>
      </c>
      <c r="I50" s="79" t="n">
        <v>0.322</v>
      </c>
      <c r="J50" s="79" t="n">
        <v>0.01</v>
      </c>
      <c r="K50" s="79" t="n">
        <v>0.037</v>
      </c>
      <c r="L50" s="79" t="n">
        <v>0.001</v>
      </c>
      <c r="M50" s="79" t="n">
        <v>0.059</v>
      </c>
      <c r="N50" s="79" t="n">
        <v>0</v>
      </c>
      <c r="O50" s="82" t="n">
        <v>0</v>
      </c>
    </row>
    <row r="51" ht="13.5" customHeight="1">
      <c r="B51" s="46" t="s">
        <v>168</v>
      </c>
      <c r="C51" s="78" t="n">
        <v>906.1</v>
      </c>
      <c r="D51" s="78" t="n">
        <v>2480907.747</v>
      </c>
      <c r="E51" s="79" t="n">
        <v>0</v>
      </c>
      <c r="F51" s="79" t="n">
        <v>0.001</v>
      </c>
      <c r="G51" s="79" t="n">
        <v>0.001</v>
      </c>
      <c r="H51" s="79" t="n">
        <v>0</v>
      </c>
      <c r="I51" s="79" t="n">
        <v>0</v>
      </c>
      <c r="J51" s="79" t="n">
        <v>0.621</v>
      </c>
      <c r="K51" s="79" t="n">
        <v>0.163</v>
      </c>
      <c r="L51" s="79" t="n">
        <v>0.137</v>
      </c>
      <c r="M51" s="79" t="n">
        <v>0.077</v>
      </c>
      <c r="N51" s="79" t="n">
        <v>0</v>
      </c>
      <c r="O51" s="82" t="n">
        <v>0.001</v>
      </c>
    </row>
    <row r="52" ht="13.5" customHeight="1">
      <c r="B52" s="46" t="s">
        <v>169</v>
      </c>
      <c r="C52" s="78" t="n">
        <v>31522.3</v>
      </c>
      <c r="D52" s="78" t="n">
        <v>102953204.197</v>
      </c>
      <c r="E52" s="79" t="n">
        <v>0.04</v>
      </c>
      <c r="F52" s="79" t="n">
        <v>0</v>
      </c>
      <c r="G52" s="79" t="n">
        <v>0.189</v>
      </c>
      <c r="H52" s="79" t="n">
        <v>0.003</v>
      </c>
      <c r="I52" s="79" t="n">
        <v>0.082</v>
      </c>
      <c r="J52" s="79" t="n">
        <v>0.597</v>
      </c>
      <c r="K52" s="79" t="n">
        <v>0.012</v>
      </c>
      <c r="L52" s="79" t="n">
        <v>0.073</v>
      </c>
      <c r="M52" s="79" t="n">
        <v>0.004</v>
      </c>
      <c r="N52" s="79" t="n">
        <v>0</v>
      </c>
      <c r="O52" s="82" t="n">
        <v>0</v>
      </c>
    </row>
    <row r="53" ht="13.5" customHeight="1">
      <c r="B53" s="46" t="s">
        <v>170</v>
      </c>
      <c r="C53" s="78" t="n">
        <v>19253.9</v>
      </c>
      <c r="D53" s="78" t="n">
        <v>62457500.175</v>
      </c>
      <c r="E53" s="79" t="n">
        <v>0.338</v>
      </c>
      <c r="F53" s="79" t="n">
        <v>0.001</v>
      </c>
      <c r="G53" s="79" t="n">
        <v>0.409</v>
      </c>
      <c r="H53" s="79" t="n">
        <v>0.002</v>
      </c>
      <c r="I53" s="79" t="n">
        <v>0.155</v>
      </c>
      <c r="J53" s="79" t="n">
        <v>0.031</v>
      </c>
      <c r="K53" s="79" t="n">
        <v>0.016</v>
      </c>
      <c r="L53" s="79" t="n">
        <v>0.028</v>
      </c>
      <c r="M53" s="79" t="n">
        <v>0.02</v>
      </c>
      <c r="N53" s="79" t="n">
        <v>0</v>
      </c>
      <c r="O53" s="82" t="n">
        <v>0</v>
      </c>
    </row>
    <row r="54" ht="13.5" customHeight="1">
      <c r="B54" s="46" t="s">
        <v>171</v>
      </c>
      <c r="C54" s="78" t="n">
        <v>15699.4</v>
      </c>
      <c r="D54" s="78" t="n">
        <v>52300731.268</v>
      </c>
      <c r="E54" s="79" t="n">
        <v>0.857</v>
      </c>
      <c r="F54" s="79" t="n">
        <v>0.003</v>
      </c>
      <c r="G54" s="79" t="n">
        <v>0.07</v>
      </c>
      <c r="H54" s="79" t="n">
        <v>0.001</v>
      </c>
      <c r="I54" s="79" t="n">
        <v>0</v>
      </c>
      <c r="J54" s="79" t="n">
        <v>0.029</v>
      </c>
      <c r="K54" s="79" t="n">
        <v>0</v>
      </c>
      <c r="L54" s="79" t="n">
        <v>0.04</v>
      </c>
      <c r="M54" s="79" t="n">
        <v>0</v>
      </c>
      <c r="N54" s="79" t="n">
        <v>0</v>
      </c>
      <c r="O54" s="82" t="n">
        <v>0</v>
      </c>
    </row>
    <row r="55" ht="13.5" customHeight="1">
      <c r="B55" s="46" t="s">
        <v>172</v>
      </c>
      <c r="C55" s="78" t="n">
        <v>11105</v>
      </c>
      <c r="D55" s="78" t="n">
        <v>43176351.213</v>
      </c>
      <c r="E55" s="79" t="n">
        <v>0.714</v>
      </c>
      <c r="F55" s="79" t="n">
        <v>0.001</v>
      </c>
      <c r="G55" s="79" t="n">
        <v>0.049</v>
      </c>
      <c r="H55" s="79" t="n">
        <v>0.008</v>
      </c>
      <c r="I55" s="79" t="n">
        <v>0</v>
      </c>
      <c r="J55" s="79" t="n">
        <v>0.021</v>
      </c>
      <c r="K55" s="79" t="n">
        <v>0</v>
      </c>
      <c r="L55" s="79" t="n">
        <v>0.2</v>
      </c>
      <c r="M55" s="79" t="n">
        <v>0.004</v>
      </c>
      <c r="N55" s="79" t="n">
        <v>0</v>
      </c>
      <c r="O55" s="82" t="n">
        <v>0.002</v>
      </c>
    </row>
    <row r="56" ht="13.5" customHeight="1">
      <c r="B56" s="65" t="s">
        <v>74</v>
      </c>
      <c r="C56" s="80" t="n">
        <v>1303568.8</v>
      </c>
      <c r="D56" s="80" t="n">
        <v>4167601391.182</v>
      </c>
      <c r="E56" s="81" t="n">
        <v>0.162</v>
      </c>
      <c r="F56" s="81" t="n">
        <v>0.006</v>
      </c>
      <c r="G56" s="81" t="n">
        <v>0.427</v>
      </c>
      <c r="H56" s="81" t="n">
        <v>0.005</v>
      </c>
      <c r="I56" s="81" t="n">
        <v>0.186</v>
      </c>
      <c r="J56" s="81" t="n">
        <v>0.059</v>
      </c>
      <c r="K56" s="81" t="n">
        <v>0.011</v>
      </c>
      <c r="L56" s="81" t="n">
        <v>0.101</v>
      </c>
      <c r="M56" s="81" t="n">
        <v>0.04</v>
      </c>
      <c r="N56" s="81" t="n">
        <v>0.004</v>
      </c>
      <c r="O56" s="83" t="n">
        <v>0.001</v>
      </c>
    </row>
    <row r="57" ht="13.5" customHeight="1">
      <c r="B57" s="68" t="s">
        <v>105</v>
      </c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7"/>
    </row>
    <row r="58" ht="13.5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 t="s">
        <v>18</v>
      </c>
      <c r="O58" s="28" t="s">
        <v>19</v>
      </c>
    </row>
  </sheetData>
  <mergeCells count="5">
    <mergeCell ref="B1:O1"/>
    <mergeCell ref="E2:O2"/>
    <mergeCell ref="B2:B3"/>
    <mergeCell ref="C2:C3"/>
    <mergeCell ref="D2:D3"/>
  </mergeCells>
  <pageMargins left="0.5" right="0.5" top="0.5" bottom="0.5" header="0.3" footer="0.3"/>
  <pageSetup paperSize="9" orientation="portrait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gofortht</dc:creator>
  <cp:lastModifiedBy>gofortht</cp:lastModifiedBy>
  <dcterms:created xsi:type="dcterms:W3CDTF">2025-01-23T14:44:24Z</dcterms:created>
</coreProperties>
</file>