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ni\repositories\Segment_Kelp\"/>
    </mc:Choice>
  </mc:AlternateContent>
  <xr:revisionPtr revIDLastSave="0" documentId="13_ncr:1_{4809BF24-1688-4528-BD02-7AB2F4D1A763}" xr6:coauthVersionLast="47" xr6:coauthVersionMax="47" xr10:uidLastSave="{00000000-0000-0000-0000-000000000000}"/>
  <bookViews>
    <workbookView xWindow="-110" yWindow="-110" windowWidth="22780" windowHeight="14540" xr2:uid="{B92007DE-3A25-4856-946B-FF3C34AFBA31}"/>
  </bookViews>
  <sheets>
    <sheet name="MONITARE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M2" i="1"/>
  <c r="L2" i="1"/>
</calcChain>
</file>

<file path=xl/sharedStrings.xml><?xml version="1.0" encoding="utf-8"?>
<sst xmlns="http://schemas.openxmlformats.org/spreadsheetml/2006/main" count="227" uniqueCount="69">
  <si>
    <t>MI1#1</t>
  </si>
  <si>
    <t xml:space="preserve">Kelp Farm </t>
  </si>
  <si>
    <t>MI</t>
  </si>
  <si>
    <t>MI1#2</t>
  </si>
  <si>
    <t>MI1#3</t>
  </si>
  <si>
    <t>MO1#1</t>
  </si>
  <si>
    <t>MO</t>
  </si>
  <si>
    <t>MO1#2</t>
  </si>
  <si>
    <t>MO1#3</t>
  </si>
  <si>
    <t>MI2#1</t>
  </si>
  <si>
    <t>MI2#2</t>
  </si>
  <si>
    <t>MI2#3</t>
  </si>
  <si>
    <t>MO2#1</t>
  </si>
  <si>
    <t>MO2#2</t>
  </si>
  <si>
    <t>MO2#3</t>
  </si>
  <si>
    <t>MI3#1</t>
  </si>
  <si>
    <t>MI3#2</t>
  </si>
  <si>
    <t>MI3#3</t>
  </si>
  <si>
    <t>MO3#1</t>
  </si>
  <si>
    <t>MO3#2</t>
  </si>
  <si>
    <t>MO3#3</t>
  </si>
  <si>
    <t>MI4#1</t>
  </si>
  <si>
    <t>MI4#2</t>
  </si>
  <si>
    <t>MI4#3</t>
  </si>
  <si>
    <t>MO4#1</t>
  </si>
  <si>
    <t>MO4#2</t>
  </si>
  <si>
    <t>MO4#3</t>
  </si>
  <si>
    <t>MI5#1</t>
  </si>
  <si>
    <t>MI5#2</t>
  </si>
  <si>
    <t>MI5#3</t>
  </si>
  <si>
    <t>MO5#1</t>
  </si>
  <si>
    <t>MO5#2</t>
  </si>
  <si>
    <t>MO5#3</t>
  </si>
  <si>
    <t>MI6#1</t>
  </si>
  <si>
    <t>MI6#2</t>
  </si>
  <si>
    <t>MI6#3</t>
  </si>
  <si>
    <t>MO6#1</t>
  </si>
  <si>
    <t>MO6#2</t>
  </si>
  <si>
    <t>MO6#3</t>
  </si>
  <si>
    <t>MI7#1</t>
  </si>
  <si>
    <t>MI7#2</t>
  </si>
  <si>
    <t>MI7#3</t>
  </si>
  <si>
    <t>MO7#1</t>
  </si>
  <si>
    <t>MO7#2</t>
  </si>
  <si>
    <t>MO7#3</t>
  </si>
  <si>
    <t>MI8#1</t>
  </si>
  <si>
    <t>MI8#2</t>
  </si>
  <si>
    <t>MI8#3</t>
  </si>
  <si>
    <t>MO8#1</t>
  </si>
  <si>
    <t>MO8#2</t>
  </si>
  <si>
    <t>MO8#3</t>
  </si>
  <si>
    <t>Cruise</t>
  </si>
  <si>
    <t>Label</t>
  </si>
  <si>
    <t>Region</t>
  </si>
  <si>
    <t>St</t>
  </si>
  <si>
    <t>#</t>
  </si>
  <si>
    <t>D (m)</t>
  </si>
  <si>
    <t>Monitare2023</t>
  </si>
  <si>
    <t>MO9#1</t>
  </si>
  <si>
    <t>MO9#2</t>
  </si>
  <si>
    <t>MO9#3</t>
  </si>
  <si>
    <t>MI9#1</t>
  </si>
  <si>
    <t>MI9#2</t>
  </si>
  <si>
    <t>MI9#3</t>
  </si>
  <si>
    <t>NH4 (ug/L)</t>
  </si>
  <si>
    <t>NO3 (ug/L)</t>
  </si>
  <si>
    <t>NH4 (uM)</t>
  </si>
  <si>
    <t>NO3 (uM)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</si>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</sst>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14" fontId="0" fillId="0" borderId="1" xfId="0" applyNumberFormat="1" applyBorder="1"/>
    <xf numFmtId="14" fontId="1" fillId="0" borderId="0" xfId="0" applyNumberFormat="1" applyFont="1"/>
    <xf numFmtId="14" fontId="0" fillId="0" borderId="0" xfId="0" applyNumberFormat="1" applyAlignment="1">
      <alignment horizontal="right"/>
    </xf>
    <xf numFmtId="14" fontId="4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MONITARE2023!$M$1</c:f>
              <c:strCache>
                <c:ptCount val="1"/>
                <c:pt idx="0">
                  <c:v>NO3 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MONITARE2023!$E$2:$E$55</c:f>
              <c:numCache>
                <c:formatCode>m/d/yyyy</c:formatCode>
                <c:ptCount val="54"/>
                <c:pt idx="0">
                  <c:v>44972</c:v>
                </c:pt>
                <c:pt idx="1">
                  <c:v>44972</c:v>
                </c:pt>
                <c:pt idx="2">
                  <c:v>44972</c:v>
                </c:pt>
                <c:pt idx="3">
                  <c:v>44972</c:v>
                </c:pt>
                <c:pt idx="4">
                  <c:v>44972</c:v>
                </c:pt>
                <c:pt idx="5">
                  <c:v>44972</c:v>
                </c:pt>
                <c:pt idx="6">
                  <c:v>45001</c:v>
                </c:pt>
                <c:pt idx="7">
                  <c:v>45001</c:v>
                </c:pt>
                <c:pt idx="8">
                  <c:v>45001</c:v>
                </c:pt>
                <c:pt idx="9">
                  <c:v>45001</c:v>
                </c:pt>
                <c:pt idx="10">
                  <c:v>45001</c:v>
                </c:pt>
                <c:pt idx="11">
                  <c:v>45001</c:v>
                </c:pt>
                <c:pt idx="12">
                  <c:v>45014</c:v>
                </c:pt>
                <c:pt idx="13">
                  <c:v>45014</c:v>
                </c:pt>
                <c:pt idx="14">
                  <c:v>45014</c:v>
                </c:pt>
                <c:pt idx="15">
                  <c:v>45014</c:v>
                </c:pt>
                <c:pt idx="16">
                  <c:v>45014</c:v>
                </c:pt>
                <c:pt idx="17">
                  <c:v>45014</c:v>
                </c:pt>
                <c:pt idx="18">
                  <c:v>45034</c:v>
                </c:pt>
                <c:pt idx="19">
                  <c:v>45034</c:v>
                </c:pt>
                <c:pt idx="20">
                  <c:v>45034</c:v>
                </c:pt>
                <c:pt idx="21">
                  <c:v>45034</c:v>
                </c:pt>
                <c:pt idx="22">
                  <c:v>45034</c:v>
                </c:pt>
                <c:pt idx="23">
                  <c:v>45034</c:v>
                </c:pt>
                <c:pt idx="24">
                  <c:v>45041</c:v>
                </c:pt>
                <c:pt idx="25">
                  <c:v>45041</c:v>
                </c:pt>
                <c:pt idx="26">
                  <c:v>45041</c:v>
                </c:pt>
                <c:pt idx="27">
                  <c:v>45041</c:v>
                </c:pt>
                <c:pt idx="28">
                  <c:v>45041</c:v>
                </c:pt>
                <c:pt idx="29">
                  <c:v>45041</c:v>
                </c:pt>
                <c:pt idx="30">
                  <c:v>45056</c:v>
                </c:pt>
                <c:pt idx="31">
                  <c:v>45056</c:v>
                </c:pt>
                <c:pt idx="32">
                  <c:v>45056</c:v>
                </c:pt>
                <c:pt idx="33">
                  <c:v>45056</c:v>
                </c:pt>
                <c:pt idx="34">
                  <c:v>45056</c:v>
                </c:pt>
                <c:pt idx="35">
                  <c:v>45056</c:v>
                </c:pt>
                <c:pt idx="36">
                  <c:v>45069</c:v>
                </c:pt>
                <c:pt idx="37">
                  <c:v>45069</c:v>
                </c:pt>
                <c:pt idx="38">
                  <c:v>45069</c:v>
                </c:pt>
                <c:pt idx="39">
                  <c:v>45069</c:v>
                </c:pt>
                <c:pt idx="40">
                  <c:v>45069</c:v>
                </c:pt>
                <c:pt idx="41">
                  <c:v>45069</c:v>
                </c:pt>
                <c:pt idx="42">
                  <c:v>45084</c:v>
                </c:pt>
                <c:pt idx="43">
                  <c:v>45084</c:v>
                </c:pt>
                <c:pt idx="44">
                  <c:v>45084</c:v>
                </c:pt>
                <c:pt idx="45">
                  <c:v>45084</c:v>
                </c:pt>
                <c:pt idx="46">
                  <c:v>45084</c:v>
                </c:pt>
                <c:pt idx="47">
                  <c:v>45084</c:v>
                </c:pt>
                <c:pt idx="48">
                  <c:v>45106</c:v>
                </c:pt>
                <c:pt idx="49">
                  <c:v>45106</c:v>
                </c:pt>
                <c:pt idx="50">
                  <c:v>45106</c:v>
                </c:pt>
                <c:pt idx="51">
                  <c:v>45106</c:v>
                </c:pt>
                <c:pt idx="52">
                  <c:v>45106</c:v>
                </c:pt>
                <c:pt idx="53">
                  <c:v>45106</c:v>
                </c:pt>
              </c:numCache>
            </c:numRef>
          </c:xVal>
          <c:yVal>
            <c:numRef>
              <c:f>MONITARE2023!$M$2:$M$55</c:f>
              <c:numCache>
                <c:formatCode>0.00</c:formatCode>
                <c:ptCount val="54"/>
                <c:pt idx="0">
                  <c:v>6.1032133147517769</c:v>
                </c:pt>
                <c:pt idx="1">
                  <c:v>4.3142148911379676</c:v>
                </c:pt>
                <c:pt idx="2">
                  <c:v>5.926226839688379</c:v>
                </c:pt>
                <c:pt idx="3">
                  <c:v>4.571091590322359</c:v>
                </c:pt>
                <c:pt idx="4">
                  <c:v>4.9988862488862491</c:v>
                </c:pt>
                <c:pt idx="5">
                  <c:v>5.812852687852688</c:v>
                </c:pt>
                <c:pt idx="6">
                  <c:v>3.2829241963857347</c:v>
                </c:pt>
                <c:pt idx="7">
                  <c:v>3.3559605674990292</c:v>
                </c:pt>
                <c:pt idx="8">
                  <c:v>2.9353053391514927</c:v>
                </c:pt>
                <c:pt idx="9">
                  <c:v>6.3723698339082953</c:v>
                </c:pt>
                <c:pt idx="10">
                  <c:v>3.580924013616321</c:v>
                </c:pt>
                <c:pt idx="11">
                  <c:v>4.9236366544058852</c:v>
                </c:pt>
                <c:pt idx="12">
                  <c:v>5.3297274451120611</c:v>
                </c:pt>
                <c:pt idx="13">
                  <c:v>5.1690188709419473</c:v>
                </c:pt>
                <c:pt idx="14">
                  <c:v>5.1628075666537203</c:v>
                </c:pt>
                <c:pt idx="15">
                  <c:v>5.7110444129674898</c:v>
                </c:pt>
                <c:pt idx="16">
                  <c:v>5.4628778186470495</c:v>
                </c:pt>
                <c:pt idx="17">
                  <c:v>5.4772280733819203</c:v>
                </c:pt>
                <c:pt idx="18">
                  <c:v>0.50061684677069296</c:v>
                </c:pt>
                <c:pt idx="19">
                  <c:v>0.44221630760092301</c:v>
                </c:pt>
                <c:pt idx="20">
                  <c:v>0.40937492860569785</c:v>
                </c:pt>
                <c:pt idx="21">
                  <c:v>0.28329259098489867</c:v>
                </c:pt>
                <c:pt idx="22">
                  <c:v>0.30742386511617281</c:v>
                </c:pt>
                <c:pt idx="23">
                  <c:v>0.27836638413561493</c:v>
                </c:pt>
                <c:pt idx="24">
                  <c:v>1.3499948596102442</c:v>
                </c:pt>
                <c:pt idx="25">
                  <c:v>0.98238559777021317</c:v>
                </c:pt>
                <c:pt idx="26">
                  <c:v>1.4228884421192114</c:v>
                </c:pt>
                <c:pt idx="27">
                  <c:v>1.3866201366201367</c:v>
                </c:pt>
                <c:pt idx="28">
                  <c:v>1.3756254140869526</c:v>
                </c:pt>
                <c:pt idx="29">
                  <c:v>1.2584673642365949</c:v>
                </c:pt>
                <c:pt idx="30">
                  <c:v>0.23867115213269061</c:v>
                </c:pt>
                <c:pt idx="31">
                  <c:v>0.23809999771538234</c:v>
                </c:pt>
                <c:pt idx="32">
                  <c:v>0.36967969660277356</c:v>
                </c:pt>
                <c:pt idx="33">
                  <c:v>0.41080281464896845</c:v>
                </c:pt>
                <c:pt idx="34">
                  <c:v>0.24138413561490485</c:v>
                </c:pt>
                <c:pt idx="35">
                  <c:v>0.25423511000434079</c:v>
                </c:pt>
                <c:pt idx="36">
                  <c:v>0.39316842201457586</c:v>
                </c:pt>
                <c:pt idx="37">
                  <c:v>0.41394416394416395</c:v>
                </c:pt>
                <c:pt idx="38">
                  <c:v>0.60956455187224423</c:v>
                </c:pt>
                <c:pt idx="39">
                  <c:v>0.40159294966987275</c:v>
                </c:pt>
                <c:pt idx="40">
                  <c:v>0.34569121107582645</c:v>
                </c:pt>
                <c:pt idx="41">
                  <c:v>0.30471088163395854</c:v>
                </c:pt>
                <c:pt idx="42">
                  <c:v>1.3824078727924882</c:v>
                </c:pt>
                <c:pt idx="43">
                  <c:v>1.3879052340590803</c:v>
                </c:pt>
                <c:pt idx="44">
                  <c:v>1.4423076923076925</c:v>
                </c:pt>
                <c:pt idx="45">
                  <c:v>1.9212206712206712</c:v>
                </c:pt>
                <c:pt idx="46">
                  <c:v>1.7429490987183296</c:v>
                </c:pt>
                <c:pt idx="47">
                  <c:v>1.7356668798976491</c:v>
                </c:pt>
                <c:pt idx="48">
                  <c:v>0.31449190103036262</c:v>
                </c:pt>
                <c:pt idx="49">
                  <c:v>0.26665771858079551</c:v>
                </c:pt>
                <c:pt idx="50">
                  <c:v>0.26901373055219208</c:v>
                </c:pt>
                <c:pt idx="51">
                  <c:v>0.38631456900687666</c:v>
                </c:pt>
                <c:pt idx="52">
                  <c:v>0.34019384980923439</c:v>
                </c:pt>
                <c:pt idx="53">
                  <c:v>0.30799501953348107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1-4B30-B7AB-AAEE9285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08008"/>
        <c:axId val="812309448"/>
      </c:scatterChart>
      <c:valAx>
        <c:axId val="8123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9448"/>
        <c:crosses val="autoZero"/>
        <c:crossBetween val="midCat"/>
      </c:valAx>
      <c:valAx>
        <c:axId val="812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454025</xdr:colOff>
      <xdr:row>0</xdr:row>
      <xdr:rowOff>63500</xdr:rowOff>
    </xdr:from>
    <xdr:to>
      <xdr:col>21</xdr:col>
      <xdr:colOff>149225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06309-8E7D-E2DF-5885-61E66058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531-1CB9-4C71-A8BA-FB8FBAFD87B9}">
  <dimension ref="A1:M55"/>
  <sheetViews>
    <sheetView tabSelected="1" topLeftCell="E1" workbookViewId="0">
      <selection activeCell="L1" sqref="L1"/>
    </sheetView>
  </sheetViews>
  <sheetFormatPr defaultRowHeight="14.5" x14ac:dyDescent="0.35"/>
  <cols>
    <col min="1" max="1" width="2.81640625" bestFit="1" customWidth="1"/>
    <col min="2" max="2" width="14.1796875" customWidth="1"/>
    <col min="3" max="3" width="6.90625" bestFit="1" customWidth="1"/>
    <col min="4" max="4" width="9.81640625" bestFit="1" customWidth="1"/>
    <col min="5" max="5" width="51.26953125" style="6" customWidth="1"/>
    <col min="6" max="6" width="9.90625" bestFit="1" customWidth="1"/>
    <col min="7" max="7" width="1.81640625" bestFit="1" customWidth="1"/>
    <col min="8" max="8" width="5.453125" bestFit="1" customWidth="1"/>
    <col min="9" max="9" width="9.7265625" bestFit="1" customWidth="1"/>
  </cols>
  <sheetData>
    <row r="1" spans="1:13" x14ac:dyDescent="0.35">
      <c r="B1" s="1" t="s">
        <v>51</v>
      </c>
      <c r="C1" s="1" t="s">
        <v>52</v>
      </c>
      <c r="D1" s="1" t="s">
        <v>53</v>
      </c>
      <c r="E1" s="5" t="s">
        <v>68</v>
      </c>
      <c r="F1" s="3" t="s">
        <v>54</v>
      </c>
      <c r="G1" s="1" t="s">
        <v>55</v>
      </c>
      <c r="H1" s="1" t="s">
        <v>56</v>
      </c>
      <c r="I1" s="4" t="s">
        <v>64</v>
      </c>
      <c r="J1" s="4" t="s">
        <v>65</v>
      </c>
      <c r="L1" s="4" t="s">
        <v>66</v>
      </c>
      <c r="M1" s="4" t="s">
        <v>67</v>
      </c>
    </row>
    <row r="2" spans="1:13" x14ac:dyDescent="0.35">
      <c r="A2">
        <v>1</v>
      </c>
      <c r="B2" s="1" t="s">
        <v>57</v>
      </c>
      <c r="C2" s="1" t="s">
        <v>0</v>
      </c>
      <c r="D2" s="2" t="s">
        <v>1</v>
      </c>
      <c r="E2" s="7">
        <v>44972</v>
      </c>
      <c r="F2" s="3" t="s">
        <v>2</v>
      </c>
      <c r="G2" s="1">
        <v>1</v>
      </c>
      <c r="H2" s="1">
        <v>3</v>
      </c>
      <c r="I2">
        <v>6.4050000000000002</v>
      </c>
      <c r="J2">
        <v>85.486000000000004</v>
      </c>
      <c r="L2" s="9">
        <f>I2/14.00672</f>
        <v>0.45728050535742848</v>
      </c>
      <c r="M2" s="9">
        <f>J2/14.00672</f>
        <v>6.1032133147517769</v>
      </c>
    </row>
    <row r="3" spans="1:13" x14ac:dyDescent="0.35">
      <c r="A3">
        <v>2</v>
      </c>
      <c r="B3" s="1" t="s">
        <v>57</v>
      </c>
      <c r="C3" s="1" t="s">
        <v>3</v>
      </c>
      <c r="D3" s="2" t="s">
        <v>1</v>
      </c>
      <c r="E3" s="7">
        <v>44972</v>
      </c>
      <c r="F3" s="3" t="s">
        <v>2</v>
      </c>
      <c r="G3" s="1">
        <v>2</v>
      </c>
      <c r="H3" s="1">
        <v>3</v>
      </c>
      <c r="I3">
        <v>5.6680000000000001</v>
      </c>
      <c r="J3">
        <v>60.427999999999997</v>
      </c>
      <c r="L3" s="9">
        <f t="shared" ref="L3:L55" si="0">I3/14.00672</f>
        <v>0.40466290466290467</v>
      </c>
      <c r="M3" s="9">
        <f t="shared" ref="M3:M55" si="1">J3/14.00672</f>
        <v>4.3142148911379676</v>
      </c>
    </row>
    <row r="4" spans="1:13" x14ac:dyDescent="0.35">
      <c r="A4">
        <v>3</v>
      </c>
      <c r="B4" s="1" t="s">
        <v>57</v>
      </c>
      <c r="C4" s="1" t="s">
        <v>4</v>
      </c>
      <c r="D4" s="2" t="s">
        <v>1</v>
      </c>
      <c r="E4" s="7">
        <v>44972</v>
      </c>
      <c r="F4" s="3" t="s">
        <v>2</v>
      </c>
      <c r="G4" s="1">
        <v>3</v>
      </c>
      <c r="H4" s="1">
        <v>3</v>
      </c>
      <c r="I4">
        <v>6.7220000000000004</v>
      </c>
      <c r="J4">
        <v>83.007000000000005</v>
      </c>
      <c r="L4" s="9">
        <f t="shared" si="0"/>
        <v>0.47991249914326839</v>
      </c>
      <c r="M4" s="9">
        <f t="shared" si="1"/>
        <v>5.926226839688379</v>
      </c>
    </row>
    <row r="5" spans="1:13" x14ac:dyDescent="0.35">
      <c r="A5">
        <v>4</v>
      </c>
      <c r="B5" s="1" t="s">
        <v>57</v>
      </c>
      <c r="C5" s="1" t="s">
        <v>5</v>
      </c>
      <c r="D5" s="2" t="s">
        <v>1</v>
      </c>
      <c r="E5" s="7">
        <v>44972</v>
      </c>
      <c r="F5" s="3" t="s">
        <v>6</v>
      </c>
      <c r="G5" s="1">
        <v>1</v>
      </c>
      <c r="H5" s="1">
        <v>3</v>
      </c>
      <c r="I5">
        <v>6.726</v>
      </c>
      <c r="J5">
        <v>64.025999999999996</v>
      </c>
      <c r="L5" s="9">
        <f t="shared" si="0"/>
        <v>0.48019807635192252</v>
      </c>
      <c r="M5" s="9">
        <f t="shared" si="1"/>
        <v>4.571091590322359</v>
      </c>
    </row>
    <row r="6" spans="1:13" x14ac:dyDescent="0.35">
      <c r="A6">
        <v>5</v>
      </c>
      <c r="B6" s="1" t="s">
        <v>57</v>
      </c>
      <c r="C6" s="1" t="s">
        <v>7</v>
      </c>
      <c r="D6" s="2" t="s">
        <v>1</v>
      </c>
      <c r="E6" s="7">
        <v>44972</v>
      </c>
      <c r="F6" s="3" t="s">
        <v>6</v>
      </c>
      <c r="G6" s="1">
        <v>2</v>
      </c>
      <c r="H6" s="1">
        <v>3</v>
      </c>
      <c r="I6">
        <v>6.4320000000000004</v>
      </c>
      <c r="J6">
        <v>70.018000000000001</v>
      </c>
      <c r="L6" s="9">
        <f t="shared" si="0"/>
        <v>0.45920815151584388</v>
      </c>
      <c r="M6" s="9">
        <f t="shared" si="1"/>
        <v>4.9988862488862491</v>
      </c>
    </row>
    <row r="7" spans="1:13" x14ac:dyDescent="0.35">
      <c r="A7">
        <v>6</v>
      </c>
      <c r="B7" s="1" t="s">
        <v>57</v>
      </c>
      <c r="C7" s="1" t="s">
        <v>8</v>
      </c>
      <c r="D7" s="2" t="s">
        <v>1</v>
      </c>
      <c r="E7" s="7">
        <v>44972</v>
      </c>
      <c r="F7" s="3" t="s">
        <v>6</v>
      </c>
      <c r="G7" s="1">
        <v>3</v>
      </c>
      <c r="H7" s="1">
        <v>3</v>
      </c>
      <c r="I7">
        <v>5.9390000000000001</v>
      </c>
      <c r="J7">
        <v>81.418999999999997</v>
      </c>
      <c r="L7" s="9">
        <f t="shared" si="0"/>
        <v>0.4240107605492221</v>
      </c>
      <c r="M7" s="9">
        <f t="shared" si="1"/>
        <v>5.812852687852688</v>
      </c>
    </row>
    <row r="8" spans="1:13" x14ac:dyDescent="0.35">
      <c r="A8">
        <v>7</v>
      </c>
      <c r="B8" s="1" t="s">
        <v>57</v>
      </c>
      <c r="C8" s="1" t="s">
        <v>9</v>
      </c>
      <c r="D8" s="2" t="s">
        <v>1</v>
      </c>
      <c r="E8" s="7">
        <v>45001</v>
      </c>
      <c r="F8" s="3" t="s">
        <v>2</v>
      </c>
      <c r="G8" s="1">
        <v>1</v>
      </c>
      <c r="H8" s="1">
        <v>3</v>
      </c>
      <c r="I8">
        <v>5.6630000000000003</v>
      </c>
      <c r="J8">
        <v>45.982999999999997</v>
      </c>
      <c r="L8" s="9">
        <f t="shared" si="0"/>
        <v>0.40430593315208702</v>
      </c>
      <c r="M8" s="9">
        <f t="shared" si="1"/>
        <v>3.2829241963857347</v>
      </c>
    </row>
    <row r="9" spans="1:13" x14ac:dyDescent="0.35">
      <c r="A9">
        <v>8</v>
      </c>
      <c r="B9" s="1" t="s">
        <v>57</v>
      </c>
      <c r="C9" s="1" t="s">
        <v>10</v>
      </c>
      <c r="D9" s="2" t="s">
        <v>1</v>
      </c>
      <c r="E9" s="7">
        <v>45001</v>
      </c>
      <c r="F9" s="3" t="s">
        <v>2</v>
      </c>
      <c r="G9" s="1">
        <v>2</v>
      </c>
      <c r="H9" s="1">
        <v>3</v>
      </c>
      <c r="I9">
        <v>3.056</v>
      </c>
      <c r="J9">
        <v>47.006</v>
      </c>
      <c r="L9" s="9">
        <f t="shared" si="0"/>
        <v>0.21818098741175665</v>
      </c>
      <c r="M9" s="9">
        <f t="shared" si="1"/>
        <v>3.3559605674990292</v>
      </c>
    </row>
    <row r="10" spans="1:13" x14ac:dyDescent="0.35">
      <c r="A10">
        <v>9</v>
      </c>
      <c r="B10" s="1" t="s">
        <v>57</v>
      </c>
      <c r="C10" s="1" t="s">
        <v>11</v>
      </c>
      <c r="D10" s="2" t="s">
        <v>1</v>
      </c>
      <c r="E10" s="7">
        <v>45001</v>
      </c>
      <c r="F10" s="3" t="s">
        <v>2</v>
      </c>
      <c r="G10" s="1">
        <v>3</v>
      </c>
      <c r="H10" s="1">
        <v>3</v>
      </c>
      <c r="I10">
        <v>2.6619999999999999</v>
      </c>
      <c r="J10">
        <v>41.113999999999997</v>
      </c>
      <c r="L10" s="9">
        <f t="shared" si="0"/>
        <v>0.19005163235932468</v>
      </c>
      <c r="M10" s="9">
        <f t="shared" si="1"/>
        <v>2.9353053391514927</v>
      </c>
    </row>
    <row r="11" spans="1:13" x14ac:dyDescent="0.35">
      <c r="A11">
        <v>10</v>
      </c>
      <c r="B11" s="1" t="s">
        <v>57</v>
      </c>
      <c r="C11" s="1" t="s">
        <v>12</v>
      </c>
      <c r="D11" s="2" t="s">
        <v>1</v>
      </c>
      <c r="E11" s="7">
        <v>45001</v>
      </c>
      <c r="F11" s="3" t="s">
        <v>6</v>
      </c>
      <c r="G11" s="1">
        <v>1</v>
      </c>
      <c r="H11" s="1">
        <v>3</v>
      </c>
      <c r="I11">
        <v>2.02</v>
      </c>
      <c r="J11">
        <v>89.256</v>
      </c>
      <c r="L11" s="9">
        <f t="shared" si="0"/>
        <v>0.14421649037033654</v>
      </c>
      <c r="M11" s="9">
        <f t="shared" si="1"/>
        <v>6.3723698339082953</v>
      </c>
    </row>
    <row r="12" spans="1:13" x14ac:dyDescent="0.35">
      <c r="A12">
        <v>11</v>
      </c>
      <c r="B12" s="1" t="s">
        <v>57</v>
      </c>
      <c r="C12" s="1" t="s">
        <v>13</v>
      </c>
      <c r="D12" s="2" t="s">
        <v>1</v>
      </c>
      <c r="E12" s="7">
        <v>45001</v>
      </c>
      <c r="F12" s="3" t="s">
        <v>6</v>
      </c>
      <c r="G12" s="1">
        <v>2</v>
      </c>
      <c r="H12" s="1">
        <v>3</v>
      </c>
      <c r="I12">
        <v>0.60399999999999998</v>
      </c>
      <c r="J12">
        <v>50.156999999999996</v>
      </c>
      <c r="L12" s="9">
        <f t="shared" si="0"/>
        <v>4.3122158506773894E-2</v>
      </c>
      <c r="M12" s="9">
        <f t="shared" si="1"/>
        <v>3.580924013616321</v>
      </c>
    </row>
    <row r="13" spans="1:13" x14ac:dyDescent="0.35">
      <c r="A13">
        <v>12</v>
      </c>
      <c r="B13" s="1" t="s">
        <v>57</v>
      </c>
      <c r="C13" s="1" t="s">
        <v>14</v>
      </c>
      <c r="D13" s="2" t="s">
        <v>1</v>
      </c>
      <c r="E13" s="7">
        <v>45001</v>
      </c>
      <c r="F13" s="3" t="s">
        <v>6</v>
      </c>
      <c r="G13" s="1">
        <v>3</v>
      </c>
      <c r="H13" s="1">
        <v>3</v>
      </c>
      <c r="I13">
        <v>1.8779999999999999</v>
      </c>
      <c r="J13">
        <v>68.963999999999999</v>
      </c>
      <c r="L13" s="9">
        <f t="shared" si="0"/>
        <v>0.13407849946311484</v>
      </c>
      <c r="M13" s="9">
        <f t="shared" si="1"/>
        <v>4.9236366544058852</v>
      </c>
    </row>
    <row r="14" spans="1:13" x14ac:dyDescent="0.35">
      <c r="A14">
        <v>13</v>
      </c>
      <c r="B14" s="1" t="s">
        <v>57</v>
      </c>
      <c r="C14" s="1" t="s">
        <v>15</v>
      </c>
      <c r="D14" s="2" t="s">
        <v>1</v>
      </c>
      <c r="E14" s="7">
        <v>45014</v>
      </c>
      <c r="F14" s="3" t="s">
        <v>2</v>
      </c>
      <c r="G14" s="1">
        <v>1</v>
      </c>
      <c r="H14" s="1">
        <v>3</v>
      </c>
      <c r="I14">
        <v>1.87</v>
      </c>
      <c r="J14">
        <v>74.652000000000001</v>
      </c>
      <c r="L14" s="9">
        <f t="shared" si="0"/>
        <v>0.13350734504580661</v>
      </c>
      <c r="M14" s="9">
        <f t="shared" si="1"/>
        <v>5.3297274451120611</v>
      </c>
    </row>
    <row r="15" spans="1:13" x14ac:dyDescent="0.35">
      <c r="A15">
        <v>14</v>
      </c>
      <c r="B15" s="1" t="s">
        <v>57</v>
      </c>
      <c r="C15" s="1" t="s">
        <v>16</v>
      </c>
      <c r="D15" s="2" t="s">
        <v>1</v>
      </c>
      <c r="E15" s="7">
        <v>45014</v>
      </c>
      <c r="F15" s="3" t="s">
        <v>2</v>
      </c>
      <c r="G15" s="1">
        <v>2</v>
      </c>
      <c r="H15" s="1">
        <v>3</v>
      </c>
      <c r="I15">
        <v>1.4950000000000001</v>
      </c>
      <c r="J15">
        <v>72.400999999999996</v>
      </c>
      <c r="L15" s="9">
        <f t="shared" si="0"/>
        <v>0.10673448173448175</v>
      </c>
      <c r="M15" s="9">
        <f t="shared" si="1"/>
        <v>5.1690188709419473</v>
      </c>
    </row>
    <row r="16" spans="1:13" x14ac:dyDescent="0.35">
      <c r="A16">
        <v>15</v>
      </c>
      <c r="B16" s="1" t="s">
        <v>57</v>
      </c>
      <c r="C16" s="1" t="s">
        <v>17</v>
      </c>
      <c r="D16" s="2" t="s">
        <v>1</v>
      </c>
      <c r="E16" s="7">
        <v>45014</v>
      </c>
      <c r="F16" s="3" t="s">
        <v>2</v>
      </c>
      <c r="G16" s="1">
        <v>3</v>
      </c>
      <c r="H16" s="1">
        <v>3</v>
      </c>
      <c r="I16">
        <v>2.1150000000000002</v>
      </c>
      <c r="J16">
        <v>72.313999999999993</v>
      </c>
      <c r="L16" s="9">
        <f t="shared" si="0"/>
        <v>0.15099894907587216</v>
      </c>
      <c r="M16" s="9">
        <f t="shared" si="1"/>
        <v>5.1628075666537203</v>
      </c>
    </row>
    <row r="17" spans="1:13" x14ac:dyDescent="0.35">
      <c r="A17">
        <v>16</v>
      </c>
      <c r="B17" s="1" t="s">
        <v>57</v>
      </c>
      <c r="C17" s="1" t="s">
        <v>18</v>
      </c>
      <c r="D17" s="2" t="s">
        <v>1</v>
      </c>
      <c r="E17" s="7">
        <v>45014</v>
      </c>
      <c r="F17" s="3" t="s">
        <v>6</v>
      </c>
      <c r="G17" s="1">
        <v>1</v>
      </c>
      <c r="H17" s="1">
        <v>3</v>
      </c>
      <c r="I17">
        <v>2.754</v>
      </c>
      <c r="J17">
        <v>79.992999999999995</v>
      </c>
      <c r="L17" s="9">
        <f t="shared" si="0"/>
        <v>0.19661990815836972</v>
      </c>
      <c r="M17" s="9">
        <f t="shared" si="1"/>
        <v>5.7110444129674898</v>
      </c>
    </row>
    <row r="18" spans="1:13" x14ac:dyDescent="0.35">
      <c r="A18">
        <v>17</v>
      </c>
      <c r="B18" s="1" t="s">
        <v>57</v>
      </c>
      <c r="C18" s="1" t="s">
        <v>19</v>
      </c>
      <c r="D18" s="2" t="s">
        <v>1</v>
      </c>
      <c r="E18" s="7">
        <v>45014</v>
      </c>
      <c r="F18" s="3" t="s">
        <v>6</v>
      </c>
      <c r="G18" s="1">
        <v>2</v>
      </c>
      <c r="H18" s="1">
        <v>3</v>
      </c>
      <c r="I18">
        <v>1.9890000000000001</v>
      </c>
      <c r="J18">
        <v>76.516999999999996</v>
      </c>
      <c r="L18" s="9">
        <f t="shared" si="0"/>
        <v>0.14200326700326701</v>
      </c>
      <c r="M18" s="9">
        <f t="shared" si="1"/>
        <v>5.4628778186470495</v>
      </c>
    </row>
    <row r="19" spans="1:13" x14ac:dyDescent="0.35">
      <c r="A19">
        <v>18</v>
      </c>
      <c r="B19" s="1" t="s">
        <v>57</v>
      </c>
      <c r="C19" s="1" t="s">
        <v>20</v>
      </c>
      <c r="D19" s="2" t="s">
        <v>1</v>
      </c>
      <c r="E19" s="7">
        <v>45014</v>
      </c>
      <c r="F19" s="3" t="s">
        <v>6</v>
      </c>
      <c r="G19" s="1">
        <v>3</v>
      </c>
      <c r="H19" s="1">
        <v>3</v>
      </c>
      <c r="I19">
        <v>4.7519999999999998</v>
      </c>
      <c r="J19">
        <v>76.718000000000004</v>
      </c>
      <c r="L19" s="9">
        <f t="shared" si="0"/>
        <v>0.33926572388110848</v>
      </c>
      <c r="M19" s="9">
        <f t="shared" si="1"/>
        <v>5.4772280733819203</v>
      </c>
    </row>
    <row r="20" spans="1:13" x14ac:dyDescent="0.35">
      <c r="A20">
        <v>19</v>
      </c>
      <c r="B20" s="1" t="s">
        <v>57</v>
      </c>
      <c r="C20" s="1" t="s">
        <v>21</v>
      </c>
      <c r="D20" s="2" t="s">
        <v>1</v>
      </c>
      <c r="E20" s="7">
        <v>45034</v>
      </c>
      <c r="F20" s="3" t="s">
        <v>2</v>
      </c>
      <c r="G20" s="1">
        <v>1</v>
      </c>
      <c r="H20" s="1">
        <v>3</v>
      </c>
      <c r="I20">
        <v>0.70099999999999996</v>
      </c>
      <c r="J20">
        <v>7.0119999999999996</v>
      </c>
      <c r="L20" s="9">
        <f t="shared" si="0"/>
        <v>5.0047405816636581E-2</v>
      </c>
      <c r="M20" s="9">
        <f t="shared" si="1"/>
        <v>0.50061684677069296</v>
      </c>
    </row>
    <row r="21" spans="1:13" x14ac:dyDescent="0.35">
      <c r="A21">
        <v>20</v>
      </c>
      <c r="B21" s="1" t="s">
        <v>57</v>
      </c>
      <c r="C21" s="1" t="s">
        <v>22</v>
      </c>
      <c r="D21" s="2" t="s">
        <v>1</v>
      </c>
      <c r="E21" s="7">
        <v>45034</v>
      </c>
      <c r="F21" s="3" t="s">
        <v>2</v>
      </c>
      <c r="G21" s="1">
        <v>2</v>
      </c>
      <c r="H21" s="1">
        <v>3</v>
      </c>
      <c r="I21">
        <v>0.83199999999999996</v>
      </c>
      <c r="J21">
        <v>6.194</v>
      </c>
      <c r="L21" s="9">
        <f t="shared" si="0"/>
        <v>5.94000594000594E-2</v>
      </c>
      <c r="M21" s="9">
        <f t="shared" si="1"/>
        <v>0.44221630760092301</v>
      </c>
    </row>
    <row r="22" spans="1:13" x14ac:dyDescent="0.35">
      <c r="A22">
        <v>21</v>
      </c>
      <c r="B22" s="1" t="s">
        <v>57</v>
      </c>
      <c r="C22" s="1" t="s">
        <v>23</v>
      </c>
      <c r="D22" s="2" t="s">
        <v>1</v>
      </c>
      <c r="E22" s="7">
        <v>45034</v>
      </c>
      <c r="F22" s="3" t="s">
        <v>2</v>
      </c>
      <c r="G22" s="1">
        <v>3</v>
      </c>
      <c r="H22" s="1">
        <v>3</v>
      </c>
      <c r="I22">
        <v>1.1200000000000001</v>
      </c>
      <c r="J22">
        <v>5.734</v>
      </c>
      <c r="L22" s="9">
        <f t="shared" si="0"/>
        <v>7.9961618423156897E-2</v>
      </c>
      <c r="M22" s="9">
        <f t="shared" si="1"/>
        <v>0.40937492860569785</v>
      </c>
    </row>
    <row r="23" spans="1:13" x14ac:dyDescent="0.35">
      <c r="A23">
        <v>22</v>
      </c>
      <c r="B23" s="1" t="s">
        <v>57</v>
      </c>
      <c r="C23" s="1" t="s">
        <v>24</v>
      </c>
      <c r="D23" s="2" t="s">
        <v>1</v>
      </c>
      <c r="E23" s="7">
        <v>45034</v>
      </c>
      <c r="F23" s="3" t="s">
        <v>6</v>
      </c>
      <c r="G23" s="1">
        <v>1</v>
      </c>
      <c r="H23" s="1">
        <v>3</v>
      </c>
      <c r="I23">
        <v>1.7629999999999999</v>
      </c>
      <c r="J23">
        <v>3.968</v>
      </c>
      <c r="L23" s="9">
        <f t="shared" si="0"/>
        <v>0.12586815471430857</v>
      </c>
      <c r="M23" s="9">
        <f t="shared" si="1"/>
        <v>0.28329259098489867</v>
      </c>
    </row>
    <row r="24" spans="1:13" x14ac:dyDescent="0.35">
      <c r="A24">
        <v>23</v>
      </c>
      <c r="B24" s="1" t="s">
        <v>57</v>
      </c>
      <c r="C24" s="1" t="s">
        <v>25</v>
      </c>
      <c r="D24" s="2" t="s">
        <v>1</v>
      </c>
      <c r="E24" s="7">
        <v>45034</v>
      </c>
      <c r="F24" s="3" t="s">
        <v>6</v>
      </c>
      <c r="G24" s="1">
        <v>2</v>
      </c>
      <c r="H24" s="1">
        <v>3</v>
      </c>
      <c r="I24">
        <v>1.7130000000000001</v>
      </c>
      <c r="J24">
        <v>4.306</v>
      </c>
      <c r="L24" s="9">
        <f t="shared" si="0"/>
        <v>0.12229843960613192</v>
      </c>
      <c r="M24" s="9">
        <f t="shared" si="1"/>
        <v>0.30742386511617281</v>
      </c>
    </row>
    <row r="25" spans="1:13" x14ac:dyDescent="0.35">
      <c r="A25">
        <v>24</v>
      </c>
      <c r="B25" s="1" t="s">
        <v>57</v>
      </c>
      <c r="C25" s="1" t="s">
        <v>26</v>
      </c>
      <c r="D25" s="2" t="s">
        <v>1</v>
      </c>
      <c r="E25" s="7">
        <v>45034</v>
      </c>
      <c r="F25" s="3" t="s">
        <v>6</v>
      </c>
      <c r="G25" s="1">
        <v>3</v>
      </c>
      <c r="H25" s="1">
        <v>3</v>
      </c>
      <c r="I25">
        <v>0.54700000000000004</v>
      </c>
      <c r="J25">
        <v>3.899</v>
      </c>
      <c r="L25" s="9">
        <f t="shared" si="0"/>
        <v>3.9052683283452516E-2</v>
      </c>
      <c r="M25" s="9">
        <f t="shared" si="1"/>
        <v>0.27836638413561493</v>
      </c>
    </row>
    <row r="26" spans="1:13" x14ac:dyDescent="0.35">
      <c r="A26">
        <v>25</v>
      </c>
      <c r="B26" s="1" t="s">
        <v>57</v>
      </c>
      <c r="C26" s="1" t="s">
        <v>27</v>
      </c>
      <c r="D26" s="2" t="s">
        <v>1</v>
      </c>
      <c r="E26" s="7">
        <v>45041</v>
      </c>
      <c r="F26" s="3" t="s">
        <v>2</v>
      </c>
      <c r="G26" s="1">
        <v>1</v>
      </c>
      <c r="H26" s="1">
        <v>3</v>
      </c>
      <c r="I26">
        <v>5.6139999999999999</v>
      </c>
      <c r="J26">
        <v>18.908999999999999</v>
      </c>
      <c r="L26" s="9">
        <f t="shared" si="0"/>
        <v>0.40080761234607387</v>
      </c>
      <c r="M26" s="9">
        <f t="shared" si="1"/>
        <v>1.3499948596102442</v>
      </c>
    </row>
    <row r="27" spans="1:13" x14ac:dyDescent="0.35">
      <c r="A27">
        <v>26</v>
      </c>
      <c r="B27" s="1" t="s">
        <v>57</v>
      </c>
      <c r="C27" s="1" t="s">
        <v>28</v>
      </c>
      <c r="D27" s="2" t="s">
        <v>1</v>
      </c>
      <c r="E27" s="7">
        <v>45041</v>
      </c>
      <c r="F27" s="3" t="s">
        <v>2</v>
      </c>
      <c r="G27" s="1">
        <v>2</v>
      </c>
      <c r="H27" s="1">
        <v>3</v>
      </c>
      <c r="I27">
        <v>4.6619999999999999</v>
      </c>
      <c r="J27">
        <v>13.76</v>
      </c>
      <c r="L27" s="9">
        <f t="shared" si="0"/>
        <v>0.33284023668639051</v>
      </c>
      <c r="M27" s="9">
        <f t="shared" si="1"/>
        <v>0.98238559777021317</v>
      </c>
    </row>
    <row r="28" spans="1:13" x14ac:dyDescent="0.35">
      <c r="A28">
        <v>27</v>
      </c>
      <c r="B28" s="1" t="s">
        <v>57</v>
      </c>
      <c r="C28" s="1" t="s">
        <v>29</v>
      </c>
      <c r="D28" s="2" t="s">
        <v>1</v>
      </c>
      <c r="E28" s="7">
        <v>45041</v>
      </c>
      <c r="F28" s="3" t="s">
        <v>2</v>
      </c>
      <c r="G28" s="1">
        <v>3</v>
      </c>
      <c r="H28" s="1">
        <v>3</v>
      </c>
      <c r="I28">
        <v>5.976</v>
      </c>
      <c r="J28">
        <v>19.93</v>
      </c>
      <c r="L28" s="9">
        <f t="shared" si="0"/>
        <v>0.4266523497292728</v>
      </c>
      <c r="M28" s="9">
        <f t="shared" si="1"/>
        <v>1.4228884421192114</v>
      </c>
    </row>
    <row r="29" spans="1:13" x14ac:dyDescent="0.35">
      <c r="A29">
        <v>28</v>
      </c>
      <c r="B29" s="1" t="s">
        <v>57</v>
      </c>
      <c r="C29" s="1" t="s">
        <v>30</v>
      </c>
      <c r="D29" s="2" t="s">
        <v>1</v>
      </c>
      <c r="E29" s="7">
        <v>45041</v>
      </c>
      <c r="F29" s="3" t="s">
        <v>6</v>
      </c>
      <c r="G29" s="1">
        <v>1</v>
      </c>
      <c r="H29" s="1">
        <v>3</v>
      </c>
      <c r="I29">
        <v>6.2030000000000003</v>
      </c>
      <c r="J29">
        <v>19.422000000000001</v>
      </c>
      <c r="L29" s="9">
        <f t="shared" si="0"/>
        <v>0.44285885632039479</v>
      </c>
      <c r="M29" s="9">
        <f t="shared" si="1"/>
        <v>1.3866201366201367</v>
      </c>
    </row>
    <row r="30" spans="1:13" x14ac:dyDescent="0.35">
      <c r="A30">
        <v>29</v>
      </c>
      <c r="B30" s="1" t="s">
        <v>57</v>
      </c>
      <c r="C30" s="1" t="s">
        <v>31</v>
      </c>
      <c r="D30" s="2" t="s">
        <v>1</v>
      </c>
      <c r="E30" s="7">
        <v>45041</v>
      </c>
      <c r="F30" s="3" t="s">
        <v>6</v>
      </c>
      <c r="G30" s="1">
        <v>2</v>
      </c>
      <c r="H30" s="1">
        <v>3</v>
      </c>
      <c r="I30">
        <v>5.6589999999999998</v>
      </c>
      <c r="J30">
        <v>19.268000000000001</v>
      </c>
      <c r="L30" s="9">
        <f t="shared" si="0"/>
        <v>0.40402035594343289</v>
      </c>
      <c r="M30" s="9">
        <f t="shared" si="1"/>
        <v>1.3756254140869526</v>
      </c>
    </row>
    <row r="31" spans="1:13" x14ac:dyDescent="0.35">
      <c r="A31">
        <v>30</v>
      </c>
      <c r="B31" s="1" t="s">
        <v>57</v>
      </c>
      <c r="C31" s="1" t="s">
        <v>32</v>
      </c>
      <c r="D31" s="2" t="s">
        <v>1</v>
      </c>
      <c r="E31" s="7">
        <v>45041</v>
      </c>
      <c r="F31" s="3" t="s">
        <v>6</v>
      </c>
      <c r="G31" s="1">
        <v>3</v>
      </c>
      <c r="H31" s="1">
        <v>3</v>
      </c>
      <c r="I31">
        <v>5.6539999999999999</v>
      </c>
      <c r="J31">
        <v>17.626999999999999</v>
      </c>
      <c r="L31" s="9">
        <f t="shared" si="0"/>
        <v>0.40366338443261518</v>
      </c>
      <c r="M31" s="9">
        <f t="shared" si="1"/>
        <v>1.2584673642365949</v>
      </c>
    </row>
    <row r="32" spans="1:13" x14ac:dyDescent="0.35">
      <c r="A32">
        <v>31</v>
      </c>
      <c r="B32" s="1" t="s">
        <v>57</v>
      </c>
      <c r="C32" s="1" t="s">
        <v>33</v>
      </c>
      <c r="D32" s="2" t="s">
        <v>1</v>
      </c>
      <c r="E32" s="7">
        <v>45056</v>
      </c>
      <c r="F32" s="3" t="s">
        <v>2</v>
      </c>
      <c r="G32" s="1">
        <v>1</v>
      </c>
      <c r="H32" s="1">
        <v>3</v>
      </c>
      <c r="I32">
        <v>0.94199999999999995</v>
      </c>
      <c r="J32">
        <v>3.343</v>
      </c>
      <c r="L32" s="9">
        <f t="shared" si="0"/>
        <v>6.7253432638048019E-2</v>
      </c>
      <c r="M32" s="9">
        <f t="shared" si="1"/>
        <v>0.23867115213269061</v>
      </c>
    </row>
    <row r="33" spans="1:13" x14ac:dyDescent="0.35">
      <c r="A33">
        <v>32</v>
      </c>
      <c r="B33" s="1" t="s">
        <v>57</v>
      </c>
      <c r="C33" s="1" t="s">
        <v>34</v>
      </c>
      <c r="D33" s="2" t="s">
        <v>1</v>
      </c>
      <c r="E33" s="7">
        <v>45056</v>
      </c>
      <c r="F33" s="3" t="s">
        <v>2</v>
      </c>
      <c r="G33" s="1">
        <v>2</v>
      </c>
      <c r="H33" s="1">
        <v>3</v>
      </c>
      <c r="I33">
        <v>0.70499999999999996</v>
      </c>
      <c r="J33">
        <v>3.335</v>
      </c>
      <c r="L33" s="9">
        <f t="shared" si="0"/>
        <v>5.0332983025290719E-2</v>
      </c>
      <c r="M33" s="9">
        <f t="shared" si="1"/>
        <v>0.23809999771538234</v>
      </c>
    </row>
    <row r="34" spans="1:13" x14ac:dyDescent="0.35">
      <c r="A34">
        <v>33</v>
      </c>
      <c r="B34" s="1" t="s">
        <v>57</v>
      </c>
      <c r="C34" s="1" t="s">
        <v>35</v>
      </c>
      <c r="D34" s="2" t="s">
        <v>1</v>
      </c>
      <c r="E34" s="7">
        <v>45056</v>
      </c>
      <c r="F34" s="3" t="s">
        <v>2</v>
      </c>
      <c r="G34" s="1">
        <v>3</v>
      </c>
      <c r="H34" s="1">
        <v>3</v>
      </c>
      <c r="I34">
        <v>1.673</v>
      </c>
      <c r="J34">
        <v>5.1779999999999999</v>
      </c>
      <c r="L34" s="9">
        <f t="shared" si="0"/>
        <v>0.11944266751959061</v>
      </c>
      <c r="M34" s="9">
        <f t="shared" si="1"/>
        <v>0.36967969660277356</v>
      </c>
    </row>
    <row r="35" spans="1:13" x14ac:dyDescent="0.35">
      <c r="A35">
        <v>34</v>
      </c>
      <c r="B35" s="1" t="s">
        <v>57</v>
      </c>
      <c r="C35" s="1" t="s">
        <v>36</v>
      </c>
      <c r="D35" s="2" t="s">
        <v>1</v>
      </c>
      <c r="E35" s="7">
        <v>45056</v>
      </c>
      <c r="F35" s="3" t="s">
        <v>6</v>
      </c>
      <c r="G35" s="1">
        <v>1</v>
      </c>
      <c r="H35" s="1">
        <v>3</v>
      </c>
      <c r="I35">
        <v>0.84599999999999997</v>
      </c>
      <c r="J35">
        <v>5.7539999999999996</v>
      </c>
      <c r="L35" s="9">
        <f t="shared" si="0"/>
        <v>6.0399579630348858E-2</v>
      </c>
      <c r="M35" s="9">
        <f t="shared" si="1"/>
        <v>0.41080281464896845</v>
      </c>
    </row>
    <row r="36" spans="1:13" x14ac:dyDescent="0.35">
      <c r="A36">
        <v>35</v>
      </c>
      <c r="B36" s="1" t="s">
        <v>57</v>
      </c>
      <c r="C36" s="1" t="s">
        <v>37</v>
      </c>
      <c r="D36" s="2" t="s">
        <v>1</v>
      </c>
      <c r="E36" s="7">
        <v>45056</v>
      </c>
      <c r="F36" s="3" t="s">
        <v>6</v>
      </c>
      <c r="G36" s="1">
        <v>2</v>
      </c>
      <c r="H36" s="1">
        <v>3</v>
      </c>
      <c r="I36">
        <v>0.106</v>
      </c>
      <c r="J36">
        <v>3.3809999999999998</v>
      </c>
      <c r="L36" s="9">
        <f t="shared" si="0"/>
        <v>7.5677960293344905E-3</v>
      </c>
      <c r="M36" s="9">
        <f t="shared" si="1"/>
        <v>0.24138413561490485</v>
      </c>
    </row>
    <row r="37" spans="1:13" x14ac:dyDescent="0.35">
      <c r="A37">
        <v>36</v>
      </c>
      <c r="B37" s="1" t="s">
        <v>57</v>
      </c>
      <c r="C37" s="1" t="s">
        <v>38</v>
      </c>
      <c r="D37" s="2" t="s">
        <v>1</v>
      </c>
      <c r="E37" s="7">
        <v>45056</v>
      </c>
      <c r="F37" s="3" t="s">
        <v>6</v>
      </c>
      <c r="G37" s="1">
        <v>3</v>
      </c>
      <c r="H37" s="1">
        <v>3</v>
      </c>
      <c r="I37">
        <v>1.157</v>
      </c>
      <c r="J37">
        <v>3.5609999999999999</v>
      </c>
      <c r="L37" s="9">
        <f t="shared" si="0"/>
        <v>8.2603207603207607E-2</v>
      </c>
      <c r="M37" s="9">
        <f t="shared" si="1"/>
        <v>0.25423511000434079</v>
      </c>
    </row>
    <row r="38" spans="1:13" x14ac:dyDescent="0.35">
      <c r="A38">
        <v>37</v>
      </c>
      <c r="B38" s="1" t="s">
        <v>57</v>
      </c>
      <c r="C38" s="1" t="s">
        <v>39</v>
      </c>
      <c r="D38" s="2" t="s">
        <v>1</v>
      </c>
      <c r="E38" s="8">
        <v>45069</v>
      </c>
      <c r="F38" s="3" t="s">
        <v>2</v>
      </c>
      <c r="G38" s="1">
        <v>1</v>
      </c>
      <c r="H38" s="1">
        <v>3</v>
      </c>
      <c r="I38">
        <v>4.431</v>
      </c>
      <c r="J38">
        <v>5.5069999999999997</v>
      </c>
      <c r="L38" s="9">
        <f t="shared" si="0"/>
        <v>0.31634815288661444</v>
      </c>
      <c r="M38" s="9">
        <f t="shared" si="1"/>
        <v>0.39316842201457586</v>
      </c>
    </row>
    <row r="39" spans="1:13" x14ac:dyDescent="0.35">
      <c r="A39">
        <v>38</v>
      </c>
      <c r="B39" s="1" t="s">
        <v>57</v>
      </c>
      <c r="C39" s="1" t="s">
        <v>40</v>
      </c>
      <c r="D39" s="2" t="s">
        <v>1</v>
      </c>
      <c r="E39" s="8">
        <v>45069</v>
      </c>
      <c r="F39" s="3" t="s">
        <v>2</v>
      </c>
      <c r="G39" s="1">
        <v>2</v>
      </c>
      <c r="H39" s="1">
        <v>3</v>
      </c>
      <c r="I39">
        <v>4.4619999999999997</v>
      </c>
      <c r="J39">
        <v>5.798</v>
      </c>
      <c r="L39" s="9">
        <f t="shared" si="0"/>
        <v>0.31856137625368391</v>
      </c>
      <c r="M39" s="9">
        <f t="shared" si="1"/>
        <v>0.41394416394416395</v>
      </c>
    </row>
    <row r="40" spans="1:13" x14ac:dyDescent="0.35">
      <c r="A40">
        <v>39</v>
      </c>
      <c r="B40" s="1" t="s">
        <v>57</v>
      </c>
      <c r="C40" s="1" t="s">
        <v>41</v>
      </c>
      <c r="D40" s="2" t="s">
        <v>1</v>
      </c>
      <c r="E40" s="8">
        <v>45069</v>
      </c>
      <c r="F40" s="3" t="s">
        <v>2</v>
      </c>
      <c r="G40" s="1">
        <v>3</v>
      </c>
      <c r="H40" s="1">
        <v>3</v>
      </c>
      <c r="I40">
        <v>6.8360000000000003</v>
      </c>
      <c r="J40">
        <v>8.5380000000000003</v>
      </c>
      <c r="L40" s="9">
        <f t="shared" si="0"/>
        <v>0.48805144958991115</v>
      </c>
      <c r="M40" s="9">
        <f t="shared" si="1"/>
        <v>0.60956455187224423</v>
      </c>
    </row>
    <row r="41" spans="1:13" x14ac:dyDescent="0.35">
      <c r="A41">
        <v>40</v>
      </c>
      <c r="B41" s="1" t="s">
        <v>57</v>
      </c>
      <c r="C41" s="1" t="s">
        <v>42</v>
      </c>
      <c r="D41" s="2" t="s">
        <v>1</v>
      </c>
      <c r="E41" s="8">
        <v>45069</v>
      </c>
      <c r="F41" s="3" t="s">
        <v>6</v>
      </c>
      <c r="G41" s="1">
        <v>1</v>
      </c>
      <c r="H41" s="1">
        <v>3</v>
      </c>
      <c r="I41">
        <v>1.1619999999999999</v>
      </c>
      <c r="J41">
        <v>5.625</v>
      </c>
      <c r="L41" s="9">
        <f t="shared" si="0"/>
        <v>8.296017911402527E-2</v>
      </c>
      <c r="M41" s="9">
        <f t="shared" si="1"/>
        <v>0.40159294966987275</v>
      </c>
    </row>
    <row r="42" spans="1:13" x14ac:dyDescent="0.35">
      <c r="A42">
        <v>41</v>
      </c>
      <c r="B42" s="1" t="s">
        <v>57</v>
      </c>
      <c r="C42" s="1" t="s">
        <v>43</v>
      </c>
      <c r="D42" s="2" t="s">
        <v>1</v>
      </c>
      <c r="E42" s="8">
        <v>45069</v>
      </c>
      <c r="F42" s="3" t="s">
        <v>6</v>
      </c>
      <c r="G42" s="1">
        <v>2</v>
      </c>
      <c r="H42" s="1">
        <v>3</v>
      </c>
      <c r="I42">
        <v>2.2149999999999999</v>
      </c>
      <c r="J42">
        <v>4.8419999999999996</v>
      </c>
      <c r="L42" s="9">
        <f t="shared" si="0"/>
        <v>0.15813837929222543</v>
      </c>
      <c r="M42" s="9">
        <f t="shared" si="1"/>
        <v>0.34569121107582645</v>
      </c>
    </row>
    <row r="43" spans="1:13" x14ac:dyDescent="0.35">
      <c r="A43">
        <v>42</v>
      </c>
      <c r="B43" s="1" t="s">
        <v>57</v>
      </c>
      <c r="C43" s="1" t="s">
        <v>44</v>
      </c>
      <c r="D43" s="2" t="s">
        <v>1</v>
      </c>
      <c r="E43" s="8">
        <v>45069</v>
      </c>
      <c r="F43" s="3" t="s">
        <v>6</v>
      </c>
      <c r="G43" s="1">
        <v>3</v>
      </c>
      <c r="H43" s="1">
        <v>3</v>
      </c>
      <c r="I43">
        <v>1.885</v>
      </c>
      <c r="J43">
        <v>4.2679999999999998</v>
      </c>
      <c r="L43" s="9">
        <f t="shared" si="0"/>
        <v>0.13457825957825958</v>
      </c>
      <c r="M43" s="9">
        <f t="shared" si="1"/>
        <v>0.30471088163395854</v>
      </c>
    </row>
    <row r="44" spans="1:13" x14ac:dyDescent="0.35">
      <c r="A44">
        <v>43</v>
      </c>
      <c r="B44" s="1" t="s">
        <v>57</v>
      </c>
      <c r="C44" s="1" t="s">
        <v>45</v>
      </c>
      <c r="D44" s="2" t="s">
        <v>1</v>
      </c>
      <c r="E44" s="8">
        <v>45084</v>
      </c>
      <c r="F44" s="3" t="s">
        <v>2</v>
      </c>
      <c r="G44" s="1">
        <v>1</v>
      </c>
      <c r="H44" s="1">
        <v>3</v>
      </c>
      <c r="I44">
        <v>5.0039999999999996</v>
      </c>
      <c r="J44">
        <v>19.363</v>
      </c>
      <c r="L44" s="9">
        <f t="shared" si="0"/>
        <v>0.35725708802631878</v>
      </c>
      <c r="M44" s="9">
        <f t="shared" si="1"/>
        <v>1.3824078727924882</v>
      </c>
    </row>
    <row r="45" spans="1:13" x14ac:dyDescent="0.35">
      <c r="A45">
        <v>44</v>
      </c>
      <c r="B45" s="1" t="s">
        <v>57</v>
      </c>
      <c r="C45" s="1" t="s">
        <v>46</v>
      </c>
      <c r="D45" s="2" t="s">
        <v>1</v>
      </c>
      <c r="E45" s="8">
        <v>45084</v>
      </c>
      <c r="F45" s="3" t="s">
        <v>2</v>
      </c>
      <c r="G45" s="1">
        <v>2</v>
      </c>
      <c r="H45" s="1">
        <v>3</v>
      </c>
      <c r="I45">
        <v>5.6139999999999999</v>
      </c>
      <c r="J45">
        <v>19.440000000000001</v>
      </c>
      <c r="L45" s="9">
        <f t="shared" si="0"/>
        <v>0.40080761234607387</v>
      </c>
      <c r="M45" s="9">
        <f t="shared" si="1"/>
        <v>1.3879052340590803</v>
      </c>
    </row>
    <row r="46" spans="1:13" x14ac:dyDescent="0.35">
      <c r="A46">
        <v>45</v>
      </c>
      <c r="B46" s="1" t="s">
        <v>57</v>
      </c>
      <c r="C46" s="1" t="s">
        <v>47</v>
      </c>
      <c r="D46" s="2" t="s">
        <v>1</v>
      </c>
      <c r="E46" s="8">
        <v>45084</v>
      </c>
      <c r="F46" s="3" t="s">
        <v>2</v>
      </c>
      <c r="G46" s="1">
        <v>3</v>
      </c>
      <c r="H46" s="1">
        <v>3</v>
      </c>
      <c r="I46">
        <v>5.6639999999999997</v>
      </c>
      <c r="J46">
        <v>20.202000000000002</v>
      </c>
      <c r="L46" s="9">
        <f t="shared" si="0"/>
        <v>0.40437732745425053</v>
      </c>
      <c r="M46" s="9">
        <f t="shared" si="1"/>
        <v>1.4423076923076925</v>
      </c>
    </row>
    <row r="47" spans="1:13" x14ac:dyDescent="0.35">
      <c r="A47">
        <v>46</v>
      </c>
      <c r="B47" s="1" t="s">
        <v>57</v>
      </c>
      <c r="C47" s="1" t="s">
        <v>48</v>
      </c>
      <c r="D47" s="2" t="s">
        <v>1</v>
      </c>
      <c r="E47" s="8">
        <v>45084</v>
      </c>
      <c r="F47" s="3" t="s">
        <v>6</v>
      </c>
      <c r="G47" s="1">
        <v>1</v>
      </c>
      <c r="H47" s="1">
        <v>3</v>
      </c>
      <c r="I47">
        <v>2.6880000000000002</v>
      </c>
      <c r="J47">
        <v>26.91</v>
      </c>
      <c r="L47" s="9">
        <f t="shared" si="0"/>
        <v>0.19190788421557653</v>
      </c>
      <c r="M47" s="9">
        <f t="shared" si="1"/>
        <v>1.9212206712206712</v>
      </c>
    </row>
    <row r="48" spans="1:13" x14ac:dyDescent="0.35">
      <c r="A48">
        <v>47</v>
      </c>
      <c r="B48" s="1" t="s">
        <v>57</v>
      </c>
      <c r="C48" s="1" t="s">
        <v>49</v>
      </c>
      <c r="D48" s="2" t="s">
        <v>1</v>
      </c>
      <c r="E48" s="8">
        <v>45084</v>
      </c>
      <c r="F48" s="3" t="s">
        <v>6</v>
      </c>
      <c r="G48" s="1">
        <v>2</v>
      </c>
      <c r="H48" s="1">
        <v>3</v>
      </c>
      <c r="I48">
        <v>5.1340000000000003</v>
      </c>
      <c r="J48">
        <v>24.413</v>
      </c>
      <c r="L48" s="9">
        <f t="shared" si="0"/>
        <v>0.36653834730757812</v>
      </c>
      <c r="M48" s="9">
        <f t="shared" si="1"/>
        <v>1.7429490987183296</v>
      </c>
    </row>
    <row r="49" spans="1:13" x14ac:dyDescent="0.35">
      <c r="A49">
        <v>48</v>
      </c>
      <c r="B49" s="1" t="s">
        <v>57</v>
      </c>
      <c r="C49" s="1" t="s">
        <v>50</v>
      </c>
      <c r="D49" s="2" t="s">
        <v>1</v>
      </c>
      <c r="E49" s="8">
        <v>45084</v>
      </c>
      <c r="F49" s="3" t="s">
        <v>6</v>
      </c>
      <c r="G49" s="1">
        <v>3</v>
      </c>
      <c r="H49" s="1">
        <v>3</v>
      </c>
      <c r="I49">
        <v>3.6219999999999999</v>
      </c>
      <c r="J49">
        <v>24.311</v>
      </c>
      <c r="L49" s="9">
        <f t="shared" si="0"/>
        <v>0.25859016243631627</v>
      </c>
      <c r="M49" s="9">
        <f t="shared" si="1"/>
        <v>1.7356668798976491</v>
      </c>
    </row>
    <row r="50" spans="1:13" x14ac:dyDescent="0.35">
      <c r="A50">
        <v>49</v>
      </c>
      <c r="B50" s="1" t="s">
        <v>57</v>
      </c>
      <c r="C50" s="1" t="s">
        <v>61</v>
      </c>
      <c r="D50" s="2" t="s">
        <v>1</v>
      </c>
      <c r="E50" s="8">
        <v>45106</v>
      </c>
      <c r="F50" s="3" t="s">
        <v>2</v>
      </c>
      <c r="G50" s="1">
        <v>1</v>
      </c>
      <c r="H50" s="1">
        <v>3</v>
      </c>
      <c r="I50">
        <v>4.6159999999999997</v>
      </c>
      <c r="J50">
        <v>4.4050000000000002</v>
      </c>
      <c r="L50" s="9">
        <f t="shared" si="0"/>
        <v>0.32955609878686798</v>
      </c>
      <c r="M50" s="9">
        <f t="shared" si="1"/>
        <v>0.31449190103036262</v>
      </c>
    </row>
    <row r="51" spans="1:13" x14ac:dyDescent="0.35">
      <c r="A51">
        <v>50</v>
      </c>
      <c r="B51" s="1" t="s">
        <v>57</v>
      </c>
      <c r="C51" s="1" t="s">
        <v>62</v>
      </c>
      <c r="D51" s="2" t="s">
        <v>1</v>
      </c>
      <c r="E51" s="8">
        <v>45106</v>
      </c>
      <c r="F51" s="3" t="s">
        <v>2</v>
      </c>
      <c r="G51" s="1">
        <v>2</v>
      </c>
      <c r="H51" s="1">
        <v>3</v>
      </c>
      <c r="I51">
        <v>5.3369999999999997</v>
      </c>
      <c r="J51">
        <v>3.7349999999999999</v>
      </c>
      <c r="L51" s="9">
        <f t="shared" si="0"/>
        <v>0.38103139064677527</v>
      </c>
      <c r="M51" s="9">
        <f t="shared" si="1"/>
        <v>0.26665771858079551</v>
      </c>
    </row>
    <row r="52" spans="1:13" x14ac:dyDescent="0.35">
      <c r="A52">
        <v>51</v>
      </c>
      <c r="B52" s="1" t="s">
        <v>57</v>
      </c>
      <c r="C52" s="1" t="s">
        <v>63</v>
      </c>
      <c r="D52" s="2" t="s">
        <v>1</v>
      </c>
      <c r="E52" s="8">
        <v>45106</v>
      </c>
      <c r="F52" s="3" t="s">
        <v>2</v>
      </c>
      <c r="G52" s="1">
        <v>3</v>
      </c>
      <c r="H52" s="1">
        <v>3</v>
      </c>
      <c r="I52">
        <v>2.9</v>
      </c>
      <c r="J52">
        <v>3.7679999999999998</v>
      </c>
      <c r="L52" s="9">
        <f t="shared" si="0"/>
        <v>0.20704347627424549</v>
      </c>
      <c r="M52" s="9">
        <f t="shared" si="1"/>
        <v>0.26901373055219208</v>
      </c>
    </row>
    <row r="53" spans="1:13" x14ac:dyDescent="0.35">
      <c r="A53">
        <v>52</v>
      </c>
      <c r="B53" s="1" t="s">
        <v>57</v>
      </c>
      <c r="C53" s="1" t="s">
        <v>58</v>
      </c>
      <c r="D53" s="2" t="s">
        <v>1</v>
      </c>
      <c r="E53" s="8">
        <v>45106</v>
      </c>
      <c r="F53" s="3" t="s">
        <v>6</v>
      </c>
      <c r="G53" s="1">
        <v>1</v>
      </c>
      <c r="H53" s="1">
        <v>3</v>
      </c>
      <c r="I53">
        <v>3.3540000000000001</v>
      </c>
      <c r="J53">
        <v>5.4109999999999996</v>
      </c>
      <c r="L53" s="9">
        <f t="shared" si="0"/>
        <v>0.23945648945648948</v>
      </c>
      <c r="M53" s="9">
        <f t="shared" si="1"/>
        <v>0.38631456900687666</v>
      </c>
    </row>
    <row r="54" spans="1:13" x14ac:dyDescent="0.35">
      <c r="A54">
        <v>53</v>
      </c>
      <c r="B54" s="1" t="s">
        <v>57</v>
      </c>
      <c r="C54" s="1" t="s">
        <v>59</v>
      </c>
      <c r="D54" s="2" t="s">
        <v>1</v>
      </c>
      <c r="E54" s="8">
        <v>45106</v>
      </c>
      <c r="F54" s="3" t="s">
        <v>6</v>
      </c>
      <c r="G54" s="1">
        <v>2</v>
      </c>
      <c r="H54" s="1">
        <v>3</v>
      </c>
      <c r="I54">
        <v>2.5270000000000001</v>
      </c>
      <c r="J54">
        <v>4.7649999999999997</v>
      </c>
      <c r="L54" s="9">
        <f t="shared" si="0"/>
        <v>0.18041340156724772</v>
      </c>
      <c r="M54" s="9">
        <f t="shared" si="1"/>
        <v>0.34019384980923439</v>
      </c>
    </row>
    <row r="55" spans="1:13" x14ac:dyDescent="0.35">
      <c r="A55">
        <v>54</v>
      </c>
      <c r="B55" s="1" t="s">
        <v>57</v>
      </c>
      <c r="C55" s="1" t="s">
        <v>60</v>
      </c>
      <c r="D55" s="2" t="s">
        <v>1</v>
      </c>
      <c r="E55" s="8">
        <v>45106</v>
      </c>
      <c r="F55" s="3" t="s">
        <v>6</v>
      </c>
      <c r="G55" s="1">
        <v>3</v>
      </c>
      <c r="H55" s="1">
        <v>3</v>
      </c>
      <c r="I55">
        <v>3.5310000000000001</v>
      </c>
      <c r="J55">
        <v>4.3140000000000001</v>
      </c>
      <c r="L55" s="9">
        <f t="shared" si="0"/>
        <v>0.25209328093943478</v>
      </c>
      <c r="M55" s="9">
        <f t="shared" si="1"/>
        <v>0.30799501953348107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MONITARE2023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Glaucia Moreira Fragoso</dc:creator>
  <cp:lastModifiedBy>Elisabeth Snijder</cp:lastModifiedBy>
  <cp:lastPrinted>2023-08-28T07:10:37Z</cp:lastPrinted>
  <dcterms:created xsi:type="dcterms:W3CDTF">2023-08-10T07:30:44Z</dcterms:created>
  <dcterms:modified xsi:type="dcterms:W3CDTF">2024-04-11T14:42:01Z</dcterms:modified>
</cp:coreProperties>
</file>