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elisabettacacace/Documents/EMBL/Nx/Nx_paper/input/"/>
    </mc:Choice>
  </mc:AlternateContent>
  <xr:revisionPtr revIDLastSave="0" documentId="8_{97BE631C-880F-BA4C-AFB4-B32418BAFE1F}" xr6:coauthVersionLast="47" xr6:coauthVersionMax="47" xr10:uidLastSave="{00000000-0000-0000-0000-000000000000}"/>
  <bookViews>
    <workbookView xWindow="0" yWindow="500" windowWidth="23280" windowHeight="1358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L7" i="1"/>
  <c r="E7" i="1"/>
  <c r="S6" i="1"/>
  <c r="L6" i="1"/>
  <c r="E6" i="1"/>
  <c r="S5" i="1"/>
  <c r="L5" i="1"/>
  <c r="E5" i="1"/>
  <c r="S4" i="1"/>
  <c r="L4" i="1"/>
  <c r="E4" i="1"/>
</calcChain>
</file>

<file path=xl/sharedStrings.xml><?xml version="1.0" encoding="utf-8"?>
<sst xmlns="http://schemas.openxmlformats.org/spreadsheetml/2006/main" count="41" uniqueCount="20">
  <si>
    <t>S, ctrl, full bacterium</t>
  </si>
  <si>
    <t>S, 1Nx, bacterium</t>
  </si>
  <si>
    <t>S, ctrl, periplasm</t>
  </si>
  <si>
    <t>S, 1Nx, periplasm</t>
  </si>
  <si>
    <t>S, ctrl, cytoplasm</t>
  </si>
  <si>
    <t>S, 1Nx, cytoplasma</t>
  </si>
  <si>
    <t>Element</t>
  </si>
  <si>
    <t>Mean</t>
  </si>
  <si>
    <t>X-fold</t>
  </si>
  <si>
    <t>x-fold</t>
  </si>
  <si>
    <t>Cu</t>
  </si>
  <si>
    <t>Fe</t>
  </si>
  <si>
    <t>Fe (Ka)</t>
  </si>
  <si>
    <t>Mn</t>
  </si>
  <si>
    <t xml:space="preserve">Zn </t>
  </si>
  <si>
    <t>Zn (Ka)</t>
  </si>
  <si>
    <t>Full bacterium</t>
  </si>
  <si>
    <t>Periplasm</t>
  </si>
  <si>
    <t>Cytoplasm</t>
  </si>
  <si>
    <t>FC treated/untreated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</si>
</sst>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0" fillId="2" borderId="2" xfId="0" applyFill="1" applyBorder="1"/>
    <xf numFmtId="0" fontId="0" fillId="2" borderId="1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'[1]x-fold_trunc'!$C$11</c:f>
              <c:strCache>
                <c:ptCount val="1"/>
                <c:pt idx="0">
                  <c:v>Full bacterium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'[1]x-fold_trunc'!$B$13:$B$16</c:f>
              <c:strCache>
                <c:ptCount val="4"/>
                <c:pt idx="0">
                  <c:v>Cu</c:v>
                </c:pt>
                <c:pt idx="1">
                  <c:v>Fe</c:v>
                </c:pt>
                <c:pt idx="2">
                  <c:v>Mn</c:v>
                </c:pt>
                <c:pt idx="3">
                  <c:v>Zn </c:v>
                </c:pt>
              </c:strCache>
            </c:strRef>
          </c:cat>
          <c:val>
            <c:numRef>
              <c:f>'[1]x-fold_trunc'!$C$13:$C$16</c:f>
              <c:numCache>
                <c:formatCode>General</c:formatCode>
                <c:ptCount val="4"/>
                <c:pt idx="0">
                  <c:v>2.5000000000000075</c:v>
                </c:pt>
                <c:pt idx="1">
                  <c:v>1.0108401084010841</c:v>
                </c:pt>
                <c:pt idx="2">
                  <c:v>4.5319148936170297</c:v>
                </c:pt>
                <c:pt idx="3">
                  <c:v>1.8382352941176472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6-9543-9F93-5B9170AF0D49}"/>
            </c:ext>
          </c:extLst>
        </c:ser>
        <c:ser>
          <c:idx val="0"/>
          <c:order val="1"/>
          <c:tx>
            <c:strRef>
              <c:f>'[1]x-fold_trunc'!$D$11</c:f>
              <c:strCache>
                <c:ptCount val="1"/>
                <c:pt idx="0">
                  <c:v>Periplasm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'[1]x-fold_trunc'!$D$13:$D$16</c:f>
              <c:numCache>
                <c:formatCode>General</c:formatCode>
                <c:ptCount val="4"/>
                <c:pt idx="0">
                  <c:v>7.9999999999999822</c:v>
                </c:pt>
                <c:pt idx="1">
                  <c:v>1.067092651757189</c:v>
                </c:pt>
                <c:pt idx="2">
                  <c:v>3.5675675675675738</c:v>
                </c:pt>
                <c:pt idx="3">
                  <c:v>2.1739130434782608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6-9543-9F93-5B9170AF0D49}"/>
            </c:ext>
          </c:extLst>
        </c:ser>
        <c:ser>
          <c:idx val="1"/>
          <c:order val="2"/>
          <c:tx>
            <c:strRef>
              <c:f>'[1]x-fold_trunc'!$E$11</c:f>
              <c:strCache>
                <c:ptCount val="1"/>
                <c:pt idx="0">
                  <c:v>Cytoplasm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'[1]x-fold_trunc'!$E$13:$E$16</c:f>
              <c:numCache>
                <c:formatCode>General</c:formatCode>
                <c:ptCount val="4"/>
                <c:pt idx="0">
                  <c:v>3.1402439024390172</c:v>
                </c:pt>
                <c:pt idx="1">
                  <c:v>0.70350985221674822</c:v>
                </c:pt>
                <c:pt idx="2">
                  <c:v>9.0039062499999982</c:v>
                </c:pt>
                <c:pt idx="3">
                  <c:v>2.2124697336561745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76-9543-9F93-5B9170AF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52954688"/>
        <c:axId val="-352951424"/>
      </c:barChart>
      <c:catAx>
        <c:axId val="-3529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-352951424"/>
        <c:crosses val="autoZero"/>
        <c:auto val="1"/>
        <c:lblAlgn val="ctr"/>
        <c:lblOffset val="100"/>
        <c:noMultiLvlLbl val="0"/>
      </c:catAx>
      <c:valAx>
        <c:axId val="-3529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x-fold compared</a:t>
                </a:r>
                <a:r>
                  <a:rPr lang="de-DE" baseline="0"/>
                  <a:t> to untreated control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-3529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362322</xdr:colOff>
      <xdr:row>9</xdr:row>
      <xdr:rowOff>120649</xdr:rowOff>
    </xdr:from>
    <xdr:to>
      <xdr:col>12</xdr:col>
      <xdr:colOff>37352</xdr:colOff>
      <xdr:row>27</xdr:row>
      <xdr:rowOff>141941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Manuela/39_Nx/09_XRF_ESRF/XRF_ESRF_November_2022/01_Auswertung/231231_Auswertung_XRF_2022_S_ctr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, ctrl"/>
      <sheetName val="S, 1Nx"/>
      <sheetName val="x-fold_all"/>
      <sheetName val="x-fold_trunc"/>
    </sheetNames>
    <sheetDataSet>
      <sheetData sheetId="0"/>
      <sheetData sheetId="1"/>
      <sheetData sheetId="2"/>
      <sheetData sheetId="3">
        <row r="11">
          <cell r="C11" t="str">
            <v>Full bacterium</v>
          </cell>
          <cell r="D11" t="str">
            <v>Periplasm</v>
          </cell>
          <cell r="E11" t="str">
            <v>Cytoplasm</v>
          </cell>
        </row>
        <row r="13">
          <cell r="B13" t="str">
            <v>Cu</v>
          </cell>
          <cell r="C13">
            <v>2.5000000000000075</v>
          </cell>
          <cell r="D13">
            <v>7.9999999999999822</v>
          </cell>
          <cell r="E13">
            <v>3.1402439024390172</v>
          </cell>
        </row>
        <row r="14">
          <cell r="B14" t="str">
            <v>Fe</v>
          </cell>
          <cell r="C14">
            <v>1.0108401084010841</v>
          </cell>
          <cell r="D14">
            <v>1.067092651757189</v>
          </cell>
          <cell r="E14">
            <v>0.70350985221674822</v>
          </cell>
        </row>
        <row r="15">
          <cell r="B15" t="str">
            <v>Mn</v>
          </cell>
          <cell r="C15">
            <v>4.5319148936170297</v>
          </cell>
          <cell r="D15">
            <v>3.5675675675675738</v>
          </cell>
          <cell r="E15">
            <v>9.0039062499999982</v>
          </cell>
        </row>
        <row r="16">
          <cell r="B16" t="str">
            <v xml:space="preserve">Zn </v>
          </cell>
          <cell r="C16">
            <v>1.8382352941176472</v>
          </cell>
          <cell r="D16">
            <v>2.1739130434782608</v>
          </cell>
          <cell r="E16">
            <v>2.2124697336561745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6"/>
  <sheetViews>
    <sheetView tabSelected="1" workbookViewId="0">
      <selection activeCell="D22" sqref="D22"/>
    </sheetView>
  </sheetViews>
  <sheetFormatPr baseColWidth="10" defaultRowHeight="15" x14ac:dyDescent="0.2"/>
  <cols>
    <col min="2" max="2" width="15.5" customWidth="1"/>
    <col min="3" max="5" width="18.5" bestFit="1" customWidth="1"/>
    <col min="9" max="9" width="15" bestFit="1" customWidth="1"/>
    <col min="10" max="10" width="15.6640625" bestFit="1" customWidth="1"/>
    <col min="16" max="16" width="15.6640625" bestFit="1" customWidth="1"/>
    <col min="17" max="17" width="16.1640625" bestFit="1" customWidth="1"/>
  </cols>
  <sheetData>
    <row r="2" spans="1:19" x14ac:dyDescent="0.2">
      <c r="B2" s="1" t="s">
        <v>0</v>
      </c>
      <c r="C2" s="1" t="s">
        <v>1</v>
      </c>
      <c r="D2" s="2"/>
      <c r="E2" s="2"/>
      <c r="I2" s="1" t="s">
        <v>2</v>
      </c>
      <c r="J2" s="1" t="s">
        <v>3</v>
      </c>
      <c r="K2" s="1"/>
      <c r="L2" s="1"/>
      <c r="O2" s="2"/>
      <c r="P2" s="1" t="s">
        <v>4</v>
      </c>
      <c r="Q2" s="1" t="s">
        <v>5</v>
      </c>
      <c r="R2" s="2"/>
      <c r="S2" s="2"/>
    </row>
    <row r="3" spans="1:19" x14ac:dyDescent="0.2">
      <c r="A3" s="3" t="s">
        <v>6</v>
      </c>
      <c r="B3" s="1" t="s">
        <v>7</v>
      </c>
      <c r="C3" s="1" t="s">
        <v>7</v>
      </c>
      <c r="D3" s="2"/>
      <c r="E3" s="2" t="s">
        <v>8</v>
      </c>
      <c r="H3" s="3" t="s">
        <v>6</v>
      </c>
      <c r="I3" s="1" t="s">
        <v>7</v>
      </c>
      <c r="J3" s="1" t="s">
        <v>7</v>
      </c>
      <c r="K3" s="1"/>
      <c r="L3" s="1" t="s">
        <v>9</v>
      </c>
      <c r="O3" s="1" t="s">
        <v>6</v>
      </c>
      <c r="P3" s="1" t="s">
        <v>7</v>
      </c>
      <c r="Q3" s="1" t="s">
        <v>7</v>
      </c>
      <c r="R3" s="2"/>
      <c r="S3" s="1" t="s">
        <v>9</v>
      </c>
    </row>
    <row r="4" spans="1:19" x14ac:dyDescent="0.2">
      <c r="A4" s="4" t="s">
        <v>10</v>
      </c>
      <c r="B4" s="5">
        <v>4.4000000000000011E-2</v>
      </c>
      <c r="C4" s="5">
        <v>0.11000000000000036</v>
      </c>
      <c r="D4" s="5"/>
      <c r="E4" s="5">
        <f t="shared" ref="E4:E7" si="0">C4/B4</f>
        <v>2.5000000000000075</v>
      </c>
      <c r="H4" s="4" t="s">
        <v>10</v>
      </c>
      <c r="I4" s="5">
        <v>1.6000000000000042E-2</v>
      </c>
      <c r="J4" s="5">
        <v>0.12800000000000006</v>
      </c>
      <c r="K4" s="5"/>
      <c r="L4" s="5">
        <f t="shared" ref="L4:L7" si="1">J4/I4</f>
        <v>7.9999999999999822</v>
      </c>
      <c r="O4" s="5" t="s">
        <v>10</v>
      </c>
      <c r="P4" s="5">
        <v>8.2000000000000045E-2</v>
      </c>
      <c r="Q4" s="5">
        <v>0.25749999999999956</v>
      </c>
      <c r="R4" s="5"/>
      <c r="S4" s="5">
        <f t="shared" ref="S4:S7" si="2">Q4/P4</f>
        <v>3.1402439024390172</v>
      </c>
    </row>
    <row r="5" spans="1:19" x14ac:dyDescent="0.2">
      <c r="A5" s="6" t="s">
        <v>11</v>
      </c>
      <c r="B5" s="2">
        <v>0.73800000000000021</v>
      </c>
      <c r="C5" s="2">
        <v>0.74600000000000022</v>
      </c>
      <c r="D5" s="2"/>
      <c r="E5" s="2">
        <f t="shared" si="0"/>
        <v>1.0108401084010841</v>
      </c>
      <c r="H5" s="6" t="s">
        <v>12</v>
      </c>
      <c r="I5" s="2">
        <v>0.626</v>
      </c>
      <c r="J5" s="2">
        <v>0.66800000000000037</v>
      </c>
      <c r="K5" s="2"/>
      <c r="L5" s="2">
        <f t="shared" si="1"/>
        <v>1.067092651757189</v>
      </c>
      <c r="O5" s="2" t="s">
        <v>12</v>
      </c>
      <c r="P5" s="2">
        <v>0.81200000000000006</v>
      </c>
      <c r="Q5" s="2">
        <v>0.57124999999999959</v>
      </c>
      <c r="R5" s="2"/>
      <c r="S5" s="2">
        <f t="shared" si="2"/>
        <v>0.70350985221674822</v>
      </c>
    </row>
    <row r="6" spans="1:19" x14ac:dyDescent="0.2">
      <c r="A6" s="4" t="s">
        <v>13</v>
      </c>
      <c r="B6" s="5">
        <v>9.3999999999999903E-2</v>
      </c>
      <c r="C6" s="5">
        <v>0.42600000000000032</v>
      </c>
      <c r="D6" s="5"/>
      <c r="E6" s="5">
        <f t="shared" si="0"/>
        <v>4.5319148936170297</v>
      </c>
      <c r="H6" s="4" t="s">
        <v>13</v>
      </c>
      <c r="I6" s="5">
        <v>7.3999999999999969E-2</v>
      </c>
      <c r="J6" s="5">
        <v>0.26400000000000035</v>
      </c>
      <c r="K6" s="5"/>
      <c r="L6" s="5">
        <f t="shared" si="1"/>
        <v>3.5675675675675738</v>
      </c>
      <c r="O6" s="5" t="s">
        <v>13</v>
      </c>
      <c r="P6" s="5">
        <v>6.4000000000000029E-2</v>
      </c>
      <c r="Q6" s="5">
        <v>0.57625000000000015</v>
      </c>
      <c r="R6" s="5"/>
      <c r="S6" s="5">
        <f t="shared" si="2"/>
        <v>9.0039062499999982</v>
      </c>
    </row>
    <row r="7" spans="1:19" x14ac:dyDescent="0.2">
      <c r="A7" s="6" t="s">
        <v>14</v>
      </c>
      <c r="B7" s="2">
        <v>0.67999999999999994</v>
      </c>
      <c r="C7" s="2">
        <v>1.25</v>
      </c>
      <c r="D7" s="2"/>
      <c r="E7" s="2">
        <f t="shared" si="0"/>
        <v>1.8382352941176472</v>
      </c>
      <c r="H7" s="6" t="s">
        <v>15</v>
      </c>
      <c r="I7" s="2">
        <v>0.27600000000000002</v>
      </c>
      <c r="J7" s="2">
        <v>0.6</v>
      </c>
      <c r="K7" s="2"/>
      <c r="L7" s="2">
        <f t="shared" si="1"/>
        <v>2.1739130434782608</v>
      </c>
      <c r="O7" s="2" t="s">
        <v>15</v>
      </c>
      <c r="P7" s="2">
        <v>0.82599999999999996</v>
      </c>
      <c r="Q7" s="2">
        <v>1.8274999999999999</v>
      </c>
      <c r="R7" s="2"/>
      <c r="S7" s="2">
        <f t="shared" si="2"/>
        <v>2.2124697336561745</v>
      </c>
    </row>
    <row r="11" spans="1:19" x14ac:dyDescent="0.2">
      <c r="B11" s="2"/>
      <c r="C11" s="1" t="s">
        <v>16</v>
      </c>
      <c r="D11" s="1" t="s">
        <v>17</v>
      </c>
      <c r="E11" s="1" t="s">
        <v>18</v>
      </c>
    </row>
    <row r="12" spans="1:19" x14ac:dyDescent="0.2">
      <c r="B12" s="1" t="s">
        <v>6</v>
      </c>
      <c r="C12" s="1" t="s">
        <v>19</v>
      </c>
      <c r="D12" s="1" t="s">
        <v>19</v>
      </c>
      <c r="E12" s="1" t="s">
        <v>19</v>
      </c>
    </row>
    <row r="13" spans="1:19" x14ac:dyDescent="0.2">
      <c r="B13" s="5" t="s">
        <v>10</v>
      </c>
      <c r="C13" s="5">
        <v>2.5000000000000075</v>
      </c>
      <c r="D13" s="5">
        <v>7.9999999999999822</v>
      </c>
      <c r="E13" s="5">
        <v>3.1402439024390172</v>
      </c>
    </row>
    <row r="14" spans="1:19" x14ac:dyDescent="0.2">
      <c r="B14" s="2" t="s">
        <v>11</v>
      </c>
      <c r="C14" s="2">
        <v>1.0108401084010841</v>
      </c>
      <c r="D14" s="2">
        <v>1.067092651757189</v>
      </c>
      <c r="E14" s="2">
        <v>0.70350985221674822</v>
      </c>
    </row>
    <row r="15" spans="1:19" x14ac:dyDescent="0.2">
      <c r="B15" s="5" t="s">
        <v>13</v>
      </c>
      <c r="C15" s="5">
        <v>4.5319148936170297</v>
      </c>
      <c r="D15" s="5">
        <v>3.5675675675675738</v>
      </c>
      <c r="E15" s="5">
        <v>9.0039062499999982</v>
      </c>
    </row>
    <row r="16" spans="1:19" x14ac:dyDescent="0.2">
      <c r="B16" s="2" t="s">
        <v>14</v>
      </c>
      <c r="C16" s="2">
        <v>1.8382352941176472</v>
      </c>
      <c r="D16" s="2">
        <v>2.1739130434782608</v>
      </c>
      <c r="E16" s="2">
        <v>2.2124697336561745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Tietgen</dc:creator>
  <cp:lastModifiedBy>Elisabetta Cacace</cp:lastModifiedBy>
  <dcterms:created xsi:type="dcterms:W3CDTF">2023-12-31T16:32:31Z</dcterms:created>
  <dcterms:modified xsi:type="dcterms:W3CDTF">2024-01-06T18:55:38Z</dcterms:modified>
</cp:coreProperties>
</file>