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elisabettacacace/Documents/EMBL/Nx/Nx_paper/input/"/>
    </mc:Choice>
  </mc:AlternateContent>
  <xr:revisionPtr revIDLastSave="0" documentId="8_{BCDE6868-CEB4-364D-BD68-3A03D41521DF}" xr6:coauthVersionLast="47" xr6:coauthVersionMax="47" xr10:uidLastSave="{00000000-0000-0000-0000-000000000000}"/>
  <bookViews>
    <workbookView xWindow="0" yWindow="500" windowWidth="19200" windowHeight="8620" activeTab="2" xr2:uid="{00000000-000D-0000-FFFF-FFFF00000000}"/>
  </bookViews>
  <sheets>
    <sheet name="overvie_all_data" sheetId="1" r:id="rId1"/>
    <sheet name="Zinc" sheetId="5" r:id="rId2"/>
    <sheet name="Iron" sheetId="3" r:id="rId3"/>
    <sheet name="Copper" sheetId="2" r:id="rId4"/>
    <sheet name="Manganese" sheetId="4" r:id="rId5"/>
  </sheets>
  <definedNames>
    <definedName name="_xlnm._FilterDatabase" localSheetId="0" hidden="1">overvie_all_data!$A$10:$E$122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J10" i="3"/>
  <c r="I10" i="3"/>
  <c r="J10" i="5"/>
  <c r="J10" i="4"/>
  <c r="I11" i="5" l="1"/>
  <c r="I10" i="5"/>
  <c r="I11" i="4"/>
  <c r="I10" i="4"/>
  <c r="I11" i="3"/>
  <c r="J10" i="2"/>
  <c r="I11" i="2"/>
  <c r="H51" i="1" l="1"/>
</calcChain>
</file>

<file path=xl/sharedStrings.xml><?xml version="1.0" encoding="utf-8"?>
<sst xmlns="http://schemas.openxmlformats.org/spreadsheetml/2006/main" count="555" uniqueCount="26">
  <si>
    <t>ESRF data</t>
  </si>
  <si>
    <t>Strain</t>
  </si>
  <si>
    <t>ESCO BW25113</t>
  </si>
  <si>
    <t>Condition</t>
  </si>
  <si>
    <t>Treatment</t>
  </si>
  <si>
    <t>Compartment</t>
  </si>
  <si>
    <t>Element</t>
  </si>
  <si>
    <t>Cell</t>
  </si>
  <si>
    <t>Content [ng/cm^2]</t>
  </si>
  <si>
    <t>Untreated = DMSO</t>
  </si>
  <si>
    <t>treated = 1 µg/ml Nx</t>
  </si>
  <si>
    <t xml:space="preserve">Incubation </t>
  </si>
  <si>
    <t>15 min</t>
  </si>
  <si>
    <t>untreated</t>
  </si>
  <si>
    <t>periplasm</t>
  </si>
  <si>
    <t>Cu</t>
  </si>
  <si>
    <t>Mn</t>
  </si>
  <si>
    <t>Fe</t>
  </si>
  <si>
    <t>Zn</t>
  </si>
  <si>
    <t>cytoplasm</t>
  </si>
  <si>
    <t>treated</t>
  </si>
  <si>
    <t>Mean</t>
  </si>
  <si>
    <t>p-value</t>
  </si>
  <si>
    <t>p-Value</t>
  </si>
  <si>
    <t>excluded values</t>
  </si>
  <si>
    <t>content in background higher than in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</si>
</sst>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2" fontId="0" fillId="0" borderId="1" xfId="0" applyNumberFormat="1" applyBorder="1"/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H124"/>
  <sheetViews>
    <sheetView topLeftCell="A38" zoomScale="130" zoomScaleNormal="130" workbookViewId="0">
      <selection activeCell="G91" sqref="G91"/>
    </sheetView>
  </sheetViews>
  <sheetFormatPr baseColWidth="10" defaultRowHeight="15" x14ac:dyDescent="0.2"/>
  <cols>
    <col min="2" max="2" width="17.5" bestFit="1" customWidth="1"/>
    <col min="3" max="3" width="14.5" customWidth="1"/>
    <col min="5" max="5" width="18.6640625" bestFit="1" customWidth="1"/>
  </cols>
  <sheetData>
    <row r="2" spans="1:5" x14ac:dyDescent="0.2">
      <c r="A2" s="2" t="s">
        <v>0</v>
      </c>
    </row>
    <row r="4" spans="1:5" x14ac:dyDescent="0.2">
      <c r="A4" t="s">
        <v>1</v>
      </c>
      <c r="B4" t="s">
        <v>2</v>
      </c>
    </row>
    <row r="5" spans="1:5" x14ac:dyDescent="0.2">
      <c r="A5" t="s">
        <v>4</v>
      </c>
      <c r="B5" t="s">
        <v>9</v>
      </c>
    </row>
    <row r="6" spans="1:5" x14ac:dyDescent="0.2">
      <c r="B6" t="s">
        <v>10</v>
      </c>
    </row>
    <row r="7" spans="1:5" x14ac:dyDescent="0.2">
      <c r="A7" t="s">
        <v>11</v>
      </c>
      <c r="B7" t="s">
        <v>12</v>
      </c>
    </row>
    <row r="10" spans="1:5" s="2" customFormat="1" x14ac:dyDescent="0.2">
      <c r="A10" s="3" t="s">
        <v>7</v>
      </c>
      <c r="B10" s="3" t="s">
        <v>3</v>
      </c>
      <c r="C10" s="3" t="s">
        <v>5</v>
      </c>
      <c r="D10" s="3" t="s">
        <v>6</v>
      </c>
      <c r="E10" s="3" t="s">
        <v>8</v>
      </c>
    </row>
    <row r="11" spans="1:5" hidden="1" x14ac:dyDescent="0.2">
      <c r="A11" s="1">
        <v>1</v>
      </c>
      <c r="B11" s="1" t="s">
        <v>13</v>
      </c>
      <c r="C11" s="1" t="s">
        <v>14</v>
      </c>
      <c r="D11" s="1" t="s">
        <v>15</v>
      </c>
      <c r="E11" s="1">
        <v>3.0000000000000165E-2</v>
      </c>
    </row>
    <row r="12" spans="1:5" hidden="1" x14ac:dyDescent="0.2">
      <c r="A12" s="1">
        <v>1</v>
      </c>
      <c r="B12" s="1" t="s">
        <v>13</v>
      </c>
      <c r="C12" s="1" t="s">
        <v>14</v>
      </c>
      <c r="D12" s="1" t="s">
        <v>17</v>
      </c>
      <c r="E12" s="1">
        <v>0.47999999999999987</v>
      </c>
    </row>
    <row r="13" spans="1:5" hidden="1" x14ac:dyDescent="0.2">
      <c r="A13" s="1">
        <v>1</v>
      </c>
      <c r="B13" s="1" t="s">
        <v>13</v>
      </c>
      <c r="C13" s="1" t="s">
        <v>14</v>
      </c>
      <c r="D13" s="1" t="s">
        <v>16</v>
      </c>
      <c r="E13" s="1">
        <v>5.0000000000000044E-2</v>
      </c>
    </row>
    <row r="14" spans="1:5" hidden="1" x14ac:dyDescent="0.2">
      <c r="A14" s="1">
        <v>1</v>
      </c>
      <c r="B14" s="1" t="s">
        <v>13</v>
      </c>
      <c r="C14" s="1" t="s">
        <v>14</v>
      </c>
      <c r="D14" s="1" t="s">
        <v>18</v>
      </c>
      <c r="E14" s="1">
        <v>0.26</v>
      </c>
    </row>
    <row r="15" spans="1:5" hidden="1" x14ac:dyDescent="0.2">
      <c r="A15" s="1">
        <v>2</v>
      </c>
      <c r="B15" s="1" t="s">
        <v>13</v>
      </c>
      <c r="C15" s="1" t="s">
        <v>14</v>
      </c>
      <c r="D15" s="1" t="s">
        <v>15</v>
      </c>
      <c r="E15" s="1">
        <v>-2.0000000000000226E-2</v>
      </c>
    </row>
    <row r="16" spans="1:5" hidden="1" x14ac:dyDescent="0.2">
      <c r="A16" s="1">
        <v>2</v>
      </c>
      <c r="B16" s="1" t="s">
        <v>13</v>
      </c>
      <c r="C16" s="1" t="s">
        <v>14</v>
      </c>
      <c r="D16" s="1" t="s">
        <v>17</v>
      </c>
      <c r="E16" s="1">
        <v>0.63</v>
      </c>
    </row>
    <row r="17" spans="1:5" hidden="1" x14ac:dyDescent="0.2">
      <c r="A17" s="1">
        <v>2</v>
      </c>
      <c r="B17" s="1" t="s">
        <v>13</v>
      </c>
      <c r="C17" s="1" t="s">
        <v>14</v>
      </c>
      <c r="D17" s="1" t="s">
        <v>16</v>
      </c>
      <c r="E17" s="1">
        <v>7.9999999999999863E-2</v>
      </c>
    </row>
    <row r="18" spans="1:5" hidden="1" x14ac:dyDescent="0.2">
      <c r="A18" s="1">
        <v>2</v>
      </c>
      <c r="B18" s="1" t="s">
        <v>13</v>
      </c>
      <c r="C18" s="1" t="s">
        <v>14</v>
      </c>
      <c r="D18" s="1" t="s">
        <v>18</v>
      </c>
      <c r="E18" s="1">
        <v>0.39000000000000007</v>
      </c>
    </row>
    <row r="19" spans="1:5" hidden="1" x14ac:dyDescent="0.2">
      <c r="A19" s="1">
        <v>3</v>
      </c>
      <c r="B19" s="1" t="s">
        <v>13</v>
      </c>
      <c r="C19" s="1" t="s">
        <v>14</v>
      </c>
      <c r="D19" s="1" t="s">
        <v>15</v>
      </c>
      <c r="E19" s="1">
        <v>2.0000000000000226E-2</v>
      </c>
    </row>
    <row r="20" spans="1:5" hidden="1" x14ac:dyDescent="0.2">
      <c r="A20" s="1">
        <v>3</v>
      </c>
      <c r="B20" s="1" t="s">
        <v>13</v>
      </c>
      <c r="C20" s="1" t="s">
        <v>14</v>
      </c>
      <c r="D20" s="1" t="s">
        <v>17</v>
      </c>
      <c r="E20" s="1">
        <v>0.54999999999999982</v>
      </c>
    </row>
    <row r="21" spans="1:5" hidden="1" x14ac:dyDescent="0.2">
      <c r="A21" s="1">
        <v>3</v>
      </c>
      <c r="B21" s="1" t="s">
        <v>13</v>
      </c>
      <c r="C21" s="1" t="s">
        <v>14</v>
      </c>
      <c r="D21" s="1" t="s">
        <v>16</v>
      </c>
      <c r="E21" s="1">
        <v>1.9999999999999879E-2</v>
      </c>
    </row>
    <row r="22" spans="1:5" hidden="1" x14ac:dyDescent="0.2">
      <c r="A22" s="1">
        <v>3</v>
      </c>
      <c r="B22" s="1" t="s">
        <v>13</v>
      </c>
      <c r="C22" s="1" t="s">
        <v>14</v>
      </c>
      <c r="D22" s="1" t="s">
        <v>18</v>
      </c>
      <c r="E22" s="1">
        <v>0.20999999999999994</v>
      </c>
    </row>
    <row r="23" spans="1:5" hidden="1" x14ac:dyDescent="0.2">
      <c r="A23" s="1">
        <v>4</v>
      </c>
      <c r="B23" s="1" t="s">
        <v>13</v>
      </c>
      <c r="C23" s="1" t="s">
        <v>14</v>
      </c>
      <c r="D23" s="1" t="s">
        <v>15</v>
      </c>
      <c r="E23" s="1">
        <v>5.9999999999999984E-2</v>
      </c>
    </row>
    <row r="24" spans="1:5" hidden="1" x14ac:dyDescent="0.2">
      <c r="A24" s="1">
        <v>4</v>
      </c>
      <c r="B24" s="1" t="s">
        <v>13</v>
      </c>
      <c r="C24" s="1" t="s">
        <v>14</v>
      </c>
      <c r="D24" s="1" t="s">
        <v>17</v>
      </c>
      <c r="E24" s="1">
        <v>0.76000000000000023</v>
      </c>
    </row>
    <row r="25" spans="1:5" hidden="1" x14ac:dyDescent="0.2">
      <c r="A25" s="1">
        <v>4</v>
      </c>
      <c r="B25" s="1" t="s">
        <v>13</v>
      </c>
      <c r="C25" s="1" t="s">
        <v>14</v>
      </c>
      <c r="D25" s="1" t="s">
        <v>16</v>
      </c>
      <c r="E25" s="1">
        <v>6.9999999999999923E-2</v>
      </c>
    </row>
    <row r="26" spans="1:5" hidden="1" x14ac:dyDescent="0.2">
      <c r="A26" s="1">
        <v>4</v>
      </c>
      <c r="B26" s="1" t="s">
        <v>13</v>
      </c>
      <c r="C26" s="1" t="s">
        <v>14</v>
      </c>
      <c r="D26" s="1" t="s">
        <v>18</v>
      </c>
      <c r="E26" s="1">
        <v>0.31999999999999995</v>
      </c>
    </row>
    <row r="27" spans="1:5" hidden="1" x14ac:dyDescent="0.2">
      <c r="A27" s="1">
        <v>5</v>
      </c>
      <c r="B27" s="1" t="s">
        <v>13</v>
      </c>
      <c r="C27" s="1" t="s">
        <v>14</v>
      </c>
      <c r="D27" s="1" t="s">
        <v>15</v>
      </c>
      <c r="E27" s="1">
        <v>-9.9999999999999395E-3</v>
      </c>
    </row>
    <row r="28" spans="1:5" hidden="1" x14ac:dyDescent="0.2">
      <c r="A28" s="1">
        <v>5</v>
      </c>
      <c r="B28" s="1" t="s">
        <v>13</v>
      </c>
      <c r="C28" s="1" t="s">
        <v>14</v>
      </c>
      <c r="D28" s="1" t="s">
        <v>17</v>
      </c>
      <c r="E28" s="1">
        <v>0.71000000000000019</v>
      </c>
    </row>
    <row r="29" spans="1:5" hidden="1" x14ac:dyDescent="0.2">
      <c r="A29" s="1">
        <v>5</v>
      </c>
      <c r="B29" s="1" t="s">
        <v>13</v>
      </c>
      <c r="C29" s="1" t="s">
        <v>14</v>
      </c>
      <c r="D29" s="1" t="s">
        <v>16</v>
      </c>
      <c r="E29" s="1">
        <v>0.15000000000000013</v>
      </c>
    </row>
    <row r="30" spans="1:5" hidden="1" x14ac:dyDescent="0.2">
      <c r="A30" s="1">
        <v>5</v>
      </c>
      <c r="B30" s="1" t="s">
        <v>13</v>
      </c>
      <c r="C30" s="1" t="s">
        <v>14</v>
      </c>
      <c r="D30" s="1" t="s">
        <v>18</v>
      </c>
      <c r="E30" s="1">
        <v>0.2</v>
      </c>
    </row>
    <row r="31" spans="1:5" x14ac:dyDescent="0.2">
      <c r="A31" s="1">
        <v>1</v>
      </c>
      <c r="B31" s="1" t="s">
        <v>13</v>
      </c>
      <c r="C31" s="1" t="s">
        <v>19</v>
      </c>
      <c r="D31" s="1" t="s">
        <v>15</v>
      </c>
      <c r="E31" s="1">
        <v>7.000000000000027E-2</v>
      </c>
    </row>
    <row r="32" spans="1:5" x14ac:dyDescent="0.2">
      <c r="A32" s="1">
        <v>1</v>
      </c>
      <c r="B32" s="1" t="s">
        <v>13</v>
      </c>
      <c r="C32" s="1" t="s">
        <v>19</v>
      </c>
      <c r="D32" s="1" t="s">
        <v>17</v>
      </c>
      <c r="E32" s="1">
        <v>0.5900000000000003</v>
      </c>
    </row>
    <row r="33" spans="1:5" x14ac:dyDescent="0.2">
      <c r="A33" s="1">
        <v>1</v>
      </c>
      <c r="B33" s="1" t="s">
        <v>13</v>
      </c>
      <c r="C33" s="1" t="s">
        <v>19</v>
      </c>
      <c r="D33" s="1" t="s">
        <v>16</v>
      </c>
      <c r="E33" s="1">
        <v>0</v>
      </c>
    </row>
    <row r="34" spans="1:5" x14ac:dyDescent="0.2">
      <c r="A34" s="1">
        <v>1</v>
      </c>
      <c r="B34" s="1" t="s">
        <v>13</v>
      </c>
      <c r="C34" s="1" t="s">
        <v>19</v>
      </c>
      <c r="D34" s="1" t="s">
        <v>18</v>
      </c>
      <c r="E34" s="1">
        <v>0.73000000000000009</v>
      </c>
    </row>
    <row r="35" spans="1:5" x14ac:dyDescent="0.2">
      <c r="A35" s="1">
        <v>2</v>
      </c>
      <c r="B35" s="1" t="s">
        <v>13</v>
      </c>
      <c r="C35" s="1" t="s">
        <v>19</v>
      </c>
      <c r="D35" s="1" t="s">
        <v>15</v>
      </c>
      <c r="E35" s="1">
        <v>0.04</v>
      </c>
    </row>
    <row r="36" spans="1:5" x14ac:dyDescent="0.2">
      <c r="A36" s="1">
        <v>2</v>
      </c>
      <c r="B36" s="1" t="s">
        <v>13</v>
      </c>
      <c r="C36" s="1" t="s">
        <v>19</v>
      </c>
      <c r="D36" s="1" t="s">
        <v>17</v>
      </c>
      <c r="E36" s="1">
        <v>0.72000000000000053</v>
      </c>
    </row>
    <row r="37" spans="1:5" x14ac:dyDescent="0.2">
      <c r="A37" s="1">
        <v>2</v>
      </c>
      <c r="B37" s="1" t="s">
        <v>13</v>
      </c>
      <c r="C37" s="1" t="s">
        <v>19</v>
      </c>
      <c r="D37" s="1" t="s">
        <v>16</v>
      </c>
      <c r="E37" s="1">
        <v>0.05</v>
      </c>
    </row>
    <row r="38" spans="1:5" x14ac:dyDescent="0.2">
      <c r="A38" s="1">
        <v>2</v>
      </c>
      <c r="B38" s="1" t="s">
        <v>13</v>
      </c>
      <c r="C38" s="1" t="s">
        <v>19</v>
      </c>
      <c r="D38" s="1" t="s">
        <v>18</v>
      </c>
      <c r="E38" s="1">
        <v>0.9700000000000002</v>
      </c>
    </row>
    <row r="39" spans="1:5" x14ac:dyDescent="0.2">
      <c r="A39" s="1">
        <v>3</v>
      </c>
      <c r="B39" s="1" t="s">
        <v>13</v>
      </c>
      <c r="C39" s="1" t="s">
        <v>19</v>
      </c>
      <c r="D39" s="1" t="s">
        <v>15</v>
      </c>
      <c r="E39" s="1">
        <v>8.9999999999999802E-2</v>
      </c>
    </row>
    <row r="40" spans="1:5" x14ac:dyDescent="0.2">
      <c r="A40" s="1">
        <v>3</v>
      </c>
      <c r="B40" s="1" t="s">
        <v>13</v>
      </c>
      <c r="C40" s="1" t="s">
        <v>19</v>
      </c>
      <c r="D40" s="1" t="s">
        <v>17</v>
      </c>
      <c r="E40" s="1">
        <v>0.95999999999999974</v>
      </c>
    </row>
    <row r="41" spans="1:5" x14ac:dyDescent="0.2">
      <c r="A41" s="1">
        <v>3</v>
      </c>
      <c r="B41" s="1" t="s">
        <v>13</v>
      </c>
      <c r="C41" s="1" t="s">
        <v>19</v>
      </c>
      <c r="D41" s="1" t="s">
        <v>16</v>
      </c>
      <c r="E41" s="1">
        <v>5.9999999999999984E-2</v>
      </c>
    </row>
    <row r="42" spans="1:5" x14ac:dyDescent="0.2">
      <c r="A42" s="1">
        <v>3</v>
      </c>
      <c r="B42" s="1" t="s">
        <v>13</v>
      </c>
      <c r="C42" s="1" t="s">
        <v>19</v>
      </c>
      <c r="D42" s="1" t="s">
        <v>18</v>
      </c>
      <c r="E42" s="1">
        <v>1</v>
      </c>
    </row>
    <row r="43" spans="1:5" x14ac:dyDescent="0.2">
      <c r="A43" s="1">
        <v>4</v>
      </c>
      <c r="B43" s="1" t="s">
        <v>13</v>
      </c>
      <c r="C43" s="1" t="s">
        <v>19</v>
      </c>
      <c r="D43" s="1" t="s">
        <v>15</v>
      </c>
      <c r="E43" s="1">
        <v>0.10000000000000009</v>
      </c>
    </row>
    <row r="44" spans="1:5" x14ac:dyDescent="0.2">
      <c r="A44" s="1">
        <v>4</v>
      </c>
      <c r="B44" s="1" t="s">
        <v>13</v>
      </c>
      <c r="C44" s="1" t="s">
        <v>19</v>
      </c>
      <c r="D44" s="1" t="s">
        <v>17</v>
      </c>
      <c r="E44" s="1">
        <v>0.97999999999999965</v>
      </c>
    </row>
    <row r="45" spans="1:5" x14ac:dyDescent="0.2">
      <c r="A45" s="1">
        <v>4</v>
      </c>
      <c r="B45" s="1" t="s">
        <v>13</v>
      </c>
      <c r="C45" s="1" t="s">
        <v>19</v>
      </c>
      <c r="D45" s="1" t="s">
        <v>16</v>
      </c>
      <c r="E45" s="1">
        <v>0.15000000000000013</v>
      </c>
    </row>
    <row r="46" spans="1:5" x14ac:dyDescent="0.2">
      <c r="A46" s="1">
        <v>4</v>
      </c>
      <c r="B46" s="1" t="s">
        <v>13</v>
      </c>
      <c r="C46" s="1" t="s">
        <v>19</v>
      </c>
      <c r="D46" s="1" t="s">
        <v>18</v>
      </c>
      <c r="E46" s="1">
        <v>0.86</v>
      </c>
    </row>
    <row r="47" spans="1:5" x14ac:dyDescent="0.2">
      <c r="A47" s="1">
        <v>5</v>
      </c>
      <c r="B47" s="1" t="s">
        <v>13</v>
      </c>
      <c r="C47" s="1" t="s">
        <v>19</v>
      </c>
      <c r="D47" s="1" t="s">
        <v>15</v>
      </c>
      <c r="E47" s="1">
        <v>0.11000000000000003</v>
      </c>
    </row>
    <row r="48" spans="1:5" x14ac:dyDescent="0.2">
      <c r="A48" s="1">
        <v>5</v>
      </c>
      <c r="B48" s="1" t="s">
        <v>13</v>
      </c>
      <c r="C48" s="1" t="s">
        <v>19</v>
      </c>
      <c r="D48" s="1" t="s">
        <v>17</v>
      </c>
      <c r="E48" s="1">
        <v>0.81000000000000028</v>
      </c>
    </row>
    <row r="49" spans="1:8" x14ac:dyDescent="0.2">
      <c r="A49" s="1">
        <v>5</v>
      </c>
      <c r="B49" s="1" t="s">
        <v>13</v>
      </c>
      <c r="C49" s="1" t="s">
        <v>19</v>
      </c>
      <c r="D49" s="1" t="s">
        <v>16</v>
      </c>
      <c r="E49" s="1">
        <v>5.9999999999999984E-2</v>
      </c>
    </row>
    <row r="50" spans="1:8" x14ac:dyDescent="0.2">
      <c r="A50" s="1">
        <v>5</v>
      </c>
      <c r="B50" s="1" t="s">
        <v>13</v>
      </c>
      <c r="C50" s="1" t="s">
        <v>19</v>
      </c>
      <c r="D50" s="1" t="s">
        <v>18</v>
      </c>
      <c r="E50" s="1">
        <v>0.57000000000000006</v>
      </c>
    </row>
    <row r="51" spans="1:8" hidden="1" x14ac:dyDescent="0.2">
      <c r="A51" s="1">
        <v>1</v>
      </c>
      <c r="B51" s="1" t="s">
        <v>20</v>
      </c>
      <c r="C51" s="1" t="s">
        <v>14</v>
      </c>
      <c r="D51" s="1" t="s">
        <v>15</v>
      </c>
      <c r="E51" s="1">
        <v>0.1799999999999996</v>
      </c>
      <c r="H51">
        <f>TTEST(E31:E47,E87:E119,2,2)</f>
        <v>0.10291335732658294</v>
      </c>
    </row>
    <row r="52" spans="1:8" hidden="1" x14ac:dyDescent="0.2">
      <c r="A52" s="1">
        <v>1</v>
      </c>
      <c r="B52" s="1" t="s">
        <v>20</v>
      </c>
      <c r="C52" s="1" t="s">
        <v>14</v>
      </c>
      <c r="D52" s="1" t="s">
        <v>17</v>
      </c>
      <c r="E52" s="1">
        <v>0.73000000000000009</v>
      </c>
    </row>
    <row r="53" spans="1:8" hidden="1" x14ac:dyDescent="0.2">
      <c r="A53" s="1">
        <v>1</v>
      </c>
      <c r="B53" s="1" t="s">
        <v>20</v>
      </c>
      <c r="C53" s="1" t="s">
        <v>14</v>
      </c>
      <c r="D53" s="1" t="s">
        <v>16</v>
      </c>
      <c r="E53" s="1">
        <v>0.23999999999999994</v>
      </c>
    </row>
    <row r="54" spans="1:8" hidden="1" x14ac:dyDescent="0.2">
      <c r="A54" s="1">
        <v>1</v>
      </c>
      <c r="B54" s="1" t="s">
        <v>20</v>
      </c>
      <c r="C54" s="1" t="s">
        <v>14</v>
      </c>
      <c r="D54" s="1" t="s">
        <v>18</v>
      </c>
      <c r="E54" s="1">
        <v>0.82000000000000028</v>
      </c>
    </row>
    <row r="55" spans="1:8" hidden="1" x14ac:dyDescent="0.2">
      <c r="A55" s="1">
        <v>2</v>
      </c>
      <c r="B55" s="1" t="s">
        <v>20</v>
      </c>
      <c r="C55" s="1" t="s">
        <v>14</v>
      </c>
      <c r="D55" s="1" t="s">
        <v>15</v>
      </c>
      <c r="E55" s="1">
        <v>0.23999999999999994</v>
      </c>
    </row>
    <row r="56" spans="1:8" hidden="1" x14ac:dyDescent="0.2">
      <c r="A56" s="1">
        <v>2</v>
      </c>
      <c r="B56" s="1" t="s">
        <v>20</v>
      </c>
      <c r="C56" s="1" t="s">
        <v>14</v>
      </c>
      <c r="D56" s="1" t="s">
        <v>17</v>
      </c>
      <c r="E56" s="1">
        <v>1.3499999999999999</v>
      </c>
    </row>
    <row r="57" spans="1:8" hidden="1" x14ac:dyDescent="0.2">
      <c r="A57" s="1">
        <v>2</v>
      </c>
      <c r="B57" s="1" t="s">
        <v>20</v>
      </c>
      <c r="C57" s="1" t="s">
        <v>14</v>
      </c>
      <c r="D57" s="1" t="s">
        <v>16</v>
      </c>
      <c r="E57" s="1">
        <v>0.31000000000000055</v>
      </c>
    </row>
    <row r="58" spans="1:8" hidden="1" x14ac:dyDescent="0.2">
      <c r="A58" s="1">
        <v>2</v>
      </c>
      <c r="B58" s="1" t="s">
        <v>20</v>
      </c>
      <c r="C58" s="1" t="s">
        <v>14</v>
      </c>
      <c r="D58" s="1" t="s">
        <v>18</v>
      </c>
      <c r="E58" s="1">
        <v>0.56000000000000005</v>
      </c>
    </row>
    <row r="59" spans="1:8" hidden="1" x14ac:dyDescent="0.2">
      <c r="A59" s="1">
        <v>3</v>
      </c>
      <c r="B59" s="1" t="s">
        <v>20</v>
      </c>
      <c r="C59" s="1" t="s">
        <v>14</v>
      </c>
      <c r="D59" s="1" t="s">
        <v>15</v>
      </c>
      <c r="E59" s="1">
        <v>0.15000000000000013</v>
      </c>
    </row>
    <row r="60" spans="1:8" hidden="1" x14ac:dyDescent="0.2">
      <c r="A60" s="1">
        <v>3</v>
      </c>
      <c r="B60" s="1" t="s">
        <v>20</v>
      </c>
      <c r="C60" s="1" t="s">
        <v>14</v>
      </c>
      <c r="D60" s="1" t="s">
        <v>17</v>
      </c>
      <c r="E60" s="1">
        <v>0.42000000000000093</v>
      </c>
    </row>
    <row r="61" spans="1:8" hidden="1" x14ac:dyDescent="0.2">
      <c r="A61" s="1">
        <v>3</v>
      </c>
      <c r="B61" s="1" t="s">
        <v>20</v>
      </c>
      <c r="C61" s="1" t="s">
        <v>14</v>
      </c>
      <c r="D61" s="1" t="s">
        <v>16</v>
      </c>
      <c r="E61" s="1">
        <v>0.42000000000000026</v>
      </c>
    </row>
    <row r="62" spans="1:8" hidden="1" x14ac:dyDescent="0.2">
      <c r="A62" s="1">
        <v>3</v>
      </c>
      <c r="B62" s="1" t="s">
        <v>20</v>
      </c>
      <c r="C62" s="1" t="s">
        <v>14</v>
      </c>
      <c r="D62" s="1" t="s">
        <v>18</v>
      </c>
      <c r="E62" s="1">
        <v>0.72999999999999976</v>
      </c>
    </row>
    <row r="63" spans="1:8" hidden="1" x14ac:dyDescent="0.2">
      <c r="A63" s="1">
        <v>4</v>
      </c>
      <c r="B63" s="1" t="s">
        <v>20</v>
      </c>
      <c r="C63" s="1" t="s">
        <v>14</v>
      </c>
      <c r="D63" s="1" t="s">
        <v>15</v>
      </c>
      <c r="E63" s="1">
        <v>2.0000000000000573E-2</v>
      </c>
    </row>
    <row r="64" spans="1:8" hidden="1" x14ac:dyDescent="0.2">
      <c r="A64" s="1">
        <v>4</v>
      </c>
      <c r="B64" s="1" t="s">
        <v>20</v>
      </c>
      <c r="C64" s="1" t="s">
        <v>14</v>
      </c>
      <c r="D64" s="1" t="s">
        <v>17</v>
      </c>
      <c r="E64" s="1">
        <v>0.46000000000000069</v>
      </c>
    </row>
    <row r="65" spans="1:5" hidden="1" x14ac:dyDescent="0.2">
      <c r="A65" s="1">
        <v>4</v>
      </c>
      <c r="B65" s="1" t="s">
        <v>20</v>
      </c>
      <c r="C65" s="1" t="s">
        <v>14</v>
      </c>
      <c r="D65" s="1" t="s">
        <v>16</v>
      </c>
      <c r="E65" s="1">
        <v>0.24000000000000063</v>
      </c>
    </row>
    <row r="66" spans="1:5" hidden="1" x14ac:dyDescent="0.2">
      <c r="A66" s="1">
        <v>4</v>
      </c>
      <c r="B66" s="1" t="s">
        <v>20</v>
      </c>
      <c r="C66" s="1" t="s">
        <v>14</v>
      </c>
      <c r="D66" s="1" t="s">
        <v>18</v>
      </c>
      <c r="E66" s="1">
        <v>0.6399999999999999</v>
      </c>
    </row>
    <row r="67" spans="1:5" hidden="1" x14ac:dyDescent="0.2">
      <c r="A67" s="1">
        <v>5</v>
      </c>
      <c r="B67" s="1" t="s">
        <v>20</v>
      </c>
      <c r="C67" s="1" t="s">
        <v>14</v>
      </c>
      <c r="D67" s="1" t="s">
        <v>15</v>
      </c>
      <c r="E67" s="1">
        <v>5.0000000000000044E-2</v>
      </c>
    </row>
    <row r="68" spans="1:5" hidden="1" x14ac:dyDescent="0.2">
      <c r="A68" s="1">
        <v>5</v>
      </c>
      <c r="B68" s="1" t="s">
        <v>20</v>
      </c>
      <c r="C68" s="1" t="s">
        <v>14</v>
      </c>
      <c r="D68" s="1" t="s">
        <v>17</v>
      </c>
      <c r="E68" s="1">
        <v>0.37999999999999978</v>
      </c>
    </row>
    <row r="69" spans="1:5" hidden="1" x14ac:dyDescent="0.2">
      <c r="A69" s="1">
        <v>5</v>
      </c>
      <c r="B69" s="1" t="s">
        <v>20</v>
      </c>
      <c r="C69" s="1" t="s">
        <v>14</v>
      </c>
      <c r="D69" s="1" t="s">
        <v>16</v>
      </c>
      <c r="E69" s="1">
        <v>0.11000000000000038</v>
      </c>
    </row>
    <row r="70" spans="1:5" hidden="1" x14ac:dyDescent="0.2">
      <c r="A70" s="1">
        <v>5</v>
      </c>
      <c r="B70" s="1" t="s">
        <v>20</v>
      </c>
      <c r="C70" s="1" t="s">
        <v>14</v>
      </c>
      <c r="D70" s="1" t="s">
        <v>18</v>
      </c>
      <c r="E70" s="1">
        <v>0.24999999999999989</v>
      </c>
    </row>
    <row r="71" spans="1:5" hidden="1" x14ac:dyDescent="0.2">
      <c r="A71" s="1">
        <v>6</v>
      </c>
      <c r="B71" s="1" t="s">
        <v>20</v>
      </c>
      <c r="C71" s="1" t="s">
        <v>14</v>
      </c>
      <c r="D71" s="1" t="s">
        <v>15</v>
      </c>
      <c r="E71" s="1">
        <v>5.0000000000000044E-2</v>
      </c>
    </row>
    <row r="72" spans="1:5" hidden="1" x14ac:dyDescent="0.2">
      <c r="A72" s="1">
        <v>6</v>
      </c>
      <c r="B72" s="1" t="s">
        <v>20</v>
      </c>
      <c r="C72" s="1" t="s">
        <v>14</v>
      </c>
      <c r="D72" s="1" t="s">
        <v>17</v>
      </c>
      <c r="E72" s="1">
        <v>0.10999999999999899</v>
      </c>
    </row>
    <row r="73" spans="1:5" hidden="1" x14ac:dyDescent="0.2">
      <c r="A73" s="1">
        <v>6</v>
      </c>
      <c r="B73" s="1" t="s">
        <v>20</v>
      </c>
      <c r="C73" s="1" t="s">
        <v>14</v>
      </c>
      <c r="D73" s="1" t="s">
        <v>16</v>
      </c>
      <c r="E73" s="1">
        <v>0.15999999999999973</v>
      </c>
    </row>
    <row r="74" spans="1:5" hidden="1" x14ac:dyDescent="0.2">
      <c r="A74" s="1">
        <v>6</v>
      </c>
      <c r="B74" s="1" t="s">
        <v>20</v>
      </c>
      <c r="C74" s="1" t="s">
        <v>14</v>
      </c>
      <c r="D74" s="1" t="s">
        <v>18</v>
      </c>
      <c r="E74" s="1">
        <v>0.33000000000000007</v>
      </c>
    </row>
    <row r="75" spans="1:5" hidden="1" x14ac:dyDescent="0.2">
      <c r="A75" s="1">
        <v>7</v>
      </c>
      <c r="B75" s="1" t="s">
        <v>20</v>
      </c>
      <c r="C75" s="1" t="s">
        <v>14</v>
      </c>
      <c r="D75" s="1" t="s">
        <v>15</v>
      </c>
      <c r="E75" s="1">
        <v>-2.0000000000000573E-2</v>
      </c>
    </row>
    <row r="76" spans="1:5" hidden="1" x14ac:dyDescent="0.2">
      <c r="A76" s="1">
        <v>7</v>
      </c>
      <c r="B76" s="1" t="s">
        <v>20</v>
      </c>
      <c r="C76" s="1" t="s">
        <v>14</v>
      </c>
      <c r="D76" s="1" t="s">
        <v>17</v>
      </c>
      <c r="E76" s="1">
        <v>0.55999999999999939</v>
      </c>
    </row>
    <row r="77" spans="1:5" hidden="1" x14ac:dyDescent="0.2">
      <c r="A77" s="1">
        <v>7</v>
      </c>
      <c r="B77" s="1" t="s">
        <v>20</v>
      </c>
      <c r="C77" s="1" t="s">
        <v>14</v>
      </c>
      <c r="D77" s="1" t="s">
        <v>16</v>
      </c>
      <c r="E77" s="1">
        <v>0.23999999999999994</v>
      </c>
    </row>
    <row r="78" spans="1:5" hidden="1" x14ac:dyDescent="0.2">
      <c r="A78" s="1">
        <v>7</v>
      </c>
      <c r="B78" s="1" t="s">
        <v>20</v>
      </c>
      <c r="C78" s="1" t="s">
        <v>14</v>
      </c>
      <c r="D78" s="1" t="s">
        <v>18</v>
      </c>
      <c r="E78" s="1">
        <v>0.47000000000000031</v>
      </c>
    </row>
    <row r="79" spans="1:5" hidden="1" x14ac:dyDescent="0.2">
      <c r="A79" s="1">
        <v>8</v>
      </c>
      <c r="B79" s="1" t="s">
        <v>20</v>
      </c>
      <c r="C79" s="1" t="s">
        <v>14</v>
      </c>
      <c r="D79" s="1" t="s">
        <v>15</v>
      </c>
      <c r="E79" s="1">
        <v>2.0000000000000573E-2</v>
      </c>
    </row>
    <row r="80" spans="1:5" hidden="1" x14ac:dyDescent="0.2">
      <c r="A80" s="1">
        <v>8</v>
      </c>
      <c r="B80" s="1" t="s">
        <v>20</v>
      </c>
      <c r="C80" s="1" t="s">
        <v>14</v>
      </c>
      <c r="D80" s="1" t="s">
        <v>17</v>
      </c>
      <c r="E80" s="1">
        <v>0.21000000000000046</v>
      </c>
    </row>
    <row r="81" spans="1:5" hidden="1" x14ac:dyDescent="0.2">
      <c r="A81" s="1">
        <v>8</v>
      </c>
      <c r="B81" s="1" t="s">
        <v>20</v>
      </c>
      <c r="C81" s="1" t="s">
        <v>14</v>
      </c>
      <c r="D81" s="1" t="s">
        <v>16</v>
      </c>
      <c r="E81" s="1">
        <v>0.25000000000000022</v>
      </c>
    </row>
    <row r="82" spans="1:5" hidden="1" x14ac:dyDescent="0.2">
      <c r="A82" s="1">
        <v>8</v>
      </c>
      <c r="B82" s="1" t="s">
        <v>20</v>
      </c>
      <c r="C82" s="1" t="s">
        <v>14</v>
      </c>
      <c r="D82" s="1" t="s">
        <v>18</v>
      </c>
      <c r="E82" s="1">
        <v>0.29999999999999993</v>
      </c>
    </row>
    <row r="83" spans="1:5" hidden="1" x14ac:dyDescent="0.2">
      <c r="A83" s="1">
        <v>9</v>
      </c>
      <c r="B83" s="1" t="s">
        <v>20</v>
      </c>
      <c r="C83" s="1" t="s">
        <v>14</v>
      </c>
      <c r="D83" s="1" t="s">
        <v>15</v>
      </c>
      <c r="E83" s="1">
        <v>0.15000000000000013</v>
      </c>
    </row>
    <row r="84" spans="1:5" hidden="1" x14ac:dyDescent="0.2">
      <c r="A84" s="1">
        <v>9</v>
      </c>
      <c r="B84" s="1" t="s">
        <v>20</v>
      </c>
      <c r="C84" s="1" t="s">
        <v>14</v>
      </c>
      <c r="D84" s="1" t="s">
        <v>17</v>
      </c>
      <c r="E84" s="1">
        <v>0.42000000000000093</v>
      </c>
    </row>
    <row r="85" spans="1:5" hidden="1" x14ac:dyDescent="0.2">
      <c r="A85" s="1">
        <v>9</v>
      </c>
      <c r="B85" s="1" t="s">
        <v>20</v>
      </c>
      <c r="C85" s="1" t="s">
        <v>14</v>
      </c>
      <c r="D85" s="1" t="s">
        <v>16</v>
      </c>
      <c r="E85" s="1">
        <v>0.42000000000000026</v>
      </c>
    </row>
    <row r="86" spans="1:5" hidden="1" x14ac:dyDescent="0.2">
      <c r="A86" s="1">
        <v>9</v>
      </c>
      <c r="B86" s="1" t="s">
        <v>20</v>
      </c>
      <c r="C86" s="1" t="s">
        <v>14</v>
      </c>
      <c r="D86" s="1" t="s">
        <v>18</v>
      </c>
      <c r="E86" s="1">
        <v>0.72999999999999976</v>
      </c>
    </row>
    <row r="87" spans="1:5" x14ac:dyDescent="0.2">
      <c r="A87" s="1">
        <v>1</v>
      </c>
      <c r="B87" s="1" t="s">
        <v>20</v>
      </c>
      <c r="C87" s="1" t="s">
        <v>19</v>
      </c>
      <c r="D87" s="1" t="s">
        <v>15</v>
      </c>
      <c r="E87" s="1">
        <v>0.35999999999999921</v>
      </c>
    </row>
    <row r="88" spans="1:5" x14ac:dyDescent="0.2">
      <c r="A88" s="1">
        <v>1</v>
      </c>
      <c r="B88" s="1" t="s">
        <v>20</v>
      </c>
      <c r="C88" s="1" t="s">
        <v>19</v>
      </c>
      <c r="D88" s="1" t="s">
        <v>17</v>
      </c>
      <c r="E88" s="1">
        <v>0.51999999999999957</v>
      </c>
    </row>
    <row r="89" spans="1:5" x14ac:dyDescent="0.2">
      <c r="A89" s="1">
        <v>1</v>
      </c>
      <c r="B89" s="1" t="s">
        <v>20</v>
      </c>
      <c r="C89" s="1" t="s">
        <v>19</v>
      </c>
      <c r="D89" s="1" t="s">
        <v>16</v>
      </c>
      <c r="E89" s="1">
        <v>0.41000000000000064</v>
      </c>
    </row>
    <row r="90" spans="1:5" x14ac:dyDescent="0.2">
      <c r="A90" s="1">
        <v>1</v>
      </c>
      <c r="B90" s="1" t="s">
        <v>20</v>
      </c>
      <c r="C90" s="1" t="s">
        <v>19</v>
      </c>
      <c r="D90" s="1" t="s">
        <v>18</v>
      </c>
      <c r="E90" s="1">
        <v>1.3399999999999999</v>
      </c>
    </row>
    <row r="91" spans="1:5" x14ac:dyDescent="0.2">
      <c r="A91" s="1">
        <v>2</v>
      </c>
      <c r="B91" s="1" t="s">
        <v>20</v>
      </c>
      <c r="C91" s="1" t="s">
        <v>19</v>
      </c>
      <c r="D91" s="1" t="s">
        <v>15</v>
      </c>
      <c r="E91" s="1">
        <v>0.26999999999999941</v>
      </c>
    </row>
    <row r="92" spans="1:5" x14ac:dyDescent="0.2">
      <c r="A92" s="1">
        <v>2</v>
      </c>
      <c r="B92" s="1" t="s">
        <v>20</v>
      </c>
      <c r="C92" s="1" t="s">
        <v>19</v>
      </c>
      <c r="D92" s="1" t="s">
        <v>17</v>
      </c>
      <c r="E92" s="1">
        <v>0.69999999999999929</v>
      </c>
    </row>
    <row r="93" spans="1:5" x14ac:dyDescent="0.2">
      <c r="A93" s="1">
        <v>2</v>
      </c>
      <c r="B93" s="1" t="s">
        <v>20</v>
      </c>
      <c r="C93" s="1" t="s">
        <v>19</v>
      </c>
      <c r="D93" s="1" t="s">
        <v>16</v>
      </c>
      <c r="E93" s="1">
        <v>0.59999999999999987</v>
      </c>
    </row>
    <row r="94" spans="1:5" x14ac:dyDescent="0.2">
      <c r="A94" s="1">
        <v>2</v>
      </c>
      <c r="B94" s="1" t="s">
        <v>20</v>
      </c>
      <c r="C94" s="1" t="s">
        <v>19</v>
      </c>
      <c r="D94" s="1" t="s">
        <v>18</v>
      </c>
      <c r="E94" s="1">
        <v>1.6900000000000002</v>
      </c>
    </row>
    <row r="95" spans="1:5" x14ac:dyDescent="0.2">
      <c r="A95" s="1">
        <v>3</v>
      </c>
      <c r="B95" s="1" t="s">
        <v>20</v>
      </c>
      <c r="C95" s="1" t="s">
        <v>19</v>
      </c>
      <c r="D95" s="1" t="s">
        <v>15</v>
      </c>
      <c r="E95" s="1">
        <v>0.10999999999999899</v>
      </c>
    </row>
    <row r="96" spans="1:5" x14ac:dyDescent="0.2">
      <c r="A96" s="1">
        <v>3</v>
      </c>
      <c r="B96" s="1" t="s">
        <v>20</v>
      </c>
      <c r="C96" s="1" t="s">
        <v>19</v>
      </c>
      <c r="D96" s="1" t="s">
        <v>17</v>
      </c>
      <c r="E96" s="1">
        <v>1.26</v>
      </c>
    </row>
    <row r="97" spans="1:5" x14ac:dyDescent="0.2">
      <c r="A97" s="1">
        <v>3</v>
      </c>
      <c r="B97" s="1" t="s">
        <v>20</v>
      </c>
      <c r="C97" s="1" t="s">
        <v>19</v>
      </c>
      <c r="D97" s="1" t="s">
        <v>16</v>
      </c>
      <c r="E97" s="1">
        <v>0.40999999999999992</v>
      </c>
    </row>
    <row r="98" spans="1:5" x14ac:dyDescent="0.2">
      <c r="A98" s="1">
        <v>3</v>
      </c>
      <c r="B98" s="1" t="s">
        <v>20</v>
      </c>
      <c r="C98" s="1" t="s">
        <v>19</v>
      </c>
      <c r="D98" s="1" t="s">
        <v>18</v>
      </c>
      <c r="E98" s="1">
        <v>1.8399999999999996</v>
      </c>
    </row>
    <row r="99" spans="1:5" x14ac:dyDescent="0.2">
      <c r="A99" s="1">
        <v>4</v>
      </c>
      <c r="B99" s="1" t="s">
        <v>20</v>
      </c>
      <c r="C99" s="1" t="s">
        <v>19</v>
      </c>
      <c r="D99" s="1" t="s">
        <v>15</v>
      </c>
      <c r="E99" s="1">
        <v>6.0000000000000331E-2</v>
      </c>
    </row>
    <row r="100" spans="1:5" x14ac:dyDescent="0.2">
      <c r="A100" s="1">
        <v>4</v>
      </c>
      <c r="B100" s="1" t="s">
        <v>20</v>
      </c>
      <c r="C100" s="1" t="s">
        <v>19</v>
      </c>
      <c r="D100" s="1" t="s">
        <v>17</v>
      </c>
      <c r="E100" s="1">
        <v>-0.88000000000000023</v>
      </c>
    </row>
    <row r="101" spans="1:5" x14ac:dyDescent="0.2">
      <c r="A101" s="1">
        <v>4</v>
      </c>
      <c r="B101" s="1" t="s">
        <v>20</v>
      </c>
      <c r="C101" s="1" t="s">
        <v>19</v>
      </c>
      <c r="D101" s="1" t="s">
        <v>16</v>
      </c>
      <c r="E101" s="1">
        <v>0.30000000000000027</v>
      </c>
    </row>
    <row r="102" spans="1:5" x14ac:dyDescent="0.2">
      <c r="A102" s="1">
        <v>4</v>
      </c>
      <c r="B102" s="1" t="s">
        <v>20</v>
      </c>
      <c r="C102" s="1" t="s">
        <v>19</v>
      </c>
      <c r="D102" s="1" t="s">
        <v>18</v>
      </c>
      <c r="E102" s="1">
        <v>1.45</v>
      </c>
    </row>
    <row r="103" spans="1:5" x14ac:dyDescent="0.2">
      <c r="A103" s="1">
        <v>5</v>
      </c>
      <c r="B103" s="1" t="s">
        <v>20</v>
      </c>
      <c r="C103" s="1" t="s">
        <v>19</v>
      </c>
      <c r="D103" s="1" t="s">
        <v>15</v>
      </c>
      <c r="E103" s="1">
        <v>0.19999999999999879</v>
      </c>
    </row>
    <row r="104" spans="1:5" x14ac:dyDescent="0.2">
      <c r="A104" s="1">
        <v>5</v>
      </c>
      <c r="B104" s="1" t="s">
        <v>20</v>
      </c>
      <c r="C104" s="1" t="s">
        <v>19</v>
      </c>
      <c r="D104" s="1" t="s">
        <v>17</v>
      </c>
      <c r="E104" s="1">
        <v>-0.49000000000000016</v>
      </c>
    </row>
    <row r="105" spans="1:5" x14ac:dyDescent="0.2">
      <c r="A105" s="1">
        <v>5</v>
      </c>
      <c r="B105" s="1" t="s">
        <v>20</v>
      </c>
      <c r="C105" s="1" t="s">
        <v>19</v>
      </c>
      <c r="D105" s="1" t="s">
        <v>16</v>
      </c>
      <c r="E105" s="1">
        <v>0.34999999999999964</v>
      </c>
    </row>
    <row r="106" spans="1:5" x14ac:dyDescent="0.2">
      <c r="A106" s="1">
        <v>5</v>
      </c>
      <c r="B106" s="1" t="s">
        <v>20</v>
      </c>
      <c r="C106" s="1" t="s">
        <v>19</v>
      </c>
      <c r="D106" s="1" t="s">
        <v>18</v>
      </c>
      <c r="E106" s="1">
        <v>1.83</v>
      </c>
    </row>
    <row r="107" spans="1:5" x14ac:dyDescent="0.2">
      <c r="A107" s="1">
        <v>6</v>
      </c>
      <c r="B107" s="1" t="s">
        <v>20</v>
      </c>
      <c r="C107" s="1" t="s">
        <v>19</v>
      </c>
      <c r="D107" s="1" t="s">
        <v>15</v>
      </c>
      <c r="E107" s="1">
        <v>0.30000000000000027</v>
      </c>
    </row>
    <row r="108" spans="1:5" x14ac:dyDescent="0.2">
      <c r="A108" s="1">
        <v>6</v>
      </c>
      <c r="B108" s="1" t="s">
        <v>20</v>
      </c>
      <c r="C108" s="1" t="s">
        <v>19</v>
      </c>
      <c r="D108" s="1" t="s">
        <v>17</v>
      </c>
      <c r="E108" s="1">
        <v>0.63</v>
      </c>
    </row>
    <row r="109" spans="1:5" x14ac:dyDescent="0.2">
      <c r="A109" s="1">
        <v>6</v>
      </c>
      <c r="B109" s="1" t="s">
        <v>20</v>
      </c>
      <c r="C109" s="1" t="s">
        <v>19</v>
      </c>
      <c r="D109" s="1" t="s">
        <v>16</v>
      </c>
      <c r="E109" s="1">
        <v>0.74000000000000044</v>
      </c>
    </row>
    <row r="110" spans="1:5" x14ac:dyDescent="0.2">
      <c r="A110" s="1">
        <v>6</v>
      </c>
      <c r="B110" s="1" t="s">
        <v>20</v>
      </c>
      <c r="C110" s="1" t="s">
        <v>19</v>
      </c>
      <c r="D110" s="1" t="s">
        <v>18</v>
      </c>
      <c r="E110" s="1">
        <v>1.44</v>
      </c>
    </row>
    <row r="111" spans="1:5" x14ac:dyDescent="0.2">
      <c r="A111" s="1">
        <v>7</v>
      </c>
      <c r="B111" s="1" t="s">
        <v>20</v>
      </c>
      <c r="C111" s="1" t="s">
        <v>19</v>
      </c>
      <c r="D111" s="1" t="s">
        <v>15</v>
      </c>
      <c r="E111" s="1">
        <v>0.4500000000000004</v>
      </c>
    </row>
    <row r="112" spans="1:5" x14ac:dyDescent="0.2">
      <c r="A112" s="1">
        <v>7</v>
      </c>
      <c r="B112" s="1" t="s">
        <v>20</v>
      </c>
      <c r="C112" s="1" t="s">
        <v>19</v>
      </c>
      <c r="D112" s="1" t="s">
        <v>17</v>
      </c>
      <c r="E112" s="1">
        <v>1.419999999999999</v>
      </c>
    </row>
    <row r="113" spans="1:5" x14ac:dyDescent="0.2">
      <c r="A113" s="1">
        <v>7</v>
      </c>
      <c r="B113" s="1" t="s">
        <v>20</v>
      </c>
      <c r="C113" s="1" t="s">
        <v>19</v>
      </c>
      <c r="D113" s="1" t="s">
        <v>16</v>
      </c>
      <c r="E113" s="1">
        <v>1.2400000000000002</v>
      </c>
    </row>
    <row r="114" spans="1:5" x14ac:dyDescent="0.2">
      <c r="A114" s="1">
        <v>7</v>
      </c>
      <c r="B114" s="1" t="s">
        <v>20</v>
      </c>
      <c r="C114" s="1" t="s">
        <v>19</v>
      </c>
      <c r="D114" s="1" t="s">
        <v>18</v>
      </c>
      <c r="E114" s="1">
        <v>3.1799999999999997</v>
      </c>
    </row>
    <row r="115" spans="1:5" x14ac:dyDescent="0.2">
      <c r="A115" s="1">
        <v>8</v>
      </c>
      <c r="B115" s="1" t="s">
        <v>20</v>
      </c>
      <c r="C115" s="1" t="s">
        <v>19</v>
      </c>
      <c r="D115" s="1" t="s">
        <v>15</v>
      </c>
      <c r="E115" s="1">
        <v>0.30999999999999917</v>
      </c>
    </row>
    <row r="116" spans="1:5" x14ac:dyDescent="0.2">
      <c r="A116" s="1">
        <v>8</v>
      </c>
      <c r="B116" s="1" t="s">
        <v>20</v>
      </c>
      <c r="C116" s="1" t="s">
        <v>19</v>
      </c>
      <c r="D116" s="1" t="s">
        <v>17</v>
      </c>
      <c r="E116" s="1">
        <v>1.4100000000000001</v>
      </c>
    </row>
    <row r="117" spans="1:5" x14ac:dyDescent="0.2">
      <c r="A117" s="1">
        <v>8</v>
      </c>
      <c r="B117" s="1" t="s">
        <v>20</v>
      </c>
      <c r="C117" s="1" t="s">
        <v>19</v>
      </c>
      <c r="D117" s="1" t="s">
        <v>16</v>
      </c>
      <c r="E117" s="1">
        <v>0.56000000000000005</v>
      </c>
    </row>
    <row r="118" spans="1:5" x14ac:dyDescent="0.2">
      <c r="A118" s="1">
        <v>8</v>
      </c>
      <c r="B118" s="1" t="s">
        <v>20</v>
      </c>
      <c r="C118" s="1" t="s">
        <v>19</v>
      </c>
      <c r="D118" s="1" t="s">
        <v>18</v>
      </c>
      <c r="E118" s="1">
        <v>1.8500000000000003</v>
      </c>
    </row>
    <row r="119" spans="1:5" x14ac:dyDescent="0.2">
      <c r="A119" s="1">
        <v>9</v>
      </c>
      <c r="B119" s="1" t="s">
        <v>20</v>
      </c>
      <c r="C119" s="1" t="s">
        <v>19</v>
      </c>
      <c r="D119" s="1" t="s">
        <v>15</v>
      </c>
      <c r="E119" s="1">
        <v>4.9999999999998657E-2</v>
      </c>
    </row>
    <row r="120" spans="1:5" x14ac:dyDescent="0.2">
      <c r="A120" s="1">
        <v>9</v>
      </c>
      <c r="B120" s="1" t="s">
        <v>20</v>
      </c>
      <c r="C120" s="1" t="s">
        <v>19</v>
      </c>
      <c r="D120" s="1" t="s">
        <v>17</v>
      </c>
      <c r="E120" s="1">
        <v>1.0999999999999996</v>
      </c>
    </row>
    <row r="121" spans="1:5" x14ac:dyDescent="0.2">
      <c r="A121" s="1">
        <v>9</v>
      </c>
      <c r="B121" s="1" t="s">
        <v>20</v>
      </c>
      <c r="C121" s="1" t="s">
        <v>19</v>
      </c>
      <c r="D121" s="1" t="s">
        <v>16</v>
      </c>
      <c r="E121" s="1">
        <v>0.51</v>
      </c>
    </row>
    <row r="122" spans="1:5" x14ac:dyDescent="0.2">
      <c r="A122" s="1">
        <v>9</v>
      </c>
      <c r="B122" s="1" t="s">
        <v>20</v>
      </c>
      <c r="C122" s="1" t="s">
        <v>19</v>
      </c>
      <c r="D122" s="1" t="s">
        <v>18</v>
      </c>
      <c r="E122" s="1">
        <v>1.6499999999999997</v>
      </c>
    </row>
    <row r="123" spans="1:5" x14ac:dyDescent="0.2">
      <c r="E123" s="1"/>
    </row>
    <row r="124" spans="1:5" x14ac:dyDescent="0.2">
      <c r="E124" s="1"/>
    </row>
  </sheetData>
  <autoFilter ref="A10:E122" xr:uid="{00000000-0009-0000-0000-000000000000}">
    <filterColumn colId="2">
      <filters>
        <filter val="cytoplasm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J18"/>
  <sheetViews>
    <sheetView workbookViewId="0">
      <selection activeCell="G26" sqref="G26"/>
    </sheetView>
  </sheetViews>
  <sheetFormatPr baseColWidth="10" defaultRowHeight="15" x14ac:dyDescent="0.2"/>
  <sheetData>
    <row r="4" spans="1:10" x14ac:dyDescent="0.2">
      <c r="A4" s="3" t="s">
        <v>7</v>
      </c>
      <c r="B4" s="3" t="s">
        <v>3</v>
      </c>
      <c r="C4" s="3" t="s">
        <v>5</v>
      </c>
      <c r="D4" s="3" t="s">
        <v>6</v>
      </c>
      <c r="E4" s="3" t="s">
        <v>8</v>
      </c>
    </row>
    <row r="5" spans="1:10" x14ac:dyDescent="0.2">
      <c r="A5" s="1">
        <v>1</v>
      </c>
      <c r="B5" s="1" t="s">
        <v>13</v>
      </c>
      <c r="C5" s="1" t="s">
        <v>19</v>
      </c>
      <c r="D5" s="1" t="s">
        <v>18</v>
      </c>
      <c r="E5" s="1">
        <v>0.73000000000000009</v>
      </c>
    </row>
    <row r="6" spans="1:10" x14ac:dyDescent="0.2">
      <c r="A6" s="1">
        <v>2</v>
      </c>
      <c r="B6" s="1" t="s">
        <v>13</v>
      </c>
      <c r="C6" s="1" t="s">
        <v>19</v>
      </c>
      <c r="D6" s="1" t="s">
        <v>18</v>
      </c>
      <c r="E6" s="1">
        <v>0.9700000000000002</v>
      </c>
    </row>
    <row r="7" spans="1:10" x14ac:dyDescent="0.2">
      <c r="A7" s="1">
        <v>3</v>
      </c>
      <c r="B7" s="1" t="s">
        <v>13</v>
      </c>
      <c r="C7" s="1" t="s">
        <v>19</v>
      </c>
      <c r="D7" s="1" t="s">
        <v>18</v>
      </c>
      <c r="E7" s="7">
        <v>1</v>
      </c>
    </row>
    <row r="8" spans="1:10" x14ac:dyDescent="0.2">
      <c r="A8" s="1">
        <v>4</v>
      </c>
      <c r="B8" s="1" t="s">
        <v>13</v>
      </c>
      <c r="C8" s="1" t="s">
        <v>19</v>
      </c>
      <c r="D8" s="1" t="s">
        <v>18</v>
      </c>
      <c r="E8" s="1">
        <v>0.86</v>
      </c>
    </row>
    <row r="9" spans="1:10" x14ac:dyDescent="0.2">
      <c r="A9" s="1">
        <v>5</v>
      </c>
      <c r="B9" s="1" t="s">
        <v>13</v>
      </c>
      <c r="C9" s="1" t="s">
        <v>19</v>
      </c>
      <c r="D9" s="1" t="s">
        <v>18</v>
      </c>
      <c r="E9" s="1">
        <v>0.57000000000000006</v>
      </c>
      <c r="H9" s="1"/>
      <c r="I9" s="1" t="s">
        <v>21</v>
      </c>
      <c r="J9" s="1" t="s">
        <v>22</v>
      </c>
    </row>
    <row r="10" spans="1:10" x14ac:dyDescent="0.2">
      <c r="A10" s="1">
        <v>1</v>
      </c>
      <c r="B10" s="1" t="s">
        <v>20</v>
      </c>
      <c r="C10" s="1" t="s">
        <v>19</v>
      </c>
      <c r="D10" s="1" t="s">
        <v>18</v>
      </c>
      <c r="E10" s="1">
        <v>1.3399999999999999</v>
      </c>
      <c r="H10" s="1" t="s">
        <v>13</v>
      </c>
      <c r="I10" s="1">
        <f>AVERAGE(E5:E9)</f>
        <v>0.82599999999999996</v>
      </c>
      <c r="J10" s="1">
        <f>TTEST(E5:E9,E10:E18,2,2)</f>
        <v>2.3941293574719254E-3</v>
      </c>
    </row>
    <row r="11" spans="1:10" x14ac:dyDescent="0.2">
      <c r="A11" s="1">
        <v>2</v>
      </c>
      <c r="B11" s="1" t="s">
        <v>20</v>
      </c>
      <c r="C11" s="1" t="s">
        <v>19</v>
      </c>
      <c r="D11" s="1" t="s">
        <v>18</v>
      </c>
      <c r="E11" s="1">
        <v>1.6900000000000002</v>
      </c>
      <c r="H11" s="1" t="s">
        <v>20</v>
      </c>
      <c r="I11" s="1">
        <f>AVERAGE(E10:E18)</f>
        <v>1.8077777777777777</v>
      </c>
      <c r="J11" s="1"/>
    </row>
    <row r="12" spans="1:10" x14ac:dyDescent="0.2">
      <c r="A12" s="1">
        <v>3</v>
      </c>
      <c r="B12" s="1" t="s">
        <v>20</v>
      </c>
      <c r="C12" s="1" t="s">
        <v>19</v>
      </c>
      <c r="D12" s="1" t="s">
        <v>18</v>
      </c>
      <c r="E12" s="1">
        <v>1.8399999999999996</v>
      </c>
    </row>
    <row r="13" spans="1:10" x14ac:dyDescent="0.2">
      <c r="A13" s="1">
        <v>4</v>
      </c>
      <c r="B13" s="1" t="s">
        <v>20</v>
      </c>
      <c r="C13" s="1" t="s">
        <v>19</v>
      </c>
      <c r="D13" s="1" t="s">
        <v>18</v>
      </c>
      <c r="E13" s="1">
        <v>1.45</v>
      </c>
    </row>
    <row r="14" spans="1:10" x14ac:dyDescent="0.2">
      <c r="A14" s="1">
        <v>5</v>
      </c>
      <c r="B14" s="1" t="s">
        <v>20</v>
      </c>
      <c r="C14" s="1" t="s">
        <v>19</v>
      </c>
      <c r="D14" s="1" t="s">
        <v>18</v>
      </c>
      <c r="E14" s="1">
        <v>1.83</v>
      </c>
    </row>
    <row r="15" spans="1:10" x14ac:dyDescent="0.2">
      <c r="A15" s="1">
        <v>6</v>
      </c>
      <c r="B15" s="1" t="s">
        <v>20</v>
      </c>
      <c r="C15" s="1" t="s">
        <v>19</v>
      </c>
      <c r="D15" s="1" t="s">
        <v>18</v>
      </c>
      <c r="E15" s="1">
        <v>1.44</v>
      </c>
    </row>
    <row r="16" spans="1:10" x14ac:dyDescent="0.2">
      <c r="A16" s="1">
        <v>7</v>
      </c>
      <c r="B16" s="1" t="s">
        <v>20</v>
      </c>
      <c r="C16" s="1" t="s">
        <v>19</v>
      </c>
      <c r="D16" s="1" t="s">
        <v>18</v>
      </c>
      <c r="E16" s="1">
        <v>3.1799999999999997</v>
      </c>
    </row>
    <row r="17" spans="1:5" x14ac:dyDescent="0.2">
      <c r="A17" s="1">
        <v>8</v>
      </c>
      <c r="B17" s="1" t="s">
        <v>20</v>
      </c>
      <c r="C17" s="1" t="s">
        <v>19</v>
      </c>
      <c r="D17" s="1" t="s">
        <v>18</v>
      </c>
      <c r="E17" s="1">
        <v>1.8500000000000003</v>
      </c>
    </row>
    <row r="18" spans="1:5" x14ac:dyDescent="0.2">
      <c r="A18" s="1">
        <v>9</v>
      </c>
      <c r="B18" s="1" t="s">
        <v>20</v>
      </c>
      <c r="C18" s="1" t="s">
        <v>19</v>
      </c>
      <c r="D18" s="1" t="s">
        <v>18</v>
      </c>
      <c r="E18" s="1">
        <v>1.6499999999999997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J20"/>
  <sheetViews>
    <sheetView tabSelected="1" topLeftCell="A4" zoomScale="190" zoomScaleNormal="190" workbookViewId="0">
      <selection activeCell="E17" sqref="E17"/>
    </sheetView>
  </sheetViews>
  <sheetFormatPr baseColWidth="10" defaultRowHeight="15" x14ac:dyDescent="0.2"/>
  <cols>
    <col min="5" max="5" width="18.5" customWidth="1"/>
    <col min="6" max="6" width="14.83203125" customWidth="1"/>
  </cols>
  <sheetData>
    <row r="4" spans="1:10" s="2" customFormat="1" x14ac:dyDescent="0.2">
      <c r="A4" s="3" t="s">
        <v>7</v>
      </c>
      <c r="B4" s="3" t="s">
        <v>3</v>
      </c>
      <c r="C4" s="3" t="s">
        <v>5</v>
      </c>
      <c r="D4" s="3" t="s">
        <v>6</v>
      </c>
      <c r="E4" s="3" t="s">
        <v>8</v>
      </c>
      <c r="F4" s="3" t="s">
        <v>24</v>
      </c>
    </row>
    <row r="5" spans="1:10" x14ac:dyDescent="0.2">
      <c r="A5" s="1">
        <v>1</v>
      </c>
      <c r="B5" s="1" t="s">
        <v>13</v>
      </c>
      <c r="C5" s="1" t="s">
        <v>19</v>
      </c>
      <c r="D5" s="1" t="s">
        <v>17</v>
      </c>
      <c r="E5" s="1">
        <v>0.5900000000000003</v>
      </c>
      <c r="F5" s="1"/>
    </row>
    <row r="6" spans="1:10" x14ac:dyDescent="0.2">
      <c r="A6" s="1">
        <v>2</v>
      </c>
      <c r="B6" s="1" t="s">
        <v>13</v>
      </c>
      <c r="C6" s="1" t="s">
        <v>19</v>
      </c>
      <c r="D6" s="1" t="s">
        <v>17</v>
      </c>
      <c r="E6" s="1">
        <v>0.72000000000000053</v>
      </c>
      <c r="F6" s="1"/>
    </row>
    <row r="7" spans="1:10" x14ac:dyDescent="0.2">
      <c r="A7" s="1">
        <v>3</v>
      </c>
      <c r="B7" s="1" t="s">
        <v>13</v>
      </c>
      <c r="C7" s="1" t="s">
        <v>19</v>
      </c>
      <c r="D7" s="1" t="s">
        <v>17</v>
      </c>
      <c r="E7" s="1">
        <v>0.95999999999999974</v>
      </c>
      <c r="F7" s="1"/>
    </row>
    <row r="8" spans="1:10" x14ac:dyDescent="0.2">
      <c r="A8" s="1">
        <v>4</v>
      </c>
      <c r="B8" s="1" t="s">
        <v>13</v>
      </c>
      <c r="C8" s="1" t="s">
        <v>19</v>
      </c>
      <c r="D8" s="1" t="s">
        <v>17</v>
      </c>
      <c r="E8" s="1">
        <v>0.97999999999999965</v>
      </c>
      <c r="F8" s="1"/>
    </row>
    <row r="9" spans="1:10" x14ac:dyDescent="0.2">
      <c r="A9" s="1">
        <v>5</v>
      </c>
      <c r="B9" s="1" t="s">
        <v>13</v>
      </c>
      <c r="C9" s="1" t="s">
        <v>19</v>
      </c>
      <c r="D9" s="1" t="s">
        <v>17</v>
      </c>
      <c r="E9" s="1">
        <v>0.81000000000000028</v>
      </c>
      <c r="F9" s="1"/>
      <c r="H9" s="1"/>
      <c r="I9" s="1" t="s">
        <v>21</v>
      </c>
      <c r="J9" s="1" t="s">
        <v>23</v>
      </c>
    </row>
    <row r="10" spans="1:10" x14ac:dyDescent="0.2">
      <c r="A10" s="1">
        <v>1</v>
      </c>
      <c r="B10" s="1" t="s">
        <v>20</v>
      </c>
      <c r="C10" s="1" t="s">
        <v>19</v>
      </c>
      <c r="D10" s="1" t="s">
        <v>17</v>
      </c>
      <c r="E10" s="1">
        <v>0.51999999999999957</v>
      </c>
      <c r="F10" s="1"/>
      <c r="H10" s="1" t="s">
        <v>13</v>
      </c>
      <c r="I10" s="1">
        <f>AVERAGE(E5:E9)</f>
        <v>0.81200000000000006</v>
      </c>
      <c r="J10" s="1">
        <f>TTEST(E5:E9,E10:E18,2,2)</f>
        <v>0.31711230084352376</v>
      </c>
    </row>
    <row r="11" spans="1:10" x14ac:dyDescent="0.2">
      <c r="A11" s="1">
        <v>2</v>
      </c>
      <c r="B11" s="1" t="s">
        <v>20</v>
      </c>
      <c r="C11" s="1" t="s">
        <v>19</v>
      </c>
      <c r="D11" s="1" t="s">
        <v>17</v>
      </c>
      <c r="E11" s="1">
        <v>0.69999999999999929</v>
      </c>
      <c r="F11" s="1"/>
      <c r="H11" s="1" t="s">
        <v>20</v>
      </c>
      <c r="I11" s="1">
        <f>AVERAGE(E10:E18)</f>
        <v>1.0057142857142853</v>
      </c>
      <c r="J11" s="1"/>
    </row>
    <row r="12" spans="1:10" x14ac:dyDescent="0.2">
      <c r="A12" s="1">
        <v>3</v>
      </c>
      <c r="B12" s="1" t="s">
        <v>20</v>
      </c>
      <c r="C12" s="1" t="s">
        <v>19</v>
      </c>
      <c r="D12" s="1" t="s">
        <v>17</v>
      </c>
      <c r="E12" s="1">
        <v>1.26</v>
      </c>
      <c r="F12" s="1"/>
    </row>
    <row r="13" spans="1:10" x14ac:dyDescent="0.2">
      <c r="A13" s="1">
        <v>4</v>
      </c>
      <c r="B13" s="1" t="s">
        <v>20</v>
      </c>
      <c r="C13" s="1" t="s">
        <v>19</v>
      </c>
      <c r="D13" s="1" t="s">
        <v>17</v>
      </c>
      <c r="E13" s="1"/>
      <c r="F13" s="8">
        <v>-0.88000000000000023</v>
      </c>
    </row>
    <row r="14" spans="1:10" x14ac:dyDescent="0.2">
      <c r="A14" s="1">
        <v>5</v>
      </c>
      <c r="B14" s="1" t="s">
        <v>20</v>
      </c>
      <c r="C14" s="1" t="s">
        <v>19</v>
      </c>
      <c r="D14" s="1" t="s">
        <v>17</v>
      </c>
      <c r="E14" s="1"/>
      <c r="F14" s="8">
        <v>-0.49000000000000016</v>
      </c>
    </row>
    <row r="15" spans="1:10" x14ac:dyDescent="0.2">
      <c r="A15" s="1">
        <v>6</v>
      </c>
      <c r="B15" s="1" t="s">
        <v>20</v>
      </c>
      <c r="C15" s="1" t="s">
        <v>19</v>
      </c>
      <c r="D15" s="1" t="s">
        <v>17</v>
      </c>
      <c r="E15" s="1">
        <v>0.63</v>
      </c>
      <c r="F15" s="1"/>
    </row>
    <row r="16" spans="1:10" x14ac:dyDescent="0.2">
      <c r="A16" s="1">
        <v>7</v>
      </c>
      <c r="B16" s="1" t="s">
        <v>20</v>
      </c>
      <c r="C16" s="1" t="s">
        <v>19</v>
      </c>
      <c r="D16" s="1" t="s">
        <v>17</v>
      </c>
      <c r="E16" s="1">
        <v>1.419999999999999</v>
      </c>
      <c r="F16" s="1"/>
    </row>
    <row r="17" spans="1:6" x14ac:dyDescent="0.2">
      <c r="A17" s="1">
        <v>8</v>
      </c>
      <c r="B17" s="1" t="s">
        <v>20</v>
      </c>
      <c r="C17" s="1" t="s">
        <v>19</v>
      </c>
      <c r="D17" s="1" t="s">
        <v>17</v>
      </c>
      <c r="E17" s="1">
        <v>1.4100000000000001</v>
      </c>
      <c r="F17" s="1"/>
    </row>
    <row r="18" spans="1:6" x14ac:dyDescent="0.2">
      <c r="A18" s="1">
        <v>9</v>
      </c>
      <c r="B18" s="1" t="s">
        <v>20</v>
      </c>
      <c r="C18" s="1" t="s">
        <v>19</v>
      </c>
      <c r="D18" s="1" t="s">
        <v>17</v>
      </c>
      <c r="E18" s="1">
        <v>1.0999999999999996</v>
      </c>
      <c r="F18" s="1"/>
    </row>
    <row r="20" spans="1:6" x14ac:dyDescent="0.2">
      <c r="F20" s="9" t="s">
        <v>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J18"/>
  <sheetViews>
    <sheetView zoomScale="160" zoomScaleNormal="160" workbookViewId="0">
      <selection activeCell="G19" sqref="G19"/>
    </sheetView>
  </sheetViews>
  <sheetFormatPr baseColWidth="10" defaultRowHeight="15" x14ac:dyDescent="0.2"/>
  <cols>
    <col min="5" max="5" width="19.33203125" customWidth="1"/>
  </cols>
  <sheetData>
    <row r="4" spans="1:10" x14ac:dyDescent="0.2">
      <c r="A4" s="3" t="s">
        <v>7</v>
      </c>
      <c r="B4" s="3" t="s">
        <v>3</v>
      </c>
      <c r="C4" s="3" t="s">
        <v>5</v>
      </c>
      <c r="D4" s="3" t="s">
        <v>6</v>
      </c>
      <c r="E4" s="3" t="s">
        <v>8</v>
      </c>
    </row>
    <row r="5" spans="1:10" x14ac:dyDescent="0.2">
      <c r="A5" s="1">
        <v>1</v>
      </c>
      <c r="B5" s="1" t="s">
        <v>13</v>
      </c>
      <c r="C5" s="1" t="s">
        <v>19</v>
      </c>
      <c r="D5" s="1" t="s">
        <v>15</v>
      </c>
      <c r="E5" s="1">
        <v>7.000000000000027E-2</v>
      </c>
      <c r="F5" s="4"/>
    </row>
    <row r="6" spans="1:10" x14ac:dyDescent="0.2">
      <c r="A6" s="1">
        <v>2</v>
      </c>
      <c r="B6" s="1" t="s">
        <v>13</v>
      </c>
      <c r="C6" s="1" t="s">
        <v>19</v>
      </c>
      <c r="D6" s="1" t="s">
        <v>15</v>
      </c>
      <c r="E6" s="1">
        <v>0.04</v>
      </c>
    </row>
    <row r="7" spans="1:10" x14ac:dyDescent="0.2">
      <c r="A7" s="1">
        <v>3</v>
      </c>
      <c r="B7" s="1" t="s">
        <v>13</v>
      </c>
      <c r="C7" s="1" t="s">
        <v>19</v>
      </c>
      <c r="D7" s="1" t="s">
        <v>15</v>
      </c>
      <c r="E7" s="1">
        <v>8.9999999999999802E-2</v>
      </c>
    </row>
    <row r="8" spans="1:10" x14ac:dyDescent="0.2">
      <c r="A8" s="1">
        <v>4</v>
      </c>
      <c r="B8" s="1" t="s">
        <v>13</v>
      </c>
      <c r="C8" s="1" t="s">
        <v>19</v>
      </c>
      <c r="D8" s="1" t="s">
        <v>15</v>
      </c>
      <c r="E8" s="1">
        <v>0.10000000000000009</v>
      </c>
    </row>
    <row r="9" spans="1:10" x14ac:dyDescent="0.2">
      <c r="A9" s="1">
        <v>5</v>
      </c>
      <c r="B9" s="1" t="s">
        <v>13</v>
      </c>
      <c r="C9" s="1" t="s">
        <v>19</v>
      </c>
      <c r="D9" s="1" t="s">
        <v>15</v>
      </c>
      <c r="E9" s="1">
        <v>0.11000000000000003</v>
      </c>
      <c r="H9" s="1"/>
      <c r="I9" s="1" t="s">
        <v>21</v>
      </c>
      <c r="J9" s="1" t="s">
        <v>22</v>
      </c>
    </row>
    <row r="10" spans="1:10" x14ac:dyDescent="0.2">
      <c r="A10" s="1">
        <v>1</v>
      </c>
      <c r="B10" s="1" t="s">
        <v>20</v>
      </c>
      <c r="C10" s="1" t="s">
        <v>19</v>
      </c>
      <c r="D10" s="1" t="s">
        <v>15</v>
      </c>
      <c r="E10" s="1">
        <v>0.35999999999999921</v>
      </c>
      <c r="H10" s="1" t="s">
        <v>13</v>
      </c>
      <c r="I10" s="1">
        <f>AVERAGE(E5:E9)</f>
        <v>8.2000000000000045E-2</v>
      </c>
      <c r="J10" s="1">
        <f>TTEST(E5:E9,E10:E18,2,2)</f>
        <v>3.4503812239813081E-2</v>
      </c>
    </row>
    <row r="11" spans="1:10" x14ac:dyDescent="0.2">
      <c r="A11" s="1">
        <v>2</v>
      </c>
      <c r="B11" s="1" t="s">
        <v>20</v>
      </c>
      <c r="C11" s="1" t="s">
        <v>19</v>
      </c>
      <c r="D11" s="1" t="s">
        <v>15</v>
      </c>
      <c r="E11" s="1">
        <v>0.26999999999999941</v>
      </c>
      <c r="H11" s="1" t="s">
        <v>20</v>
      </c>
      <c r="I11" s="1">
        <f>AVERAGE(E10:E18)</f>
        <v>0.2344444444444439</v>
      </c>
      <c r="J11" s="1"/>
    </row>
    <row r="12" spans="1:10" x14ac:dyDescent="0.2">
      <c r="A12" s="1">
        <v>3</v>
      </c>
      <c r="B12" s="1" t="s">
        <v>20</v>
      </c>
      <c r="C12" s="1" t="s">
        <v>19</v>
      </c>
      <c r="D12" s="1" t="s">
        <v>15</v>
      </c>
      <c r="E12" s="1">
        <v>0.10999999999999899</v>
      </c>
    </row>
    <row r="13" spans="1:10" x14ac:dyDescent="0.2">
      <c r="A13" s="1">
        <v>4</v>
      </c>
      <c r="B13" s="1" t="s">
        <v>20</v>
      </c>
      <c r="C13" s="1" t="s">
        <v>19</v>
      </c>
      <c r="D13" s="1" t="s">
        <v>15</v>
      </c>
      <c r="E13" s="1">
        <v>6.0000000000000331E-2</v>
      </c>
    </row>
    <row r="14" spans="1:10" x14ac:dyDescent="0.2">
      <c r="A14" s="1">
        <v>5</v>
      </c>
      <c r="B14" s="1" t="s">
        <v>20</v>
      </c>
      <c r="C14" s="1" t="s">
        <v>19</v>
      </c>
      <c r="D14" s="1" t="s">
        <v>15</v>
      </c>
      <c r="E14" s="1">
        <v>0.19999999999999879</v>
      </c>
    </row>
    <row r="15" spans="1:10" x14ac:dyDescent="0.2">
      <c r="A15" s="1">
        <v>6</v>
      </c>
      <c r="B15" s="1" t="s">
        <v>20</v>
      </c>
      <c r="C15" s="1" t="s">
        <v>19</v>
      </c>
      <c r="D15" s="1" t="s">
        <v>15</v>
      </c>
      <c r="E15" s="1">
        <v>0.30000000000000027</v>
      </c>
    </row>
    <row r="16" spans="1:10" x14ac:dyDescent="0.2">
      <c r="A16" s="1">
        <v>7</v>
      </c>
      <c r="B16" s="1" t="s">
        <v>20</v>
      </c>
      <c r="C16" s="1" t="s">
        <v>19</v>
      </c>
      <c r="D16" s="1" t="s">
        <v>15</v>
      </c>
      <c r="E16" s="1">
        <v>0.4500000000000004</v>
      </c>
    </row>
    <row r="17" spans="1:5" x14ac:dyDescent="0.2">
      <c r="A17" s="1">
        <v>8</v>
      </c>
      <c r="B17" s="1" t="s">
        <v>20</v>
      </c>
      <c r="C17" s="1" t="s">
        <v>19</v>
      </c>
      <c r="D17" s="1" t="s">
        <v>15</v>
      </c>
      <c r="E17" s="1">
        <v>0.30999999999999917</v>
      </c>
    </row>
    <row r="18" spans="1:5" x14ac:dyDescent="0.2">
      <c r="A18" s="1">
        <v>9</v>
      </c>
      <c r="B18" s="1" t="s">
        <v>20</v>
      </c>
      <c r="C18" s="1" t="s">
        <v>19</v>
      </c>
      <c r="D18" s="1" t="s">
        <v>15</v>
      </c>
      <c r="E18" s="1">
        <v>4.9999999999998657E-2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J18"/>
  <sheetViews>
    <sheetView zoomScale="175" zoomScaleNormal="175" workbookViewId="0">
      <selection activeCell="E20" sqref="E20"/>
    </sheetView>
  </sheetViews>
  <sheetFormatPr baseColWidth="10" defaultRowHeight="15" x14ac:dyDescent="0.2"/>
  <cols>
    <col min="5" max="5" width="16.5" bestFit="1" customWidth="1"/>
  </cols>
  <sheetData>
    <row r="4" spans="1:10" x14ac:dyDescent="0.2">
      <c r="A4" s="3" t="s">
        <v>7</v>
      </c>
      <c r="B4" s="3" t="s">
        <v>3</v>
      </c>
      <c r="C4" s="3" t="s">
        <v>5</v>
      </c>
      <c r="D4" s="5" t="s">
        <v>6</v>
      </c>
      <c r="E4" s="3" t="s">
        <v>8</v>
      </c>
      <c r="F4" s="2"/>
    </row>
    <row r="5" spans="1:10" x14ac:dyDescent="0.2">
      <c r="A5" s="1">
        <v>1</v>
      </c>
      <c r="B5" s="1" t="s">
        <v>13</v>
      </c>
      <c r="C5" s="1" t="s">
        <v>19</v>
      </c>
      <c r="D5" s="1" t="s">
        <v>16</v>
      </c>
      <c r="E5" s="6">
        <v>0</v>
      </c>
    </row>
    <row r="6" spans="1:10" x14ac:dyDescent="0.2">
      <c r="A6" s="1">
        <v>2</v>
      </c>
      <c r="B6" s="1" t="s">
        <v>13</v>
      </c>
      <c r="C6" s="1" t="s">
        <v>19</v>
      </c>
      <c r="D6" s="1" t="s">
        <v>16</v>
      </c>
      <c r="E6" s="1">
        <v>0.05</v>
      </c>
    </row>
    <row r="7" spans="1:10" x14ac:dyDescent="0.2">
      <c r="A7" s="1">
        <v>3</v>
      </c>
      <c r="B7" s="1" t="s">
        <v>13</v>
      </c>
      <c r="C7" s="1" t="s">
        <v>19</v>
      </c>
      <c r="D7" s="1" t="s">
        <v>16</v>
      </c>
      <c r="E7" s="1">
        <v>5.9999999999999984E-2</v>
      </c>
    </row>
    <row r="8" spans="1:10" x14ac:dyDescent="0.2">
      <c r="A8" s="1">
        <v>4</v>
      </c>
      <c r="B8" s="1" t="s">
        <v>13</v>
      </c>
      <c r="C8" s="1" t="s">
        <v>19</v>
      </c>
      <c r="D8" s="1" t="s">
        <v>16</v>
      </c>
      <c r="E8" s="1">
        <v>0.15000000000000013</v>
      </c>
    </row>
    <row r="9" spans="1:10" x14ac:dyDescent="0.2">
      <c r="A9" s="1">
        <v>5</v>
      </c>
      <c r="B9" s="1" t="s">
        <v>13</v>
      </c>
      <c r="C9" s="1" t="s">
        <v>19</v>
      </c>
      <c r="D9" s="1" t="s">
        <v>16</v>
      </c>
      <c r="E9" s="1">
        <v>5.9999999999999984E-2</v>
      </c>
      <c r="H9" s="1"/>
      <c r="I9" s="1" t="s">
        <v>21</v>
      </c>
      <c r="J9" s="1" t="s">
        <v>22</v>
      </c>
    </row>
    <row r="10" spans="1:10" x14ac:dyDescent="0.2">
      <c r="A10" s="1">
        <v>1</v>
      </c>
      <c r="B10" s="1" t="s">
        <v>20</v>
      </c>
      <c r="C10" s="1" t="s">
        <v>19</v>
      </c>
      <c r="D10" s="1" t="s">
        <v>16</v>
      </c>
      <c r="E10" s="1">
        <v>0.41000000000000064</v>
      </c>
      <c r="H10" s="1" t="s">
        <v>13</v>
      </c>
      <c r="I10" s="1">
        <f>AVERAGE(E5:E9)</f>
        <v>6.4000000000000029E-2</v>
      </c>
      <c r="J10" s="1">
        <f>TTEST(E5:E9,E10:E18,2,2)</f>
        <v>2.3501296071897619E-3</v>
      </c>
    </row>
    <row r="11" spans="1:10" x14ac:dyDescent="0.2">
      <c r="A11" s="1">
        <v>2</v>
      </c>
      <c r="B11" s="1" t="s">
        <v>20</v>
      </c>
      <c r="C11" s="1" t="s">
        <v>19</v>
      </c>
      <c r="D11" s="1" t="s">
        <v>16</v>
      </c>
      <c r="E11" s="1">
        <v>0.59999999999999987</v>
      </c>
      <c r="H11" s="1" t="s">
        <v>20</v>
      </c>
      <c r="I11" s="1">
        <f>AVERAGE(E10:E18)</f>
        <v>0.568888888888889</v>
      </c>
      <c r="J11" s="1"/>
    </row>
    <row r="12" spans="1:10" x14ac:dyDescent="0.2">
      <c r="A12" s="1">
        <v>3</v>
      </c>
      <c r="B12" s="1" t="s">
        <v>20</v>
      </c>
      <c r="C12" s="1" t="s">
        <v>19</v>
      </c>
      <c r="D12" s="1" t="s">
        <v>16</v>
      </c>
      <c r="E12" s="1">
        <v>0.40999999999999992</v>
      </c>
    </row>
    <row r="13" spans="1:10" x14ac:dyDescent="0.2">
      <c r="A13" s="1">
        <v>4</v>
      </c>
      <c r="B13" s="1" t="s">
        <v>20</v>
      </c>
      <c r="C13" s="1" t="s">
        <v>19</v>
      </c>
      <c r="D13" s="1" t="s">
        <v>16</v>
      </c>
      <c r="E13" s="1">
        <v>0.30000000000000027</v>
      </c>
    </row>
    <row r="14" spans="1:10" x14ac:dyDescent="0.2">
      <c r="A14" s="1">
        <v>5</v>
      </c>
      <c r="B14" s="1" t="s">
        <v>20</v>
      </c>
      <c r="C14" s="1" t="s">
        <v>19</v>
      </c>
      <c r="D14" s="1" t="s">
        <v>16</v>
      </c>
      <c r="E14" s="1">
        <v>0.34999999999999964</v>
      </c>
    </row>
    <row r="15" spans="1:10" x14ac:dyDescent="0.2">
      <c r="A15" s="1">
        <v>6</v>
      </c>
      <c r="B15" s="1" t="s">
        <v>20</v>
      </c>
      <c r="C15" s="1" t="s">
        <v>19</v>
      </c>
      <c r="D15" s="1" t="s">
        <v>16</v>
      </c>
      <c r="E15" s="1">
        <v>0.74000000000000044</v>
      </c>
    </row>
    <row r="16" spans="1:10" x14ac:dyDescent="0.2">
      <c r="A16" s="1">
        <v>7</v>
      </c>
      <c r="B16" s="1" t="s">
        <v>20</v>
      </c>
      <c r="C16" s="1" t="s">
        <v>19</v>
      </c>
      <c r="D16" s="1" t="s">
        <v>16</v>
      </c>
      <c r="E16" s="1">
        <v>1.2400000000000002</v>
      </c>
    </row>
    <row r="17" spans="1:5" x14ac:dyDescent="0.2">
      <c r="A17" s="1">
        <v>8</v>
      </c>
      <c r="B17" s="1" t="s">
        <v>20</v>
      </c>
      <c r="C17" s="1" t="s">
        <v>19</v>
      </c>
      <c r="D17" s="1" t="s">
        <v>16</v>
      </c>
      <c r="E17" s="1">
        <v>0.56000000000000005</v>
      </c>
    </row>
    <row r="18" spans="1:5" x14ac:dyDescent="0.2">
      <c r="A18" s="1">
        <v>9</v>
      </c>
      <c r="B18" s="1" t="s">
        <v>20</v>
      </c>
      <c r="C18" s="1" t="s">
        <v>19</v>
      </c>
      <c r="D18" s="1" t="s">
        <v>16</v>
      </c>
      <c r="E18" s="1">
        <v>0.51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overvie_all_data</vt:lpstr>
      <vt:lpstr>Zinc</vt:lpstr>
      <vt:lpstr>Iron</vt:lpstr>
      <vt:lpstr>Copper</vt:lpstr>
      <vt:lpstr>Manganese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Tietgen</dc:creator>
  <cp:lastModifiedBy>Elisabetta Cacace</cp:lastModifiedBy>
  <dcterms:created xsi:type="dcterms:W3CDTF">2024-01-07T10:51:10Z</dcterms:created>
  <dcterms:modified xsi:type="dcterms:W3CDTF">2024-02-05T12:10:16Z</dcterms:modified>
</cp:coreProperties>
</file>