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elisabettacacace/Documents/EMBL/Nx/Nx_paper/input/"/>
    </mc:Choice>
  </mc:AlternateContent>
  <xr:revisionPtr revIDLastSave="0" documentId="8_{0708308D-C7A9-C349-8A45-743BA88B6CDE}" xr6:coauthVersionLast="47" xr6:coauthVersionMax="47" xr10:uidLastSave="{00000000-0000-0000-0000-000000000000}"/>
  <bookViews>
    <workbookView xWindow="-880" yWindow="-21100" windowWidth="28800" windowHeight="17460" tabRatio="500" xr2:uid="{00000000-000D-0000-FFFF-FFFF00000000}"/>
  </bookViews>
  <sheets>
    <sheet name="Tabelle1" sheetId="1" r:id="rId1"/>
  </sheets>
  <definedNames>
    <definedName name="_xlnm._FilterDatabase" localSheetId="0" hidden="1">Tabelle1!$A$1:$AMJ$124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22" i="1" l="1"/>
  <c r="P112" i="1"/>
  <c r="P111" i="1"/>
  <c r="P110" i="1"/>
  <c r="P109" i="1"/>
  <c r="P108" i="1"/>
  <c r="P107" i="1"/>
  <c r="P104" i="1"/>
  <c r="P105" i="1"/>
  <c r="P106" i="1"/>
  <c r="P113" i="1"/>
  <c r="P103"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59" i="1"/>
  <c r="P56" i="1"/>
  <c r="P102" i="1"/>
  <c r="P58" i="1"/>
  <c r="P57" i="1"/>
  <c r="P60" i="1"/>
  <c r="P52" i="1"/>
  <c r="P50" i="1"/>
  <c r="P51" i="1"/>
  <c r="P49" i="1"/>
  <c r="P54" i="1"/>
  <c r="P53" i="1"/>
  <c r="P40" i="1"/>
  <c r="P48" i="1"/>
  <c r="P47" i="1"/>
  <c r="P46" i="1"/>
  <c r="P45" i="1"/>
  <c r="P44" i="1"/>
  <c r="P43" i="1"/>
  <c r="P42" i="1"/>
  <c r="P41" i="1"/>
  <c r="P55" i="1"/>
  <c r="P38" i="1"/>
  <c r="P37" i="1"/>
  <c r="P36" i="1"/>
  <c r="P35" i="1"/>
  <c r="P34" i="1"/>
  <c r="P33" i="1"/>
  <c r="P32" i="1"/>
  <c r="P31" i="1"/>
  <c r="P30" i="1"/>
  <c r="P20" i="1"/>
  <c r="P21" i="1"/>
  <c r="P27" i="1"/>
  <c r="P26" i="1"/>
  <c r="P24" i="1"/>
  <c r="P23" i="1"/>
  <c r="P25" i="1"/>
  <c r="P39" i="1"/>
  <c r="P28" i="1"/>
  <c r="P29" i="1"/>
  <c r="P19" i="1"/>
  <c r="P18" i="1"/>
  <c r="P17" i="1"/>
  <c r="P16" i="1"/>
  <c r="P15" i="1"/>
  <c r="P14" i="1"/>
  <c r="P13" i="1"/>
  <c r="P12" i="1"/>
  <c r="P11" i="1"/>
  <c r="P10" i="1"/>
  <c r="P9" i="1"/>
  <c r="P8" i="1"/>
  <c r="P7" i="1"/>
  <c r="P6" i="1"/>
  <c r="P5" i="1"/>
  <c r="P4" i="1"/>
  <c r="P3" i="1"/>
  <c r="P2" i="1"/>
  <c r="P1" i="1"/>
</calcChain>
</file>

<file path=xl/sharedStrings.xml><?xml version="1.0" encoding="utf-8"?>
<sst xmlns="http://schemas.openxmlformats.org/spreadsheetml/2006/main" count="1413" uniqueCount="496">
  <si>
    <t>EX_BATCH</t>
  </si>
  <si>
    <t>SPECIE</t>
  </si>
  <si>
    <t>PARENTAL STRAIN</t>
  </si>
  <si>
    <t>RESISTANT STRAIN</t>
  </si>
  <si>
    <t>CHROM</t>
  </si>
  <si>
    <t>POS</t>
  </si>
  <si>
    <t>TYPE</t>
  </si>
  <si>
    <t>REF</t>
  </si>
  <si>
    <t>ALT</t>
  </si>
  <si>
    <t>TYPE_LOCATION</t>
  </si>
  <si>
    <t>NT_POS</t>
  </si>
  <si>
    <t>AA_POS</t>
  </si>
  <si>
    <t>EFFECT</t>
  </si>
  <si>
    <t>PRODUCT</t>
  </si>
  <si>
    <t>AA-Sequence</t>
  </si>
  <si>
    <t>2022-07</t>
  </si>
  <si>
    <t xml:space="preserve">E. coli </t>
  </si>
  <si>
    <t>BW25113</t>
  </si>
  <si>
    <t>MS569</t>
  </si>
  <si>
    <t>snp</t>
  </si>
  <si>
    <t>T</t>
  </si>
  <si>
    <t>A</t>
  </si>
  <si>
    <t>CDS</t>
  </si>
  <si>
    <t>326/531</t>
  </si>
  <si>
    <t>109/176</t>
  </si>
  <si>
    <t>missense_variant c.326A&gt;T p.Asp109Val</t>
  </si>
  <si>
    <t>MprA-CCCP</t>
  </si>
  <si>
    <t>MDSSFTPIEQMLKFRASRHEDFPYQEILLTRLCMHMQSKLLENRNKMLKAQGINETLFMALITLESQENHSIQPSELSCALGSSRTNATRIADELEKRGWIERRESDNDRRCLHLQLTEKGHEFLREVLPPQHNCLHQLWSALSTTEKDQLEQITRKLLSRLDQMEQDGVVLEAMS</t>
  </si>
  <si>
    <t>TN ins</t>
  </si>
  <si>
    <t>intergenic</t>
  </si>
  <si>
    <t>TN insertion upstream of gene start</t>
  </si>
  <si>
    <t>DNA-binding, ATP-dependent protease La</t>
  </si>
  <si>
    <t>MNPERSERIEIPVLPLRDVVVYPHMVIPLFVGREKSIRCLEAAMDHDKKIMLVAQKEAST DEPGVNDLFTVGTVASILQMLKLPDGTVKVLVEGLQRARISALSDNGEHFSAKAEYLESP TIDEREQEVLVRTAISQFEGYIKLNKKIPPEVLTSLNSIDDPARLADTIAAHMPLKLADK QSVLEMSDVNERLEYLMAMMESEIDLLQVEKRIRNRVKKQMEKSQREYYLNEQMKAIQKE LGEMDDAPDENEALKRKIDAAKMPKEAKEKAEAELQKLKMMSPMSAEATVVRGYIDWMVQ VPWNARSKVKKDLRQAQEILDTDHYGLERVKDRILEYLAVQSRVNKIKGPILCLVGPPGV GKTSLGQSIAKATGRKYVRMALGGVRDEAEIRGHRRTYIGSMPGKLIQKMAKVGVKNPLF LLDEIDKMSSDMRGDPASALLEVLDPEQNVAFSDHYLEVDYDLSDVMFVATSNSMNIPAP LLDRMEVIRLSGYTEDEKLNIAKRHLLPKQIERNALKKGELTVDDSAIIGIIRYYTREAG VRGLEREISKLCRKAVKQLLLDKSLKHIEINGDNLHDYLGVQRFDYGRADNENRVGQVTG LAWTEVGGDLLTIETACVPGKGKLTYTGSLGEVMQESIQAALTVVRARAEKLGINPDFYE KRDIHVHVPEGATPKDGPSAGIAMCTALVSCLTGNPVRADVAMTGEITLRGQVLPIGGLK EKLLAAHRGGIKTVLIPFENKRDLEEIPDNVIADLDIHPVKRIEEVLTLALQNEPSGMQV VTAK</t>
  </si>
  <si>
    <t>MS572</t>
  </si>
  <si>
    <t>G</t>
  </si>
  <si>
    <t>284/531</t>
  </si>
  <si>
    <t>95/176</t>
  </si>
  <si>
    <t>missense_variant c.284T&gt;C p.Leu95Pro</t>
  </si>
  <si>
    <t>223/993</t>
  </si>
  <si>
    <t>75/330</t>
  </si>
  <si>
    <t>missense_variant c.223C&gt;A p.Arg75Ser</t>
  </si>
  <si>
    <t>TehA TDT transporter</t>
  </si>
  <si>
    <t>MQSDKVLNLPAGYFGIVLGTIGMGFAWRYASQVWQVSHWLGDGLVILAMIIWGLLTSAFIARLIRFPHSVLAEVRHPVLSSFVSLFPATTMLVAIGFVPWFRPLAVCLFSFGVVVQLAYAAWQTAGLWRGSHPEEATTPGLYLPTVANNFISAMACGALGYTDAGLVFLGAGVFSWLSLEPVILQRLRSSGELPTALRTSLGIQLAPALVACSAWLSVNGGEGDTLAKMLFGYGLLQLLFMLRLMPWYLSQPFNASFWSFSFGVSALATTGLHLGSGSDNGFFHTLAVPLFIFTNFIIAILLIRTFALLMQGKLLVRTERAVLMKAEDKE</t>
  </si>
  <si>
    <t>MS577</t>
  </si>
  <si>
    <t>C</t>
  </si>
  <si>
    <t>MS579</t>
  </si>
  <si>
    <t>MS593</t>
  </si>
  <si>
    <t>ins</t>
  </si>
  <si>
    <t>GA</t>
  </si>
  <si>
    <t>MS594</t>
  </si>
  <si>
    <t>79/990</t>
  </si>
  <si>
    <t>27/329</t>
  </si>
  <si>
    <t>missense_variant c.79A&gt;C p.Thr27Pro</t>
  </si>
  <si>
    <t>RNA polymerase, alpha subunit</t>
  </si>
  <si>
    <t>MQGSVTEFLKPRLVDIEQVSSTHAKVTLEPLERGFGHTLGNALRRILLSSMPGCAVTEVEIDGVLHEYSTKEGVQEDILEILLNLKGLAVRVQGKDEVILTLNKSGIGPVTAADITHDGDVEIVKPQHVICHLTDENASISMRIKVQRGRGYVPASTRIHSEEDERPIGRLLVDACYSPVERIAYNVEAARVEQRTDLDKLVIEMETNGTIDPEEAIRRAATILAEQLEAFVDLRDVRQPEVKEEKPEFDPILLRPVDDLELTVRSANCLKAEAIHYIGDLVQRTEVELLKTPNLGKKSLTEIKDVLASRGLSLGMRLENWPPASIADE</t>
  </si>
  <si>
    <t>2021-04</t>
  </si>
  <si>
    <t>K. pneumoniae</t>
  </si>
  <si>
    <t>MS02</t>
  </si>
  <si>
    <t>MS366</t>
  </si>
  <si>
    <t>NODE_1</t>
  </si>
  <si>
    <t>1150/2355</t>
  </si>
  <si>
    <t>384/784</t>
  </si>
  <si>
    <t>missense_variant c.1150G&gt;T p.Gly384Cys</t>
  </si>
  <si>
    <t>Lon protease</t>
  </si>
  <si>
    <t>MNPERSERIEIPVLPLRDVVVYPHMVIPLFVGREKSIRCLEAAMDHDKKIMLVAQKEASTDEPGVNDLFTVGTVASILQMLKLPDGTVKVLVEGLQRARISALSDNGEHFSAKAEYLDSPAIDEREQEVLVRTAISQFEGYIKLNKKIPPEVLTSLNSIDDPARLADTIAAHMPLKLADKQSVLEMSDVNERLEYLMAMMESEIDLLQVEKRIRNRVKKQMEKSQREYYLNEQMKAIQKELGEMDDAPDENEALKRKIDAAKMPKEAKEKTEAELQKLKMMSPMSAEATVVRGYIDWMVQVPWNARSKVKKDLRQAQEILDTDHYGLERVKDRILEYLAVQSRVNKIKGPILCLVGPPGVGKTSLGQSIAKATGRKYVRMALGGVRDEAEIRGHRRTYIGSMPGKLIQKMAKVGVKNPLFLLDEIDKMSSDMRGDPASALLEVLDPEQNVAFNDHYLEVDYDLSDVMFVATSNSMNIPAPLLDRMEVIRLSGYTEDEKLNIAKRHLLPKQIERNALKKGELTVDDSAIIGIIRYYTREAGVRSLEREISKLCRKAVKQLLLDKSLKHIEINGENLHDYLGVQRFDYGRADSENRVGQVTGLAWTEVGGDLLTIETACVPGKGKLTYTGSLGEVMQESIQAALTVVRSRADKLGINADFYEKRDIHVHVPEGATPKDGPSAGIAMCTALVSCLTGNPVRADVAMTGEITLRGQVLPIGGLKEKLLAAHRGGIKTVLIPDENKRDLEEIPDNVIADLDIHPVKRIEEVLTLALQNEPFGMQVVTAK</t>
  </si>
  <si>
    <t>NODE_8</t>
  </si>
  <si>
    <t>ACGGCCAAGATGAATTGAGCCGTTG</t>
  </si>
  <si>
    <t>206/480</t>
  </si>
  <si>
    <t>69/159</t>
  </si>
  <si>
    <t>disruptive_inframe_insertion c.183_206dupCAACGGCTCAATTCATCTTGGCCG p.Arg69_Pro70insAsnGlySerIleHisLeuGlyArg</t>
  </si>
  <si>
    <t>hypothetical protein</t>
  </si>
  <si>
    <t>MLDYRFPTALQMVLSVAMAEQMGERSTSAILAYGLEANPSFIRKLMVPLTRDGIIVSTLGRNGSIHLGRPADKITLRDIYLSVIEDKKLWASRPDVPARCVVSANACWYFKSVADEAEQASLNVLARHTVASALEAVKNADTSGCDPVPEMIARFKKAH</t>
  </si>
  <si>
    <t>MS25</t>
  </si>
  <si>
    <t>MS386</t>
  </si>
  <si>
    <t>NODE_9</t>
  </si>
  <si>
    <t>del</t>
  </si>
  <si>
    <t>TCGGTTGCCGAC</t>
  </si>
  <si>
    <t>335/480</t>
  </si>
  <si>
    <t>112/159</t>
  </si>
  <si>
    <t>frameshift_variant c.335_345delCGGTTGCCGAC p.Ser112fs</t>
  </si>
  <si>
    <t>MS368</t>
  </si>
  <si>
    <t>NODE_2</t>
  </si>
  <si>
    <t>NODE_10</t>
  </si>
  <si>
    <t>NODE_12</t>
  </si>
  <si>
    <t>complex</t>
  </si>
  <si>
    <t>MS138</t>
  </si>
  <si>
    <t>MS364</t>
  </si>
  <si>
    <t>833/1014</t>
  </si>
  <si>
    <t>278/337</t>
  </si>
  <si>
    <t>missense_variant c.833T&gt;G p.Val278Gly</t>
  </si>
  <si>
    <t>MRQHGKVSEVTEKKTAVYVDDQQRILISQLARGWLWRSELPTWLLIVTVYGGWFACVAGWRTLGLFPATLLLIWFTAWYMSLQHELIHGHPTRLAWFNQLLGTLPLAVWYPYGVYRDSHLAHHRNHLLTHPEDDPESYYVTAESWQRFSAWQRRLIHLRNTFWGRLLLAPMMDIIHTLNSALWAFREGDRRAIAMWSLHLLLLTGLLTWMAAQGFSPLWFVLAVSYPALALTKVRSFLEHRAADDPLARSVINEAGLPWRVLFLNLNYHAVHHDLPGVPWYALRQLYLHRQAAYLQRNQGFLVRGYGEWRRHFSRRAVAVNAHPGFGEQAQAGGEHG</t>
  </si>
  <si>
    <t>NODE_4</t>
  </si>
  <si>
    <t>1579/1842</t>
  </si>
  <si>
    <t>527/613</t>
  </si>
  <si>
    <t>missense_variant c.1579A&gt;C p.Thr527Pro</t>
  </si>
  <si>
    <t>RNA polymerase sigma factor RpoD</t>
  </si>
  <si>
    <t>MEQNPQSQLKLLVQRGKEQGYLTYAEVNDHLPEDIVDSDQIEDIIQMINDMGIQVMEEAPDADDLMLAENTADEDAAEAAAQVLSSVESEIGRTTDPVRMYMREMGTVELLTREGEIDIAKRIEDGINQVQCSVAEYPEAITYLLEQYDRVEAEEARLSDLITGFVDPNAEEDMAPTATHVGSELSQEEMDDDEDEDEDEDADDNSDDDNSIDPELAREKFAELRTQYELTRDTIKAKGRSHAAAQEEILKLSEVFKQFRLVPKQFDYLVNSMRSMMDRVRTQERIIMKLCVEQCKMPKKNFITLFTGNETSETWFNAAVAMNKPWSEKLLEVKEDVQRGLQKLQQIEEETGLTIEQVKDINRRMSIGEAKARRAKKEMVEANLRLVISIAKKYTNRGLQFLDLIQEGNIGLMKAVDKFEYRRGYKFSTYATWWIRQAITRSIADQARTIRIPVHMIETINKLNRISRQMLQEMGREPTPEELAERMLMPEDKIRKVLKIAKEPISMETPIGDDEDSHLGDFIEDTTLELPLDSATTESLRAATHDVLAGLTAREAKVLRMRFGIDMNTDHTLEEVGKQFDVTRERIRQIEAKALRKLRHPSRSEVLRSFLDD</t>
  </si>
  <si>
    <t>NODE_33</t>
  </si>
  <si>
    <t>1..34535</t>
  </si>
  <si>
    <t>loss_of_locus</t>
  </si>
  <si>
    <t>hypothetical protein
hypothetical protein
hypothetical protein
hypothetical protein
hypothetical protein
hypothetical protein
Type IV secretion system protein virB4
hypothetical protein
hypothetical protein
hypothetical protein
Type IV secretion system protein virB8
Type IV secretion system protein virB9
hypothetical protein
Type IV secretion system protein VirB11
hypothetical protein
hypothetical protein
hypothetical protein
hypothetical protein
Endonuclease YhcR
hypothetical protein
hypothetical protein
DNA topoisomerase 3
DNA-binding protein H-NS
hypothetical protein
hypothetical protein
hypothetical protein
Tyrosine recombinase XerC
hypothetical protein
hypothetical protein
hypothetical protein
hypothetical protein
hypothetical protein
mRNA interferase toxin RelE
Chaperone protein DnaJ
hypothetical protein
hypothetical protein
hypothetical protein
hypothetical protein
hypothetical protein
hypothetical protein
hypothetical protein</t>
  </si>
  <si>
    <t>MGVYVEQEYRIKRAKGTGRDPKSPKLSGRHIHASKSAFNHKVRHGTDKKAYTWTPTKEVTFKITGSGKTAAGIKNGIDYITRNGELEAYCYDGKGSEQTGKGEDFNREFTSTLSKGNDYSRTYRGENIDHVKNMVFSPPPEAGVSREDALKATIEFLKETYPNHAFVAVYHDDKEDHPHVHVNIKLRDEETGRRLRLTKSETRKFRNGFHRKLKGMGYDVTATWKKDPERKREIERLQAENPKRLRNVYKVVDFGETSYQNKAGEKRTPFLTYETLKGGKQVTIWGKDLKNHFESEKLQPGTLIKVKKLAPTLVRSPMFNDDGTVAGYRETHRNNWQIENIALERNRERQVHERETRQPEESDVKKQLSRKHEQGHNIGFALEHGFTKDSEEHKKLRIQQERNWKGLGF
MTKHDAIRISQLHQIFPEVQLTERQKDIAVMYVIGCTVEEIASEKGITTDGVMYHLNLVKRAVGSATLVGVRTTAFLRMMAILLTRES
MSYMKKTRILSLVLFSIALSGCGEEIKTVDWWRNHPEEAISKVEECKKSGDVSDNCKNAKTALYKNQQQDAPVPQIN
MKEKPDKSSEKGVYVTIKLDPRLNAFIEEKTKTSLLSKRKQIIYLLMQSMRIDGYMER
MASLFPALLLCAASVHPDTINDIARVESGFNPYAVAEIIPERERGSYGKSVISHMPKSKEEALTVIREIENRKRRYSVGLMQITSSNFSFYSTSAEKLLDPCENLSVFEKIIVDCYKRGRSLENALSCYYTGNFSNGKRKEKEFNNTSYVERIGYTGNEKKYVVPGTRSNGGEQRKNRSHNASVIWPETILKSAFVDNSHPTKVIN
MSFKKSVCNRISSSVTAVMQRKNKVVMAVAGATVASPAFADGFSKAETLLEKVKTGLSGLSLVTVTIACLWVGYKVLFGGSTIRECSPIIIGAIVIASAAEVASMMVN
MSTLYKAMTRPAMYVGVPVVPLTVVAGALFLAGVYISKLIWLAIPVAVFILRMITKQDDHIFNLYFLKLKMLGNSVCNRFFGARAFLSGQYEAVEIDEFINAMKLNERITTGKYIPYSSHVDKNIVKTKNGDYVATWQLMGINFESISAEMLETIDSQVATLVRSFSGLPVSFYNHSCRASFYDAFTTKSGNKYADIISDCYYGSMKKNKFKGNTLYFTLIYRPDGRVEKLEKRKKSIKEKKDDINIHVKRMNEMINTFSGALDKFTCKLLGMYEENGKVFSSQLSFYNYLLTGKLQKIRVTDSPVYNVLGGVDVFFNHDTGQICRIDGNKFFRSIEIKDFCSETASGVFDVLQYSDADYIITHSYTSMSKSEALSTIKRAEKQLKSTEDDAVTQLQELEKAKNDIVSGDISFGYYHFTLMVMADSIRELDESVSKITADFTDLGIIPALSTMSLPAAYFAQLPAVFHLRPRLSPVSNVNFVELASFHNFYQGKRDKNCWTEAVAILKTPSKQAYYLNLHNSVLFKDERGEKNLANTKVIGTAGSGKTMFLSYLACSLQKYNNPETFADSAKNKKLTCVFLDKDRGAELCIRMLGGEYYTVKSGEPTGWNPFALEATKRNRIFVKQLMEILCTRNGERLSTRERLLISESVDAVMDFPPGEMREYGITRMLEHLMQRDDRDEQENGIILRLSQWANGQAHGWVFDNAKDTFNIQHVNNFGIDGTEFLDDPMVCAPITFYLLYRITQLLDGRRLVIFLDEFWKWLQDEAFSDFVYNKLKTIRKLNGLVIPATQSPDEILKNKISRAVVEVCSTSIYLANPDADYNDYVEGLKLTPEEFNIVKNLDPMSRQFLIKKSSLKKGDGKSFSALATLDLSGLGGYLKILSASADNLEIFESIYHEGMEPDDWVPEYLERAI
MKRVKTFMLISLLTASFYSSAGIPVAVDASPEWAVEAARWTERLKQWSETAQHYQSQIQAYKDQLATATGIRNIAAFTNELSNLQSELTNIYKQGNSYISDFTSNPEGALSSQAKNLFSKYGAFDMCTTGYERNDNLCKARIVSKAASIEQGNEINKQLSSAMSQIQSLSTRIEASKDMKESQDLANALQAQSLKMQAIKMQYDVWNSKNQADTEMLKEQQRAEYKQQQMNAPIPTIQ
MSFFVKYNTTVMEAIDKVGSTYQSQFTQDIMSLVTASVTLYVLWKGYQILASKTQTPMQDLVWDLSKFAIIIMFITNADGYLTAATNALQGMKDGLSGGVSAWQTLDNLWEKTQNLAEKVYQKDTDFIPLAGALGMTLVWAGSLILMTISAVVFLTADITMKFLIITAPIFIFCLMFGFIRVMFNNWLQSLFSSILTVLFASLVIRIAMDFQGDILQQVSNATPNSNVMTVSAMGFLAGLLGALLVLIAKSFAVQLAGAGVEGAVQGAAMMGLGAAGMATGKSLMLGGRAGLGFGLGMAGRTGMNSLSGKAGNLMGRGARTAAEWAGEKGYQALAPTGALGMKARRLASLEKARARNAA
MKIMKRFFYVMSLNWILVFVDKHITSGWSRKRKLITQLVILITGITLFKVLGGISQSWL
MSEKIEKKIETAKSFERQLYAENERSKKNAWRVAVAASLLSLCLGAAICVLVPLKEKELAIVAVGEKTGRTELITQVKQEKILQSEALGRYFVNTYITLREGYNYPSLQYDYETVQLYSSNTVKDDYLRLYNSDMAPDKIYHNNGSYVAVEVISNIISDATAPDKLASVRFKKTTRNFTTGQVSVSYWTARVTYRFEPEKSVKSSSRELNPLGFTVTSYQTDREVRGE
MKKLFIATCLLLPGLVYSAATPLPSGFDARMQTVSYNGANTTVIRSKTGFLTSVVFDEGEAVISAKAGFPAGWEITTDDNVVYINPRPVVQEQEGDEGEKLKKVFQPTEKEWDTNLFVRTTKRIYSLDLILLSEEKQAQPAYVVQFRYPSEIAKKNAEEVRLAKEKQEKLRQKKLISESFEKADAPKNWNYFMRVNEKYDSRRIAPDFAYDNGIFTFLGFNSGKVFPAPFAVRDGQEQTLAFNVETKGKYKIMVIHNVNDKFVLRYGNSVVGVVNKSFGKVLTDQRNTSSPAVERVEVNND
MTDMKKTDDLVDDANQSKLESKPVHDIGDIRNKNNRMRSGFLFGLMAVLVIGIFALKTYKNYFADDQQKASESTGDTSISQVSKIRTGLGQNFDPVENKAIINPGATGSGNTVSDGHKEVPQEGFRKYLSIPVAGQGGSQTGASGSSRTSQTSEPQEERKESKENVPGKSGMKVTAINLDPDLYIEENRLIPCALTTRFVSDVAGRISCVFTEDVWSANHHTKLLEQGTKAFGRYQTGTLNHGQGRMFVMWEQLRTPDNKRIDMVNTAAAGPLGEAGIDGWIDSHFWERFGGSLMLSMVQDVAAAAADNAPGKDRNVDYTENSRQAMAEMAKVALENSINIPPTMYKNQGDIITIMVGEDIDFSDIYELKVK
MSGVIPVSISNKSLDFYKNQVFQSFLDIEGLTEIAVNRPGEIWTEINGDWTFHNNDSVTFDFCKRFSHTLASFRGDEIGETKPLLSATLESGERVQVVFPPACERNTISITIRKPSTRQITHKEYVANGFYDYVQSGKKHRTYDDELLDLFRARNIAAFMELAVAAGKTIVFAGATGSGKTTYMKSLIDFIPLNTRLITIEDAEEIKFFIHKNYVHLFYPSESGSDSGSIITAAKLIKSCLRMKPDRILLAEIKGGDAWDFVKVAGSGHSGSMTSIHAASAKDAIIQMVTKCYQNRECQNLPFDVLRKIIMDSIDIVVHVGRDGVVRHMSDIYYKGAECENF
MKTFNKSQSVFIFAVMLVAAWFAGSFIFFVLYFSQIKNLKPLKAVFRSIDAYRMDIFTDSLTLSVVTTDIRVLAFVALGAGFVVSLIIPVAALIKLNEKKENIFGDARFATINDIRESNSFTLDGDEKDGIIVGIKDKKIIRYVGAAFSAMGAGTRAGKGAGIVITNLMKYWWSVIILDPKRECFNITSLIRKVILGHEVYKFDPFSPVTHRFNPLYYVSMGTSEGFNQLENLSLIIYPYKTDGADAGSYLNKTAGGVFKSYAVALWFMIKNDKAGLKTLDIEPVFSMSKINQLFERAEPEHLLSFMNDIRSELRGKDKTLADIGVAGLKAFIEMEDKTKAQLKSNFLNGLSPFANPNVANATDGNDFDLRQVRKKRMTIYFCISGDNARLAEKITNIFFQLAIQVNLEKMPTDDPEIKHDCLFLLDEFPSIGAVDYIKSKSGLIAGYKLKLLIVYQVGSQLEEIYSYAGSKTLLASAPCKIVYSASDVKDARELSEAMGTRTVTIGSKSKSRSRGGTSRSESESLIERPLVTTNELLTLKFSEEILAMKGENPIRCEKAFYYLNEYFFGDFVKVAPELANIFPRKKGKLVMPPQKVFENEIVAKGYLVVKDVPDLDKAA
MKKLVFLLISILAGCSSPPEPTPVQFEKANEVINPSLPYVPDFHGVIKSDVSGKGWVYEITSLSGVQARTPTFYYALAHADRIVVTTHDAGLWFRIRDLLKMEGATAVVEWRNEKSFLPEQVKIVFIKAQNEVKNDWKK
MNAIIHNYVATIVLGKAGNCKETPLTKYCSRTMPERISVEEINEFKIYPELF
MKARSVRVAGIEIIDSVKTVAFVFTETLLFMVWFSAIVYGLYRVVIVLWDDPLKPQSLMEFLNFIVELYSYVLPSLAVIAVALIAVLSICKILSAIWEGRKQ
MRHFLKALSFVVSLLPATLCAAEIQGKVIRVLDGDTIEIKTLPAKIVVYEVPIRVRLINIDAPEKKQPFGRWSTSQLKTLVAGKQVTVSYSHKDRYGRIIGHVFTTNGTDASRFMVQSGAAWVYERYNVDESLPALQREAQEQKRGLWADANPVPPWEWRYKHN
MALSPKEKKELQQRFEKQLLPDLDMSFELNGEVYKFNFDKNESGDYIDSFTQAVWGGYQDAEEWEKYGKHQETELPECPEPVEGWCDCDKCKSMIFHKEKNIYVCLSCHKQTEPFLPIDWNSNDYDWLPYEDEY
MQYALVDALERKFLLDALEFGVLKDWKENPVKELPDIDESVHPFHVCYGGYLLNPGVSDSDISRKIKDQTGFWLAAIDDTRMDCHSIAYYDIHTLPLILCGHQKIVPFAALIKADECIISKIASYSGFAVTAFLRIKDQDIATNILNREGIFAFNGCERRFRQPVSEDNWQQAVSEERAIRCANRLIQCKG
MRLFIAEKPAVANDIVKALGGNFTRHDGWFESDNAIVTNCFGHIIESQPPENYNPEYKAWKVETLPLRLYPVKYQPVESAAKQVKTILELIRRGDVTEIVHAGDPDDEGQLLVDEVLEYAGNTKPVKRVLINDNTLPAVKKALANLKDNRDFKGLYLKALARSVADAVYGFSMTRAYTIPAKARGYQGVLSVGRVQTPVLGLIVNRTRANQNHKSSFYYTMTGVFQRGADVIRANWKPGEFAPLTDRKLLDKAWADGTAASLAGKPATVEAAATDDKKTAAPLPFNLVRLQQYMNKKFKMTAQKTLDITQQLREKYKAITYNRSDCSYLSDEQFSEAPQVIDALKSVFPQSLDIDSSRKSKAFNSAKVTAHTAIIPTASVPDVNALSTDERNVYLAIAQHYLVQFMPEKAYQEVSVAIQCGDESFYARARKTTDSGFEAFLGAETTDEGESEDNDDSAFELLCKIRTGETLTTKEVIVNEKKTTPPPLFTEASLLAALVRVADFVTDPTIKKLLKDKDKDKKDEHGGIGTPATRAAILETLKKRNYITLEKGKLIPTDTGYALIDALPGIAVNPDMTALWSEKQAAIENGDLTVEQFINDLYGELTGMISDVDLGEMKIEPAAPAGQFQRLDSPCPSCGKHIVIRPKGYFCTGCEFKIWSEFYGKKITQAQAEKLVKSGKTDLIKGFKKKSGGTYDTVLVLEDKKTGKLGFPARAKK
MSELTKEDEYGIISRTMMNIRSLRVFAREVDFEQLLEMQEKLNVVVEERREEAEREAAERQELEAKRQQAIEYIISLGLDPESLLAPVTADTVKTRRKAKGGVRKAKYRFKDENGEIREWSGNGKRPLALQKLLDEGHFMEDFLIDKLQPGQVE
MIKSKKVVVIFVALSSFLLAGCDSPKDANKQNFEKAINTRLEKECITISPLGMFDSKPYPVQVAVAQANRYTSQERADEINSRQFSALDVLVKADLLTVKDTLVDDVIGFTKTGKKVPGREYALTDEGKKYLKSPERPDFCVGHYKVDEIVDFTEPGDAMGMKITQVNYTFSPTSIAEWAKRDDVRTAFLGLESDLKEKQTKRITLVLKNDGWSAER
MTKKTLAERFEVLEQEYNSVMSTKYMGTSAFSHRSQEYIDSAKGNNWIARAKKLLEDSYGKESDYYKDFNDTQRIAWSSNYQGLVRHYKPIFDAARDDLTYSGTASTIATKHAELDLIINILNKFPAFCRQLKQRYNDRTPLEINDEYDVQDLVHALLLLHFNDVRPEENSPSFAGSSSRQDFLLKKEKIVIEVKKTRRSLGANKIGEELLIDMARYRAHPDCETLVCFVYDPEGWVTNPKGVIDDLEGKDTEGKTRVVIAQF
MATEWVDVADNAVKIGLGSLLTILGGWLTLKLTQKHELKKEAAVQGLKDKEIKTKRYVEFLALSQSLMQKYLYEQCEANNDDYLAYLRIHNEITITSGLAIRKAAFKLQFDVSTFIFYNKIHDTELINALRDKARNSVSMFQAIVNEEICNGKFGTASQ
MSHLPAKIFQISRSDAWNLTISPDAARNMRDLAAQIGAGMPKYLIAPEVSLLLSYIDDLSIRMYFETLWNTGARLNEALALKPADFMLTPTRQYPQPVVILKTLKQRIKEAERRPGRPTTRHPPLHPDPRYRKPPEPAVRLVPVLDAGYALRMREYLATWKKRIKHQPVWDITSRQTPLNWINTAVARAERDGVTFSVPVTPHTFRHSYAMHLTMSGVPPRVLQSLLGHRYARSTEIYTRVFSLDVLTGSGLSFTCDPQLAKQLLGYPERINNE
MGKIITVAGHKGGIGKSTVLCSLCVCVIKKGKTACFLETDSQGSIKDFIEDRKTNARLSEIPYFECYTDIPAMAQKLAARFDYVFVDTPGMKSPAFVKALSCAHILFTFIEPGSGIEINTLGRLVFDIKTAQAGVNPSMKAWIVLNKCSTNPSDSEASELRRQLNDDPDWLPVPRQRIYMRTAHKKAYNNGMGVHEYDDKRGNKARGEIELLLKETDIL
MIFNRNKKRDEQQNSSVVLPSTENVFSDFIKNNPALTTNAFTAIGEVDCFTKVPLLSNKESEFLGILSRNIIPDYSVFPKIRLIEFVRPHGSEEAVKELIREVQNITCDFVLKSYDETVLAVIQFGETATVRQQKKKLIIQRVCAMTEISFFEFKNTVDMMGSEDFCQFLRDDEE
MKDNIVDFQRIRRDLGAHSTDVANDAVYSDKKKTSRFFYLLTPVRYLLAAFLYLVVVIPLGILAGFRFLLQFLGGIAVMGLTIAWYMGADVSGYVVLAAWIALTVCGCAEQIFEWWIESRFAFRLFGIGRTPEE
MVLKNNKNSDCNDVQSLLAQGNQLLEGAYDITLIEMRLLYLALTKIDSRKPQPANEYTLFAKEYRDTFSLDSKNCYEQLKSAASSLGSKPIVTYEWNEAKKRIDAVKRFWFSSIRYGVGNSESDITLRFSDSVSQYLYELKSEFTQMNLEHMVKLDTPFSFRLYSWLYKYKNLNRNKKHSGVISTDPITIEWMKERTGLTGKYPVYKDFKKRVLDPAVDIINANTNLSVTYEGIKSGRKIESVVFTYLVENETYDGKKIATKPLRPRLPSRPRVIKGSSAEVAWAKKCIDVMKNYLISLREYDDKLKLSRPDLQKVKLWHEITGWDFEESFWFSD
MSYQILTTTAASITDLKKNPMGTVAEGEGDAVAILNRNEPAFYCVPPKLYAYYRELAEDAELNAVADERMKNPEIVKVNLDDL
MTYELAFDRRALKEWQKLGHTIREQFKKKLAERLENPRVPAARLHGHADRYKIKLRASGYRLVYQVIDEKVVLLVIAVGRRESSEVYQIADMR
MNIQEALNVFGLSGELTEKDIKAAYRKAALKYHPDRNPLGAELMKAVNAAFDVLMANIDKINQFQSTDEHARYNYGDDLEKVLNVLSGLSGLVFEVIGNWVWISGETLTHKETLKEIGCKWAAKKKQWFYRPDEHKSYWNREEHTIEEIRAKYGTTGQRRATGWQRVETRA
MNSFFEQYHPVFEVVCRILGNGWRVNKLDDCSSRIKLTSPQFKNYSVHIRMEKDRFSVVGSVDSRSWRSPHHVCTLSRKRNPVDIAADIERKILVNASQEVLQAIEYEKHQVEKKDEILILKGMLSQLVQLESWYGALTGFKAENGLNGKVTEQGDSYDLQIRGLSIDQLVKITGYLKQL
MRKNKGDVTYFLEKEGDNYRLTKRIKARTNVKIGNKTTKITLYDAVLNENELQHIDFTCAGLREDDETPVKNLIKEFMLNETR
MKPDNTPENVKKLRLKAGLTQKECSHIYGVGLRTWQKKEEVNTQNSQSLSLVEFEFLLLLAGEHPEYVLCKRESK
MKCSSVFTSTTNHVFTFERVTLCTIILMHKDTGQQYVVIFTDNNKIRDYKTGIVPQFGELKQSDVDLVLFYRDEYEKYFDSLKDGDECLSFKDFIECLR
MKTLKQAAMQFASDLRNNRCFKAAYNDALLELDREDLNAIVQCTFLFEPKRTLAELDKLIKKIEVEEDYEFCVSLDKGNGLHEVRTFKSEREALDAYRILTLYGYTVTIEKKEGND
MSTQQIVQLADSLVKGWETRIPAMKFSEWDQFRWWLNYLQGYEMF
MGKTDKLLAKFLNSKKTFEWDELVVLFSSLGYVKKEMQGSRVRFFNAEINHTILMHRPHPESYIKGGTLKAIKQNLKEAGLL</t>
  </si>
  <si>
    <t>NODE_68</t>
  </si>
  <si>
    <t>1..482</t>
  </si>
  <si>
    <t>NODE_74</t>
  </si>
  <si>
    <t>1..383</t>
  </si>
  <si>
    <t>2020-12</t>
  </si>
  <si>
    <t>MS04</t>
  </si>
  <si>
    <t>MS121</t>
  </si>
  <si>
    <t>64/489</t>
  </si>
  <si>
    <t>22/162</t>
  </si>
  <si>
    <t>stop_gained c.64C&gt;T p.Gln22*</t>
  </si>
  <si>
    <t>Nitrogen regulatory protein</t>
  </si>
  <si>
    <t>MMNNDSALQLSNVLNQECTRSQVHCQSKKRALEIISELAAKQLSLPPQVVFEAILTREKMGSTGIGNGIAIPHGKLEEDTLRAVGVFVQLETPIAFDAIDNQPVDLLFALLVPADQTKTHLHTLSLVAKRLADKAICRRLRAAQSDEELYEIITEAGSSDDA</t>
  </si>
  <si>
    <t>GCTTGGCCGCAACGGCTCAATTCAT</t>
  </si>
  <si>
    <t>207/480</t>
  </si>
  <si>
    <t>MS07</t>
  </si>
  <si>
    <t>MS120</t>
  </si>
  <si>
    <t>NODE_3</t>
  </si>
  <si>
    <t>114/1176</t>
  </si>
  <si>
    <t>38/391</t>
  </si>
  <si>
    <t>synonymous_variant c.114C&gt;T p.Arg38Arg</t>
  </si>
  <si>
    <t>isochorismate synthase 1</t>
  </si>
  <si>
    <t>MDTSLAEEVQQTMATLAPNRFFFMSPYRSFTTSGCFARFDEPAVNGDSPDSPFQQKLAELFADAKAQGIKNPVMVGAIPFDPRQPSSLYIPESWQSFSRQEKQSSARRFTRSQSLNVVERQAIPDQTTFEQMVARAAALTATPQVDKVVLSRLIDITTDAAIDSGVLLERLIAQNPVSYNFHVPLADGGVLLGASPELLLRKDGERFSSIPLAGSARRQPDEVLDREAGNRLLASEKDRHEHELVTQAMKEVLRERSSELHVPSSPQLITTPTLWHLATPFEGKANSHENALTLACLLHPTPALSGFPHQAATQVIAELEPFDRELFGGIVGWCDSEGNGEWVVTIRCAKLRENQVRLFAGAGIVPASSPLGEWRETGVKLSTMLNVFGLH</t>
  </si>
  <si>
    <t>EmrAB-TolC multidrug efflux transport system - membrane fusion protein</t>
  </si>
  <si>
    <t>MSANAETQTPQQPVKKSGKRKRLLLLLTLLFIIIAVAIGIYWFLVLRHFEETDDAYVAGNQIQIMSQVSGSVTKVWADNTDFVKEGDVLVTLDPTDARQAFEKAKTALASSVRQTHQLMINSKQLQANIEVQKIALAKAQSDYNRRVPLGNANLIGREELQHARDAVTSAQAQLDVAIQQYNANQAMILGTKLEDQPAVQQAATEVRNAWLALERTRIVSPMTGYVSRRAVQPGAQISPTTPLMAVVPATNMWVDANFKETQIANMRIGQPVTITTDIYGDDVKYTGKVVGLDMGTGSAFSLLPAQNATGNWIKVVQRLPVRIELDQKQLEQYPLRIGLSTLVSVNTTNRDGQVLANKVRSTPVAVSTAREISLAPVNKLIDDIVKANAG</t>
  </si>
  <si>
    <t>NODE_16</t>
  </si>
  <si>
    <t>138/2148</t>
  </si>
  <si>
    <t>46/715</t>
  </si>
  <si>
    <t>frameshift_variant c.138delA p.Lys46fs</t>
  </si>
  <si>
    <t>MYLYTGSKGILARKNNIEPMLGHPLLYMKGDEAFSKNDVLVGWGKKSNTKQIKQKAQELGISYWQLEDGFIGYIGHPAKGGKAVSLIADPLGIYYDAHQTSQLEQLIIEPVDTALLARAEHLISDILRLGITKYNCYTNSTEHTFNGSVRATDGPSLDLPTHIQPELFTLTAHSNLARLLDDPRPRILLVDQVAGDLSISGALACEADFVSMVVEARRNHPNARLLLRTHPDTRFSKKSGVLARLVGRDPRLADVEVVSEPCHPHRIIRMVDAVYTVSSQVGFEALLLGKPVYCFGMPFYAGWGLTHDSKRCIRREEAMSAEGVSSISLPRLVAAALIRYPRYLDPILGKRCEVEDVVAILAQQQVEPKPWRRLYLVGFSLWKRAFIRTFCAYLADELCFVRTVPSQLKDDEQVLVWGNRYPELQSVIRIEDGFIRSNGLGSNLCRPSSLSIDPVGIYFDSRRPSKLEQLLTTYVLDAKEEARAESLLAQLQSSRVSKYNVGSTQEYEPPNDGRELILVVGQVDGDASILCGSPIIRSNEQLLWAVREAKPNAHILFKPHPDVVSGNRKGTISARCLAHCVDSQVSDIRLESLYPHINELHTMTSLSGFEALVQGVKVTTWGQPFYSGWGLTQDKHPSERRHRTLTLSALAYITLVKYPRYIDWKSGLWCSPEQLIHLLSTQKKATTAGVKWWQRWRIKLVSFAQTLRLFRSLLP</t>
  </si>
  <si>
    <t>NODE_27</t>
  </si>
  <si>
    <t>NODE_36</t>
  </si>
  <si>
    <t>1..35442</t>
  </si>
  <si>
    <t>hypothetical protein
hypothetical protein
hypothetical protein
hypothetical protein
hypothetical protein
hypothetical protein
hypothetical protein
Type IV secretion system protein virB4
hypothetical protein
hypothetical protein
hypothetical protein
hypothetical protein
Type IV secretion system protein virB8
Type IV secretion system protein virB9
hypothetical protein
Type IV secretion system protein VirB11
hypothetical protein
hypothetical protein
hypothetical protein
hypothetical protein
hypothetical protein
Endonuclease YhcR
hypothetical protein
hypothetical protein
DNA topoisomerase III
H-NS DNA-binding transcriptional dual regulator
hypothetical protein
hypothetical protein
hypothetical protein
hypothetical protein
Tyrosine recombinase XerC
hypothetical protein
hypothetical protein
hypothetical protein
hypothetical protein
hypothetical protein
hypothetical protein
hypothetical protein
hypothetical protein
hypothetical protein
hypothetical protein
Qin prophage; toxin of the RelE-RelB toxin-antitoxin system and cofactor to enhance the repressor activity of RelB
hypothetical protein
Chaperone protein DnaJ
hypothetical protein
hypothetical protein
hypothetical protein
hypothetical protein
hypothetical protein
hypothetical protein
hypothetical protein
hypothetical protein</t>
  </si>
  <si>
    <t>MIAFRLSDDELKLAEHNAISSGFTSINTFARHNVLNVDVQPSNIPVSNESSKAVKTCLYPHEIELVKRNAALHGMSMSREIAIRVRQSLLKNEVCLYPDEVKELKKLSTAVDRVGRNIHFIIKGERFCTVNDPDFRKDVVEVIELCKQIDSKLETLTKSVVNRFG
MGVYVEQEYRIKRAKGTGRDPKSPKLSGRHIHASKSAFNHKVRHGTDKKAYTWTPTKEVTFKITGSGKTAAGIKNGIDYITRNGELEAYCYDGKGSEQTGKGEDFNREFTSTLSKGNDYSRTYRGENIDHVKNMVFSPPPEAGVSREDALKATIEFLKETYPNHAFVAVYHDDKEDHPHVHVNIKLRDEETGRRLRLTKSETRKFRNGFHRKLKGMGYDVTATWKKDPERKREIERLQAENPKRLRNVYKVVDFGETSYQNKAGEKRTPFLTYETLKGGKQVTIWGKDLKNHFESEKLQPGTLIKVKKLAPTLVRSPMFNDDGTVAGYRETHRNNWQIENIALERNRERQVHERETRQPEESDVKKQLSRKHEQGHNIGFALEHGFTKDSEEHKKLRIQQERNWKGLGF
MTKHDAIRISQLHQIFPEVQLTERQKDIAVMYVIGCTVEEIASEKGITTDGVMYHLNLVKRAVGSATLVGVRTTAFLRMMAILLTRES
MSYMKKTRILSLVLFSIALSGCGEEIKTVDWWRNHPEEAISKVEECKKSGDVSDNCKNAKTALYKNQQQDAPVPQIN
MKEKPDKSSEKGVYVTIKLDPRLNAFIEEKTKTSLLSKRKQIIYLLMQSMRIDGYMER
MASLFPALLLCAASVHPDTINDIARVESGFNPYAVAEIIPERERGSYGKSVISHMPKSKEEALTVIREIENRKRRYSVGLMQITSSNFSFYSTSAEKLLDPCENLSVFEKIIVDCYKRGRSLENALSCYYTGNFSNGKRKEKEFNNTSYVERIGYTGNEKKYVVPGTRSNGGEQRKNRSHNASVIWPETILKSAFVDNSHPTKVIN
MSFKKSVCNRISSSVTAVMQRKNKVVMAVAGATVASPAFADGFSKAETLLEKVKTGLSGLSLVTVTIACLWVGYKVLFGGSTIRECSPIIIGAIVIASAAEVASMMVN
MSTLYKAMTRPAMYVGVPVVPLTVVAGALFLAGVYISKLIWLAIPVAVFILRMITKQDDHIFNLYFLKLKMLGNSVCNRFFGARAFLSGQYEAVEIDEFINAMKLNERITTGKYIPYSSHVDKNIVKTKNGDYVATWQLMGINFESISAEMLETIDSQVATLVRSFSGLPVSFYNHSCRASFYDAFTTKSGNKYADIISDCYYGSMKKNKFKGNTLYFTLIYRPDGRVEKLEKRKKSIKEKKDDINIHVKRMNEMINTFSGALDKFTCKLLGMYEENGKVFSSQLSFYNYLLTGKLQKIRVTDSPVYNVLGGVDVFFNHDTGQICRIDGNKFFRSIEIKDFCSETASGVFDVLQYSDADYIITHSYTSMSKSEALSTIKRAEKQLKSTEDDAVTQLQELEKAKNDIVSGDISFGYYHFTLMVMADSIRELDESVSKITADFTDLGIIPALSTMSLPAAYFAQLPAVFHLRPRLSPVSNVNFVELASFHNFYQGKRDKNCWTEAVAILKTPSKQAYYLNLHNSVLFKDERGEKNLANTKVIGTAGSGKTMFLSYLACSLQKYNNPETFADSAKNKKLTCVFLDKDRGAELCIRMLGGEYYTVKSGEPTGWNPFALEATKRNRIFVKQLMEILCTRNGERLSTRERLLISESVDAVMDFPPGEMREYGITRMLEHLMQRDDRDEQENGIILRLSQWANGQAHGWVFDNAKDTFNIQHVNNFGIDGTEFLDDPMVCAPITFYLLYRITQLLDGRRLVIFLDEFWKWLQDEAFSDFVYNKLKTIRKLNGLVIPATQSPDEILKNKISRAVVEVCSTSIYLANPDADYNDYVEGLKLTPEEFNIVKNLDPMSRQFLIKKSSLKKGDGKSFSALATLDLSGLGGYLKILSASADNLEIFESIYHEGMEPDDWVPEYLERAI
MKRVKTFMLISLLTASFYSSAGIPVAVDASPEWAVEAARWTERLKQWSETAQHYQSQIQAYKDQLATATGIRNIAAFTNELSNLQSELTNIYKQGNSYISDFTSNPEGALSSQAKNLFSKYGAFDMCTTGYERNDNLCKARIVSKAASIEQGNEINKQLSSAMSQIQSLSTRIEASKDMKESQDLANALQAQSLKMQAIKMQYDVWNSKNQADTEMLKEQQRAEYKQQQMNAPIPTIQ
MSFFVKYNTTVMEAIDKVGSTYQSQFTQDIMSLVTASVTLYVLWKGYQILASKTQTPMQDLVWDLSKFAIIIMFITNADGYLTAATNALQGMKDGLSGGVSAWQTLDNLWEKTQNLAEKVYQKDTDFIPLAGALGMTLVWAGSLILMTISAVVFLTADITMKFLIITAPIFIFCLMFGFIRVMFNNWLQSLFSSILTVLFASLVIRIAMDFQGDILQQVSNATPNSNVMTVSAMGFLAGLLGALLVLIAKSFAVQLAGAGVEGAVQGAAMMGLGAAGMATGKSLMLGGRAGLGFGLGMAGRTGMNSLSGKAGNLMGRGARTAAEWAGEKGYQALAPTGALGMKARRLASLEKARARNAA
MKIMKRFFYVMSLNWILVFVDKHITSGWSRKRKLITQLVILITGITLFKVLGGISQSWL
MLHYFVMILYFVLILLLGVFTCFAGIRLGLGLAGKWRKGMDLRFLLLIGGILFLHLGLYLLKVFVNA
MSEKIEKKIETAKSFERQLYAENERSKKNAWRVAVAASLLSLCLGAAICVLVPLKEKELAIVAVGEKTGRTELITQVKQEKILQSEALGRYFVNTYITLREGYNYPSLQYDYETVQLYSSNTVKDDYLRLYNSDMAPDKIYHNNGSYVAVEVISNIISDATAPDKLASVRFKKTTRNFTTGQVSVSYWTARVTYRFEPEKSVKSSSRELNPLGFTVTSYQTDREVRGE
MMKKLFIATCLLLPGLVYSAATPLPSGFDARMQTVSYNGANTTVIRSKTGFLTSVVFDEGEAVISAKAGFPAGWEITTDDNVVYINPRPVVQEQEGDEGEKLKKVFQPTEKEWDTNLFVRTTKRIYSLDLILLSEEKQAQPAYVVQFRYPSEIAKKNAEEVRLAKEKQEKLRQKKLISESFEKADAPKNWNYFMRVNEKYDSRRIAPDFAYDNGIFTFLGFNSGKVFPAPFAVRDGQEQTLAFNVETKGKYKIMVIHNVNDKFVLRYGNSVVGVVNKSFGKVLTDQRNTSSPAVERVEVNND
MTDMKKTDDLVDDANQSKLESKPVHDIGDIRNKNNRMRSGFLFGLMAVLVIGIFALKTYKNYFADDQQKASESTGDTSISQVSKIRTGLGQNFDPVENKAIINPGATGSGNTVSDGHKEVPQEGFRKYLSIPVAGQGGSQTGASGSSRTSQTSEPQEERKESKENVPGKSGMKVTAINLDPDLYIEENRLIPCALTTRFVSDVAGRISCVFTEDVWSANHHTKLLEQGTKAFGRYQTGTLNHGQGRMFVMWEQLRTPDNKRIDMVNTAAAGPLGEAGIDGWIDSHFWERFGGSLMLSMVQDVAAAAADNAPGKDRNVDYTENSRQAMAEMAKVALENSINIPPTMYKNQGDIITIMVGEDIDFSDIYELKVK
MSGVIPVSISNKSLDFYKNQVFQSFLDIEGLTEIAVNRPGEIWTEINGDWTFHNNDSVTFDFCKRFSHTLASFRGDEIGETKPLLSATLESGERVQVVFPPACERNTISITIRKPSTRQITHKEYVANGFYDYVQSGKKHRTYDDELLDLFRARNIAAFMELAVAAGKTIVFAGATGSGKTTYMKSLIDFIPLNTRLITIEDAEEIKFFIHKNYVHLFYPSESGSDSGSIITAAKLIKSCLRMKPDRILLAEIKGGDAWDFVKVAGSGHSGSMTSIHAASAKDAIIQMVTKCYQNRECQNLPFDVLRKIIMDSIDIVVHVGRDGVVRHMSDIYYKGAECENF
MKTFNKSQSVFIFAVMLVAAWFAGSFIFFVLYFSQIKNLKPLKAVFRSIDAYRMDIFTDSLTLSVVTTDIRVLAFVALGAGFVVSLIIPVAALIKLNEKKENIFGDARFATINDIRESNSFTLDGDEKDGIIVGIKDKKIIRYVGAAFSAMGAGTRAGKGAGIVITNLMKYWWSVIILDPKRECFNITSLIRKVILGHEVYKFDPFSPVTHRFNPLYYVSMGTSEGFNQLENLSLIIYPYKTDGADAGSYLNKTAGGVFKSYAVALWFMIKNDKAGLKTLDIEPVFSMSKINQLFERAEPEHLLSFMNDIRSELRGKDKTLADIGVAGLKAFIEMEDKTKAQLKSNFLNGLSPFANPNVANATDGNDFDLRQVRKKRMTIYFCISGDNARLAEKITNIFFQLAIQVNLEKMPTDDPEIKHDCLFLLDEFPSIGAVDYIKSKSGLIAGYKLKLLIVYQVGSQLEEIYSYAGSKTLLASAPCKIVYSASDVKDARELSEAMGTRTVTIGSKSKSRSRGGTSRSESESLIERPLVTTNELLTLKFSEEILAMKGENPIRCEKAFYYLNEYFFGDFVKVAPELANIFPRKKGKLVMPPQKVFENEIVAKGYLVVKDVPDLDKAA
MKKLVFLLISILAGCSSPPEPTPVQFEKANEVINPSLPYVPDFHGVIKSDVSGKGWVYEITSLSGVQARTPTFYYALAHADRIVVTTHDAGLWFRIRDLLKMEGATAVVEWRNEKSFLPEQVKIVFIKAQNEVKNDWKK
MTGKNRVVLPALLALGLISTNANASDPCASVLCLYGKAVGQGGGSECRSAEKDFFNILKKKKGSIRWSKTFDARKAFLNQCSTADPAAISKIMSKFGKVKG
MEKQTTDLLNVIKTGHSGSIAGNPAHALDDKTMNAIIHNYVATIVLGKAGNCKETPLTKYCSRTMPERISVEEINEFKIYPELF
MKARSVRVAGIEIIDSVKTVAFVFTETLLFMVWFSAIVYGLYRVVIVLWDDPLKPQSLMEFLNFIVELYSYVLPSLAVIAVALIAVLSICKILSAIWEGRKQ
MRHFLKALSFVVSLLPATLCAAEIQGKVIRVLDGDTIEIKTLPAKIVVYEVPIRVRLINIDAPEKKQPFGRWSTSQLKTLVAGKQVTVSYSHKDRYGRIIGHVFTTNGTDASRFMVQSGAAWVYERYNVDESLPALQREAQEQKRGLWADANPVPPWEWRYKHN
MALSPKEKKELQQRFEKQLLPDLDMSFELNGEVYKFNFDKNESGDYIDSFTQAVWGGYQDAEEWEKYGKHQETELPECPEPVEGWCDCDKCKSMIFHKEKNIYVCLSCHKQTEPFLPIDWNSNDYDWLPYEDEY
MQYALVDALERKFLLDALEFGVLKDWKENPVKELPDIDESVHPFHVCYGGYLLNPGVSDSDISRKIKDQTGFWLAAIDDTRMDCHSIAYYDIHTLPLILCGHQKIVPFAALIKADECIISKIASYSGFAVTAFLRIKDQDIATNILNREGIFAFNGCERRFRQPVSEDNWQQAVSEERAIRCANRLIQCKG
MRLFIAEKPAVANDIVKALGGNFTRHDGWFESDNAIVTNCFGHIIESQPPENYNPEYKAWKVETLPLRLYPVKYQPVESAAKQVKTILELIRRGDVTEIVHAGDPDDEGQLLVDEVLEYAGNTKPVKRVLINDNTLPAVKKALANLKDNRDFKGLYLKALARSVADAVYGFSMTRAYTIPAKARGYQGVLSVGRVQTPVLGLIVNRTRANQNHKSSFYYTMTGVFQRGADVIRANWKPGEFAPLTDRKLLDKAWADGTAASLAGKPATVEAAATDDKKTAAPLPFNLVRLQQYMNKKFKMTAQKTLDITQQLREKYKAITYNRSDCSYLSDEQFSEAPQVIDALKSVFPQSLDIDSSRKSKAFNSAKVTAHTAIIPTASVPDVNALSTDERNVYLAIAQHYLVQFMPEKAYQEVSVAIQCGDESFYARARKTTDSGFEAFLGAETTDEGESEDNDDSAFELLCKIRTGETLTTKEVIVNEKKTTPPPLFTEASLLAALVRVADFVTDPTIKKLLKDKDKDKKDEHGGIGTPATRAAILETLKKRNYITLEKGKLIPTDTGYALIDALPGIAVNPDMTALWSEKQAAIENGDLTVEQFINDLYGELTGMISDVDLGEMKIEPAAPAGQFQRLDSPCPSCGKHIVIRPKGYFCTGCEFKIWSEFYGKKITQAQAEKLVKSGKTDLIKGFKKKSGGTYDTVLVLEDKKTGKLGFPARAKK
MSELTKEDEYGIISRTMMNIRSLRVFAREVDFEQLLEMQEKLNVVVEERREEAEREAAERQELEAKRQQAIEYIISLGLDPESLLAPVTADTVKTRRKAKGGVRKAKYRFKDENGEIREWSGNGKRPLALQKLLDEGHFMEDFLIDKLQPGQVE
MIKSKKVVVIFVALSSFLLAGCDSPKDANKQNFEKAINTRLEKECITISPLGMFDSKPYPVQVAVAQANRYTSQERADEINSRQFSALDVLVKADLLTVKDTLVDDVIGFTKTGKKVPGREYALTDEGKKYLKSPERPDFCVGHYKVDEIVDFTEPGDAMGMKITQVNYTFSPTSIAEWAKRDDVRTAFLGLESDLKEKQTKRITLVLKNDGWSAER
MTKKTLAERFEVLEQEYNSVMSTKYMGTSAFSHRSQEYIDSAKGNNWIARAKKLLEDSYGKESDYYKDFNDTQRIAWSSNYQGLVRHYKPIFDAARDDLTYSGTASTIATKHAELDLIINILNKFPAFCRQLKQRYNDRTPLEINDEYDVQDLVHALLLLHFNDVRPEENSPSFAGSSSRQDFLLKKEKIVIEVKKTRRSLGANKIGEELLIDMARYRAHPDCETLVCFVYDPEGWVTNPKGVIDDLEGKDTEGKTRVVIAQF
MNVKNMFYGAILVSAVWAVILLSWFESSLTLSDYLRYESVILIPCLLWVAVYGLGKRYLQRTSN
MATEWVDVADNAVKIGLGSLLTILGGWLTLKLTQKHELKKEAAVQGLKDKEIKTKRYVEFLALSQSLMQKYLYEQCEANNDDYLAYLRIHNEITITSGLAIRKAAFKLQFDVSTFIFYNKIHDTELINALRDKARNSVSMFQAIVNEEICNGKFGTASQ
MSHLPAKIFQISRSDAWNLTISPDAARNMRDLAAQIGAGMPKYLIAPEVSLLLSYIDDLSIRMYFETLWNTGARLNEALALKPADFMLTPTRQYPQPVVILKTLKQRIKEAERRPGRPTTRHPPLHPDPRYRKPPEPAVRLVPVLDAGYALRMREYLATWKKRIKHQPVWDITSRQTPLNWINTAVARAERDGVTFSVPVTPHTFRHSYAMHLTMSGVPPRVLQSLLGHRYARSTEIYTRVFSLDVLTGSGLSFTCDPQLAKQLLGYPERINNE
MGKIITVAGHKGGIGKSTVLCSLCVCVIKKGKTACFLETDSQGSIKDFIEDRKTNARLSEIPYFECYTDIPAMAQKLAARFDYVFVDTPGMKSPAFVKALSCAHILFTFIEPGSGIEINTLGRLVFDIKTAQAGVNPSMKAWIVLNKCSTNPSDSEASELRRQLNDDPDWLPVPRQRIYMRTAHKKAYNNGMGVHEYDDKRGNKARGEIELLLKETDIL
MAKIPKKIDQEIKPLDLRQFVSSAAQKPASASAVTRINLTMTDDDLDTAQEFQNKYGASRAEVIRAALAALRLVSAEERRRLFDDIRKNSPKAGRPTVNK
MLIKIIKSVFNFYMLCVQPVIGLVLAGYGAWKFSGDSISALLEPASYFVIGTVVLFVWYIAWQKERSKEEEFKSSIKPEDFVK
MEHCIFDLGIINYHPVITWTVPVAFFFLVLLAGIVFNIGRKSNLIVFILAMLLPVTTVFIFMLLGGKIDMC
MINSIAFNLIALCIIYISSLFKKSNFRIFYITVSTCSLLLSCVPNKYGMIGIAALVFTTMLGPLLIILEDNRQ
MIFNRNKKRDEQQNSSVVLPSTENVFSDFIKNNPALTTNAFTAIGEVDCFTKVPLLSNKESEFLGILSRNIIPDYSVFPKIRLIEFVRPHGSEEAVKELIREVQNITCDFVLKSYDETVLAVIQFGETATVRQQKKKLIIQRVCAMTEISFFEFKNTVDMMGSEDFCQFLRDDEE
MKDNIVDFQRIRRDLGAHSTDVANDAVYSDKKKTSRFFYLLTPVRYLLAAFLYLVVVIPLGILAGFRFLLQFLGGIAVMGLTIAWYMGADVSGYVVLAAWIALTVCGCAEQIFEWWIESRFAFRLFGIGRTPEE
MVLKNNKNSDCNDVQSLLAQGNQLLEGAYDITLIEMRLLYLALTKIDSRKPQPANEYTLFAKEYRDTFSLDSKNCYEQLKSAASSLGSKPIVTYEWNEAKKRIDAVKRFWFSSIRYGVGNSESDITLRFSDSVSQYLYELKSEFTQMNLEHMVKLDTPFSFRLYSWLYKYKNLNRNKKHSGVISTDPITIEWMKERTGLTGKYPVYKDFKKRVLDPAVDIINANTNLSVTYEGIKSGRKIESVVFTYLVENETYDGKKIATKPLRPRLPSRPRVIKGSSAEVAWAKKCIDVMKNYLISLREYDDKLKLSRPDLQKVKLWHEITGWDFEESFWFSD
MVKRGQIYGYLRFYQGTDLWLKGDRFMVN
MSYQILTTTAASITDLKKNPMGTVAEGEGDAVAILNRNEPAFYCVPPKLYAYYRELAEDAELNAVADERMKNPEIVKVNLDDL
MTYELAFDRRALKEWQKLGHTIREQFKKKLAERLENPRVPAARLHGHADRYKIKLRASGYRLVYQVIDEKVVLLVIAVGRRESSEVYQIADMR
MAYDENVKSQKNHYPAAVEHNAAMIEELRADPDYANAYLANALEEINEPGGLGGFLVALRQVIEARGGISEAARKSGLARQSIYRALSPNGNPTITTLAQLTSVAGLQFTLSKSSH
MNIQEALNVFGLSGELTEKDIKAAYRKAALKYHPDRNPLGAELMKAVNAAFDVLMANIDKINQFQSTDEHARYNYGDDLEKVLNVLSGLSGLVFEVIGNWVWISGETLTHKETLKEIGCKWAAKKKQWFYRPDEHKSYWNREEHTIEEIRAKYGTTGQRRATGWQRVETRA
MNSFFEQYHPVFEVVCRILGNGWRVNKLDDCSSRIKLTSPQFKNYSVHIRMEKDRFSVVGSVDSRSWRSPHHVCTLSRKRNPVDIAADIERKILVNASQEVLQAIEYEKHQVEKKDEILILKGMLSQLVQLESWYGALTGFKAENGLNGKVTEQGDSYDLQIRGLSIDQLVKITGYLKQL
MRKNKGDVTYFLEKEGDNYRLTKRIKARTNVKIGNKTTKITLYDAVLNENELQHIDFTCAGLREDDETPVKNLIKEFMLNETR
MKPDNTPENVKKLRLKAGLTQKECSHIYGVGLRTWQKKEEVNTQNSQSLSLVEFEFLLLLAGEHPEYVLCKRESK
MKCSSVFTSTTNHVFTFERVTLCTIILMHKDTGQQYVVIFTDNNKIRDYKTGIVPQFGELKQSDVDLVLFYRDEYEKYFDSLKDGDECLSFKDFIECLR
MKTLKQAAMQFASDLRNNRCFKAAYNDALLELDREDLNAIVQCTFLFEPKRTLAELDKLIKKIEVEEDYEFCVSLDKGNGLHEVRTFKSEREALDAYRILTLYGYTVTIEKKEGND
MSTQQIVQLADSLVKGWETRIPAMKFSEWDQFRWWLNYLQGYEMF
MGKTDKLLAKFLNSKKTFEWDELVVLFSSLGYVKKEMQGSRVRFFNAEINHTILMHRPHPESYIKGGTLKAIKQNLKEAGLL
MKHLKYKGYLGTVEPDFENNVLYGKLAFIRDLVTYEASTLAELEQEFKTSVDLYLQSCVEDGKEPDTPFKGVFNVRLDPELHRRVAEMAMEEDLSLNAFVNKALEKEVSNHRAGA</t>
  </si>
  <si>
    <t>10..75</t>
  </si>
  <si>
    <t>del/snp</t>
  </si>
  <si>
    <t>partial_loss</t>
  </si>
  <si>
    <t>putative transport protein</t>
  </si>
  <si>
    <t>MDNVELSPATRWGMIATGLLQGLVCYLLIAWLAGKNLSWIVYGVPATVAFSSVLLFSVISFKQKRLWGWLALVFIATLGMSGWLKWQIDGMNPWRAEKALWDFGCYLLLMAMLLLPWIQQSLRIRNDSSRYGYFYQSVWHNVLILLVIFLANGLTWLVLLLWGELFKLVGITFFKTLFFATDWFIYLTLGLVTALAVILARTQSRLIDSIQKLLTLIATGLLPLVSLLTLMFIITLPFTGLSAISRHISAAGLLLTLAFLQLILMAIVRDPQKSSLPWTGPLRCLIKTALLVAPLYVFVAAWALWLRVAQYGWTVDRLQGALAVLVLLVWSLGYFVSIVWRKGQNPLVLQGKVNLAVSLLVLVILVLLNSPVLDSMRISVNSHMARYQSGKNTPDQVSLYMLEQSGRYGRAALESLKSDAGFMKDPKRARDLLMALDGEQHLQQQISEKVLAENVLIAPGSGKPDATFWSALIQDRYNVMTCIEKDACVLVEQDLNSDGRAERILFAFDDERYIVYGFDPDKKEWQELTMSLLPRDITLELSNQVQRFFEVNFIRCFPT</t>
  </si>
  <si>
    <t>NODE_23</t>
  </si>
  <si>
    <t>81470..81537</t>
  </si>
  <si>
    <t>Transcriptional repressor MprA</t>
  </si>
  <si>
    <t>MDSSFTPIEQMLKFRASRHEDFPFQEILLTRLCMHMQGKLLENRNKMLKAQGINETLFMALITLESQENHSIQPSELSCALGSSRTNATRIADELEKRGWIERRESDNDRRCLHLQLTEKGHQFLREVLPPQHNCLHQLWSSLSTSEKDQLEHITRKLLSRLDQMEEEGVLADSLR</t>
  </si>
  <si>
    <t>2021-02</t>
  </si>
  <si>
    <t>A. baumannii</t>
  </si>
  <si>
    <t>disruptive_TN-insertion</t>
  </si>
  <si>
    <t>HTH-type transcriptional regulator DmlR</t>
  </si>
  <si>
    <t>MDLFHAMRVFNKVVETNSFSLAADSLGLPRASVTTTIQALEKHLQVRLLNRTTRKISLTPDGAVYYDRTARILADVADIESSFHDAERGPRGQLRIDVPVSIGRLILIPRLRDFHARYPDIDLVIGLNDRPVDLVGEAVDCAIRVGELKDSSLIARRIGTFQCATAASPIYLEKYGEPTSIEDLQKNHKAIHFFSSRTGRNFDWDFVVDDLIKSVSVRGRVSVNDGDAYIDLALQGFGIIQGPRYMLTNHLESGLLKEVLPQWTPAPMPISAVYLQNRHLSLKVKVFVDWVAELFAGCPLLGGTALPFDQKCEFACDKETGHEYTIRTLVEQHNIAEAYTLKT</t>
  </si>
  <si>
    <t>2021-03</t>
  </si>
  <si>
    <t>MS122</t>
  </si>
  <si>
    <t>MSDCTKTNEKDQKILDAATKFFLIHGFSGTTTDMIQKEAGVSKATMYGCFKNKEAMFAAVIERQCTNMQKQIMSVETKAKNLRSALTEIGKTYLCFILSHSGLAFFRVCIAEAVRFPELSEKFFEVGPQRLANIIAGYLEKSVKQGEIELTSSSEVAANIFLSLLRSDAHLKCLTHPDYLISADEISTWVEYAVDLFLKNINYKLD</t>
  </si>
  <si>
    <t>1745905..1794091</t>
  </si>
  <si>
    <t>HTH-type transcriptional regulator GltC
hypothetical protein
hypothetical protein
D-beta-hydroxybutyrate dehydrogenase
hypothetical protein
4-hydroxybenzoate transporter PcaK
hypothetical protein
Dihydroanticapsin 7-dehydrogenase
Styrene monooxygenase StyA
p-hydroxyphenylacetate 3-hydroxylase, reductase component
hypothetical protein
HTH-type transcriptional activator RhaS
Anthranilate 1,2-dioxygenase electron transfer component
Anthranilate 1,2-dioxygenase small subunit
Anthranilate 1,2-dioxygenase large subunit
Molybdenum-pterin-binding protein MopA
Molybdate-binding protein ModA
Molybdenum transport system permease protein ModB
Sulfate/thiosulfate import ATP-binding protein CysA
2,3-dihydro-2,3-dihydroxybenzoate dehydrogenase
Vibriobactin-specific isochorismatase
hypothetical protein
Endonuclease YhcR
Polyphosphate kinase
Coenzyme PQQ synthesis protein B
Pyrroloquinoline-quinone synthase
PqqA binding protein
PqqA peptide cyclase
hypothetical protein
hypothetical protein
hypothetical protein
hypothetical protein
Cardiolipin synthase C
hypothetical protein
hypothetical protein
hypothetical protein
hypothetical protein
S-(hydroxymethyl)glutathione dehydrogenase
hypothetical protein
Fimbria adhesin protein
Outer membrane usher protein HtrE
putative fimbrial chaperone YadV
Major fimbrial subunit SMF-1
hypothetical protein</t>
  </si>
  <si>
    <t>MTLKQLKAFLALARTLNYANASLELHLSQSALSLTIKSLEEELGGKLFNRNTRRVELTQEGKSLIPYAKKLLANWDEMENDVKQRFKLNRGTLSIASMPFVTHAILPEVIHQFLAVHPNLNFSIHDIPNETIIEKVQDGIFELGICFEPDLTEGLEFKPLFEEDFLALLPKSHPLAQSSSITWHELCSNPFVTLQKPSIVRYLVEQNCLRNNITLDLKVECHQISSLSSFVAYGIGVSAIPRHFAKHIDKEHNVLIDLKDEAIHKTVGIVYKKNFEISNISAQFIEALVQYKF
MSYTTVHMRHTSSGSSSSRDAKDVFISGCRNDFDFSQITPEKISKLSKENQNYFHKCDDAINNKLSVDSLVYYSSFILPIICILIFIRIGKKHYRIAEEKIKNAKYPVIFARKPENNPSNSMEIALVIGGVLAALIYILIYIVYIIIVEIKY
MWELFVILLSLGLLMYTAYKGFSVILMAPICALLAVLLINPANVLPFYSGVFMPKMVNFIKDYFLVFLLGAIFGKVVEMSGIAESIARTIVRWIGAKKAILTVVLLGAILTYSGVSLFVAVFAIYPFANQLFRQANIPKRLIPGTIALGAFTFTMDALPGTPQIQNVIPTTFFGTNIYAAPFLGIIGAIFVLCMGLAYLEWRRRAAAKAGEGFSGFGVDNTPSQEIEADMNLQNNGSTARQFLAFVPLILVAVMNKYLSKAIKEWYPNGFDFAAVGLADYTVDVAKTGAIWAVGLALIVGIITAILFDYQRVVTNFKEGINASIGGSLLAVMNTASEYGFGAIIASLPGFAMISHAMSSTFTNPLVNGAVTTTVLAGITGSASGGMSIALSAMAEQYNAAILAAGIPPEVMHRVVAMASGGMDTLPHNGAVITLLAVTGLTHKQSYKDIFAVTVIKTLAVFVVITVFTVTGIV
MTKLLDGKVAFITGSASGIGLEIAKKFAQEGAKVVISDMNAEKCQETANSLKERGFDALSAPCDVTDEDNYKQAIELTQKTFGTVDILINNAGFQHVASIEEFPTAVFQKLVQVMLTGAFIGIKHVFPIMKAQKYGRIINMASINGLIGFAGKAGYNSAKHGVIGLTKVAALECARDGITVNALCPGYVDTPLVRGQIADLAKTRNVSLDSALEDVILAMVPQKRLLSVEEIADYAIFLASEKAGGVTGQAVVMDGGYTAQ
MISLSQQMELNHYSRKAEFAQNLMSTICGEHRLDTIYKDNLDFHYDGMRLPNKKMAIGTISYGANVAINISNLKAYSISLPIQGRQALNIRGAHYQSDENRGLIVSNNDQQDLIIDKDCRKFQVVIPERSMQIVLADLLNKPIETPIIFNPEMHLDSEQLIGAWWKNIQNFLQLKSQYSNFYGLQMLSEDYENFVIKALLLSQENNYSEALKSLSHQDEPAYIRKVRNFIIEHAHEEICAEDLQRLAGVSKSKLYDEFQQYYGTSPMSYLKKYRLQQIYKILSTTGADKKVSISKLAYDWGFNHLSRFSQEYREEFGENPSETKGKIF
MKTIDANTIINREKLSPLQWVVFILGFFVFFCDGLDTGIIGFVAPALLDDWGITKPQLAPVLSAALVGMSIGAIISGPLADKFGRKGVIVFTSLLFSIFTILCGFANSTQDLMIYRFITGVGLGAAMPNISTIVSEYMPVKRKAFLTGLAGCGFMLGISCGGVLSAYLLESYGWAKVIIIGGSIPLILVVALLLKLPESTQYLITRHQQGKAQRILENIQGHSFQEPVKLVLTQSETASDENPVKVVLGKYLWGSSMLWLCCFTSLLVFYLLTSWMPTILKTAGFSTQQFSLIAAIFPFGGVIGATIMGWYMDKLNPTTVIKYSYLIAFGLFIIAGLVSSNIFLLGLTIFLIGALLAGAQSSLLPLAAMFYPAVCRAVGVSWMHGIGRIGAILGAFFGSLIFTFNLSLSGIFFILAIPTFISFIALSLKVIYEKSKNKQVLKLEESL
MAGQTIQIKTASGKQFSAYLATPETGKGPGVVLCQEIFGVNAAMREKADFLAEEGYTVLVPDLFWRVAPNIELGYTPDDFQKAFELYQQYDENLGVEDIQDSLAFLKIRPECDTSTGLGVVGYCLGGKLAYLAGCRLSEVACAVGYYGVGIEKTLDELANVKGRLVLHIAELDQFTPPDARQAIVDAVNQYSNVQAYVYEGVDHAFARPKSNHYHKPSARFAHERTVTALHETIGPKYDLVTLWEEHIRHEFDTRDVPATMATMVAEPYVNHIPTLTGGVGQSQLARFYQYHFVHQNPKDMKITSISRTVGSTQVVDEFIMSFTHDAEIDWLLPGVKPTGKYVEIPMLGVIQFRGSKLCHEHIYWDQASVLVQIGLLDPTGLPVAGIETARKLLDEDLPSNTLMPSWSSSEGKPVS
MNINLRGKVAVVSGGATLIGKAVVQALVSAGAHVAILDIDAKGKAIAESFNHDVMFIQTDLTSDAAIQQAVADIHQHLGEVSCLVNLACTYLDDGFKSSRQDWLQALDINLVSTVELSRALYHDLKKQQGSIVNFTSISAKVAQTGRWLYPVSKAAIRQLTQSMAMDFATDGIRVNSVSPGWTWSRVIAEVSGNNREKADSVAADYHLLGRLGHPEEVANVVLFLLSPAASFVTGADYAVDGGYSVMGPEGLQPAIPRLAE
MRRIAIVGAGQSGLQLGLGLLDTGYDVTMITNRTADEIRQGKVMSSQCMFHTALQTERDLGLNFWEEQCPAVEGIGLALVNPENGGKAFEWSARLERYAQSVDQRVKMPYWMEEFERRGGRLVIQDVGIEELEQLVNDYELVLLAAGKGEVVKQFERDDARSVFDKPQRALALTYVKNMKPISPYSRVTFNIIPEVGEYFSFPALTINGPCDIMVFEGIPNGPMDCWQDVKTPEQHLQCSLDLLKKFVPWEYERCANVELTDAGGYLAGRFPPTVRKPVLTLPSGKKIFGMADALVVNDPITGQGSNNAAKCSKIYFDAILANDNQSFSEQWMVQTFERYWSYAEKVVAWTNSLLLPPEPHVVELLAAASQNQSIASIMANNFDDPRSFAPWWFDADQAQAFLASKTAAKVA
MDTIETLALQAINTENPREIRNLLGQFATGVTVITTRGKDGRKIGMTANSFSSLSLDPPLILWSLSKTAPSLPDFVEAEYFAIHMLAQEHHQLSGHFARGAEDKFAGIAHQQCNAGVPILTDALATLVCRNVNQYEGGDHLIFIGQIEQYQQRQGEPLVFHAGKYRIAAEHPELAH
MKSTLIKHGFLAGTLLGLPWVTHAYDLPTVNLGMTSFLDGGLPAGPGWYAQTYFQNYDSNKLVDAKGQKLGLPKTDLNYQVLVEQISYLSNVRVKDKASLGINFLIPFVSKMDMDDGLNNAAIKAQSGFGDIMIGPFIQFDPVIGAQGPKFVHRFEFQVNLPTGEYNQQKDINPSNNAVSFDPYWAATYWFNPKWTASTRIHYLYNFKNDDPSYAFAGANDMQAGQAIHANFATDYAITEQFRLGLNGYWLKQVTDTEVDGEKVKGRREQVWAIGPGAMYSFSKNDHLVANAYFEQDTENRPEGTRLQVRYVHHF
MNQANSHELNGRHFQNESIFTDHNLVFDHHDLSETCRNVGQIFKPHDLKISHQKRDFSATMHHVKTGALSISRLEYGADVIIEPDHLDNFYLIQIPTQGYAEIEFGSQKFISYSQVASLISPQQSLRMRWHANSPQLILKVSKDDFTYHCRQHIADSENNLLVFDPKLDFSTQGGAYFLQLVRTLMDALACDQHPLHHPLAFKQFESNLFNALIYGQPNNALHKIDYYKEKTVSPYFVKRTEAYIKEHLHEPLNVEILAEHAGVSVRTLFTGFKNYLGTTPMSYLKELRFEQAHLELMHNENLSVTDVAFKWGFTHLGRFSQEYKRRYGELPSSTRRSGQSEGSGIITSIFS
MGHSVALNFADGKTFFISVNNDELLLDAAVRQGINLPLDCREGVCGTCQGQCETGIYEQEYVDEDALSERDLAERKMLACQTRVKSDAAFYFDHDSAICNAGDTLKIETKVTAVELVSETTAILHLDASSHAEQLQFLPGQYARLQIPDTEDWRSYSFANRPNATNQLQFLIRLLPDGVMSNYLRDRCQVGQSLLIEAPLGSFYLREVERPLVFVAGGTGLSAFLGMLDNLVEQPNSPAVQLYYGVNSETDLCEQQRLQAYAEQLPNFSYHPIVTKATETWQGKAGYIHEHLNKDQLAEQAFDMYLCGPPPMIEAVKNWLDEQALQNYRIYSEKFLQSNTSR
MSQELHFAVSQFLYKKAELCDAYDWDAYLELYDEDSEYHIPQWIDDHNYVQDPNQGLSYIYYADRTGLEDRVFRIRTGKAASATPLPRTLHSINNIRVKTLEDGLIEAKVAWQTLYNRQGLEGCFYGHATYLLRQTADGFRIRRQHSILLNDKIDSVLDFYHV
MTSSNLKQWNDFIDGCIDFRPNDGVFRIARDMFTEPELFDLEMEFIFEKVWIYACHESEIPNNHDFLTVQIGRQPIIVSRDGKGELHAMVNACEHRGATLTRVAKGNQSTFTCPFHAWCYKSDGRLVKVKAPSEYCEDFDKSSRGLKQGRIASYRGFVFVSLDTQATDSLEDFLGDAKLFLDLMVNQSPTGELEVLQGKSSYTFAGNWKLQNENGLDGYHVSTVHYNYVSTVQHRQQVNASKGAELDTLDYSKLGAGDSETDDGWFSFKNGHSVLFSDMPNPTVRPGYSTVMPYMVEKYGEKYAEWAMHRLRNLNLYPSLFFMDQISSQLRIVRPVAWNKTEVISQCIGVKGESTEARRNRIRQFEDFFNVSGLGTPDDLVEFREQQKGFQARLERWSDISRGCQSWEYGATKNSQDLGIQPVITGREFTHEGLYVNQHGHWQRLMLDGLNKKALKMQDITFENNAVMDEV
MKEQNLKLQIRILLEQNIAFGPGKADLLEAIARTGSISQAAKSMNMSYRRAWQLVDTMNQCFETALVETQTGGTHGGGAAITALGQKVLQHYRQMENNARQALEHDYQIMSSYLKG
MVSDTKIKNLAFACSVLSIGLVFNVPAKAESVTVYAAASLTNAINDLEKIYEKQNKVEVKTSYAGSSTLAKQIEAGAPADIFISADTQWMDYLQNKKLVATNDRINLLGNRLVLITPKGQSLNIKLDKTTDPNRVFTGKICTGDTKSVPVGKYAKQAFTNLGWWSRIEPKLVETEDVRAALNFVARGECQVGIVYATDAAISKDVKVAGIFPENTHSPIIYPLGLIKKNPNSTKFYQFLQSNQAKAVFKKYGFSVLAPVKP
MMFSLTPEELSVLQLSCKVAASCLVVSIIPAICVGWFLARKEFWGKSFIETLVFLPLVLPPVVPGYLLLQVFGSRGIIGQYLAPLGIDFAFNWKGAVLASAVMGFPLLVQSIRLAIELVDQRLEMAAKTLGASSLGAFFHVTLPLASSGILIGAILCFCRSLGEFGATITFVGNISNETRTLPLAMYSLMQQPDTEAAIQRLIVLSLSVAFLALWFAQWFHRYQKKRLGR
MLIECRFQLHMGQFHIEPSFQSDASVIGLFGASGSGKTSILHAIAGLNTPRSGLIKIQDQTWFDSNQKINVSTQKRHVGLVFQDAQLFPHKTVKQNLLFGFQHLSQQERQFEADYIIELLKLGHLLQRMPIKLSGGEKQRVALGRALLYSPKLLLLDEPLSALDANHKAEIIPFFQKVKEEIKIPMIYVSHDIQEIKQLTETMWIL
MRSTIVVTGAARGIGAAIAKQLLDQGYHVIGIDCQKNPEQWDISKTMTSDQSSQWQGISQDITHQQETQTLISELLEKYEITGLVNAAGVLIMRSMLEAKTEDWETLFAVNVMAPIAISQQVAKHFCAKRRGSIVTISSNSARMPRMQLGMYATTKAALSHFCRNLALEIAPYQVRLNIVSPGSTLTQMQQQLWTDNAPPPAVIDGDLSQYRTGIPLRKLAQPDDIANTVSFLLSDRAAQITMQEIVVDGGATLGV
MSIPKIASYSMPQAHEFTPNKTNWPLHTSRAVLLVHDMQQYFLDFYDLTQEPIPELIQNTKALIDAARQSNIPVVYTAQPGNQSPEYRQLLTDFWGPGLKDEPSITQIFPKISPQKNDTVLTKWRYSVFKFSPLEQLMRDSGRDQLIICGVYAHIGCLMSAAEAFMLNIQPFLCGDALADFSREEHDMALKYASTRCAQVMTTQQVIQAWIQE
MTTISKSLLNGLPIKKSRVQVFEILNQNPQGLSAVSIYAQIKNEHKITLGTIYRILSEFENRKIIKRVFLGKSKSIYKLRKDKMSCNLISLKTSEALNFENEKVKELLHEVTDIIFANTGVDISSVELNLYTE
MTTLNILFKTTSLCLAMALLVGCNDNDDNDSSTPAPRSNQTVNILAFNDFHGNLEPPKRYVEAANPNDASQTVRIPVGGVSYFADAIKKLKAQNPNNAVVSAGDLISASPLTSSLFLDEPTIEVMNDIQIDFNAVGNHEFDRGTDELRRLQNGGCQQYTSTAPCQINKNFSGAKFNFLAANVAMKNDTSKTIFPAYKVKTYGGIPVAFIGLTLKATPSIVSAVGIKDVEFRDEADTVNALIPELQKQGIEAIVVVVHEGAAPSTKLNQKTCDGLSGPILGILDRLNPAVDIVVSGHTHQSYICDYATKNPAKPFLLTSAGQYGTLITDIKVELDGKTGDIIKKDAKQIPVQSEAYTSGTTTVSLTDLYQKFSKTPSIEAILDKYRQAVTTISGRVVGTSTAVVSRTQVESGESPLGDMIADAQQAAALQASNQGSDFTLMNPGGVRADLLINSNNQITFGDIFAVQPFGNSIVTLSLTGKQIRDVLEQQWSGANANSPRILQPSKELSYQYAANTSVSPRASNIMVAGSPLVDTKVYRVTVNSFLADGGDNFTVLKEGQNRVGGGQDIDALESYVAKNSPLIIPATTRIKVIK
MTSLPTLASSNQHNLETYINRELSLLEFHKRVLAQAKDIEHPLLERLNFLIIFSRNLDEFFEIRVASLIQKISLMSQATGPEGLPLVEVLKQISKNAHEAVEEQYKILNYTLLPQLQGYGVHFIQHGDILEKHKEWIKEYFFKEVQPVVTPISLDPAHPFPRLVNKSLNFIVTLEGKDAFGRQIDLAIVPAPRSLPRLVKIPEHISGGAEHYILLSAIIHQHISDLFPGMKATGCHQFRVTRNADLTVSEDVEDLAAALKGELSSRRFGQAVRLEVAKKCPEEIANYLLEQFDLDAEHLYYVDGPVNLARFISNFDLPELRYKPYQQVLPQLLYTKKPIFDVLKAGDVLLHHPFDSFAPVIKFLREAAQDPNVLAIKQTLYRSGANSEIVQLLAEAARNGKEVTAVIELRARFDEESNIEVANVLQEAGAVVVYGIVGYKTHAKMILVVRREQDKIKRYVHLGTGNYHAVNAKIYTDFGLLTNDAEICEDVHKIFQELTGMGKMAKLKKLFHAPFTLHSQLLELIEQEIKNSLAGKKAHIIIKVNALTEPQLISALYKASQAGVKIDLIIRSICCLRPQVAGLSENIRVRSIVGRYLEHTRVYYFYNDGDTKVYCASADWMERNLFSRIETCFPIENKKLKKQVIEDGLNNYLKDNRQAWELQADGTWVQCHPKPEEELYIAQQHLMNLAG
MHIYILGSAAGGGFPQWNCNCPNCHGVRTGTINAKVRTQSSIAISENGVDWILLNASPDIRQQLFDFKAAQPARKLRDTGITNVILMDSQLDHTTGLLTLREGCPMNVWCTEMVYQDLTTGFPVFNMLKHWNGGLQYHQIDPKQAFKINGFENLEFLPLIIQSAAPPYSPHRHDPHEGDNIALIIKDHKTQKQLFYAPGLGKIDDQIMQIMQDSDCVMIDGTLWTDDEMQQTGVGKKTGREMGHLYISGEGGSLSYLNQLSTPKKVLIHINNTNPILNENSAQFAELKANGVEVAFDGMQIEL
MTQTPEALTTEQFKQAIIDKGQYYHIYHPFHVMMYEGKATQQQIQAWVANRYYYQINIPLKDAAIMANCPNQRVRQEWIQRMIDQDGEYPDGGGREAWLRLAEAVGLSREQVISEELVLPGVRFAVDAYVNFARRASWREAASSSLTELFAPQIHQSRLESWPQHYPWIDDKGYEYFRSRLSQARRDVEHGLTITLDSFTTHEQQQRMLEILQFKLDILWSILDALTLAYVHNEAPYHSVTQERVWHKGLFK
MNKEQFDVNLVPTWRQGYRFQFEPAQNGFVILYPEGMIKLNESAGAIGQYIDGTNNVSAIIAQLKQQFGDIPEIDNDVIDYMLVAQQQHWIDLV
MTEGVGLPLWLLAELTYRCPLQCPYCSNPLDYAQHKNELTTQEWFDVFDQARQMGAVQLGFSGGEPLVRQDLEQLVAHAHQLGFYTNLITSGMGLTEQRISHLKQAGLDHIQISFQASDPVVNDALAGSKHAFEQKYEMCRLVKKYDYPMVLNFVIHRHNIDQIDKIIELCLELNADTVELAICQFYGWAFLNRQGLLPTQEQLIRAERITNEYREKLKAQNHPCKLIFVVPDYYEERPKACMNGWGKIFFTIAPDGMALPCHAARQLPISFPNVREQSLSKIWYESTGFNHFRGDAWMPEGCRSCPDKDRDFGGCRCQAYMLTGDASNADPVCGKSLYHQLIEQARAESEIDSSLGKLVFRNSRNSKQFTVQQNIPVQNIVDD
MNHGTFPVFDGHNDVLTRLWLSDYNNPAQAFIQEGLAGHLDLKRCQQAGFVGGMFAIFLPPFHYVKQHHPNKLFDQDASDFTQQQIEHICLAQLDLAKQLAEYSNDIQICTTVQDIQHCLTQQKLAIVLHMEGAEALQHNPDLLDVFYDAGLRSIGPLWNRPSRFGHGLNAKFPHSPDTGAGLTNEGKAFIKRCADKKMVIDVSHMNERAFWDTANILQQPIVATHSNVHALCPQARNLTDNQLKAIKDSKGIVGLNFDVAFLRKDGQRDANTSIEVILEHLEYLIDQMGENHVGFGSDFDGALISHEIEDVRGLHLLIEAMQKRHYSNEIIEKICFSNWLTVLNRILSK
MLKSILVLGTGIAIGMCMYKKKQKNSKSFSTDSDTDSLISKDNNKSKDDNSLDNAVQV
MSKRHILKEVNAKSMCGMEIVVEQIFENTLEKNLASAEIEQNWLPLSKIVISDKVINLDQDNTFAHPRTGKVFKVLNS
MIIEIETHPLQPFLPENARLLMLGSFPPPRNKWKMDFYYPNFQNDMWRIFGLIFFQDKTYFLSENQKSFNEEAIRNFLIETGIAIFDTAYQIKRLKGNASDKFLEIVTPTDLAVLLKQIPQCHTIMTTGDKATDTLISVLPENTEKPLIGTSTSTYFADRDINLYRLPSSSRAYPLALEKKAEAYQKFFKEIGFL
MALSAWGFTDLPSYTDKYDPNEKDIVIKTNNWLNDEAAEEKTQQGLTAFVALDDAFMSIASRIYLIRNSKETIDLQYYIWTNDFVGNLILHELLKAADRGIKVRLLIDDQNGIKLDGILRSLLQHTNFEIRLFNPYKFRYLRIFDYLFRFKKVNHRMHNKLIIADASIAVTGGRNISSEYFEASSKFQFTDMDILFYGHAVRHAQAVFADFWQSTLSVNATDIIGTCAEHHLKALREHYEQLHHEDHSLTEDKLYDAQSYLKELLEHNPIQWSKAHFVADSPKKILGTATEHEMLYGQVLSIMGKPKQHLELASAYFVPTQQGTYYLKQLRVEGIKVRALTNSFAANDVAIVHAFYSQYRVEMLKNGIELYEFKPVLERRRRTWYEIVTGSVIPAKGKNKSSLHAKFFDVDGKVFIGSFNFDPRSTYLNTEVGLVIESSQLQTQISVMLDQHLPQVAYQLKLNSQGQITWLDYQANGQVIEYDKDPGTSRFQRTMIKAVSYLPIEWMM
MPQYLMIAEKVYKKIKEDDLFSDTPTEHLNNLIGVIRKEIKGTKFKLKYNFIDFDECLTKPLDECAVKIDISLMPSHKNKDEYILWLAGFIERMTTGGETHLPPISKFIPPDFKFNYEFDNAKTPAKSTHPDDEGELIINYFKSEAFMKIINEEK
MPKYLLLAEKISKNIKQDSSNNYLENLNNLIIEIKKAITGTELKFLYNFLDFGGSLLNLQDEVLLKFDSSLIPSYKNEEEFILWLADFIDRITIDTSKGDYPIKKNLANLSSIAEKLMYRH
MSKLIQPISFKALFIFTPLLFVSIGCSEALYSQTIPSVKSSSENIDYPEIDTALGEKLQPNEEVIAHQITQVIEKSIREQYTAGNALRDAHPKAHGCVRAEFHVLKNIPAQLAKGIFIPDKNYEAWIRFSNASNDASRADIEKDARGMAIKILDVSGQKILENEKEATTQDFIMINHPVFFVNDGQRYLSFMNDLNSHNMIRKLHMPFALGFKGTMNALGARNSKIANPLYARYWSMVPYQLGLGVDRQAVKYSVRNCSTVTAALPDHPSHNFLRDALKDTLQKQDVCMEFLIQPRTSTKMLVEDAMTEWKENEAPFYQVATIHIPKQSFDTPEQNQFCENLSFTPWHALPEHKPLGAINRMRKIIYENISRVRHDINSAPRQEPKN
MITNRQNVQNNTNTSPHPITQNTLIDRFSPIYWRIDGPQTTSFAITNYGNGFEASFRSRMTNDLVGISWDSYDTKDHKLLAYETKYSYAGVVWDFDIELSASMPVLNNPSLTPTLTVYYHDNGVDKIAYIVLFNYANNPSSRTAHIHINWDTVKAGFSATDSFPVTNIQRISFSGFTSHYNGQSATPLSQPEDGYIRITNSVVTGTNAKLNLSRVVVPQHNYGICTSYDDHYDLNPQRLVNNMVALGYQGLVNHYCGMSHYPEMTWKSDINKWQIPDTLVTGEAVVNPCARKWHEKYAQALHNANMQPIFGVSFEMYSLAANEFWAQRDWNSNLGKTGYQPPSYFFSLSDQNALAYLHKVFIEFADTMVAGGCNVNMQIGEPWWWYNTDTNLPCVYDYPTKLAFNADTGLYAPDLGTIYEAMNKTGTPYDEFKTWLRNKLGQTCQNIRAAIKAKYANAQVCPLIFFPSIRSPIQTLATYINYPSQHYSYPNFDYIMTEAYDWLLEAKLDLAHQAVSQIPTQDLGYPANKVAYLSGFVPDASIAYIYGFDKNKPYRTPIWQRIFGDMKNNVSLGLMKQFIWAYPQVMFDSITIDTTQAPNGFFVENTLYSPISDNTPYPPDIYL
MKSRAAVAFAPGKPLEIVEVDVAPPKAGEVLIKITHTGVCHTDAFTLSGDDPEGVFPAILGHEGAGVVVEVGEGVTSVQPGDHVIPLYTAECKECLFCKSGKTNLCVAVRATQGKGVMPDGTTRFSYNGEPIYHYMGCSTFSEYTVVAEVSLAKINPEANHEQVCLLGCGVTTGIGAVHNTAKVQEGDSVAVFGLGGIGLAVVQGARQAKAGRIIVVDTNPDKFELAKQFGATDFLNPKDYDQPIQQVIVEMTGWGVDHSFECIGNVNVMRSALECAHRGWGQSVIIGVAGAGQEISTRPFQLVTGRKWLGTAFGGVKGRSQLPKMVEDAMKGDIQLEPFVTHTMPLQDINTAFDLMHEGKSIRTVIHF
MKKIGIVTVGAVTLCWAMYEVSSDNTNTVTHNEASQKVTFKNFSSTAKNEKLAPQILLAQTNSLNSAPVCQYNFDATQEDYDLFNTQYPDRPPTMRFPLINGQKFGFKVEPVTEDKYGYLVYTAKSKVKMNSTSYEGDFLLPNKGIIAFEMQLKVPTLSSSTSSYSAEISFNGITDNNYTIRSNYHFDIGVHDFEFGENPPRLYHSVSSEMGDYQFFDNYFKDKKMTDNTNEYQRLGVYINQDTNQVGFISNGVDEGYQFKLPGALQKIAFTVEGIAYIESTNLFGYEFSNELITDRNALKFNYPQGTTDMCGNAI
MKRILLTGFLFTAGLGVYGEANAYCTLSSGFTTVDISMAVGRVVVRPSDPVGKILRKATFPINPNGSTLRCTSYSDTITAALTQNYPLSPLGNSIYSTNIPGIGIRLYREAENATNFSGYYPYTRSLTPGTTYNLAQGYFVVEIVKTADQTGSGTLVPGLYSRYYVNGHMDRPFLTSTVYGNAITIASSSCEIQGNINKVVQLPTVTKAGFKGVGSTQGDQTFDMNILCNGGINPTGYEEKNLISLTYDFTQDGTNNQVLANTAPTSEKANGVGVQLLWNYQNKNQVIKKGDKLALGTLSSNQTIQYNVPMTARYYQTATNVTAGKVRAMATVTIEYD
MPKKRQESYKLLKRHICYYLASGVVTMTMPVFVHAEEAAASAPVEAEFDSAFLIGDAQKVDISRFKYGNPVLPGEYNVDVYVNGQWFGKRRMIFKALDPNQNAVTCFTGMNLLEYGVKQEILTKHAPLQKENNSCYKIEEWVENAFYEFDTSRLRVDISIPQVALQKNAQGYVDPSVWDRGINAGFLSYSGSAYKTFNQSGDRSETTNAFMGVTAGLNLAGWQLRHNGQWQWQDTPAENQSKSDYQETSTYLQRAFPKYRGVLTLGDSFTNGEVFDSYGYRGIDFSSDDRMLPNSMLGYAPRIRGNAKTNAKVEVRQQGQLIYQTTVAPGNFEINDLYPTGFGGEIEVSVIEANGEIQKFSVPYASVVQMLRPGMNRYSLTVGQFRDQDIDLDPWIIQGKYQQGINNYLTGYTGIQASENYAAILLGAAVATPIGAIAFDVTHSEAEFEKQASQSGQSFRLSYSKLITPTNTNLTLAAYRYSTENFYKLRDALLIRDLEEKGVNTYAAGRQRSEFQITLNQGLPEGWGNFYVVGSWVDYWNRSESTKQYQIGYSNNYHGLTYGLSAINRKVEYGSNDASHDTEYLMTLSFPINFKKNSVNVNVTASEDSRTVGASGMVGDRFSYGASVSHQDYANPTFNANGRYRTNYATVGGSYSIADSYQQAMVSLSGSVVAHSDGILFGPEQGQTMVLVHAPDAAGAKVNNTVGLSVNKAGYAVVPYVTPYRLNDITLDPQEMSSEVELEETSQRIAPFAGAIAKVDFATKTGYAVYINSKTADGNSLPFAAQVFNQKDEAVGIVAQGSMIYLRTPLAQDRLYVKWGDESNERCSVEYNISNELKNKQQSIVMTEAVCK
MKLNSYNFLLGLAFASSVAAPAAQAEIVIHGTRVIYPSDAREVTLQVSNNGSKPALVQAWIDEGDPKSTPDQSKVPFMIAPPISRVEATKSQTLRITALPNASQFNQKQETVLWLNVLDIPPRPTSKNADTTPDNFLQLAIRSRIKFFYRPASIKEDANLAADKLQWVKSGQNLTVKNPTPFHITMTSVYQKVGDKKVDLLPQGLMVKPFSEASIQLKNSNLQDMSFINVNDYGGRVEHQIKLQ
MKKLALIAALSVVGIANAQAADGTITINGLVTDKTCDIVTPAGKDFTVTLPTVSKQTLAVAGDVAGRTPFQINLANCSQGKVATYFEPGATVDFNTGRLLNQDATGAKNVNVQLLGSNNNFIPVLAAGANGAQANSQWVDVAEGASADLNYYAEYYATGASTAGKVTTSVQYTIIYQ
MKNNIFKILVLAVFSTSPLFCYANNTIMIKGNIVEDTCSTKSNEIECNAVNNLNIKLDSEYLNKDSLYKLAQHTEKMDTSIESLGSNRKIILINYH</t>
  </si>
  <si>
    <t>2021-07</t>
  </si>
  <si>
    <t>MS510</t>
  </si>
  <si>
    <t>MLDYRFPTALQMVLSVAMAEQMGERSTSAILAYGLEANPSFIRKLMVPLTRDGIIVSTLGRNGSIHLGRPADKITLRDIYLSVIEDKKLWASRPEVPARCVVSANACWYFKSVADEAEQASLNVLARHTVASALEALKNADTSGCDPVPEMIARFKKAH</t>
  </si>
  <si>
    <t>MS511</t>
  </si>
  <si>
    <t>434/1353</t>
  </si>
  <si>
    <t>145/450</t>
  </si>
  <si>
    <t>missense_variant c.434T&gt;G p.Val145Gly</t>
  </si>
  <si>
    <t>EnvZ sensory histidine kinase</t>
  </si>
  <si>
    <t>MRRLRFSPRSSFARTLLLIVTLLFVSLVTTYLVVLNFAILPSLQQFNKVLAYEVRMLMTD
KLQLEDGTQLVVPPAFRREIYRELGISLYSNEAAEEAGLRWAQHYEFLSHQMAQQLGGPT
EVRVEVNKSSPVVWLKTWLSPNIWVRVPLTEIHQGDFSPLFRYTLAIMLLAIGGAWLFIR
IQNRPLVDLEHAALQVGKGIIPPPLREYGASEVRSVTRAFNHMAAGVKQLADDRTLLMAG
VSHDLRTPLTRIRLATEMMSEQDGYLAESINKDIEECNAIIEQFIDYLRTGQEMPMEMAD
LNAVLGEVIAAESGYEREIETALYPGSIEVKMHPLSIKRAVANMVVNAARYGNGWIKVSS
GTEPNRAWFQVEDDGPGIAPEQRKHLFQPFVRGDSARTISGTGLGLAIVQRIVDNHNGML
ELGTSERGGLSIRAWLPVPVTRAQGMTKEG</t>
  </si>
  <si>
    <t>88/531</t>
  </si>
  <si>
    <t>30/176</t>
  </si>
  <si>
    <t>missense_variant c.88A&gt;C p.Thr30Pro</t>
  </si>
  <si>
    <t>MDSSFTPIEQMLKFRASRHEDFPYQEILLTRLCMHMQSKLLENRNKMLKAQGINETLFMA
LITLESQENHSIQPSELSCALGSSRTNATRIADELEKRGWIERRESDNDRRCLHLQLTEK
GHEFLREVLPPQHNCLHQLWSALSTTEKDQLEQITRKLLSRLDQMEQDGVVLEAMS</t>
  </si>
  <si>
    <t>TG</t>
  </si>
  <si>
    <t>1761/2355</t>
  </si>
  <si>
    <t>587/784</t>
  </si>
  <si>
    <t>frameshift_variant c.1761delG p.Arg588fs</t>
  </si>
  <si>
    <t>MNPERSERIEIPVLPLRDVVVYPHMVIPLFVGREKSIRCLEAAMDHDKKIMLVAQKEAST
DEPGVNDLFTVGTVASILQMLKLPDGTVKVLVEGLQRARISALSDNGEHFSAKAEYLESP
TIDEREQEVLVRTAISQFEGYIKLNKKIPPEVLTSLNSIDDPARLADTIAAHMPLKLADK
QSVLEMSDVNERLEYLMAMMESEIDLLQVEKRIRNRVKKQMEKSQREYYLNEQMKAIQKE
LGEMDDAPDENEALKRKIDAAKMPKEAKEKAEAELQKLKMMSPMSAEATVVRGYIDWMVQ
VPWNARSKVKKDLRQAQEILDTDHYGLERVKDRILEYLAVQSRVNKIKGPILCLVGPPGV
GKTSLGQSIAKATGRKYVRMALGGVRDEAEIRGHRRTYIGSMPGKLIQKMAKVGVKNPLF
LLDEIDKMSSDMRGDPASALLEVLDPEQNVAFSDHYLEVDYDLSDVMFVATSNSMNIPAP
LLDRMEVIRLSGYTEDEKLNIAKRHLLPKQIERNALKKGELTVDDSAIIGIIRYYTREAG
VRGLEREISKLCRKAVKQLLLDKSLKHIEINGDNLHDYLGVQRFDYGRADNENRVGQVTG
LAWTEVGGDLLTIETACVPGKGKLTYTGSLGEVMQESIQAALTVVRARAEKLGINPDFYE
KRDIHVHVPEGATPKDGPSAGIAMCTALVSCLTGNPVRADVAMTGEITLRGQVLPIGGLK
EKLLAAHRGGIKTVLIPFENKRDLEEIPDNVIADLDIHPVKRIEEVLTLALQNEPSGMQV
VTAK</t>
  </si>
  <si>
    <t>MS516</t>
  </si>
  <si>
    <t>272/1368</t>
  </si>
  <si>
    <t>91/455</t>
  </si>
  <si>
    <t>missense_variant c.272C&gt;T p.Thr91Ile</t>
  </si>
  <si>
    <t>diguanylate cyclase</t>
  </si>
  <si>
    <t>MEKDYLGISSTVLVSLLFGLALVLVNSWFNQPTVEEVVPRSTYLMVMIALFFIDTVAFIF
MQLYFIYDRRQFSNCILSLAFLSCLIYFIKTVIIIQQIIEGRLTSSVVQNDIAIYYLFRQ
MSLCILIFLALVNKVSENTKQRNLFSKKMTLCISLFFVVGGPIVAHILSSHYESYNLHIA
ELTNENDQVVWKASYVTIMIFMWLTLLSVNLYFNGLRCDIWNGVTVIAFCAVLYNVSLLF
MSRYSVSIWYISRTIEVVSKLTVMVIFMCHIFSALRVTKDIAHRDSLTNIFNRNYFFNEL
TVQSASAKKTPYCVMIMDIDHFKKVNDTWGHPVGDQVIKTVVSIIGKSIRPDDLFARVGG
EEFGVLLTDIDTERAKALAERIRENVERLTGDNPEYAIPQKVTISIGAVVTQKNELNPKE
IYQLADNALYEAKETGRNKVVVKEAEILINRKDDE</t>
  </si>
  <si>
    <t>1040/1281</t>
  </si>
  <si>
    <t>347/426</t>
  </si>
  <si>
    <t>missense_variant c.1040G&gt;T p.Gly347Val</t>
  </si>
  <si>
    <t>GTPase associated with the 50S subunit of the ribosome</t>
  </si>
  <si>
    <t>MFDRYDAGEQAVLVHIYFTQDKDMEDLQEFESLVSSAGVEALQVITGSRKAPHPKYFVGE
GKAVEIAEAVKATGASVVLFDHALSPAQERNLERLCECRVIDRTGLILDIFAQRARTHEG
KLQVELAQLRHLATRLVRGWTHLERQKGGIGLRGPGETQLETDRRLLRNRIVQIQSRLER
VEKQREQGRQSRIKADVPTVSLVGYTNAGKSTLFNRITEARVYAADQLFATLDPTLRRID
VADVGETVLADTVGFIRHLPHDLVAAFKATLQETRQATLLLHVIDAADVRVQENIEAVNT
VLEEIDAHEIPTLLVMNKIDMLDDFEPRIDRDEENKPIRVWLSAQTGAGIPQLFQALTER
LSGEVAQHTLRLPPQEGRLRSRFYQLQAIEKEWMEEDGSVSLQVRMPIVDWRRLCKQEPA
LIDYLI</t>
  </si>
  <si>
    <t>1272/1344</t>
  </si>
  <si>
    <t>424/447</t>
  </si>
  <si>
    <t>synonymous_variant c.1272T&gt;G p.Gly424Gly</t>
  </si>
  <si>
    <t>MANSITADEIREQFSQAMSAMYQQEVPQYGTLLELVADVNLAVLENNPQLHEKMVNADEL
ARLNVERHGAIRVGTAQELATLRRMFAIMGMYPVSYYDLSQAGVPVHSTAFRPIDDASLA
RNPFRVFTSLLRLELIENEILRQKAAEILRQRDIFTPRCRQLLEEYEQQGGFNETQAQEF
VQEALETFRWHQSATVDEETYRALHNEHRLIADVVCFPGCHINHLTPRTLDIDRVQSMMP
ECGIEPKVLIEGPPRREVPILLRQTSFKALEETVLFAGQKQGTHTARFGEIEQRGVALTP
KGRQLYDDLLRSAGTGQDNLTHQMHLQETFRTFPDSEFLMRQQGLGWFRYRLTPSGEAHR
QAIHPGDDPQPLIERGWVVAQPITYEDFLPVSAAGIFQSNLGNETQACNHGDASREAFEQ
ALGGPVLDEFQLYQEAEERSKRRCGLL</t>
  </si>
  <si>
    <t>TC</t>
  </si>
  <si>
    <t>2021-06</t>
  </si>
  <si>
    <t>PRZ</t>
  </si>
  <si>
    <t>MS493</t>
  </si>
  <si>
    <t>335/585</t>
  </si>
  <si>
    <t>112/194</t>
  </si>
  <si>
    <t>missense_variant c.335G&gt;T p.Ser112Ile</t>
  </si>
  <si>
    <t>MARPKSEDKKQALLEAAAAAFAQSGIAASTSAIARSAGVAEGTLFRYFATKDELLNELYLAIKLRLVRMMIAGLDPDEKRPKENARNIWNSYIDWGVRNPMEHKAIRRMALSERITDETRRQVKESFPELNEMCQLSVKEIFLSEAYRAFGDALFLSLAETTIEFASHDPQRAREIIALGFEAMWNALHEADAK</t>
  </si>
  <si>
    <t>465/789</t>
  </si>
  <si>
    <t>155/262</t>
  </si>
  <si>
    <t>synonymous_variant c.465G&gt;A p.Gln155Gln</t>
  </si>
  <si>
    <t>DNA-binding transcriptional dual regulator ModE</t>
  </si>
  <si>
    <t>MQAEILLTLKLQQRLFADPRRIALLKQIDQTGSISQGAKHAGISYKSAWDAINEMNQLSEQPLVDRATGGKGGGGAVLTRYGQRLIQLYDLLAQIQQKAFDVLSDDDALPLDSLLAAISRFSLQTSARNQWFGTITGRDRQQVQQHVEVLLADGQTRLNVAITAQSAEKLGLDEGQEVLVLLKAPWVGITLDPAVARQAENQLSGRISHIECGSGQCEVLMTLADGQTLCATLPQAQTSGLTEGTEAIAYFNADRIILATLC</t>
  </si>
  <si>
    <t>158/330</t>
  </si>
  <si>
    <t>53/109</t>
  </si>
  <si>
    <t>missense_variant c.158C&gt;T p.Thr53Ile</t>
  </si>
  <si>
    <t>Protein-export membrane protein SecG</t>
  </si>
  <si>
    <t>MYEALLVVFLIVAIGLVGLVMLQQGKGADMGASFGAGASGTLFGSSGSGNFMTRMTGILAALFFIISLALGNINSNKTSKGSEWDNLSAPKTEQTQPTAPAQPTSDIPH</t>
  </si>
  <si>
    <t>268/531</t>
  </si>
  <si>
    <t>90/176</t>
  </si>
  <si>
    <t>missense_variant c.268C&gt;T p.Arg90Cys</t>
  </si>
  <si>
    <t>Ribosomal RNA small subunit methyltransferase I</t>
  </si>
  <si>
    <t>MKQHESADNSQGQLYIVPTPIGNLSDITQRALEVLQAVDLIAAEDTRHTGLLLQHFAINARLFALHDHNEQQKAETLLAKLKEGQNIALVSDAGTPLINDPGYHLVRTCREANIRVVPLPGPCAAIAALSAAGLPSDRFCYEGFLPAKSKGRRDTLKALEEEPRTLIFYESTHRLVESLEDICAVLGESRYVVLARELTKTWESIHGAPIGELVAWVREDENRRKGEMVLIVEGFKAQEEALPAAALRTLALLQAELPLKKAAALAAEIHGVKKNALYKYALEQLGE</t>
  </si>
  <si>
    <t>5/180</t>
  </si>
  <si>
    <t>2/59</t>
  </si>
  <si>
    <t>missense_variant c.5A&gt;C p.Glu2Ala</t>
  </si>
  <si>
    <t>50S ribosomal protein L30</t>
  </si>
  <si>
    <t>MEKTIKITQTRSAIGRLPKHKATLLGLGLRRIGHTVEREDTPAVRGMVNAVSFMVKVEE</t>
  </si>
  <si>
    <t>1..3202</t>
  </si>
  <si>
    <t>hypothetical protein
hypothetical protein
hypothetical protein</t>
  </si>
  <si>
    <t>MLKTDLNIFVKKIGKRFIVKIDYVNFESQKHLFLYQEQIKYFFNDYLKNVDGNINLFIEENIIKEFFDWEDDYAE
MTMKKTKEELTSLFNMYYEIETSEEKFAFARENLFLGKKALSKSFDLITNKEEKLDFIEEYIENSTLRSTTYTENTNQKTSFKNEFVIAFTDNLEKLAFELNVSNAELRVITYILKRMEFGNLISLKQNAIAEKIGMKTANMSVIFKKLKQKKILIEDEDKNLYMNANIFAKGLNHKMKKEKRDSLNRSKISTDIISQSF
MAFAFWGKIHFSNFQILTPIYFLICLKIQSHIFPFRFHILNFHFQLLIFDFLFLNYHFQFLPLLMHYLTFSQNLSLNLYIYPQNLLALKLLFYIHFFDQNVFFLPLSNGKFVFLDSKF</t>
  </si>
  <si>
    <t>2021-11</t>
  </si>
  <si>
    <t>MS530</t>
  </si>
  <si>
    <t>24/1194</t>
  </si>
  <si>
    <t>8/397</t>
  </si>
  <si>
    <t>synonymous_variant c.24G&gt;A p.Thr8Thr</t>
  </si>
  <si>
    <t>Multidrug efflux pump subunit AcrA</t>
  </si>
  <si>
    <t>MNKNRGLTPLAVVLMLSGSLALTGCDDKPAQQGAQHMPEVGIVTLKSAPLQMTTELPGRTSAYRIAEVRPQVSGIILKRNFVEGSDIQAGVSLYQIDPATYQASYDSAKGDLAKAQAAANMDQLTVKRYQKLLGTKYISQQDYDTAVATAQQSNAAVVAAKAAVETARINLAYTKVTSPISGRIGKSAVTEGALVQNGQSTALATVQQLDPIYVDVTQSSNDFLRLKQELADGRLKQENGKAKVELVTNDGLKYPQSGTLEFSDVTVDQTTGSITLRAIFPNPDHTLLPGMFVRARLEEGVNPDALLVPQQGVTRTPRGDASVMVVGEGDKVEVRQVTASQAIGDKWLVTDGLKSGDRVIVTGLQKIKPGVQVKAQEVASDDKQQAAGNAPSEQTKS</t>
  </si>
  <si>
    <t>GGG</t>
  </si>
  <si>
    <t>AGT</t>
  </si>
  <si>
    <t>103/585</t>
  </si>
  <si>
    <t>34/194</t>
  </si>
  <si>
    <t>missense_variant c.101_103delCCCinsACT p.AlaArg34AspCys</t>
  </si>
  <si>
    <t>158/603</t>
  </si>
  <si>
    <t>53/200</t>
  </si>
  <si>
    <t>missense_variant c.158T&gt;G p.Val53Gly</t>
  </si>
  <si>
    <t>putative protein adenylyltransferase Fic</t>
  </si>
  <si>
    <t>MSDKFGDERDPYLYPALNVLRNRLGIRQAKTLQQAALEMTSLRAATLPLGPRVRGLPYLCAIHHQLYQDLFDWAGRLREVNLYLGDTPFCHFARIEEEGNALMQALEQEDYLCGLPRDIFIERLSWFYGEINVLHPFRLGNGLTQRIFFEQLAIHAGYLLDWRDVDPAAWSTACQQGAMGDPDPLAAIFRKVVSEARESE</t>
  </si>
  <si>
    <t>81/864</t>
  </si>
  <si>
    <t>27/287</t>
  </si>
  <si>
    <t>missense_variant c.81G&gt;A p.Met27Ile</t>
  </si>
  <si>
    <t>Shikimate dehydrogenase (NADP(+))</t>
  </si>
  <si>
    <t>MAERITGHTELIGLIATPIRHSMSPTMHNEAFAHLGLDYVYLAFEVGNQELKDVVQGFRALKLRGFNVSMPNKTEICQYLDKLSPAAQLVGAVNTVVNDDGVLTGHITDGTGYMRALSEAGIDIIGKKMTVLGAGGAATALCVQAALDGVKAISIFNRRDKFFANAEETVAKIRNNTRCEIHLFDLDDHDKLRAEIDSSVILTNATGVGMKPFEGQMLLPDDSFLRPDLIVSDVVYNPRKTHLLEVAEKKGCRTLNGLGMMLWQGARAFEIWTGKQMPVDYIKSILF</t>
  </si>
  <si>
    <t>2020-08</t>
  </si>
  <si>
    <t>MS72</t>
  </si>
  <si>
    <t>845/1545</t>
  </si>
  <si>
    <t>282/514</t>
  </si>
  <si>
    <t>missense_variant c.845C&gt;T p.Pro282Leu</t>
  </si>
  <si>
    <t>ATP synthase subunit alpha</t>
  </si>
  <si>
    <t>MQQLNPSEISALIKQRIGDLDTSATAKNEGTIVMVSDGIVRIHGLADAMYGEMIEFDGGLFGMALNLEQDSVGAVVLGNYLSLQEGQKARCTGRVLEVPVGPELLGRVVDALGNPIDGKGPIDAKLTDAVEKVAPGVIWRQSVDQPVQTGYKSVDTMIPVGRGQRELIIGDRQTGKTAMAIDAIIAQKNSGIKCVYVAIGQKQSTIANVVRKLEETGAMAYTTVVAAAAADPAAMQYLAPYSGCTMGEYFRDRGEDALIIYDDLSKQAVAYRQISLLLRRPPGREAYPGDVFYLHSRLLERASRVSAEYVEKFTNGAVTGKTGSLTALPIIETQAGDVSAFVPTNVISITDGQIFLETSLFNAGIRPAVNAGISVSRVGGSAQTKIIKKLSGGIRTALAQYRELAAFAQFASDLDEATRKQLEHGQRVTELMKQKQYAPYSIADQAVSVYASNEGYMADVEVKKIVDFDAALIAYFRSEYAPLMKQIDETGDYNKDIEAAIKAGIESFKATQTY</t>
  </si>
  <si>
    <t>MS69</t>
  </si>
  <si>
    <t>CACGGTACGGCGTT</t>
  </si>
  <si>
    <t>488/1878</t>
  </si>
  <si>
    <t>163/625</t>
  </si>
  <si>
    <t>frameshift_variant c.488_500delACGGTACGGCGTT p.His163fs</t>
  </si>
  <si>
    <t>Low affinity potassium transport system protein kup</t>
  </si>
  <si>
    <t>MQNTAKKATLPATALAALGVVFGDIGTSPLYALKESFHAAHGLGIQPANVLGILSIIFWCLMLIISIKYVAIVMRADNNGEGGIMALLALNLRKAKIADNKKIYMIAIGFIGASLFFGDGIITPAISVLSAVEGLSIATDVFDPFIMPIAIAIIVTLFLVQKHGTAFVGKFFGPITLVWFLSLGILGIHSVIQTPVVLGMFSPHWAIQFIYHHPIMTFFVMGAVVLTVTGGEALYADMGHFGPVPIRLAWFFVVLPCLVLNYAGQGALLLRDPAAIENPFYLLVPQWALYPMIIMATMATVIASQAVISGVFSLARQAIQLGYLPRLSIKHTSESEEGQIYVPFLNWLLLIAIIILILIFKTSSNLASAYGLAVTLTMLCDTILVAVFIYSAWKWSLPKVLLLIIPFFILESVLVGATSLKILSGGWVPLLIGAIAVTILMTWKRGRELTFAKLEHDTLSLDLFVKSIGNSVHWVPGDAVFMTGTPNVVPHAMLHNIKHNKVLHQRNILVTVVIEDVPFVAPEERITTETLAEHFFRIKIFYGFKDEMNVPKALMQAYEQLGLEYDLMHISFFISRDRIVHSVGDGMSPWREKLFISMQRNTSPVSDFYQIPTNRVVELGSQIEI</t>
  </si>
  <si>
    <t>1324/1764</t>
  </si>
  <si>
    <t>442/587</t>
  </si>
  <si>
    <t>missense_variant c.1324G&gt;T p.Ala442Ser</t>
  </si>
  <si>
    <t>MSEKISRRELIQKSLLGFGALSIPVAFTGCNDGSDDESPEIQVDFLHGVASGDPLQDKVILWTRVTPTDSGVRLKVVWEISTDNQFKQNLKTGMVETSKTDDFTVKVDAAGLQADTVYYYRFKFGNKVSPVGQTKTLPTSTNKVSFAVCSCSNYPAGYFYVYREMAKQNVDVIIHLGDYIYEYGADGYATEDATKLGRNLPADNNKEIIKLDDYRKRYALYRQDKDLQAAHQRHPFIVIWDDHELANDAWREGAENHQSNEGAFSDRKLAALQAYFEWMPIRPVSSTDHLNIYRQFNFGSLVQLTMLDTRIIARDKQLAYADYMTTTGLDIAKFQADLTNPVRTLMGYTQRDWLVDKLKQSTATWNVVGQQVLMSKMWIPAELLASLGQITSGGTSPEALAKMNAQITELVALKLRLQQNDPTLTAQEKARIMTVSPYNLDAWDGYYAEREFVYDKLAEFNKKIIVLAGDTHNAWASYLYSQKGKYVGVELATSSVSSPGLEKYLSIPLTQLQQFEFAFTTLIDELVYCNLNQRGYLLVTLDQAQVHSEWRFVDSIKNTEYQIDSSRQNDIVLDLNLMPLKQGQKTA</t>
  </si>
  <si>
    <t>936/1032</t>
  </si>
  <si>
    <t>312/343</t>
  </si>
  <si>
    <t>stop_gained c.936T&gt;A p.Cys312*</t>
  </si>
  <si>
    <t>2202/2397</t>
  </si>
  <si>
    <t>734/798</t>
  </si>
  <si>
    <t>synonymous_variant c.2202A&gt;T p.Thr734Thr</t>
  </si>
  <si>
    <t>Penicillin-binding protein 1B</t>
  </si>
  <si>
    <t>MKFERGIGFFALIFSILVIGAFIALSIYLIRLDNIIREKFEGQRWDIPAKVFARPLEIYNNAPITQANFTQELKLLGYKTSSNYDKSGTYVAQGSNMYVHTRGFDYGDSIEPEQVLELSFANDQVVEVRSTKPSSTGVARLEPLLIGGIYPQHNEDRVLIKLNSVPKPLIEALISTEDRNFYHHHGISIRGTARALVSNVTGGRRQGGSTLTQQLVKNFYLTPERTLKRKVNEALMALLIELHYSKDEILEAYLNEVNLGQNGNYSINGYGLASQFYFGLPLRELNVAQQAYLVGLVQGPSLYNPWKNPEGAKNRRDTVLNNMRVMGYLTQAEYETEIARPLNVLSKPSLGPAKFPDFLDIVRRQLRTEYQESDLTNQGLRIFTTLDPIAQTQVQNAFKASVERLANSNPARLKNLQGAVLIAHPENGELIAAVGSTQDFTGFNRALDAKRQVGSLLKPVIYLSAIESGRYNWASQIEDAPISVPVDGGKSWTPKNYSGGGHGIVSLSEALANSYNLSAVRLGQEFGLSTFTNNLRKFGVESTIPAYPSIFLGAVNMSPMEVLGIYENFATGGFKYPTRAIRSVVDANGRLLDRYGLNVQQTIDPSVGYIMNYGLQQVMSSGTGRAAYNSLSPALKLAGKSGTTNDTRDSWFAGYSGNHVAVVWLGLDDNKVTGLTGSSGALPVWINVMKQLRQTPVNLRQPDSVQWQWIDRASGDLSAQACDGAVYIPMLAHTVPHRATPCGAPYYQVDPTYTPQSDNTIPEPQDDNTDSYIRESENQMEQDLSNNTRIISSGSYNN</t>
  </si>
  <si>
    <t>495/945</t>
  </si>
  <si>
    <t>165/314</t>
  </si>
  <si>
    <t>synonymous_variant c.495A&gt;T p.Pro165Pro</t>
  </si>
  <si>
    <t>MLKSFFFLSSNFLLGSLISSSVLAQAPVKNQSKIDFHNNQAQFQIKSKNTGHEYLIQIYKPPVAPPQHGYPVLYILDGNATFPSAMNIAQSIGAGSAKLGLDPLIIVAVGYPQQKTFDVQKRAYDYTPKPSAEFQAQGKYKYGGADQFIAFLNNELKPEIAKQFPINSQQQSLYGHSFGGLFVLYHFFQKPTAFQRYFAASPSLWFDQGMLFRELEQWQSQKQTVFPMLMTTVGTHEQGGPHTQFNQRINKDDFFKVLENKRSDQFTYWHFNNPAEQHITNLYASLPKALMFASCQNLESCKSLFDEPTQKTAK</t>
  </si>
  <si>
    <t>MS347</t>
  </si>
  <si>
    <t>1..317</t>
  </si>
  <si>
    <t>MTNTFNNFVGEIMRNFLVTIFTLLVGTSIYASQESRNLLEQTQCEKAVELHGFLSRAQLDCNYHYYSEELKEAAAKCTKHDLGEKYGREVMKFGMKEFEERKKEDTQGHFCHKVLKEFPKYIKQ</t>
  </si>
  <si>
    <t>MS317</t>
  </si>
  <si>
    <t>35/795</t>
  </si>
  <si>
    <t>12/264</t>
  </si>
  <si>
    <t>missense_variant c.35G&gt;A p.Gly12Asp</t>
  </si>
  <si>
    <t>MQYLFLPLQFIGKAVSAALFGIFLLIAFALTASMGSHEYMGFYRYDYLLIYALIIQICLLYLKLESWAEAKVIALFHVMAMVMEIFLTHPAIASWQYPQPAVFKILTVPLFAGFMYSAVGSFFARSIRLLQVSFEKLPSFGSMLLLAFFSYINFMSKFFVPDIRYILFAISVFIFWKTKLYFQLNEHKFKIPMLPVLFTLAFLIWIAENISTFYKIWLYPSQVEAWHMVGWGKLGSWYLLLLLSLVLVLKILGHRDNQGNWNLR</t>
  </si>
  <si>
    <t>773/1221</t>
  </si>
  <si>
    <t>258/406</t>
  </si>
  <si>
    <t>missense_variant c.773A&gt;T p.Asn258Ile</t>
  </si>
  <si>
    <t>GTPase Obg</t>
  </si>
  <si>
    <t>MRFVDEAVITVEAGDGGNGVASFRREKFVPFGGPDGGDGGRGGSIYIQADDDTSTLVDYRYTRKFRAERGKNGAGANCTGRGGEDVVLKVPVGTTIVDTDSGDIIGDLVEDGQRVMVASGGEGGLGNTHFKSSTNRAPRKCTTGTKGEFREIRLELKVLADVGLLGMPNAGKSTFIRAVSAAKPKVADYPFTTMVPNLGVVDADRHRSFVMADIPGLIEGAAEGAGLGIRFLKHLARTRILLHIIDVQPIDGSDPAHNAKAIMNELAKFSPTLAKLPIVLVLNKLDQIAEESREEWCQHILDELQWTGPVFKTSGLLEEGTKEVVYYLMDQIEQQREREVEDPEYAAEVRAFREQLEAETREQTIAAKEAYRAMRKAQRLESMMDDDDDFDDDEDDGDVESIYVRD</t>
  </si>
  <si>
    <t>1317/1374</t>
  </si>
  <si>
    <t>439/457</t>
  </si>
  <si>
    <t>synonymous_variant c.1317G&gt;A p.Pro439Pro</t>
  </si>
  <si>
    <t>Siroheme synthase</t>
  </si>
  <si>
    <t>MDIFPISLKLQQQRCLIVGGGHIALRKATLLAKAGAIIDVVAPAIEDQLLQLITTTGGVSFIEAFAEKFLSTPYRLVIAATNDAEVNKTVFEQCEARNLLVNSVDDIPHCRFMVPAIIDRSPLIVSVASNGTSPVLSRQIRTQLETSIPHGMGKLAEFSGKWRNQVKEKISNPDERRIFWENLYASPLKEQVFNDNLDVADSMLEQALQEWKAPKGEVYLVGAGPGDPELITLKALRLMQQADVVIYDRLVSAPILELCRRDATKIYVGKARSNHSVPQEGINALLVDYAKKGKRVCRLKGGDPFIFGRGGEEIQELFQAGVPFQVVPGITAASGCSAYAGIPLTHRDYAQSVRFLTGHLKEGSPELPWNELVYENQTLVLYMGLVGLERICEQLIAHGQRPDMPVALISKGTTPEQKVVVGSLADIASKVTEHQIHAPTLTIIGEVVRLREQLQWN</t>
  </si>
  <si>
    <t>233/753</t>
  </si>
  <si>
    <t>78/250</t>
  </si>
  <si>
    <t>missense_variant c.233T&gt;C p.Met78Thr</t>
  </si>
  <si>
    <t>Ditrans,polycis-undecaprenyl-diphosphate synthase ((2E,6E)-farnesyl-diphosphate specific)</t>
  </si>
  <si>
    <t>MTDSEEYHLPQHVAIIMDGNNRFAKKNQMQKGDGHREGKNVLDPIVEHCVKTGVRALTVFAFSSENWNRPQYEVDLLMKLLEETIHEQIPRMKKFNIALRFIGDRSRLPSHLVALMEDAEQQTAHHDAMTLTIAVSYGGMWDIANAAKQVAQAVSRGEIDADQINVDLFEKYVSLNDLPAVDLLIRTGGDFRISNFLLWQAAYAELYFTDTLWPEFTVEEFDHALNVFSGRERRFGKTSEQIQQEKIEKL</t>
  </si>
  <si>
    <t>TTCCC</t>
  </si>
  <si>
    <t>351/621</t>
  </si>
  <si>
    <t>117/206</t>
  </si>
  <si>
    <t>frameshift_variant c.347_350dupTCCC p.Glu118fs</t>
  </si>
  <si>
    <t>Nucleoid occlusion factor SlmA</t>
  </si>
  <si>
    <t>MSDCTKTNEKDQKILDAATKFFLIHGFSGTTTDMIQKEAGVSKATMYGCFKNKEAMFAAVIERQCTNMQKQIMSVETKAKNLRSALTEIGKTYLCFILSHSGLAFFRVCIAEAVRFPELSEKFFEVGPQRLANIIAGYLEKSIKQGEIELTSSSEVAANIFLSLLRSDAHLKCLTHPDYLISADEISIWVEYAVDLFLKNINYKLD</t>
  </si>
  <si>
    <t>1127/1128</t>
  </si>
  <si>
    <t>376/375</t>
  </si>
  <si>
    <t>stop_lost&amp;splice_region_variant c.1127A&gt;T p.Ter376Leuext*?</t>
  </si>
  <si>
    <t>Peptidyl-prolyl cis-trans isomerase D</t>
  </si>
  <si>
    <t>MESFRTVIKGWLGKVLLVLFLTPLALVGIEGYFNRGNKADVAKTVNGQDISKKDLETLTQRYKEQYLAAVKGDESLLNLPVIQAKALDILVSRNLLIQQAEKLGISLSDAQIEQMLAQQPSLQENGQFSQKLYENYLRSIGMTSEGLIASLRQDHALKMLTSTFADYSLVSKVDLMQIANLQTEQRTLHLASIKLDPYKTGLTASNQEATDYYNKHQNEFKQPASVDVDYVVLSPSLMAKPAPATDAELKQAYAKFVETQQKDAKRIVKHILITTDARDDAAAQKLAKDVYAKIQGGLSFAQAAAQFSEDPTSKTKGGLVEAYAPGVFSDAFDKTVLSLKNGQISQPVKTQYGYHIIEAETQANQIPSFEAEKPR</t>
  </si>
  <si>
    <t>163/240</t>
  </si>
  <si>
    <t>55/79</t>
  </si>
  <si>
    <t>missense_variant c.163G&gt;A p.Ala55Thr</t>
  </si>
  <si>
    <t>MAEPATSTSTATYGLVTNLAGGGMVLYGGLSTTEWMAVVGGICAFAGLIIQLWSAYRKDQRDEELHKKLMGEDSHDKQD</t>
  </si>
  <si>
    <t>AC</t>
  </si>
  <si>
    <t>1222/1332</t>
  </si>
  <si>
    <t>408/443</t>
  </si>
  <si>
    <t>frameshift_variant c.1222dupG p.Val408fs</t>
  </si>
  <si>
    <t>Replicative DNA helicase</t>
  </si>
  <si>
    <t>MSFNSNIHDVNMEQCVLAALMTTSLSLESIGQELDAECFYSDRHQQIYKAIVELSESNHPYDVVMVSNYLKGKNVLHLMGGEDYLIQLMQDAPSSFYNAESYVTQLKKLKTHRKIEQIGFRIAAMAKDTTVPDAFIEAENLLSQIDKTEDGDMGASFGDALTSALAQMIEKSEKKTKNQLSGVRFNLVTLDKMLGTVQNGHFCVVGGRPGSGKSTLAQMMAIDTAMVKKEGVLFISAEMDKETLSNRMFSSLSSIPYDNLHNATLYDGLLKEYARYREVYSGLPIWIEPKQKPSISEVRAYARRAKRRFAKAGVKLGCIIVDYLQLVRDPSKKDRFQEVGSISRELKSMAKEFECPVVALVQLNRESEKGKKPKASDIKESGQIEQDADQIILVNPLTDDKTLQPLGVTELIIAKNRHGKRGAVRVQEHLDMCRFKAIQELEE</t>
  </si>
  <si>
    <t>2395/2439</t>
  </si>
  <si>
    <t>799/812</t>
  </si>
  <si>
    <t>missense_variant c.2395T&gt;G p.Phe799Val</t>
  </si>
  <si>
    <t>LPS-assembly protein LptD</t>
  </si>
  <si>
    <t>MKHQFKFNPLATAIFTLLCSGSIQSSYAESAGVVSNIDNNQLKASIKEAYPGQEFFQQYYVDKSAPEAQLRNNKYLSSAFCQGTWITPINPETKALDADKATSVVTADYGHYNPAGDSVLEGNVVIDQEGRTVRADKVTIDKTQTFAHAQGRVQLAQGGLLSQSDEIDYNLKTQTGNLDNSFYISEQQHAHGHAGKIERTSPNVMVLNDATYTTCPPGQKPGWKIQANKIELNQETGRGVTRGTKLYVKDVPVLAVPYFNFPIDDRRTTGILNPQFGFSNDGGIELSVPVYLNLAPNYDATITPRYLADRGAMLQGEFRYLTDGFGAGQIWGGILPSDKEYDDKDRKDFHFLHNWDINDQWSTNLEYNYASDKDYFSDLDSSPISKTDLNLRRAWELNYQHGIPGLKAQLKVEDFQTLDPQVKDADKPYARLPQFLLNYVTGNPLGLQYEFNNDTAYFKKSINDNSAQESSGTRIYNQFATRYNYRTPAAFVIPEVSVRSIQTFYDKDTQLNNPGGSENKSVVVPQFTLDTGLNFEREGKYLQTLTPRAFYAYAPYKNQDGYPNFDSTTASISYDQLFNPYRFYGHDRLEDNNFLSLGVSYSLFDTVGLERLRASVGQSYYFEDRRVTLKQGQDEFDTERKTGPVISLSSQLNQNFTIAANSAWMSNGDNAQRDFQVYYTGDKGNLYNLGYFYRKDIPGRQDTYDQVVASFIQPIKDNWRIMGHVQYDMDNDVARELLLGVNYESCCWGISVYGRSYYNDLDDPKTSDVSEKRAIMAEITLKGLGGLNNKLASLLENRFLGFNKINQSWTQR</t>
  </si>
  <si>
    <t>5/1572</t>
  </si>
  <si>
    <t>2/523</t>
  </si>
  <si>
    <t>missense_variant c.5C&gt;A p.Thr2Lys</t>
  </si>
  <si>
    <t>Aspartate-proton symporter</t>
  </si>
  <si>
    <t>MTSQFKKQLSLMDLTFIGLGAIFGSGWLFSASHVASQAGPAGILSWIIGGFAVLILGIIYCELGAALPRAGGIIRYPVFSHGPLQGYLLGSVTVIAFSSLIAIEVVAAREYAAAWFPSLTAVHDGVRTPTTIGWLFQFALLCVFFALNYYSVKTFAIANNLISALKFAVPVLVMVALLYHFKPANFSMTEFAPMGAHGVQGAVSAGGIIFAYLGLTPIISVASEVKRPQFTIPFALILSVVLATIIYVVLQVAFLGAVPTDMLANGWSGLSDKFPLPYRDIAMLLGLGWLALLVVSDAIISPSGCGNIYMAATPRVIYAWSNSNTFFRIFTRVDPKSGIPRYALWLTFALSVFWTMPFPSWDKLISVVSAALVLSYALAPVTVGALRRNAPELERPFYVKGFTVLGPLAFVIASFIVYWSGWNVISWLLGAQIVLFALYVIFKRYVPTQEVSLAQQLKSSTWLLVYYILMILASYLGSFGDGASHLLAAPFDTLFVMVISLGCYYWGIRSGLPKALIKNDDEA</t>
  </si>
  <si>
    <t>1144/1716</t>
  </si>
  <si>
    <t>382/571</t>
  </si>
  <si>
    <t>missense_variant c.1144G&gt;A p.Ala382Thr</t>
  </si>
  <si>
    <t>Cation/acetate symporter ActP</t>
  </si>
  <si>
    <t>MKWNSLKAKALLAAASLYSTVAMASPDLGEAEQQATNWHAIIMFIIFVGFTLFITKWAAKQTQSAQDFYTAGGGISGFQNGLAIAGDYMSAASFLGISAMVFSSGFDGLLYSLGFMVGWPIVLFLVAERLRNLGKYNLSDVVSFRLEEKPVRTLAAFSSLVVVAFYLIAQMVGAGQLIKLLFGLNYNIAVVIVGLLMMAYVIFGGMLATTWVQIIKAVMLLSGATFMAFMVMKAVGFSFSNMFTQSIEVFSKVHDVSFEDAAKIMGPGKLAANPIDALSLGLALMFGTAGLPHILMRFFTVKDAKEARKSVVVATGFIGYFYLLTFIIGFGAILFVSNNPQFLDVAKMAMTGKLELVGGNNMAAVHLSDALGGDLFMGFISAVAFATILAVVAGLTLLGASAISHDLYANVFKKGQTTPASELRMSKIATLGLAIFAMILGILFEKQNVAFMVGLAFSVACCANFPILVLSMFWKGLTTRGAVIGGVVGLVTAVVLIILSKAVWVDTLKISDTPINPFNGPALFAMPLSFLCCWFFSVTDSSARAKKERASFDAQYVRSMTGIGASGASDH</t>
  </si>
  <si>
    <t>GCACCAT</t>
  </si>
  <si>
    <t>505/987</t>
  </si>
  <si>
    <t>169/328</t>
  </si>
  <si>
    <t>conservative_inframe_deletion c.505_510delCATCAC p.His169_His170del</t>
  </si>
  <si>
    <t>Cadmium, cobalt and zinc/H(+)-K(+) antiporter</t>
  </si>
  <si>
    <t>MQDYSVSRHHQHQFDEGNPLAQKRILIATILTASMMVLEVFGGWFFNSMALLADGWHMSSHMLALGLAYFAYRAARHYSNDHRFSFGTWKIEILAGYSSAILLMVVAIFMAFQSVQRLFNPVEIFYNEAIPIAILGLVINLICAWLLHDDGHHHHHHHHHHHHHHHHHHHEHGHHHHDLNQKAAFLHVVADAVTSVFAIVALFAGKYFGWDFLDALLGILGAILVAKWSFGLMKETGKTLLDAEMDHPVVDEIREVIAEFPKHVEITDIHVWKVAKGKFSCILALETDDISLNADQIRDALSIHDEIVHISVEINTLKPVYVPRETLA</t>
  </si>
  <si>
    <t>104/1011</t>
  </si>
  <si>
    <t>35/336</t>
  </si>
  <si>
    <t>frameshift_variant c.103dupA p.Thr35fs</t>
  </si>
  <si>
    <t>3',5'-cyclic adenosine monophosphate phosphodiesterase CpdA</t>
  </si>
  <si>
    <t>MWNPNSIIFCFYLIFSILALWGIIEAWVHQSRTETIHPFKAFVHLLAFYLSYLLIPLWFFNLYAGWIGYYSIHETIFIFLLSGILIYARFIEPHMVRVDVHQYRLNPDRRFAKPVKVALIADLHIGLFSGHERQLKIIVKKLNEQQPDLVVVAGDWTYEPEDKLVQELSVLKDIKAPVYSVPGNHDEQYPGPPIQQLLKDALHYNDVMDIEGKIVEFDEFRLIGIGDLWAGKTDMRSMPDLPQDKPWLILSHNPDTVDMVPKLPNRPLMLSGHTHGGQVELPWVTNYIMKKVSILGHKRGFYSHEHADVFVTVGTGMVGIPLRFRVPPTIDIIELV</t>
  </si>
  <si>
    <t>241252..241349</t>
  </si>
  <si>
    <t>tRNA-Lys(ttt)</t>
  </si>
  <si>
    <t>MIKIDTFDTMQIKKSFTTLKGQERIKQILRNAEIVFLTKGYSGFSIRGVATQSNISLSTLQHYFQNKDILLKALLNKLICDYIQRIEILINLNANEPPLIRFMNIITNIIYEIEQPIITNAFKEFFSISDHLPYVYEALSIIQKYNLELIYKIILPIHNKISSEEYKERAIIIITQLNGYLVQHSNKNTDESYKEFLRSILLKNILRLVSEP</t>
  </si>
  <si>
    <t>hypothetical protein
Anthranilate 1,2-dioxygenase electron transfer component</t>
  </si>
  <si>
    <t>MRSKSLVIAMNGALQFANAVLRLEARICKTYLTKNGYPSNLFQLIKLQHEQPELLLRLWHVAFDPILKTMEGEYMNFASDDELEALLKSKLVTYTKKGNPSYTKAYNAFDFYRSLRIDGYKKVKSRHLESRFYKRERELISCGISRSHLQNLHKNPNGKVIPFVRLFELKMADQLPPDYVQPVSQYSPKNQGLHLVA
MLDNLVDQPNSPAVQLYYGVNSETDLCEQQRLQAYTEQLPNFSYHPIVTKATETWQGKAGYIHEHLNKDQLAEQAFDMYLCGPPPMIEAVKNWLDEQSLQNYRIYSEKFLQSNTSR</t>
  </si>
  <si>
    <t>MS346</t>
  </si>
  <si>
    <t>842/1413</t>
  </si>
  <si>
    <t>281/470</t>
  </si>
  <si>
    <t>missense_variant c.842T&gt;A p.Leu281Gln</t>
  </si>
  <si>
    <t>pyruvate kinase I monomer</t>
  </si>
  <si>
    <t>MKKTKIVCTIGPKTESEEMLAKMLDAGMNVMRLNFSHGDYAEHGQRIQNLRNVMSKTGKTAAILLDTKGPEIRTMKLEGGNDVSLKAGQSFTFTTDKSVIGNSEMVAVTYEGFTTDLSVGNTVLVDDGLIGMEVTAIEGNKVICKVLNNGDLGENKGVNLPGVSIALPALAEKDKQDLIFGCEQGVDFVAASFIRKRSDVIEIREHLKAHGGENIHIISKIENQEGLNNFDEILEASDGIMVARGDLGVEIPVEEVIFAQKMMIEKCIRARKVVITATQMLDSMIKNPRPTRAEAGDVANAILDGTDAVMLSGESAKGKYPLEAVSIMATICERTDRVMNSRLEFNNDNRKLRITEAVCRGAVETAEKLDAPLIVVATQGGKSARAVRKYFPDATILALTTNEKTAHQLVLSKGVVPQLVKEITSTDDFYRLGKELALQSGLAHKGDVVVMVSGALVPSGTTNTASVHVL</t>
  </si>
  <si>
    <t>737/1353</t>
  </si>
  <si>
    <t>246/450</t>
  </si>
  <si>
    <t>missense_variant c.737G&gt;T p.Arg246Leu</t>
  </si>
  <si>
    <t>MRRLRFSPRSSFARTLLLIVTLLFVSLVTTYLVVLNFAILPSLQQFNKVLAYEVRMLMTDKLQLEDGTQLVVPPAFRREIYRELGISLYSNEAAEEAGLRWAQHYEFLSHQMAQQLGGPTEVRVEVNKSSPVVWLKTWLSPNIWVRVPLTEIHQGDFSPLFRYTLAIMLLAIGGAWLFIRIQNRPLVDLEHAALQVGKGIIPPPLREYGASEVRSVTRAFNHMAAGVKQLADDRTLLMAGVSHDLRTPLTRIRLATEMMSEQDGYLAESINKDIEECNAIIEQFIDYLRTGQEMPMEMADLNAVLGEVIAAESGYEREIETALYPGSIEVKMHPLSIKRAVANMVVNAARYGNGWIKVSSGTEPNRAWFQVEDDGPGIAPEQRKHLFQPFVRGDSARTISGTGLGLAIVQRIVDNHNGMLELGTSERGGLSIRAWLPVPVTRAQGMTKEG</t>
  </si>
  <si>
    <t>ATCCACG</t>
  </si>
  <si>
    <t>2004/2355</t>
  </si>
  <si>
    <t>668/784</t>
  </si>
  <si>
    <t>disruptive_inframe_insertion c.1998_2003dupCCACGT p.Val668_Pro669insHisVal</t>
  </si>
  <si>
    <t>MNPERSERIEIPVLPLRDVVVYPHMVIPLFVGREKSIRCLEAAMDHDKKIMLVAQKEASTDEPGVNDLFTVGTVASILQMLKLPDGTVKVLVEGLQRARISALSDNGEHFSAKAEYLESPTIDEREQEVLVRTAISQFEGYIKLNKKIPPEVLTSLNSIDDPARLADTIAAHMPLKLADKQSVLEMSDVNERLEYLMAMMESEIDLLQVEKRIRNRVKKQMEKSQREYYLNEQMKAIQKELGEMDDAPDENEALKRKIDAAKMPKEAKEKAEAELQKLKMMSPMSAEATVVRGYIDWMVQVPWNARSKVKKDLRQAQEILDTDHYGLERVKDRILEYLAVQSRVNKIKGPILCLVGPPGVGKTSLGQSIAKATGRKYVRMALGGVRDEAEIRGHRRTYIGSMPGKLIQKMAKVGVKNPLFLLDEIDKMSSDMRGDPASALLEVLDPEQNVAFSDHYLEVDYDLSDVMFVATSNSMNIPAPLLDRMEVIRLSGYTEDEKLNIAKRHLLPKQIERNALKKGELTVDDSAIIGIIRYYTREAGVRGLEREISKLCRKAVKQLLLDKSLKHIEINGDNLHDYLGVQRFDYGRADNENRVGQVTGLAWTEVGGDLLTIETACVPGKGKLTYTGSLGEVMQESIQAALTVVRARAEKLGINPDFYEKRDIHVHVPEGATPKDGPSAGIAMCTALVSCLTGNPVRADVAMTGEITLRGQVLPIGGLKEKLLAAHRGGIKTVLIPFENKRDLEEIPDNVIADLDIHPVKRIEEVLTLALQNEPSGMQVVTAK</t>
  </si>
  <si>
    <t>491/531</t>
  </si>
  <si>
    <t>164/176</t>
  </si>
  <si>
    <t>frameshift_variant c.490dupC p.Gln164fs</t>
  </si>
  <si>
    <t>MS12</t>
  </si>
  <si>
    <t>1158/1302</t>
  </si>
  <si>
    <t>386/433</t>
  </si>
  <si>
    <t>synonymous_variant c.1158T&gt;G p.Val386Val</t>
  </si>
  <si>
    <t>2,3-diketo-L-gulonate:Na+ symporter - membrane subunit</t>
  </si>
  <si>
    <t>MDSYIALTLFGCFFVLVFIGVPISFSIGIATVASMLLMFPWDIAAITVSQRLANGLDNFALLAIPFFIFAGTLMNSGGIAIRLINLAQVMVGRVPGSLGHVNVLANMMFGSISGSAVAAAAAVGGTLNPIQTKEGYDPAFSTAVNVSSCITGLLIPPSNVLIVFSLTAGGVSVASLFMAGYLPGILMGLAVMIVCGIIAKRRGYPLSERATFAQACKAFLDALPSLLLVFIVMGGILGGIFTATEASAIAVVYTFILSVLIYREVKWRDLPKLILESVVTTSIVLLLIGFSVGMSWAMTNADIPYMISDALMGISDNPLVILLLINIVLLIVGIFMDMTPAVLIFTPIFLPIAQELGMDPVHFGIMMVANLCIGLLTPPVGSALFVGCSISGVKIQHLIKPLLPFYAALLIALMMITYIPQISLFIPQLLGLM</t>
  </si>
  <si>
    <t>196/435</t>
  </si>
  <si>
    <t>66/144</t>
  </si>
  <si>
    <t>missense_variant c.196G&gt;C p.Val66Leu</t>
  </si>
  <si>
    <t>MarR transcriptional repressor</t>
  </si>
  <si>
    <t>MKSTSDLFNEIIPLGRLIHMVNQKKDRLLNEYLSPLDITAAQFKVLCSIRCAACITPVELKRVLSVDLGALTRMLDRLVCKGWVERLPNPNDKRGVLVKLTTSGAAICEQCHQLVGQDLHQELTKNLTADEVATLEHLLKKVLP</t>
  </si>
  <si>
    <t>NODE_13</t>
  </si>
  <si>
    <t>505/1260</t>
  </si>
  <si>
    <t>169/419</t>
  </si>
  <si>
    <t>missense_variant c.505G&gt;T p.Gly169Cys</t>
  </si>
  <si>
    <t>transcription termination factor Rho monomer; polarity suppressor</t>
  </si>
  <si>
    <t>MNLTELKNTPVSELITLGENMGLENLARMRKQDIIFAILKQHAKSGEDIFGDGVLEILQDGFGFLRSADSSYLAGPDDIYVSPSQIRRFNLRTGDTISGKIRPPKEGERYFALLKVNEVNFDKPENARNKILFENLTPLHANSRLRMERGNGSTEDLTARVLDLASPIGRGQRGLIVAPPKAGKTMLLQNIAQSIAYNHPDCVLMVLLIDERPEEVTEMQRLVKGEVVASTFDEPASRHVQVAEMVIEKAKRLVEHKKDVIILLDSITRLARAYNTVVPASGKVLTGGVDANALHRPKRFFGAARNVEEGGSLTIIATALIDTGSKMDEVIYEEFKGTGNMELHLSRKIAEKRVFPAIDYNRSGTRKEELLTTQEELQKMWILRKIIHPMGEIDAMEFLINKLAMTKTNDDFFEMMKRS</t>
  </si>
  <si>
    <t>MS529</t>
  </si>
  <si>
    <t>GGTATCTGT</t>
  </si>
  <si>
    <t>767/1674</t>
  </si>
  <si>
    <t>256/557</t>
  </si>
  <si>
    <t>missense_variant c.767C&gt;G p.Ser256Cys</t>
  </si>
  <si>
    <t>30S ribosomal subunit protein S1</t>
  </si>
  <si>
    <t>MTESFAQLFEESLKEIETRPGSIVRGVVVAIDKDVVLVDAGLKSESAIPAEQFKNAQGELEIQVGDEVDVALDAVEDGFGETLLSREKAKRHEAWITLEKAYEDAETVTGVINGKVKGGFTVELNGIRAFLPGSLVDVRPVRDTLHLEGKELEFKVIKLDQKRNNVVVSRRAVIESENSAERDQLLENLQEGMEVKGIVKNLTDYGAFVDLGGVDGLLHITDMAWKRVKHPSEIVNVGDEITVKVLKFDRERTRVSLGLKQLGEDPWVAIAKRYPEGTKLTGRVTNLTDYGCFVEIEEGVEGLVHVSEMDWTNKNIHPSKVVNVGDVVEVMVLDIDEERRRISLGLKQCKANPWQQFAETHNKGDRVEGKIKSITDFGIFIGLDGGIDGLVHLSDISWNVAGEEAVREYKKGDEIAAVVLQVDAERERISLGVKQLAEDPFNNWVALNKKGAIVTGKVTAVDAKGATVELADGVEGYLRASEASRDRVEDATLVLSVGDEVEAKFTGVDRKNRAISLSVRAKDEADEKDAIATVNKQEDANFSNNAMAEAFKAAKGE</t>
  </si>
  <si>
    <t>103/456</t>
  </si>
  <si>
    <t>35/151</t>
  </si>
  <si>
    <t>missense_variant c.103A&gt;T p.Ser35Cys</t>
  </si>
  <si>
    <t>methyl accepting chemotaxis protein - ribose/galactose/glucose sensing</t>
  </si>
  <si>
    <t>MLLSQGPGFAVVASEVRTLASRSAQAAKEIEGLISESVRLIDLGADEVATAGKTMSTIVDAVASVTHIMQEIATASDEQSRGITQVSQAISEMDKVTQQNASLVEEASTAALSLEEQAARLTEAVDVFRLNKHSVSAEPRGAGEPVSFATV</t>
  </si>
  <si>
    <t>GT</t>
  </si>
  <si>
    <t>282/531</t>
  </si>
  <si>
    <t>94/176</t>
  </si>
  <si>
    <t>frameshift_variant c.282delA p.Glu94fs</t>
  </si>
  <si>
    <t>2022-01</t>
  </si>
  <si>
    <t>SC523</t>
  </si>
  <si>
    <t>MS532</t>
  </si>
  <si>
    <t>321/885</t>
  </si>
  <si>
    <t>107/294</t>
  </si>
  <si>
    <t>synonymous_variant c.321G&gt;T p.Ala107Ala</t>
  </si>
  <si>
    <t>MAPGVAISLKRLAWRHRKKLCITFMLVIAENVAFLLYPVLAGMAINAILGGQTSHAALYGLMVLFMWCMGAARRSVDTRTFARIYASLAVTVVLSQRKYSLNHSTIAARVTLSREFVDFFELHLPVLITSIISLFGAAIMLLWIEFWTGIACLIIVAILMCFVSSYASKNETFYRRLNNRLEKEVDYVNKASFGALKRHYDTLARLRVVLSDREAWGYLSIGLLVSALFSMTIIRMSMESGINAGHIYSVMTYMWMFATSLDDAPQLLEKFSQLRDIGKRVSTDDETSLSGKPC</t>
  </si>
  <si>
    <t>1197/2187</t>
  </si>
  <si>
    <t>399/728</t>
  </si>
  <si>
    <t>synonymous_variant c.1197A&gt;C p.Ile399Ile</t>
  </si>
  <si>
    <t>1,4-alpha-glucan branching enzyme GlgB</t>
  </si>
  <si>
    <t>MSNHIDRDVINALIAGHFADPFSVLGMHRTDAGLEVRALLPDATDVWVIEPKTGRKVGKLECLDSRGFFSGVLPRRKNAFRYQLAVTWHGQQNLIDDPYRFGPLLQDLDVWLLSEGTHLRPYETLGAHAATMDGVTGTRFSVWAPNARRVSVVGQFNYWDGRRHPMRFRKESGIWELFVPGAHNGQLYKFELIDAHGNLRVKADPYAFESQMRPESASLICDLPPKVEQPADRRAANQFDAPISIYEVHLGSWRRHTDNNFWLSYRELADQLVPYAKWMGFTHLELLPVNEHPFDGSWGYQPTGLYAPTRRFGTRDDFRYFINAAHAAGLNVILDWVPGHFPADDFALASFDGTSLYEHSDPREGYHQDWNTLIYNYGRREVSNYLVGNALYWIERFGIDALRVDAVASMIYRDYSRKAGEWIPNEYGGRENLEAIEFLRNTNRILGEQTPGAVTMAEESTDFAGVTRPPAGGGLGFWFKWNLGWMHDTLDYMKLDPVHRRYHHDKMTFGMLYNYTENFVLPLSHDEVVHGKKSILDRMPGDAWQKFANLRAYYGWLFAFPGKKLLFMGNEFAQGREWNHDVSLDWHLLEGGDNWHHGVQRLVRDLNHTYRHHKALHELDFDPYGFEWLVVDDHERSVFVFVRRDRAGNEIIVASNFTPVPRHDYRFGINQPGRWREALNTDSMHYHGSNQGNGGVVESDAIASHGREHSLSLTLPPLATIWLVREAQ</t>
  </si>
  <si>
    <t>multidrug efflux pump subunit AcrA</t>
  </si>
  <si>
    <t>MNKNRGLTPLAVVLMLSGSLALTGCDDKPAQQGAQHMPEVGIVTLKSAPLQITTELPGRTSAYRIAEVRPQVSGIILKRNFVEGSDIQAGVSLYQIDPATYQASYDSAKGDLAKAQAAANMDQLTVKRYQKLLGTKYISQQDYDTAVATAQQSNAAVVAAKAAVETARINLAYTKVTSPISGRIGKSAVTEGALVQNGQTTALATVQQLDPIYVDVTQSSNDFLRLKQELADGRLKQENGKAKVELVTNDGLKYPQSGTLEFSDVTVDQTTGSITLRAIFPNPDHTLLPGMFVRARLEEGINPDALLVPQQGVTRTPRGDASVMVVGEGDKVEVRQVTASQAIGDKWLVTDGLKSGDRVIVTGLQKIKPGVQVKAQEVASDDKQQAAGNAPSEQTKS</t>
  </si>
  <si>
    <t>NODE_11</t>
  </si>
  <si>
    <t>NODE_15</t>
  </si>
  <si>
    <t>470/954</t>
  </si>
  <si>
    <t>157/317</t>
  </si>
  <si>
    <t>missense_variant c.470C&gt;A p.Pro157Gln</t>
  </si>
  <si>
    <t>HTH-type transcriptional regulator MetR</t>
  </si>
  <si>
    <t>MIEIKHLKTLQALRNSGSLAGAAAALHQTQSALSHQFSDLEQRLGCRLFVRKSQPLRFTPQGEILLQLANQVLPQIARALQDCNEPQQTRLRLAIECHSCIQWLTPALENFRARWPHVEVDFHSGVTFDPQPALQQGELDLVMTSDILPRSGLHYSPMFDFEVRLVLAPEHPLAMKTLVTPEDLAAETLLIYPVQRGRLDIWRHFLQPAGISPQLKSVDNTLLLIQMVAARMGIAALPHWVVESFERQGLVVTKTLGEGLWSRLYAAVRDGEQRQPVTEAFIRSARNHACDHLPFVRSAERPSGDGPTARPGSPTLR</t>
  </si>
  <si>
    <t>MS548</t>
  </si>
  <si>
    <t>262015..262141</t>
  </si>
  <si>
    <t>MKSTSDLFNEIIPLGRLIHMVNQKKDRLLNEYLSPLDITAAQFKVLCSIRCAACITPVELKKVLSVDLGALTRMLDRLVCKGWVERLPNPNDKRGVLVKLTTSGAAICEQCHQLVGQDLHQELTKNLTADEVATLEHLLKKVLP</t>
  </si>
  <si>
    <t>331/531</t>
  </si>
  <si>
    <t>111/176</t>
  </si>
  <si>
    <t>missense_variant c.331C&gt;A p.Arg111Ser</t>
  </si>
  <si>
    <t>adhesin-like autotransporter</t>
  </si>
  <si>
    <t>MNRTSLHYCRRSVLSLWISALIYAPPGMAAFTPDVIGVVNDETVDGSQKVDERGTTNNTHIINHGQQNVYGGISNESLIESGGYQDIGRHNNYVGQANNTTINGGRQTIHDGGISTGTIIESGNQDVYTGGISNGTTIKGGNSHISGGTANGTIIDGGSQRVTTQGHVDSTTINKSGSQDVVQGSLATNTTINGGRQYVEQSTVETTTIKNGGEQRVYESRALDTTIEGGTQSLNSNSTAKNTQIYSGGTQIVDYTSTSDVIEIYSGGVLDVRGGMATNVTQHDGAALKVTTYDLTVSGTNSEGAFSIHNNVADNVLLENGGHLDVYGSATRTIIKDKGTMSVLTNAKADATRIDNGGVMDVAGNATNTIINGGTQNINNHGIATGTNINSGTQNIKSGGKADTTNISSGSRQIVEKDGTATGSNISAGGSLIVYTGGIAHGVNQETGSALVANTGAGTDIEGYNKLSRFTIIGGEANYVVLENTGELTVVAKTSAKNTTIDAGGKLIVQKEAKTDSTRLNNGGVLEVQDGGEAKHVEQQSGGALIASTTSGTLIEGTNSYGDAFYIRNSEAKNVVLENAGSLTVVTGSRAVDTIINANGKMDVYGKDVGTVLNSAGTQTIYASATSEKANIKGGKQTVYGLATEANIESGEQIVDGGSTDKTHIKGGTQTVQNYGKAINTDIVSGLQQIMANGTAEGSIINGGSQVVNEGGLAENSVLNDGGTLDVREKGSATGIQQSSQGALVATTRATRVTGTRADGVAFSIEQGAANNILLTNGGVLTVESDTSSAKTQVNAGGREIVKTKATATGTTLTGGEQIVEGVANETTINDGGIQTVSANGEAVKTTINEGGTLTVNDNGKATDIIQNSGAALQTSTANGIEISGTHQYGTFSIAGNLATNALLENGGNLLVLAGTEARDSTVGKGGAMQNLGQDSATKVNSGGQYTLGRSKDEFQALARAEDLQVAGGTAIVYAGTLADASVSGATGSLSLMTPRDNVTPVKLEGAIRITDSATLTIGNGVDTTLTDLTAASRGSVWLNSNNSCAGTSNCEYRVNSLLLNDGDVYLSAQTAAPATTNGIYNTLTTSELSGSGNFYLHTNVAGSRGDQLVVNNNATGNFKIFVQDTGVSPQSDDAMTLVKTGGGDASFTLGNTGGFVDLGTYEYVLKSDGNSNWNLTNDVKPNPDPNPNPKPDPKPDPKPDPKPDPTPDPTPTPVPEKRITPSTAAVLNMAATLPLVFDAELNSIRERLNIMKASPHNNNVWGTTYNTRNNVTTDAGAGFEQTLTGMTVGIDSRNDIPEGIATLGAFMGYSHSHIGFDRGGHGSVGSYSLGGYASWEHESGFYLDGIVKLNRFESNVAGKMSSGGAANGSYRSNGLGGHIETGMRFTDGNWNLTPYASLTGFTADNPEYHLSNGMESKSVDTRSIYRELGATLSYNMRLGNGMEVEPWLKAAVRKEFVDDNRVKVNNDGNFVNDLSGRRGIYQAGIKASFSSSLSGNLGVGYSHGAGVESPWNAVAGVNWSF</t>
  </si>
  <si>
    <t>GGAGGCCA</t>
  </si>
  <si>
    <t>TGGCCTCC</t>
  </si>
  <si>
    <t>51/354</t>
  </si>
  <si>
    <t>17/117</t>
  </si>
  <si>
    <t>missense_variant c.51_58delGGAGGCCAinsTGGCCTCC p.GluAlaSer18GlyLeuArg</t>
  </si>
  <si>
    <t>MSTAQMSLLISTNRIGTEASANPVRGKKLAQVIAKLLPLQLLRGVGLEQRQHVHLARKSLVEAVNADQIPDLYGSHVPCLQATMHGLPVATRPKIKMVQLQFTPFASDDTYHWQTTM</t>
  </si>
  <si>
    <t>NODE_43</t>
  </si>
  <si>
    <t>1..4283</t>
  </si>
  <si>
    <t>Transposon Tn10 TetD protein
Transposon Tn10 TetC protein
Tetracycline resistance protein, class B
Tetracylcline repressor protein class B from transposon Tn10
hypothetical protein
hypothetical protein
hypothetical protein</t>
  </si>
  <si>
    <t>MYIEQHSRYQNKANNIQLRYDDKQFHTTVIKDVLLWIEHNLDQSLLLDDVANR
MENKNHQQENFKSTYQSLVNSARILFVEKGYQAVSIDEISGKALVTKGAFYHHFKNKKQLLSACYKQQLIMIDAYITTKTDLTNGWSALESIFEHYLDYIIDNNKNLIPIQEVMPIIGWNELEKISLEYITGKVNAIVSKLIQENQLKAYDDDVLKNLLNGWFMHIAIHAKNLKELADKKGQFIAIYRGFLLSLKDK
MNSSTKIALVITLLDAMGIGLIMPVLPTLLREFIASEDIANHFGVLLALYALMQVIFAPWLGKMSDRFGRRPVLLLSLIGASLDYLLLAFSSALWMLYLGRLLSGITGATGAVAASVIADTTSASQRVKWFGWLGASFGLGLIAGPIIGGFAGEISPHSPFFIAALLNIVAFLVVMFWFRETKNTRDNTDTEVGVETQSNSVYITLFKTMPILLIIYFSAQLIGQIPATVWVLFTENRFGWNSMMVGFSLAGLGLLHSVFQAFVAGRIATKWGEKTAVLLGFIADSSAFAFLAFISEGWLVFPVLILLAGGGIALPALQGVMSIQTKSHQQGALQGLLVSLTNATGVIGPLLFAVIYNHSLPIWDGWIWIIGLAFYCIIILLSMTFMLTPQAQGSKQETSA
MSRLDKSKVINSALELLNEVGIEGLTTRKLAQKLGVEQPTLYWHVKNKRALLDALAIEMLDRHHTHFCPLEGESWQDFLRNNAKSFRCALLSHRDGAKVHLGTRPTEKQYETLENQLAFLCQQGFSLENALYALSAVGHFTLGCVLEDQEHQVAKEERETPTTDSMPPLLRQAIELFDHQGAEPAFLFGLELIICGLEKQLKCESGS
MSDISRVKILSALMDGRAWTATELSSVANISASTASSHLSKLLDCQLITVVAQGKHRYFRLAGKDIAELMESMMGISLNHGVHAKVSTPVHLRKARTCYDHLAGEVAVKIYDSLCQQQWITENGSMITLSGIQYFHEMGIDVPSKHSRKICCACLDWSERRFHLGGYVGAALFSLYESKGWLTRHLGYREVTITEKGYAAFKTHFHI
MFDVHVVLDNQIGQLALLGKTLGNKGIGLEGGGIFTVGDECHAHFLVEQGKEAKIALEQAGLLVLAIRTPLIRKLKQEKPGELGEIARVLAENNINILVQYSDHANQLILITDNDSMAASVTLPWAIK
MLSLSWWENEYAVLQWKNHVLHAKAQQEGRESIFDFYKISIAHITREYSFKKDKDNV</t>
  </si>
  <si>
    <t>NODE_46</t>
  </si>
  <si>
    <t>CTAACTTTTGATAGCTCTTTCAAA</t>
  </si>
  <si>
    <t>2024-01</t>
  </si>
  <si>
    <t>MS56</t>
  </si>
  <si>
    <t>MS274</t>
  </si>
  <si>
    <t>67/639</t>
  </si>
  <si>
    <t>23/212</t>
  </si>
  <si>
    <t>missense_variant c.67C&gt;T p.His23Tyr</t>
  </si>
  <si>
    <t>Stringent starvation protein A</t>
  </si>
  <si>
    <t>MAVAANKRSVMTLFSGPTDIYSHQVRIVLAEKGVSFEIEHVEKDNPPQDLIDLNPNQSVPTLVDRELTLWESRIIMEYLDERFPHPPLMPVYPVARGESRLYMQRIEKDWYSLMNTIQSGTAAQADAARKQLREELLAIAPVFTQKPYFLSDEFSLVDCYLAPLLWRLPVLGVELVGAGAKELKGYMTRVFERDSFLASLTEAEREMRLGRG</t>
  </si>
  <si>
    <t>MS70</t>
  </si>
  <si>
    <t>SC1761</t>
  </si>
  <si>
    <t>SC1760</t>
  </si>
  <si>
    <t>missense_variant c.80A&gt;G p.Gln27Arg</t>
  </si>
  <si>
    <t>missense_variant c.620G&gt;A p.Gly207Glu</t>
  </si>
  <si>
    <t>missense_variant c.29C&gt;T p.Ala10Val</t>
  </si>
  <si>
    <t>stop_gained c.554G&gt;A p.Trp185*</t>
  </si>
  <si>
    <t>missense_variant c.1900T&gt;G p.Trp634Gly</t>
  </si>
  <si>
    <t>missense_variant c.1018T&gt;G p.Ser340Ala</t>
  </si>
  <si>
    <t>missense_variant c.790A&gt;G p.Thr264Ala</t>
  </si>
  <si>
    <t>missense_variant c.446T&gt;G p.Val149Gly</t>
  </si>
  <si>
    <t>missense_variant c.523C&gt;G p.Arg175Gly</t>
  </si>
  <si>
    <t>80/885</t>
  </si>
  <si>
    <t>27/294</t>
  </si>
  <si>
    <t>620/969</t>
  </si>
  <si>
    <t>207/322</t>
  </si>
  <si>
    <t>29/552</t>
  </si>
  <si>
    <t>10/183</t>
  </si>
  <si>
    <t>554/1416</t>
  </si>
  <si>
    <t>185/471</t>
  </si>
  <si>
    <t>1900/3078</t>
  </si>
  <si>
    <t>634/1025</t>
  </si>
  <si>
    <t>1018/1095</t>
  </si>
  <si>
    <t>340/364</t>
  </si>
  <si>
    <t>790/2163</t>
  </si>
  <si>
    <t>264/720</t>
  </si>
  <si>
    <t>446/1419</t>
  </si>
  <si>
    <t>149/472</t>
  </si>
  <si>
    <t>523/1017</t>
  </si>
  <si>
    <t>175/338</t>
  </si>
  <si>
    <t>LysR-family transcriptional regulator</t>
  </si>
  <si>
    <t>ABC transporter substrate-binding protein</t>
  </si>
  <si>
    <t>Thioredoxin/glutathione peroxidase btuE</t>
  </si>
  <si>
    <t>hypotheticgl protein</t>
  </si>
  <si>
    <t>polysaccharide biosynthesis tyrosine autokinase wzc</t>
  </si>
  <si>
    <t>Undecaprenyl-phosphate galactose phosphotransferase WbaP</t>
  </si>
  <si>
    <t>ECA polysaccharide chain length modulation protein wzzE</t>
  </si>
  <si>
    <t>oqxR</t>
  </si>
  <si>
    <t>MAKRENYNDLYLFMQVVREGSFTAAAQRLGLAQSGVSRAVRELEERLGVQLLVRTTRRLSLTQAGEQLYHNVESGFDALDMGLATLAHYRQTPSGTVRINASQHAIDKVLLPKLAVFKQRYPDIRLELISESRFVDIIAQRFDAGVRLGPEVGSGMIAVRISPDMEMAVVGTPEHFRRYGFPQTPADLVAHPCIAYQFGDGSLYAWELNVDGKKITHPPQGQWAFADSYMEAKAARLGLGLAYVPEELITDDLAQGTLIRVLQRYSQRLEGSFLYYPHRNVSPALRAVIDTLRM</t>
  </si>
  <si>
    <t>MNTVMTVKKGVVLAMALSAMMLSSAHALTVYTAGPGSLAKSLASGFEQQTGVKVTVFQATTGKVMARLEAEQANPQADVLISASWDTAEDLHQRGWLLPFASANADQVPANLKSADYIAQGVSALGIVWNSKSGTPEPKEWRDLTQPAFKDKVTTPDPALSGASLDLLIGLQNSMGDQAWQLFDDLKKNGMVVSGPNAQAVTPVMQGAKAAVFGAVDYVSYGNIQQGESLKVIFPASGTVIAPRPMMILKTSQHPGDAKAFIDYVLSPEGQAKVADAWLMPARRDVAAKRPLLDALKVLPTTSEGSSERGAVLARFSQLYAQ</t>
  </si>
  <si>
    <t>MQHDILNTEVTTIDGEKTTLASFAGKVLLIVNVASKCGLTPQYEQLEDLQKQFAAEGFSVLGFPCNQFLGQEPGSEEEIKTFCSTTYGVTFPLFSKIDVNGEHRAPLYQKLIAAAPKAVAPEGSGFYERMASKGRAPLYVDDILWNFEKFLIDRQGNVIQRFSPDMTPDDPQLVAAIKGALAQ</t>
  </si>
  <si>
    <t>MNVENELDIRGLFRALWAGKGWIVGGAVLFAAIVLVYTFFARQEWSATAITDRPTVNMLGGYYSQQQFLRNLDIKADLASVDQPSAMDEAYKEFIMQLASWDTRRDFWLQTDYYKQRQSGNARADAAMLDDLINNIQFMPGDAAKSINDSVKLTAETGQDANNLLRQYVAFASQRAAGHLNDELKGAWAARTVQMKAQVKRQEEVAEAIFNRRTHSVEQALKVAQQHNISRSETDVPADQLPDSELFLLGRPMLQARLENLQAVGPEYDLDYDQNRAMLSTLNVGPTLDPRFQTYRYLRTPEEPVKRDSPRRVFLMVMWGIVGALIGAGVALSRRRVL</t>
  </si>
  <si>
    <t>MTQFGKNILVSSALASSDFVSFIISMYIAIGILIGPLDVNIIDIKANEWLLLHSIIGIGCIAWYSMRLRHYFYRKTFWFELKEILRTLVIFSFIEIAIVAFATWSFSHYLWLLTWTITIILVPASRMLTKKILDVFSLWQRDTWIIGNGPNAQEAFKAITSEKNLGFNVVGFIAEKNENHHVSHINDVPVLSADNTWLKEIDKKTQFIVAVESDQADMRNTWLRNFMIGGYRYVSVIPTLRGMPLDSTDMSFIFSHEVMIFRVQQNLAKISSRFIKRVFDLFGSLLIIIVLSPLLVYICSKVKKDGGPAIYGHERIGKNGKPFKCLKFRSMVTNSNEVLKELLLSNEEAKEEWDATFKLKNDPRITKIGHFLRRTSLDELPQLFNVLKGEMSLVGPRPIITDELARYNEEVEYYLLSKPGMTGLWQVSGRSDVDYETRVYLDAWYVKNWSMWNDIAILFKTIGVVLKKDGAY</t>
  </si>
  <si>
    <t>MTLSQNNKISQQENDIIDLGRLFGEIIDHRKLILSITAAVTLLAILYVSLSTPIYQANALVQVEQKQGNAILNGLSQILPSTQPQSAPEITLLQSRMILGKTVDDMDLQYSVKPKSIPFIGEGIDRIWGEGKGEIHIKHLYIPMRNGENVASFVLTVKNKSTYEIKKDDVEAEGNVGTTLEVGGISLLVDAITAREGSQFVVNYKTRLKAISDLQDALSISEQGKDTGMLELTLIGANPTLIRNTLDGITQNYLEQNVARQAAQDAKSLDFLNKQLPKVRDELDIAESKLNTYRKQKDSVDLSMEAKTVLDQIVNVDNQLNELTFREAEISQLYTKEHPTYKALMEKKQTLQEEKSKLGKRVSSMPATQQEVLRLSRDVESGRAVYLQLLNRQQELNIAKSSAIGNVRVIDNAVTDPEPVKPKKVLIIVGAVIIGLILSIILVLLKVFLRRGIESPEQLEELGINVYASIPVSEWLTNKTSKTNKKKNESEILLIDENPADLAVEAIRSLRTSLHFAMMESKNNVLMISGASPNAGKTFVSTNLAATIASAGKRVLFIDADLRKGYVHKIFKNNHEKGLSDILSGLIEVKSSIEKVPNGAFDFISRGQVPPNPSELLMHPRFEALLKWASQEYDLVIIDTPPILAVTDAAIIGRYVGTTLLVARYEANTAKEILISKRRFEQSGVEIKGCILNGVVKKASSYYGYGYNHYGYSYGEHPKK</t>
  </si>
  <si>
    <t>MTIKFYPSRLPGEPLETHEHGVLTLHEWMSRNVPSYSQDKTHPVVIELNGQAVPPAEWPLCLLRPDSDVRIYPIPYGTGLEIAAWVSVAVSIASTAYALFFAPKPELGGFSSSNASSLDLNPAKANTAKLGDPVREAFGRNRIYPDYLVQPVTRFDPADPTRMTVEMFVCLGYGRFSYTGGDFLVGETPALTLGEGFSYTSYGPGDNVAGDRRSEIWFNSTEVGGTSSGSGLDMAQTAPDASDIVADAMTVSGASVSFSGLDVDDDNDEDEDENKLPPGWIAGAIVTLKAPVNYQVSIEGGFNVLTGDVVSEIAPFSGMPVTLTFNGTDYDLQIATYTPHQDAVPGTGGATAVLRASASPSTYDFTTTSQTFALTWQGITYTISLVANYGTMSGLLAAINGGLNGSGLIAQDDGGVIRIVEISSPWRGGSITSSFLPASVFGDSPVFTAGTASSGGSPAVTASVTLAYDSGTAFSGLPEGTQRISLAHRGNEYQIASTDGPSATVQRVVNGVVDSTWSGFMTRTVVDFAASGINDNETWLGPFLACPQNEVVDAFEVNFAFPNGICGFQNNGNKRVRHVEYEIQYRVYGSGSGWTSKPGVYALKNINGLGFTERFDLSSPGLVEVRCRRRNEQWSNNARDSMFWQALRGRLLSRPTSYAGISTIGITVETGGQLAAQSDKRVSVVATRNYDGGGDRTISGAFLHLARSLGYRDDQIDIAALSTLEATYWTPRGEYFDHQASSDSTSAKDIFDKIAEAGMGYFLLSDGLLSVGREGVKSWTGIITPQDTVEEMQTSFRVPSEDDFDGVDVKYINPVTWAEETVQCRTPENPFPRKTEAYTIDVAMTADRAWRIGMRRLMKYLHQRRTYTATTSMLGWCHDFGDHIILSDDIPTGKTQSCLIDAMIYDFQEITLHVTEPLDWSYANPRCWIQFQDGRPSSRMLTPQRVDDFTLTVPYNDDLHPEDWIMDDPDIDPPKLLFCDSEKGARHGIVQEVAPSGDSNCQITAPEYKEIFYQYDDATYPGDVA</t>
  </si>
  <si>
    <t>MTILIQDSLRRAVEAASGGAQTVLYTSAGDPSFVNIIPKFDVSTIDASLGSGTHPAFIVNGVEVDQIFVGTYPGSIVNGQLLSLPDRAPAVSVPYNDGISLARAAGPGWHAMTNAEWAAIALLCYSQGHSPRGNTKWGLSSDNISEKGRRVDGMTAGAESGTGLTLTGSGPVGWRHNRDYAGIADLAGNVWEQVTGVRFCGGELQIMTNNNAAMGSTDHSLSSTAWKAVSGVDGSLLIPTGTGTAGTDSWVPTTTNSVRIDISGTGNYTLVYGENTLFTSARNPGATPVAEAALRVLRRLMLFPLAGLVSDDSLSYSKGGEVMTLRGGAYSNGTGGGINSLLANRGRTSVGQSNSGVRPVYYKP</t>
  </si>
  <si>
    <t>formylglycine-generating enzyme family protein</t>
  </si>
  <si>
    <t>DUF4832 domain-containing beta-galactosidase</t>
  </si>
  <si>
    <t>MAILSLPRASLFRSLLLASTLASASVGAQTTVITPPPFDGLLTNPGIGVASFHDGYGEKPTRAEYPDIGFEYDRFYWSELEPQEGVYNFAPIDNAFSIAASHQPAMNVGLRVMALDEPQTGSKIPDWLIAKGIKGQWVADGKTFVPDLSDATFIAYAQKLLTALGQRYDGNPELAFIDIGMVGSWGEWHNSNFSDIPPLMEKYTPEQLNRYVDMHFDSFPKTPKVMLISGGDSLAWASRRGAGWRADCWGDWHNFSSEWSHMRDDYPQRLAAAQAAAPGFVDSWKRAPVSLEICGYMSEWQSVQHYTREEVQATFDWALQQHASSLNLKSRPIPAEYRDIVDKALLQIGYRFRVNKLAFETPVKAGKPLAVSVTWRNDGVAPAYLFYPVQWRVVNAAGATVTQLKTQDDVRRWLPGDMQSTVTLALPASLPAGDYALQTAITDAQGKPRLLLANQGKTADGWYQLTTFS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</si>
</sst>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Arial"/>
      <family val="2"/>
      <charset val="1"/>
    </font>
    <font>
      <sz val="11"/>
      <color rgb="FF000000"/>
      <name val="Arial"/>
      <family val="2"/>
      <charset val="1"/>
    </font>
    <font>
      <sz val="11"/>
      <name val="Arial"/>
      <family val="2"/>
      <charset val="1"/>
    </font>
    <font>
      <sz val="10"/>
      <name val="Arial"/>
      <family val="2"/>
      <charset val="1"/>
    </font>
    <font>
      <sz val="11"/>
      <color theme="1"/>
      <name val="Arial"/>
      <family val="2"/>
      <charset val="1"/>
    </font>
    <font>
      <b/>
      <sz val="11"/>
      <color rgb="FF000000"/>
      <name val="Arial"/>
      <family val="2"/>
    </font>
    <font>
      <b/>
      <sz val="11"/>
      <name val="Arial"/>
      <family val="2"/>
    </font>
    <font>
      <sz val="11"/>
      <color rgb="FF000000"/>
      <name val="Arial"/>
      <family val="2"/>
    </font>
    <font>
      <sz val="1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22">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1" xfId="0" applyFont="1" applyBorder="1" applyAlignment="1">
      <alignment horizontal="center" vertical="top"/>
    </xf>
    <xf numFmtId="0" fontId="2" fillId="0" borderId="0" xfId="0" applyFont="1" applyAlignment="1">
      <alignment horizontal="center" vertical="top"/>
    </xf>
    <xf numFmtId="0" fontId="5" fillId="0" borderId="1" xfId="0" applyFont="1" applyBorder="1" applyAlignment="1">
      <alignment horizontal="center" vertical="top"/>
    </xf>
    <xf numFmtId="0" fontId="3" fillId="0" borderId="1" xfId="1" applyFont="1" applyBorder="1" applyAlignment="1">
      <alignment horizontal="center" vertical="top"/>
    </xf>
    <xf numFmtId="0" fontId="6" fillId="0" borderId="1" xfId="0" applyFont="1" applyBorder="1" applyAlignment="1">
      <alignment horizontal="center"/>
    </xf>
    <xf numFmtId="0" fontId="7" fillId="0" borderId="1" xfId="0" applyFont="1" applyBorder="1" applyAlignment="1">
      <alignment horizontal="center" vertical="top"/>
    </xf>
    <xf numFmtId="0" fontId="8" fillId="0" borderId="0" xfId="0" applyFont="1" applyAlignment="1">
      <alignment horizontal="center"/>
    </xf>
    <xf numFmtId="0" fontId="6" fillId="0" borderId="1" xfId="0" applyFont="1" applyBorder="1" applyAlignment="1">
      <alignment horizontal="center" vertical="top"/>
    </xf>
    <xf numFmtId="0" fontId="8" fillId="0" borderId="1" xfId="0" applyFont="1" applyBorder="1" applyAlignment="1">
      <alignment horizontal="center" vertical="top"/>
    </xf>
    <xf numFmtId="0" fontId="9"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center" vertical="top"/>
    </xf>
    <xf numFmtId="0" fontId="8" fillId="0" borderId="2" xfId="0" applyFont="1" applyBorder="1" applyAlignment="1">
      <alignment horizontal="center" vertical="top"/>
    </xf>
    <xf numFmtId="0" fontId="8" fillId="0" borderId="1" xfId="0" applyFont="1" applyBorder="1" applyAlignment="1">
      <alignment horizontal="center"/>
    </xf>
    <xf numFmtId="0" fontId="8" fillId="0" borderId="0" xfId="0" applyFont="1" applyAlignment="1">
      <alignment vertical="center"/>
    </xf>
    <xf numFmtId="0" fontId="6" fillId="0" borderId="0" xfId="0" applyFont="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127000</xdr:colOff>
      <xdr:row>16</xdr:row>
      <xdr:rowOff>127000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1"/>
  <sheetViews>
    <sheetView tabSelected="1" zoomScale="115" zoomScaleNormal="115" workbookViewId="0">
      <pane ySplit="1" topLeftCell="A39" activePane="bottomLeft" state="frozen"/>
      <selection pane="bottomLeft" activeCell="A56" sqref="A56:XFD56"/>
    </sheetView>
  </sheetViews>
  <sheetFormatPr baseColWidth="10" defaultColWidth="8.6640625" defaultRowHeight="14" x14ac:dyDescent="0.15"/>
  <cols>
    <col min="1" max="1" width="12.5" style="21" bestFit="1" customWidth="1"/>
    <col min="2" max="2" width="15" style="11" bestFit="1" customWidth="1"/>
    <col min="3" max="3" width="23.1640625" style="11" bestFit="1" customWidth="1"/>
    <col min="4" max="4" width="24.1640625" style="11" bestFit="1" customWidth="1"/>
    <col min="5" max="5" width="11.5" style="11" bestFit="1" customWidth="1"/>
    <col min="6" max="6" width="19.1640625" style="11" bestFit="1" customWidth="1"/>
    <col min="7" max="7" width="35" style="11" customWidth="1"/>
    <col min="8" max="8" width="35.5" style="11" bestFit="1" customWidth="1"/>
    <col min="9" max="9" width="39" style="11" bestFit="1" customWidth="1"/>
    <col min="10" max="10" width="21.5" style="11" bestFit="1" customWidth="1"/>
    <col min="11" max="11" width="12" style="11" bestFit="1" customWidth="1"/>
    <col min="12" max="12" width="11.5" style="11" bestFit="1" customWidth="1"/>
    <col min="13" max="13" width="56.83203125" style="11" customWidth="1"/>
    <col min="14" max="14" width="85.83203125" style="11" customWidth="1"/>
    <col min="15" max="15" width="255.6640625" style="17" bestFit="1" customWidth="1"/>
    <col min="16" max="1025" width="9.1640625" style="11" customWidth="1"/>
    <col min="1026" max="16384" width="8.6640625" style="11"/>
  </cols>
  <sheetData>
    <row r="1" spans="1:16" ht="15" customHeight="1" x14ac:dyDescent="0.15">
      <c r="A1" s="9" t="s">
        <v>0</v>
      </c>
      <c r="B1" s="9" t="s">
        <v>1</v>
      </c>
      <c r="C1" s="9" t="s">
        <v>2</v>
      </c>
      <c r="D1" s="9" t="s">
        <v>3</v>
      </c>
      <c r="E1" s="10" t="s">
        <v>4</v>
      </c>
      <c r="F1" s="10" t="s">
        <v>5</v>
      </c>
      <c r="G1" s="10" t="s">
        <v>6</v>
      </c>
      <c r="H1" s="10" t="s">
        <v>7</v>
      </c>
      <c r="I1" s="10" t="s">
        <v>8</v>
      </c>
      <c r="J1" s="10" t="s">
        <v>9</v>
      </c>
      <c r="K1" s="10" t="s">
        <v>10</v>
      </c>
      <c r="L1" s="10" t="s">
        <v>11</v>
      </c>
      <c r="M1" s="10" t="s">
        <v>12</v>
      </c>
      <c r="N1" s="10" t="s">
        <v>13</v>
      </c>
      <c r="O1" s="10" t="s">
        <v>14</v>
      </c>
      <c r="P1" s="11" t="str">
        <f>""</f>
        <v/>
      </c>
    </row>
    <row r="2" spans="1:16" s="1" customFormat="1" ht="15" customHeight="1" x14ac:dyDescent="0.2">
      <c r="A2" s="2" t="s">
        <v>15</v>
      </c>
      <c r="B2" s="3" t="s">
        <v>16</v>
      </c>
      <c r="C2" s="3" t="s">
        <v>17</v>
      </c>
      <c r="D2" s="3" t="s">
        <v>18</v>
      </c>
      <c r="E2" s="3">
        <v>5</v>
      </c>
      <c r="F2" s="3">
        <v>185266</v>
      </c>
      <c r="G2" s="3" t="s">
        <v>19</v>
      </c>
      <c r="H2" s="3" t="s">
        <v>20</v>
      </c>
      <c r="I2" s="3" t="s">
        <v>21</v>
      </c>
      <c r="J2" s="3" t="s">
        <v>22</v>
      </c>
      <c r="K2" s="3" t="s">
        <v>23</v>
      </c>
      <c r="L2" s="3" t="s">
        <v>24</v>
      </c>
      <c r="M2" s="3" t="s">
        <v>25</v>
      </c>
      <c r="N2" s="3" t="s">
        <v>26</v>
      </c>
      <c r="O2" s="3" t="s">
        <v>27</v>
      </c>
      <c r="P2" s="1" t="str">
        <f>""</f>
        <v/>
      </c>
    </row>
    <row r="3" spans="1:16" s="1" customFormat="1" ht="15" customHeight="1" x14ac:dyDescent="0.2">
      <c r="A3" s="2" t="s">
        <v>15</v>
      </c>
      <c r="B3" s="3" t="s">
        <v>16</v>
      </c>
      <c r="C3" s="3" t="s">
        <v>17</v>
      </c>
      <c r="D3" s="3" t="s">
        <v>18</v>
      </c>
      <c r="E3" s="3">
        <v>12</v>
      </c>
      <c r="F3" s="3">
        <v>67085</v>
      </c>
      <c r="G3" s="3" t="s">
        <v>28</v>
      </c>
      <c r="H3" s="3"/>
      <c r="I3" s="3"/>
      <c r="J3" s="3" t="s">
        <v>29</v>
      </c>
      <c r="K3" s="3"/>
      <c r="L3" s="3"/>
      <c r="M3" s="3" t="s">
        <v>30</v>
      </c>
      <c r="N3" s="3" t="s">
        <v>31</v>
      </c>
      <c r="O3" s="3" t="s">
        <v>32</v>
      </c>
      <c r="P3" s="1" t="str">
        <f>""</f>
        <v/>
      </c>
    </row>
    <row r="4" spans="1:16" s="1" customFormat="1" ht="15" customHeight="1" x14ac:dyDescent="0.2">
      <c r="A4" s="2" t="s">
        <v>15</v>
      </c>
      <c r="B4" s="3" t="s">
        <v>16</v>
      </c>
      <c r="C4" s="3" t="s">
        <v>17</v>
      </c>
      <c r="D4" s="3" t="s">
        <v>33</v>
      </c>
      <c r="E4" s="3">
        <v>5</v>
      </c>
      <c r="F4" s="3">
        <v>185308</v>
      </c>
      <c r="G4" s="3" t="s">
        <v>19</v>
      </c>
      <c r="H4" s="3" t="s">
        <v>21</v>
      </c>
      <c r="I4" s="3" t="s">
        <v>34</v>
      </c>
      <c r="J4" s="3" t="s">
        <v>22</v>
      </c>
      <c r="K4" s="3" t="s">
        <v>35</v>
      </c>
      <c r="L4" s="3" t="s">
        <v>36</v>
      </c>
      <c r="M4" s="3" t="s">
        <v>37</v>
      </c>
      <c r="N4" s="3" t="s">
        <v>26</v>
      </c>
      <c r="O4" s="3" t="s">
        <v>27</v>
      </c>
      <c r="P4" s="1" t="str">
        <f>""</f>
        <v/>
      </c>
    </row>
    <row r="5" spans="1:16" s="1" customFormat="1" ht="15" customHeight="1" x14ac:dyDescent="0.2">
      <c r="A5" s="2" t="s">
        <v>15</v>
      </c>
      <c r="B5" s="3" t="s">
        <v>16</v>
      </c>
      <c r="C5" s="3" t="s">
        <v>17</v>
      </c>
      <c r="D5" s="3" t="s">
        <v>33</v>
      </c>
      <c r="E5" s="3">
        <v>12</v>
      </c>
      <c r="F5" s="3">
        <v>67085</v>
      </c>
      <c r="G5" s="3" t="s">
        <v>28</v>
      </c>
      <c r="H5" s="3"/>
      <c r="I5" s="3"/>
      <c r="J5" s="3" t="s">
        <v>29</v>
      </c>
      <c r="K5" s="3"/>
      <c r="L5" s="3"/>
      <c r="M5" s="3" t="s">
        <v>30</v>
      </c>
      <c r="N5" s="3" t="s">
        <v>31</v>
      </c>
      <c r="O5" s="3" t="s">
        <v>32</v>
      </c>
      <c r="P5" s="1" t="str">
        <f>""</f>
        <v/>
      </c>
    </row>
    <row r="6" spans="1:16" s="1" customFormat="1" ht="15" customHeight="1" x14ac:dyDescent="0.2">
      <c r="A6" s="2" t="s">
        <v>15</v>
      </c>
      <c r="B6" s="3" t="s">
        <v>16</v>
      </c>
      <c r="C6" s="3" t="s">
        <v>17</v>
      </c>
      <c r="D6" s="3" t="s">
        <v>33</v>
      </c>
      <c r="E6" s="3">
        <v>22</v>
      </c>
      <c r="F6" s="3">
        <v>27532</v>
      </c>
      <c r="G6" s="3" t="s">
        <v>19</v>
      </c>
      <c r="H6" s="3" t="s">
        <v>34</v>
      </c>
      <c r="I6" s="3" t="s">
        <v>20</v>
      </c>
      <c r="J6" s="3" t="s">
        <v>22</v>
      </c>
      <c r="K6" s="3" t="s">
        <v>38</v>
      </c>
      <c r="L6" s="3" t="s">
        <v>39</v>
      </c>
      <c r="M6" s="3" t="s">
        <v>40</v>
      </c>
      <c r="N6" s="3" t="s">
        <v>41</v>
      </c>
      <c r="O6" s="3" t="s">
        <v>42</v>
      </c>
      <c r="P6" s="1" t="str">
        <f>""</f>
        <v/>
      </c>
    </row>
    <row r="7" spans="1:16" s="1" customFormat="1" ht="15" customHeight="1" x14ac:dyDescent="0.2">
      <c r="A7" s="2" t="s">
        <v>15</v>
      </c>
      <c r="B7" s="3" t="s">
        <v>16</v>
      </c>
      <c r="C7" s="3" t="s">
        <v>17</v>
      </c>
      <c r="D7" s="3" t="s">
        <v>43</v>
      </c>
      <c r="E7" s="3">
        <v>5</v>
      </c>
      <c r="F7" s="3">
        <v>185008</v>
      </c>
      <c r="G7" s="3" t="s">
        <v>19</v>
      </c>
      <c r="H7" s="3" t="s">
        <v>44</v>
      </c>
      <c r="I7" s="3" t="s">
        <v>20</v>
      </c>
      <c r="J7" s="3" t="s">
        <v>29</v>
      </c>
      <c r="K7" s="3"/>
      <c r="L7" s="3"/>
      <c r="M7" s="3"/>
      <c r="N7" s="3"/>
      <c r="O7" s="3"/>
      <c r="P7" s="1" t="str">
        <f>""</f>
        <v/>
      </c>
    </row>
    <row r="8" spans="1:16" s="1" customFormat="1" ht="15" customHeight="1" x14ac:dyDescent="0.2">
      <c r="A8" s="2" t="s">
        <v>15</v>
      </c>
      <c r="B8" s="3" t="s">
        <v>16</v>
      </c>
      <c r="C8" s="3" t="s">
        <v>17</v>
      </c>
      <c r="D8" s="3" t="s">
        <v>43</v>
      </c>
      <c r="E8" s="3">
        <v>5</v>
      </c>
      <c r="F8" s="3">
        <v>185266</v>
      </c>
      <c r="G8" s="3" t="s">
        <v>19</v>
      </c>
      <c r="H8" s="3" t="s">
        <v>20</v>
      </c>
      <c r="I8" s="3" t="s">
        <v>21</v>
      </c>
      <c r="J8" s="3" t="s">
        <v>22</v>
      </c>
      <c r="K8" s="3" t="s">
        <v>23</v>
      </c>
      <c r="L8" s="3" t="s">
        <v>24</v>
      </c>
      <c r="M8" s="3" t="s">
        <v>25</v>
      </c>
      <c r="N8" s="3" t="s">
        <v>26</v>
      </c>
      <c r="O8" s="3" t="s">
        <v>27</v>
      </c>
      <c r="P8" s="1" t="str">
        <f>""</f>
        <v/>
      </c>
    </row>
    <row r="9" spans="1:16" s="1" customFormat="1" ht="15" customHeight="1" x14ac:dyDescent="0.2">
      <c r="A9" s="2" t="s">
        <v>15</v>
      </c>
      <c r="B9" s="3" t="s">
        <v>16</v>
      </c>
      <c r="C9" s="3" t="s">
        <v>17</v>
      </c>
      <c r="D9" s="3" t="s">
        <v>43</v>
      </c>
      <c r="E9" s="3">
        <v>12</v>
      </c>
      <c r="F9" s="3">
        <v>67085</v>
      </c>
      <c r="G9" s="3" t="s">
        <v>28</v>
      </c>
      <c r="H9" s="3"/>
      <c r="I9" s="3"/>
      <c r="J9" s="3" t="s">
        <v>29</v>
      </c>
      <c r="K9" s="3"/>
      <c r="L9" s="3"/>
      <c r="M9" s="3" t="s">
        <v>30</v>
      </c>
      <c r="N9" s="3" t="s">
        <v>31</v>
      </c>
      <c r="O9" s="3" t="s">
        <v>32</v>
      </c>
      <c r="P9" s="1" t="str">
        <f>""</f>
        <v/>
      </c>
    </row>
    <row r="10" spans="1:16" s="1" customFormat="1" ht="15" customHeight="1" x14ac:dyDescent="0.2">
      <c r="A10" s="2" t="s">
        <v>15</v>
      </c>
      <c r="B10" s="3" t="s">
        <v>16</v>
      </c>
      <c r="C10" s="3" t="s">
        <v>17</v>
      </c>
      <c r="D10" s="3" t="s">
        <v>45</v>
      </c>
      <c r="E10" s="3">
        <v>5</v>
      </c>
      <c r="F10" s="3">
        <v>184992</v>
      </c>
      <c r="G10" s="3" t="s">
        <v>19</v>
      </c>
      <c r="H10" s="3" t="s">
        <v>44</v>
      </c>
      <c r="I10" s="3" t="s">
        <v>21</v>
      </c>
      <c r="J10" s="3" t="s">
        <v>29</v>
      </c>
      <c r="K10" s="3"/>
      <c r="L10" s="3"/>
      <c r="M10" s="3"/>
      <c r="N10" s="3"/>
      <c r="O10" s="3"/>
      <c r="P10" s="1" t="str">
        <f>""</f>
        <v/>
      </c>
    </row>
    <row r="11" spans="1:16" s="1" customFormat="1" ht="15" customHeight="1" x14ac:dyDescent="0.2">
      <c r="A11" s="2" t="s">
        <v>15</v>
      </c>
      <c r="B11" s="3" t="s">
        <v>16</v>
      </c>
      <c r="C11" s="3" t="s">
        <v>17</v>
      </c>
      <c r="D11" s="3" t="s">
        <v>45</v>
      </c>
      <c r="E11" s="3">
        <v>5</v>
      </c>
      <c r="F11" s="3">
        <v>185266</v>
      </c>
      <c r="G11" s="3" t="s">
        <v>19</v>
      </c>
      <c r="H11" s="3" t="s">
        <v>20</v>
      </c>
      <c r="I11" s="3" t="s">
        <v>21</v>
      </c>
      <c r="J11" s="3" t="s">
        <v>22</v>
      </c>
      <c r="K11" s="3" t="s">
        <v>23</v>
      </c>
      <c r="L11" s="3" t="s">
        <v>24</v>
      </c>
      <c r="M11" s="3" t="s">
        <v>25</v>
      </c>
      <c r="N11" s="3" t="s">
        <v>26</v>
      </c>
      <c r="O11" s="3" t="s">
        <v>27</v>
      </c>
      <c r="P11" s="1" t="str">
        <f>""</f>
        <v/>
      </c>
    </row>
    <row r="12" spans="1:16" s="1" customFormat="1" ht="15" customHeight="1" x14ac:dyDescent="0.2">
      <c r="A12" s="2" t="s">
        <v>15</v>
      </c>
      <c r="B12" s="3" t="s">
        <v>16</v>
      </c>
      <c r="C12" s="3" t="s">
        <v>17</v>
      </c>
      <c r="D12" s="3" t="s">
        <v>45</v>
      </c>
      <c r="E12" s="3">
        <v>12</v>
      </c>
      <c r="F12" s="3">
        <v>67085</v>
      </c>
      <c r="G12" s="3" t="s">
        <v>28</v>
      </c>
      <c r="H12" s="3"/>
      <c r="I12" s="3"/>
      <c r="J12" s="3" t="s">
        <v>29</v>
      </c>
      <c r="K12" s="3"/>
      <c r="L12" s="3"/>
      <c r="M12" s="3" t="s">
        <v>30</v>
      </c>
      <c r="N12" s="3" t="s">
        <v>31</v>
      </c>
      <c r="O12" s="3" t="s">
        <v>32</v>
      </c>
      <c r="P12" s="1" t="str">
        <f>""</f>
        <v/>
      </c>
    </row>
    <row r="13" spans="1:16" s="1" customFormat="1" ht="15" customHeight="1" x14ac:dyDescent="0.2">
      <c r="A13" s="2" t="s">
        <v>15</v>
      </c>
      <c r="B13" s="3" t="s">
        <v>16</v>
      </c>
      <c r="C13" s="3" t="s">
        <v>17</v>
      </c>
      <c r="D13" s="3" t="s">
        <v>46</v>
      </c>
      <c r="E13" s="3">
        <v>5</v>
      </c>
      <c r="F13" s="3">
        <v>185007</v>
      </c>
      <c r="G13" s="3" t="s">
        <v>47</v>
      </c>
      <c r="H13" s="3" t="s">
        <v>34</v>
      </c>
      <c r="I13" s="3" t="s">
        <v>48</v>
      </c>
      <c r="J13" s="3" t="s">
        <v>29</v>
      </c>
      <c r="K13" s="3"/>
      <c r="L13" s="3"/>
      <c r="M13" s="3"/>
      <c r="N13" s="3"/>
      <c r="O13" s="3"/>
      <c r="P13" s="1" t="str">
        <f>""</f>
        <v/>
      </c>
    </row>
    <row r="14" spans="1:16" s="1" customFormat="1" ht="15" customHeight="1" x14ac:dyDescent="0.2">
      <c r="A14" s="2" t="s">
        <v>15</v>
      </c>
      <c r="B14" s="3" t="s">
        <v>16</v>
      </c>
      <c r="C14" s="3" t="s">
        <v>17</v>
      </c>
      <c r="D14" s="3" t="s">
        <v>46</v>
      </c>
      <c r="E14" s="3">
        <v>5</v>
      </c>
      <c r="F14" s="3">
        <v>185308</v>
      </c>
      <c r="G14" s="3" t="s">
        <v>19</v>
      </c>
      <c r="H14" s="3" t="s">
        <v>21</v>
      </c>
      <c r="I14" s="3" t="s">
        <v>34</v>
      </c>
      <c r="J14" s="3" t="s">
        <v>22</v>
      </c>
      <c r="K14" s="3" t="s">
        <v>35</v>
      </c>
      <c r="L14" s="3" t="s">
        <v>36</v>
      </c>
      <c r="M14" s="3" t="s">
        <v>37</v>
      </c>
      <c r="N14" s="3" t="s">
        <v>26</v>
      </c>
      <c r="O14" s="3" t="s">
        <v>27</v>
      </c>
      <c r="P14" s="1" t="str">
        <f>""</f>
        <v/>
      </c>
    </row>
    <row r="15" spans="1:16" s="1" customFormat="1" ht="15" customHeight="1" x14ac:dyDescent="0.2">
      <c r="A15" s="2" t="s">
        <v>15</v>
      </c>
      <c r="B15" s="3" t="s">
        <v>16</v>
      </c>
      <c r="C15" s="3" t="s">
        <v>17</v>
      </c>
      <c r="D15" s="3" t="s">
        <v>46</v>
      </c>
      <c r="E15" s="3">
        <v>12</v>
      </c>
      <c r="F15" s="3">
        <v>67085</v>
      </c>
      <c r="G15" s="3" t="s">
        <v>47</v>
      </c>
      <c r="H15" s="3"/>
      <c r="I15" s="3"/>
      <c r="J15" s="3" t="s">
        <v>29</v>
      </c>
      <c r="K15" s="3"/>
      <c r="L15" s="3"/>
      <c r="M15" s="3" t="s">
        <v>30</v>
      </c>
      <c r="N15" s="3" t="s">
        <v>31</v>
      </c>
      <c r="O15" s="3" t="s">
        <v>32</v>
      </c>
      <c r="P15" s="1" t="str">
        <f>""</f>
        <v/>
      </c>
    </row>
    <row r="16" spans="1:16" s="1" customFormat="1" ht="15" customHeight="1" x14ac:dyDescent="0.2">
      <c r="A16" s="2" t="s">
        <v>15</v>
      </c>
      <c r="B16" s="3" t="s">
        <v>16</v>
      </c>
      <c r="C16" s="3" t="s">
        <v>17</v>
      </c>
      <c r="D16" s="3" t="s">
        <v>49</v>
      </c>
      <c r="E16" s="3">
        <v>5</v>
      </c>
      <c r="F16" s="3">
        <v>185308</v>
      </c>
      <c r="G16" s="3" t="s">
        <v>19</v>
      </c>
      <c r="H16" s="3" t="s">
        <v>21</v>
      </c>
      <c r="I16" s="3" t="s">
        <v>34</v>
      </c>
      <c r="J16" s="3" t="s">
        <v>22</v>
      </c>
      <c r="K16" s="3" t="s">
        <v>35</v>
      </c>
      <c r="L16" s="3" t="s">
        <v>36</v>
      </c>
      <c r="M16" s="3" t="s">
        <v>37</v>
      </c>
      <c r="N16" s="3" t="s">
        <v>26</v>
      </c>
      <c r="O16" s="3" t="s">
        <v>27</v>
      </c>
      <c r="P16" s="1" t="str">
        <f>""</f>
        <v/>
      </c>
    </row>
    <row r="17" spans="1:16" s="1" customFormat="1" ht="15" customHeight="1" x14ac:dyDescent="0.2">
      <c r="A17" s="2" t="s">
        <v>15</v>
      </c>
      <c r="B17" s="3" t="s">
        <v>16</v>
      </c>
      <c r="C17" s="3" t="s">
        <v>17</v>
      </c>
      <c r="D17" s="3" t="s">
        <v>49</v>
      </c>
      <c r="E17" s="3">
        <v>12</v>
      </c>
      <c r="F17" s="3">
        <v>67085</v>
      </c>
      <c r="G17" s="3" t="s">
        <v>28</v>
      </c>
      <c r="H17" s="3"/>
      <c r="I17" s="3"/>
      <c r="J17" s="3" t="s">
        <v>29</v>
      </c>
      <c r="K17" s="3"/>
      <c r="L17" s="3"/>
      <c r="M17" s="3" t="s">
        <v>30</v>
      </c>
      <c r="N17" s="3" t="s">
        <v>31</v>
      </c>
      <c r="O17" s="3" t="s">
        <v>32</v>
      </c>
      <c r="P17" s="1" t="str">
        <f>""</f>
        <v/>
      </c>
    </row>
    <row r="18" spans="1:16" s="1" customFormat="1" ht="15" customHeight="1" x14ac:dyDescent="0.2">
      <c r="A18" s="2" t="s">
        <v>15</v>
      </c>
      <c r="B18" s="3" t="s">
        <v>16</v>
      </c>
      <c r="C18" s="3" t="s">
        <v>17</v>
      </c>
      <c r="D18" s="3" t="s">
        <v>49</v>
      </c>
      <c r="E18" s="3">
        <v>27</v>
      </c>
      <c r="F18" s="3">
        <v>29213</v>
      </c>
      <c r="G18" s="3" t="s">
        <v>19</v>
      </c>
      <c r="H18" s="3" t="s">
        <v>21</v>
      </c>
      <c r="I18" s="3" t="s">
        <v>44</v>
      </c>
      <c r="J18" s="3" t="s">
        <v>22</v>
      </c>
      <c r="K18" s="3" t="s">
        <v>50</v>
      </c>
      <c r="L18" s="3" t="s">
        <v>51</v>
      </c>
      <c r="M18" s="3" t="s">
        <v>52</v>
      </c>
      <c r="N18" s="3" t="s">
        <v>53</v>
      </c>
      <c r="O18" s="3" t="s">
        <v>54</v>
      </c>
      <c r="P18" s="1" t="str">
        <f>""</f>
        <v/>
      </c>
    </row>
    <row r="19" spans="1:16" s="1" customFormat="1" ht="15" customHeight="1" x14ac:dyDescent="0.2">
      <c r="A19" s="2" t="s">
        <v>15</v>
      </c>
      <c r="B19" s="3" t="s">
        <v>16</v>
      </c>
      <c r="C19" s="3" t="s">
        <v>17</v>
      </c>
      <c r="D19" s="3" t="s">
        <v>49</v>
      </c>
      <c r="E19" s="3">
        <v>48</v>
      </c>
      <c r="F19" s="3">
        <v>3988</v>
      </c>
      <c r="G19" s="3" t="s">
        <v>19</v>
      </c>
      <c r="H19" s="3" t="s">
        <v>34</v>
      </c>
      <c r="I19" s="3" t="s">
        <v>20</v>
      </c>
      <c r="J19" s="3" t="s">
        <v>29</v>
      </c>
      <c r="K19" s="3"/>
      <c r="L19" s="3"/>
      <c r="M19" s="3"/>
      <c r="N19" s="3"/>
      <c r="O19" s="3"/>
      <c r="P19" s="1" t="str">
        <f>""</f>
        <v/>
      </c>
    </row>
    <row r="20" spans="1:16" ht="15" customHeight="1" x14ac:dyDescent="0.15">
      <c r="A20" s="12" t="s">
        <v>106</v>
      </c>
      <c r="B20" s="13" t="s">
        <v>56</v>
      </c>
      <c r="C20" s="13" t="s">
        <v>107</v>
      </c>
      <c r="D20" s="13" t="s">
        <v>108</v>
      </c>
      <c r="E20" s="13" t="s">
        <v>59</v>
      </c>
      <c r="F20" s="13">
        <v>713277</v>
      </c>
      <c r="G20" s="13" t="s">
        <v>47</v>
      </c>
      <c r="H20" s="13" t="s">
        <v>34</v>
      </c>
      <c r="I20" s="13" t="s">
        <v>114</v>
      </c>
      <c r="J20" s="13" t="s">
        <v>22</v>
      </c>
      <c r="K20" s="13" t="s">
        <v>115</v>
      </c>
      <c r="L20" s="13" t="s">
        <v>68</v>
      </c>
      <c r="M20" s="13" t="s">
        <v>69</v>
      </c>
      <c r="N20" s="13" t="s">
        <v>484</v>
      </c>
      <c r="O20" s="13" t="s">
        <v>71</v>
      </c>
      <c r="P20" s="11" t="str">
        <f>""</f>
        <v/>
      </c>
    </row>
    <row r="21" spans="1:16" ht="15" customHeight="1" x14ac:dyDescent="0.15">
      <c r="A21" s="12" t="s">
        <v>106</v>
      </c>
      <c r="B21" s="13" t="s">
        <v>56</v>
      </c>
      <c r="C21" s="13" t="s">
        <v>107</v>
      </c>
      <c r="D21" s="13" t="s">
        <v>108</v>
      </c>
      <c r="E21" s="13" t="s">
        <v>59</v>
      </c>
      <c r="F21" s="13">
        <v>60052</v>
      </c>
      <c r="G21" s="13" t="s">
        <v>19</v>
      </c>
      <c r="H21" s="13" t="s">
        <v>34</v>
      </c>
      <c r="I21" s="13" t="s">
        <v>21</v>
      </c>
      <c r="J21" s="13" t="s">
        <v>22</v>
      </c>
      <c r="K21" s="13" t="s">
        <v>109</v>
      </c>
      <c r="L21" s="13" t="s">
        <v>110</v>
      </c>
      <c r="M21" s="13" t="s">
        <v>111</v>
      </c>
      <c r="N21" s="13" t="s">
        <v>112</v>
      </c>
      <c r="O21" s="13" t="s">
        <v>113</v>
      </c>
      <c r="P21" s="11" t="str">
        <f>""</f>
        <v/>
      </c>
    </row>
    <row r="22" spans="1:16" ht="15" customHeight="1" x14ac:dyDescent="0.15">
      <c r="A22" s="12" t="s">
        <v>439</v>
      </c>
      <c r="B22" s="13" t="s">
        <v>56</v>
      </c>
      <c r="C22" s="13" t="s">
        <v>440</v>
      </c>
      <c r="D22" s="13" t="s">
        <v>441</v>
      </c>
      <c r="E22" s="13">
        <v>1</v>
      </c>
      <c r="F22" s="13">
        <v>57057</v>
      </c>
      <c r="G22" s="13" t="s">
        <v>19</v>
      </c>
      <c r="H22" s="13" t="s">
        <v>44</v>
      </c>
      <c r="I22" s="13" t="s">
        <v>20</v>
      </c>
      <c r="J22" s="13" t="s">
        <v>22</v>
      </c>
      <c r="K22" s="13" t="s">
        <v>442</v>
      </c>
      <c r="L22" s="13" t="s">
        <v>443</v>
      </c>
      <c r="M22" s="13" t="s">
        <v>444</v>
      </c>
      <c r="N22" s="13" t="s">
        <v>445</v>
      </c>
      <c r="O22" s="14" t="s">
        <v>446</v>
      </c>
      <c r="P22" s="11" t="str">
        <f>""</f>
        <v/>
      </c>
    </row>
    <row r="23" spans="1:16" ht="15" customHeight="1" x14ac:dyDescent="0.15">
      <c r="A23" s="12" t="s">
        <v>55</v>
      </c>
      <c r="B23" s="13" t="s">
        <v>56</v>
      </c>
      <c r="C23" s="13" t="s">
        <v>85</v>
      </c>
      <c r="D23" s="13" t="s">
        <v>86</v>
      </c>
      <c r="E23" s="13" t="s">
        <v>91</v>
      </c>
      <c r="F23" s="13">
        <v>201085</v>
      </c>
      <c r="G23" s="13" t="s">
        <v>19</v>
      </c>
      <c r="H23" s="13" t="s">
        <v>20</v>
      </c>
      <c r="I23" s="13" t="s">
        <v>34</v>
      </c>
      <c r="J23" s="13" t="s">
        <v>22</v>
      </c>
      <c r="K23" s="13" t="s">
        <v>92</v>
      </c>
      <c r="L23" s="13" t="s">
        <v>93</v>
      </c>
      <c r="M23" s="13" t="s">
        <v>94</v>
      </c>
      <c r="N23" s="13" t="s">
        <v>95</v>
      </c>
      <c r="O23" s="13" t="s">
        <v>96</v>
      </c>
      <c r="P23" s="11" t="str">
        <f>""</f>
        <v/>
      </c>
    </row>
    <row r="24" spans="1:16" ht="15" customHeight="1" x14ac:dyDescent="0.15">
      <c r="A24" s="12" t="s">
        <v>55</v>
      </c>
      <c r="B24" s="13" t="s">
        <v>56</v>
      </c>
      <c r="C24" s="13" t="s">
        <v>85</v>
      </c>
      <c r="D24" s="13" t="s">
        <v>86</v>
      </c>
      <c r="E24" s="13" t="s">
        <v>97</v>
      </c>
      <c r="F24" s="13" t="s">
        <v>98</v>
      </c>
      <c r="G24" s="13" t="s">
        <v>75</v>
      </c>
      <c r="H24" s="13"/>
      <c r="I24" s="13"/>
      <c r="J24" s="13" t="s">
        <v>22</v>
      </c>
      <c r="K24" s="13"/>
      <c r="L24" s="13"/>
      <c r="M24" s="13" t="s">
        <v>99</v>
      </c>
      <c r="N24" s="15" t="s">
        <v>100</v>
      </c>
      <c r="O24" s="15" t="s">
        <v>101</v>
      </c>
      <c r="P24" s="11" t="str">
        <f>""</f>
        <v/>
      </c>
    </row>
    <row r="25" spans="1:16" x14ac:dyDescent="0.15">
      <c r="A25" s="12" t="s">
        <v>55</v>
      </c>
      <c r="B25" s="13" t="s">
        <v>56</v>
      </c>
      <c r="C25" s="13" t="s">
        <v>85</v>
      </c>
      <c r="D25" s="13" t="s">
        <v>86</v>
      </c>
      <c r="E25" s="13" t="s">
        <v>59</v>
      </c>
      <c r="F25" s="13">
        <v>200583</v>
      </c>
      <c r="G25" s="13" t="s">
        <v>19</v>
      </c>
      <c r="H25" s="13" t="s">
        <v>20</v>
      </c>
      <c r="I25" s="13" t="s">
        <v>34</v>
      </c>
      <c r="J25" s="13" t="s">
        <v>22</v>
      </c>
      <c r="K25" s="13" t="s">
        <v>87</v>
      </c>
      <c r="L25" s="13" t="s">
        <v>88</v>
      </c>
      <c r="M25" s="13" t="s">
        <v>89</v>
      </c>
      <c r="N25" s="13" t="s">
        <v>70</v>
      </c>
      <c r="O25" s="13" t="s">
        <v>90</v>
      </c>
      <c r="P25" s="11" t="str">
        <f>""</f>
        <v/>
      </c>
    </row>
    <row r="26" spans="1:16" ht="15" customHeight="1" x14ac:dyDescent="0.15">
      <c r="A26" s="12" t="s">
        <v>55</v>
      </c>
      <c r="B26" s="13" t="s">
        <v>56</v>
      </c>
      <c r="C26" s="13" t="s">
        <v>85</v>
      </c>
      <c r="D26" s="13" t="s">
        <v>86</v>
      </c>
      <c r="E26" s="13" t="s">
        <v>102</v>
      </c>
      <c r="F26" s="13" t="s">
        <v>103</v>
      </c>
      <c r="G26" s="13" t="s">
        <v>75</v>
      </c>
      <c r="H26" s="13"/>
      <c r="I26" s="13"/>
      <c r="J26" s="13" t="s">
        <v>29</v>
      </c>
      <c r="K26" s="13"/>
      <c r="L26" s="13"/>
      <c r="M26" s="13"/>
      <c r="N26" s="13"/>
      <c r="O26" s="13"/>
      <c r="P26" s="11" t="str">
        <f>""</f>
        <v/>
      </c>
    </row>
    <row r="27" spans="1:16" ht="15" customHeight="1" x14ac:dyDescent="0.15">
      <c r="A27" s="12" t="s">
        <v>55</v>
      </c>
      <c r="B27" s="13" t="s">
        <v>56</v>
      </c>
      <c r="C27" s="13" t="s">
        <v>85</v>
      </c>
      <c r="D27" s="13" t="s">
        <v>86</v>
      </c>
      <c r="E27" s="13" t="s">
        <v>104</v>
      </c>
      <c r="F27" s="13" t="s">
        <v>105</v>
      </c>
      <c r="G27" s="13" t="s">
        <v>75</v>
      </c>
      <c r="H27" s="13"/>
      <c r="I27" s="13"/>
      <c r="J27" s="13" t="s">
        <v>29</v>
      </c>
      <c r="K27" s="13"/>
      <c r="L27" s="13"/>
      <c r="M27" s="13"/>
      <c r="N27" s="13"/>
      <c r="O27" s="13"/>
      <c r="P27" s="11" t="str">
        <f>""</f>
        <v/>
      </c>
    </row>
    <row r="28" spans="1:16" ht="15" customHeight="1" x14ac:dyDescent="0.15">
      <c r="A28" s="12" t="s">
        <v>55</v>
      </c>
      <c r="B28" s="13" t="s">
        <v>56</v>
      </c>
      <c r="C28" s="13" t="s">
        <v>57</v>
      </c>
      <c r="D28" s="13" t="s">
        <v>58</v>
      </c>
      <c r="E28" s="13" t="s">
        <v>65</v>
      </c>
      <c r="F28" s="13">
        <v>69327</v>
      </c>
      <c r="G28" s="13" t="s">
        <v>47</v>
      </c>
      <c r="H28" s="13" t="s">
        <v>21</v>
      </c>
      <c r="I28" s="13" t="s">
        <v>66</v>
      </c>
      <c r="J28" s="13" t="s">
        <v>22</v>
      </c>
      <c r="K28" s="13" t="s">
        <v>67</v>
      </c>
      <c r="L28" s="13" t="s">
        <v>68</v>
      </c>
      <c r="M28" s="13" t="s">
        <v>69</v>
      </c>
      <c r="N28" s="13" t="s">
        <v>484</v>
      </c>
      <c r="O28" s="13" t="s">
        <v>71</v>
      </c>
      <c r="P28" s="11" t="str">
        <f>""</f>
        <v/>
      </c>
    </row>
    <row r="29" spans="1:16" ht="15" customHeight="1" x14ac:dyDescent="0.15">
      <c r="A29" s="12" t="s">
        <v>55</v>
      </c>
      <c r="B29" s="13" t="s">
        <v>56</v>
      </c>
      <c r="C29" s="13" t="s">
        <v>57</v>
      </c>
      <c r="D29" s="13" t="s">
        <v>58</v>
      </c>
      <c r="E29" s="13" t="s">
        <v>59</v>
      </c>
      <c r="F29" s="13">
        <v>386604</v>
      </c>
      <c r="G29" s="13" t="s">
        <v>19</v>
      </c>
      <c r="H29" s="13" t="s">
        <v>44</v>
      </c>
      <c r="I29" s="13" t="s">
        <v>21</v>
      </c>
      <c r="J29" s="13" t="s">
        <v>22</v>
      </c>
      <c r="K29" s="13" t="s">
        <v>60</v>
      </c>
      <c r="L29" s="13" t="s">
        <v>61</v>
      </c>
      <c r="M29" s="13" t="s">
        <v>62</v>
      </c>
      <c r="N29" s="13" t="s">
        <v>63</v>
      </c>
      <c r="O29" s="13" t="s">
        <v>64</v>
      </c>
      <c r="P29" s="11" t="str">
        <f>""</f>
        <v/>
      </c>
    </row>
    <row r="30" spans="1:16" s="1" customFormat="1" ht="15" customHeight="1" x14ac:dyDescent="0.2">
      <c r="A30" s="2" t="s">
        <v>106</v>
      </c>
      <c r="B30" s="3" t="s">
        <v>16</v>
      </c>
      <c r="C30" s="3" t="s">
        <v>116</v>
      </c>
      <c r="D30" s="3" t="s">
        <v>117</v>
      </c>
      <c r="E30" s="3" t="s">
        <v>118</v>
      </c>
      <c r="F30" s="3">
        <v>300851</v>
      </c>
      <c r="G30" s="3" t="s">
        <v>19</v>
      </c>
      <c r="H30" s="3" t="s">
        <v>34</v>
      </c>
      <c r="I30" s="3" t="s">
        <v>21</v>
      </c>
      <c r="J30" s="3" t="s">
        <v>22</v>
      </c>
      <c r="K30" s="3" t="s">
        <v>119</v>
      </c>
      <c r="L30" s="3" t="s">
        <v>120</v>
      </c>
      <c r="M30" s="3" t="s">
        <v>121</v>
      </c>
      <c r="N30" s="3" t="s">
        <v>122</v>
      </c>
      <c r="O30" s="5" t="s">
        <v>123</v>
      </c>
      <c r="P30" s="1" t="str">
        <f>""</f>
        <v/>
      </c>
    </row>
    <row r="31" spans="1:16" s="1" customFormat="1" ht="15" customHeight="1" x14ac:dyDescent="0.2">
      <c r="A31" s="2" t="s">
        <v>106</v>
      </c>
      <c r="B31" s="3" t="s">
        <v>16</v>
      </c>
      <c r="C31" s="3" t="s">
        <v>116</v>
      </c>
      <c r="D31" s="3" t="s">
        <v>117</v>
      </c>
      <c r="E31" s="3" t="s">
        <v>82</v>
      </c>
      <c r="F31" s="3">
        <v>136683</v>
      </c>
      <c r="G31" s="3" t="s">
        <v>28</v>
      </c>
      <c r="H31" s="3"/>
      <c r="I31" s="3"/>
      <c r="J31" s="3" t="s">
        <v>29</v>
      </c>
      <c r="K31" s="3"/>
      <c r="L31" s="3"/>
      <c r="M31" s="3" t="s">
        <v>30</v>
      </c>
      <c r="N31" s="3" t="s">
        <v>124</v>
      </c>
      <c r="O31" s="3" t="s">
        <v>125</v>
      </c>
      <c r="P31" s="1" t="str">
        <f>""</f>
        <v/>
      </c>
    </row>
    <row r="32" spans="1:16" s="1" customFormat="1" ht="15" customHeight="1" x14ac:dyDescent="0.2">
      <c r="A32" s="2" t="s">
        <v>106</v>
      </c>
      <c r="B32" s="3" t="s">
        <v>16</v>
      </c>
      <c r="C32" s="3" t="s">
        <v>116</v>
      </c>
      <c r="D32" s="3" t="s">
        <v>117</v>
      </c>
      <c r="E32" s="3" t="s">
        <v>126</v>
      </c>
      <c r="F32" s="3">
        <v>100081</v>
      </c>
      <c r="G32" s="3" t="s">
        <v>75</v>
      </c>
      <c r="H32" s="3" t="s">
        <v>48</v>
      </c>
      <c r="I32" s="3" t="s">
        <v>34</v>
      </c>
      <c r="J32" s="3" t="s">
        <v>22</v>
      </c>
      <c r="K32" s="3" t="s">
        <v>127</v>
      </c>
      <c r="L32" s="3" t="s">
        <v>128</v>
      </c>
      <c r="M32" s="3" t="s">
        <v>129</v>
      </c>
      <c r="N32" s="3" t="s">
        <v>70</v>
      </c>
      <c r="O32" s="3" t="s">
        <v>130</v>
      </c>
      <c r="P32" s="1" t="str">
        <f>""</f>
        <v/>
      </c>
    </row>
    <row r="33" spans="1:16" s="1" customFormat="1" ht="15" customHeight="1" x14ac:dyDescent="0.2">
      <c r="A33" s="2" t="s">
        <v>106</v>
      </c>
      <c r="B33" s="3" t="s">
        <v>16</v>
      </c>
      <c r="C33" s="3" t="s">
        <v>116</v>
      </c>
      <c r="D33" s="3" t="s">
        <v>117</v>
      </c>
      <c r="E33" s="3" t="s">
        <v>131</v>
      </c>
      <c r="F33" s="3">
        <v>60598</v>
      </c>
      <c r="G33" s="3" t="s">
        <v>19</v>
      </c>
      <c r="H33" s="3" t="s">
        <v>20</v>
      </c>
      <c r="I33" s="3" t="s">
        <v>44</v>
      </c>
      <c r="J33" s="3" t="s">
        <v>29</v>
      </c>
      <c r="K33" s="3"/>
      <c r="L33" s="3"/>
      <c r="M33" s="3"/>
      <c r="N33" s="3"/>
      <c r="O33" s="3"/>
      <c r="P33" s="1" t="str">
        <f>""</f>
        <v/>
      </c>
    </row>
    <row r="34" spans="1:16" s="1" customFormat="1" ht="409.5" customHeight="1" x14ac:dyDescent="0.2">
      <c r="A34" s="2" t="s">
        <v>106</v>
      </c>
      <c r="B34" s="3" t="s">
        <v>16</v>
      </c>
      <c r="C34" s="3" t="s">
        <v>116</v>
      </c>
      <c r="D34" s="3" t="s">
        <v>117</v>
      </c>
      <c r="E34" s="3" t="s">
        <v>132</v>
      </c>
      <c r="F34" s="3" t="s">
        <v>133</v>
      </c>
      <c r="G34" s="3" t="s">
        <v>75</v>
      </c>
      <c r="H34" s="3"/>
      <c r="I34" s="3"/>
      <c r="J34" s="3" t="s">
        <v>22</v>
      </c>
      <c r="K34" s="3"/>
      <c r="L34" s="3"/>
      <c r="M34" s="3" t="s">
        <v>99</v>
      </c>
      <c r="N34" s="4" t="s">
        <v>134</v>
      </c>
      <c r="O34" s="4" t="s">
        <v>135</v>
      </c>
      <c r="P34" s="1" t="str">
        <f>""</f>
        <v/>
      </c>
    </row>
    <row r="35" spans="1:16" s="1" customFormat="1" ht="15" customHeight="1" x14ac:dyDescent="0.2">
      <c r="A35" s="2" t="s">
        <v>106</v>
      </c>
      <c r="B35" s="3" t="s">
        <v>16</v>
      </c>
      <c r="C35" s="3" t="s">
        <v>116</v>
      </c>
      <c r="D35" s="3" t="s">
        <v>117</v>
      </c>
      <c r="E35" s="3" t="s">
        <v>83</v>
      </c>
      <c r="F35" s="3" t="s">
        <v>136</v>
      </c>
      <c r="G35" s="3" t="s">
        <v>137</v>
      </c>
      <c r="H35" s="3"/>
      <c r="I35" s="3"/>
      <c r="J35" s="3" t="s">
        <v>22</v>
      </c>
      <c r="K35" s="3"/>
      <c r="L35" s="3"/>
      <c r="M35" s="3" t="s">
        <v>138</v>
      </c>
      <c r="N35" s="3" t="s">
        <v>139</v>
      </c>
      <c r="O35" s="3" t="s">
        <v>140</v>
      </c>
      <c r="P35" s="1" t="str">
        <f>""</f>
        <v/>
      </c>
    </row>
    <row r="36" spans="1:16" s="1" customFormat="1" ht="15" customHeight="1" x14ac:dyDescent="0.2">
      <c r="A36" s="2" t="s">
        <v>106</v>
      </c>
      <c r="B36" s="3" t="s">
        <v>16</v>
      </c>
      <c r="C36" s="3" t="s">
        <v>116</v>
      </c>
      <c r="D36" s="3" t="s">
        <v>117</v>
      </c>
      <c r="E36" s="3" t="s">
        <v>141</v>
      </c>
      <c r="F36" s="3" t="s">
        <v>142</v>
      </c>
      <c r="G36" s="3" t="s">
        <v>75</v>
      </c>
      <c r="H36" s="3"/>
      <c r="I36" s="3"/>
      <c r="J36" s="3" t="s">
        <v>29</v>
      </c>
      <c r="K36" s="3"/>
      <c r="L36" s="3"/>
      <c r="M36" s="3" t="s">
        <v>99</v>
      </c>
      <c r="N36" s="3"/>
      <c r="O36" s="3"/>
      <c r="P36" s="1" t="str">
        <f>""</f>
        <v/>
      </c>
    </row>
    <row r="37" spans="1:16" s="1" customFormat="1" ht="15" customHeight="1" x14ac:dyDescent="0.2">
      <c r="A37" s="2" t="s">
        <v>150</v>
      </c>
      <c r="B37" s="3" t="s">
        <v>146</v>
      </c>
      <c r="C37" s="3">
        <v>1372</v>
      </c>
      <c r="D37" s="5" t="s">
        <v>151</v>
      </c>
      <c r="E37" s="3">
        <v>1</v>
      </c>
      <c r="F37" s="3">
        <v>1866547</v>
      </c>
      <c r="G37" s="3" t="s">
        <v>28</v>
      </c>
      <c r="H37" s="3"/>
      <c r="I37" s="3"/>
      <c r="J37" s="3" t="s">
        <v>22</v>
      </c>
      <c r="K37" s="3"/>
      <c r="L37" s="3"/>
      <c r="M37" s="5" t="s">
        <v>147</v>
      </c>
      <c r="N37" s="3" t="s">
        <v>152</v>
      </c>
      <c r="O37" s="3"/>
      <c r="P37" s="1" t="str">
        <f>""</f>
        <v/>
      </c>
    </row>
    <row r="38" spans="1:16" s="1" customFormat="1" ht="409.5" customHeight="1" x14ac:dyDescent="0.2">
      <c r="A38" s="2" t="s">
        <v>150</v>
      </c>
      <c r="B38" s="3" t="s">
        <v>146</v>
      </c>
      <c r="C38" s="3">
        <v>1372</v>
      </c>
      <c r="D38" s="5" t="s">
        <v>151</v>
      </c>
      <c r="E38" s="3">
        <v>1</v>
      </c>
      <c r="F38" s="3" t="s">
        <v>153</v>
      </c>
      <c r="G38" s="3" t="s">
        <v>75</v>
      </c>
      <c r="H38" s="3"/>
      <c r="I38" s="3"/>
      <c r="J38" s="3" t="s">
        <v>22</v>
      </c>
      <c r="K38" s="3"/>
      <c r="L38" s="3"/>
      <c r="M38" s="3" t="s">
        <v>99</v>
      </c>
      <c r="N38" s="4" t="s">
        <v>154</v>
      </c>
      <c r="O38" s="4" t="s">
        <v>155</v>
      </c>
      <c r="P38" s="1" t="str">
        <f>""</f>
        <v/>
      </c>
    </row>
    <row r="39" spans="1:16" ht="15" customHeight="1" x14ac:dyDescent="0.15">
      <c r="A39" s="12" t="s">
        <v>55</v>
      </c>
      <c r="B39" s="13" t="s">
        <v>56</v>
      </c>
      <c r="C39" s="13" t="s">
        <v>72</v>
      </c>
      <c r="D39" s="13" t="s">
        <v>73</v>
      </c>
      <c r="E39" s="13" t="s">
        <v>74</v>
      </c>
      <c r="F39" s="13">
        <v>202287</v>
      </c>
      <c r="G39" s="13" t="s">
        <v>75</v>
      </c>
      <c r="H39" s="13" t="s">
        <v>76</v>
      </c>
      <c r="I39" s="13" t="s">
        <v>20</v>
      </c>
      <c r="J39" s="13" t="s">
        <v>22</v>
      </c>
      <c r="K39" s="13" t="s">
        <v>77</v>
      </c>
      <c r="L39" s="13" t="s">
        <v>78</v>
      </c>
      <c r="M39" s="13" t="s">
        <v>79</v>
      </c>
      <c r="N39" s="13" t="s">
        <v>484</v>
      </c>
      <c r="O39" s="13" t="s">
        <v>71</v>
      </c>
      <c r="P39" s="11" t="str">
        <f>""</f>
        <v/>
      </c>
    </row>
    <row r="40" spans="1:16" ht="15" customHeight="1" x14ac:dyDescent="0.15">
      <c r="A40" s="12" t="s">
        <v>190</v>
      </c>
      <c r="B40" s="13" t="s">
        <v>56</v>
      </c>
      <c r="C40" s="13" t="s">
        <v>191</v>
      </c>
      <c r="D40" s="13" t="s">
        <v>192</v>
      </c>
      <c r="E40" s="13">
        <v>1</v>
      </c>
      <c r="F40" s="13">
        <v>374146</v>
      </c>
      <c r="G40" s="13" t="s">
        <v>19</v>
      </c>
      <c r="H40" s="13" t="s">
        <v>44</v>
      </c>
      <c r="I40" s="13" t="s">
        <v>21</v>
      </c>
      <c r="J40" s="13" t="s">
        <v>22</v>
      </c>
      <c r="K40" s="13" t="s">
        <v>193</v>
      </c>
      <c r="L40" s="13" t="s">
        <v>194</v>
      </c>
      <c r="M40" s="13" t="s">
        <v>195</v>
      </c>
      <c r="N40" s="13" t="s">
        <v>70</v>
      </c>
      <c r="O40" s="13" t="s">
        <v>196</v>
      </c>
      <c r="P40" s="11" t="str">
        <f>""</f>
        <v/>
      </c>
    </row>
    <row r="41" spans="1:16" s="1" customFormat="1" ht="15" customHeight="1" x14ac:dyDescent="0.2">
      <c r="A41" s="2" t="s">
        <v>156</v>
      </c>
      <c r="B41" s="3" t="s">
        <v>16</v>
      </c>
      <c r="C41" s="3">
        <v>25922</v>
      </c>
      <c r="D41" s="3" t="s">
        <v>159</v>
      </c>
      <c r="E41" s="3">
        <v>9</v>
      </c>
      <c r="F41" s="3">
        <v>59816</v>
      </c>
      <c r="G41" s="3" t="s">
        <v>19</v>
      </c>
      <c r="H41" s="3" t="s">
        <v>21</v>
      </c>
      <c r="I41" s="3" t="s">
        <v>44</v>
      </c>
      <c r="J41" s="3" t="s">
        <v>22</v>
      </c>
      <c r="K41" s="3" t="s">
        <v>160</v>
      </c>
      <c r="L41" s="3" t="s">
        <v>161</v>
      </c>
      <c r="M41" s="3" t="s">
        <v>162</v>
      </c>
      <c r="N41" s="3" t="s">
        <v>163</v>
      </c>
      <c r="O41" s="4" t="s">
        <v>164</v>
      </c>
      <c r="P41" s="1" t="str">
        <f>""</f>
        <v/>
      </c>
    </row>
    <row r="42" spans="1:16" s="1" customFormat="1" ht="15" customHeight="1" x14ac:dyDescent="0.2">
      <c r="A42" s="2" t="s">
        <v>156</v>
      </c>
      <c r="B42" s="3" t="s">
        <v>16</v>
      </c>
      <c r="C42" s="3">
        <v>25922</v>
      </c>
      <c r="D42" s="3" t="s">
        <v>159</v>
      </c>
      <c r="E42" s="3">
        <v>10</v>
      </c>
      <c r="F42" s="3">
        <v>48784</v>
      </c>
      <c r="G42" s="3" t="s">
        <v>19</v>
      </c>
      <c r="H42" s="3" t="s">
        <v>21</v>
      </c>
      <c r="I42" s="3" t="s">
        <v>44</v>
      </c>
      <c r="J42" s="3" t="s">
        <v>22</v>
      </c>
      <c r="K42" s="3" t="s">
        <v>165</v>
      </c>
      <c r="L42" s="3" t="s">
        <v>166</v>
      </c>
      <c r="M42" s="3" t="s">
        <v>167</v>
      </c>
      <c r="N42" s="3" t="s">
        <v>26</v>
      </c>
      <c r="O42" s="4" t="s">
        <v>168</v>
      </c>
      <c r="P42" s="1" t="str">
        <f>""</f>
        <v/>
      </c>
    </row>
    <row r="43" spans="1:16" s="1" customFormat="1" ht="15" customHeight="1" x14ac:dyDescent="0.2">
      <c r="A43" s="2" t="s">
        <v>156</v>
      </c>
      <c r="B43" s="3" t="s">
        <v>16</v>
      </c>
      <c r="C43" s="3">
        <v>25922</v>
      </c>
      <c r="D43" s="3" t="s">
        <v>159</v>
      </c>
      <c r="E43" s="3">
        <v>12</v>
      </c>
      <c r="F43" s="3">
        <v>67592</v>
      </c>
      <c r="G43" s="3" t="s">
        <v>75</v>
      </c>
      <c r="H43" s="3" t="s">
        <v>169</v>
      </c>
      <c r="I43" s="3" t="s">
        <v>20</v>
      </c>
      <c r="J43" s="3" t="s">
        <v>22</v>
      </c>
      <c r="K43" s="3" t="s">
        <v>170</v>
      </c>
      <c r="L43" s="3" t="s">
        <v>171</v>
      </c>
      <c r="M43" s="3" t="s">
        <v>172</v>
      </c>
      <c r="N43" s="3" t="s">
        <v>31</v>
      </c>
      <c r="O43" s="4" t="s">
        <v>173</v>
      </c>
      <c r="P43" s="1" t="str">
        <f>""</f>
        <v/>
      </c>
    </row>
    <row r="44" spans="1:16" s="1" customFormat="1" ht="15" customHeight="1" x14ac:dyDescent="0.2">
      <c r="A44" s="2" t="s">
        <v>156</v>
      </c>
      <c r="B44" s="3" t="s">
        <v>16</v>
      </c>
      <c r="C44" s="3">
        <v>25922</v>
      </c>
      <c r="D44" s="3" t="s">
        <v>174</v>
      </c>
      <c r="E44" s="3">
        <v>3</v>
      </c>
      <c r="F44" s="3">
        <v>463335</v>
      </c>
      <c r="G44" s="3" t="s">
        <v>19</v>
      </c>
      <c r="H44" s="3" t="s">
        <v>44</v>
      </c>
      <c r="I44" s="3" t="s">
        <v>20</v>
      </c>
      <c r="J44" s="3" t="s">
        <v>22</v>
      </c>
      <c r="K44" s="3" t="s">
        <v>175</v>
      </c>
      <c r="L44" s="3" t="s">
        <v>176</v>
      </c>
      <c r="M44" s="3" t="s">
        <v>177</v>
      </c>
      <c r="N44" s="3" t="s">
        <v>178</v>
      </c>
      <c r="O44" s="4" t="s">
        <v>179</v>
      </c>
      <c r="P44" s="1" t="str">
        <f>""</f>
        <v/>
      </c>
    </row>
    <row r="45" spans="1:16" s="1" customFormat="1" ht="15" customHeight="1" x14ac:dyDescent="0.2">
      <c r="A45" s="2" t="s">
        <v>156</v>
      </c>
      <c r="B45" s="3" t="s">
        <v>16</v>
      </c>
      <c r="C45" s="3">
        <v>25922</v>
      </c>
      <c r="D45" s="3" t="s">
        <v>174</v>
      </c>
      <c r="E45" s="3">
        <v>5</v>
      </c>
      <c r="F45" s="3">
        <v>123880</v>
      </c>
      <c r="G45" s="3" t="s">
        <v>19</v>
      </c>
      <c r="H45" s="3" t="s">
        <v>44</v>
      </c>
      <c r="I45" s="3" t="s">
        <v>21</v>
      </c>
      <c r="J45" s="3" t="s">
        <v>22</v>
      </c>
      <c r="K45" s="3" t="s">
        <v>180</v>
      </c>
      <c r="L45" s="3" t="s">
        <v>181</v>
      </c>
      <c r="M45" s="3" t="s">
        <v>182</v>
      </c>
      <c r="N45" s="3" t="s">
        <v>183</v>
      </c>
      <c r="O45" s="4" t="s">
        <v>184</v>
      </c>
      <c r="P45" s="1" t="str">
        <f>""</f>
        <v/>
      </c>
    </row>
    <row r="46" spans="1:16" s="1" customFormat="1" ht="15" customHeight="1" x14ac:dyDescent="0.2">
      <c r="A46" s="2" t="s">
        <v>156</v>
      </c>
      <c r="B46" s="3" t="s">
        <v>16</v>
      </c>
      <c r="C46" s="3">
        <v>25922</v>
      </c>
      <c r="D46" s="3" t="s">
        <v>174</v>
      </c>
      <c r="E46" s="3">
        <v>6</v>
      </c>
      <c r="F46" s="3">
        <v>67266</v>
      </c>
      <c r="G46" s="3" t="s">
        <v>19</v>
      </c>
      <c r="H46" s="3" t="s">
        <v>21</v>
      </c>
      <c r="I46" s="3" t="s">
        <v>44</v>
      </c>
      <c r="J46" s="3" t="s">
        <v>22</v>
      </c>
      <c r="K46" s="3" t="s">
        <v>185</v>
      </c>
      <c r="L46" s="3" t="s">
        <v>186</v>
      </c>
      <c r="M46" s="3" t="s">
        <v>187</v>
      </c>
      <c r="N46" s="3" t="s">
        <v>70</v>
      </c>
      <c r="O46" s="4" t="s">
        <v>188</v>
      </c>
      <c r="P46" s="1" t="str">
        <f>""</f>
        <v/>
      </c>
    </row>
    <row r="47" spans="1:16" s="1" customFormat="1" ht="15" customHeight="1" x14ac:dyDescent="0.2">
      <c r="A47" s="2" t="s">
        <v>156</v>
      </c>
      <c r="B47" s="3" t="s">
        <v>16</v>
      </c>
      <c r="C47" s="3">
        <v>25922</v>
      </c>
      <c r="D47" s="3" t="s">
        <v>174</v>
      </c>
      <c r="E47" s="3">
        <v>9</v>
      </c>
      <c r="F47" s="3">
        <v>61717</v>
      </c>
      <c r="G47" s="3" t="s">
        <v>75</v>
      </c>
      <c r="H47" s="3" t="s">
        <v>189</v>
      </c>
      <c r="I47" s="3" t="s">
        <v>20</v>
      </c>
      <c r="J47" s="3" t="s">
        <v>29</v>
      </c>
      <c r="K47" s="3"/>
      <c r="L47" s="3"/>
      <c r="M47" s="3"/>
      <c r="N47" s="3"/>
      <c r="O47" s="3"/>
      <c r="P47" s="1" t="str">
        <f>""</f>
        <v/>
      </c>
    </row>
    <row r="48" spans="1:16" s="1" customFormat="1" ht="15" customHeight="1" x14ac:dyDescent="0.2">
      <c r="A48" s="2" t="s">
        <v>156</v>
      </c>
      <c r="B48" s="3" t="s">
        <v>16</v>
      </c>
      <c r="C48" s="3">
        <v>25922</v>
      </c>
      <c r="D48" s="3" t="s">
        <v>174</v>
      </c>
      <c r="E48" s="3">
        <v>10</v>
      </c>
      <c r="F48" s="3">
        <v>48784</v>
      </c>
      <c r="G48" s="3" t="s">
        <v>19</v>
      </c>
      <c r="H48" s="3" t="s">
        <v>21</v>
      </c>
      <c r="I48" s="3" t="s">
        <v>44</v>
      </c>
      <c r="J48" s="3" t="s">
        <v>22</v>
      </c>
      <c r="K48" s="3" t="s">
        <v>165</v>
      </c>
      <c r="L48" s="3" t="s">
        <v>166</v>
      </c>
      <c r="M48" s="3" t="s">
        <v>167</v>
      </c>
      <c r="N48" s="3" t="s">
        <v>26</v>
      </c>
      <c r="O48" s="4" t="s">
        <v>168</v>
      </c>
      <c r="P48" s="1" t="str">
        <f>""</f>
        <v/>
      </c>
    </row>
    <row r="49" spans="1:16" ht="15" customHeight="1" x14ac:dyDescent="0.15">
      <c r="A49" s="12" t="s">
        <v>190</v>
      </c>
      <c r="B49" s="13" t="s">
        <v>56</v>
      </c>
      <c r="C49" s="13" t="s">
        <v>191</v>
      </c>
      <c r="D49" s="13" t="s">
        <v>192</v>
      </c>
      <c r="E49" s="13">
        <v>3</v>
      </c>
      <c r="F49" s="13">
        <v>597190</v>
      </c>
      <c r="G49" s="13" t="s">
        <v>19</v>
      </c>
      <c r="H49" s="13" t="s">
        <v>34</v>
      </c>
      <c r="I49" s="13" t="s">
        <v>21</v>
      </c>
      <c r="J49" s="13" t="s">
        <v>22</v>
      </c>
      <c r="K49" s="13" t="s">
        <v>207</v>
      </c>
      <c r="L49" s="13" t="s">
        <v>208</v>
      </c>
      <c r="M49" s="13" t="s">
        <v>209</v>
      </c>
      <c r="N49" s="13" t="s">
        <v>143</v>
      </c>
      <c r="O49" s="13" t="s">
        <v>144</v>
      </c>
      <c r="P49" s="11" t="str">
        <f>""</f>
        <v/>
      </c>
    </row>
    <row r="50" spans="1:16" ht="15" customHeight="1" x14ac:dyDescent="0.15">
      <c r="A50" s="12" t="s">
        <v>190</v>
      </c>
      <c r="B50" s="13" t="s">
        <v>56</v>
      </c>
      <c r="C50" s="13" t="s">
        <v>191</v>
      </c>
      <c r="D50" s="13" t="s">
        <v>192</v>
      </c>
      <c r="E50" s="13">
        <v>17</v>
      </c>
      <c r="F50" s="13">
        <v>10553</v>
      </c>
      <c r="G50" s="13" t="s">
        <v>19</v>
      </c>
      <c r="H50" s="13" t="s">
        <v>21</v>
      </c>
      <c r="I50" s="13" t="s">
        <v>44</v>
      </c>
      <c r="J50" s="13" t="s">
        <v>22</v>
      </c>
      <c r="K50" s="13" t="s">
        <v>212</v>
      </c>
      <c r="L50" s="13" t="s">
        <v>213</v>
      </c>
      <c r="M50" s="13" t="s">
        <v>214</v>
      </c>
      <c r="N50" s="13" t="s">
        <v>215</v>
      </c>
      <c r="O50" s="13" t="s">
        <v>216</v>
      </c>
      <c r="P50" s="11" t="str">
        <f>""</f>
        <v/>
      </c>
    </row>
    <row r="51" spans="1:16" ht="15" customHeight="1" x14ac:dyDescent="0.15">
      <c r="A51" s="12" t="s">
        <v>190</v>
      </c>
      <c r="B51" s="13" t="s">
        <v>56</v>
      </c>
      <c r="C51" s="13" t="s">
        <v>191</v>
      </c>
      <c r="D51" s="13" t="s">
        <v>192</v>
      </c>
      <c r="E51" s="13">
        <v>3</v>
      </c>
      <c r="F51" s="13">
        <v>78925</v>
      </c>
      <c r="G51" s="13" t="s">
        <v>28</v>
      </c>
      <c r="H51" s="13"/>
      <c r="I51" s="13"/>
      <c r="J51" s="13" t="s">
        <v>22</v>
      </c>
      <c r="K51" s="13"/>
      <c r="L51" s="13"/>
      <c r="M51" s="14" t="s">
        <v>147</v>
      </c>
      <c r="N51" s="13" t="s">
        <v>210</v>
      </c>
      <c r="O51" s="13" t="s">
        <v>211</v>
      </c>
      <c r="P51" s="11" t="str">
        <f>""</f>
        <v/>
      </c>
    </row>
    <row r="52" spans="1:16" ht="15" customHeight="1" x14ac:dyDescent="0.15">
      <c r="A52" s="12" t="s">
        <v>190</v>
      </c>
      <c r="B52" s="13" t="s">
        <v>56</v>
      </c>
      <c r="C52" s="13" t="s">
        <v>191</v>
      </c>
      <c r="D52" s="13" t="s">
        <v>192</v>
      </c>
      <c r="E52" s="13">
        <v>30</v>
      </c>
      <c r="F52" s="13" t="s">
        <v>217</v>
      </c>
      <c r="G52" s="13" t="s">
        <v>75</v>
      </c>
      <c r="H52" s="13"/>
      <c r="I52" s="13"/>
      <c r="J52" s="13" t="s">
        <v>22</v>
      </c>
      <c r="K52" s="13"/>
      <c r="L52" s="13"/>
      <c r="M52" s="13" t="s">
        <v>99</v>
      </c>
      <c r="N52" s="15" t="s">
        <v>218</v>
      </c>
      <c r="O52" s="16" t="s">
        <v>219</v>
      </c>
      <c r="P52" s="11" t="str">
        <f>""</f>
        <v/>
      </c>
    </row>
    <row r="53" spans="1:16" ht="15" customHeight="1" x14ac:dyDescent="0.15">
      <c r="A53" s="12" t="s">
        <v>190</v>
      </c>
      <c r="B53" s="13" t="s">
        <v>56</v>
      </c>
      <c r="C53" s="13" t="s">
        <v>191</v>
      </c>
      <c r="D53" s="13" t="s">
        <v>192</v>
      </c>
      <c r="E53" s="13">
        <v>1</v>
      </c>
      <c r="F53" s="13">
        <v>608057</v>
      </c>
      <c r="G53" s="13" t="s">
        <v>19</v>
      </c>
      <c r="H53" s="13" t="s">
        <v>44</v>
      </c>
      <c r="I53" s="13" t="s">
        <v>20</v>
      </c>
      <c r="J53" s="13" t="s">
        <v>22</v>
      </c>
      <c r="K53" s="13" t="s">
        <v>197</v>
      </c>
      <c r="L53" s="13" t="s">
        <v>198</v>
      </c>
      <c r="M53" s="13" t="s">
        <v>199</v>
      </c>
      <c r="N53" s="17" t="s">
        <v>200</v>
      </c>
      <c r="O53" s="17" t="s">
        <v>201</v>
      </c>
      <c r="P53" s="11" t="str">
        <f>""</f>
        <v/>
      </c>
    </row>
    <row r="54" spans="1:16" ht="14.25" customHeight="1" x14ac:dyDescent="0.15">
      <c r="A54" s="12" t="s">
        <v>190</v>
      </c>
      <c r="B54" s="13" t="s">
        <v>56</v>
      </c>
      <c r="C54" s="13" t="s">
        <v>191</v>
      </c>
      <c r="D54" s="13" t="s">
        <v>192</v>
      </c>
      <c r="E54" s="13">
        <v>3</v>
      </c>
      <c r="F54" s="13">
        <v>49683</v>
      </c>
      <c r="G54" s="13" t="s">
        <v>19</v>
      </c>
      <c r="H54" s="13" t="s">
        <v>44</v>
      </c>
      <c r="I54" s="13" t="s">
        <v>20</v>
      </c>
      <c r="J54" s="13" t="s">
        <v>22</v>
      </c>
      <c r="K54" s="13" t="s">
        <v>202</v>
      </c>
      <c r="L54" s="13" t="s">
        <v>203</v>
      </c>
      <c r="M54" s="13" t="s">
        <v>204</v>
      </c>
      <c r="N54" s="13" t="s">
        <v>205</v>
      </c>
      <c r="O54" s="13" t="s">
        <v>206</v>
      </c>
      <c r="P54" s="11" t="str">
        <f>""</f>
        <v/>
      </c>
    </row>
    <row r="55" spans="1:16" x14ac:dyDescent="0.15">
      <c r="A55" s="12" t="s">
        <v>156</v>
      </c>
      <c r="B55" s="13" t="s">
        <v>56</v>
      </c>
      <c r="C55" s="13">
        <v>700603</v>
      </c>
      <c r="D55" s="13" t="s">
        <v>157</v>
      </c>
      <c r="E55" s="14">
        <v>4</v>
      </c>
      <c r="F55" s="14">
        <v>388606</v>
      </c>
      <c r="G55" s="14" t="s">
        <v>28</v>
      </c>
      <c r="H55" s="14"/>
      <c r="I55" s="14"/>
      <c r="J55" s="14" t="s">
        <v>22</v>
      </c>
      <c r="K55" s="14"/>
      <c r="L55" s="14"/>
      <c r="M55" s="14" t="s">
        <v>147</v>
      </c>
      <c r="N55" s="14" t="s">
        <v>484</v>
      </c>
      <c r="O55" s="13" t="s">
        <v>158</v>
      </c>
      <c r="P55" s="11" t="str">
        <f>""</f>
        <v/>
      </c>
    </row>
    <row r="56" spans="1:16" ht="15" customHeight="1" x14ac:dyDescent="0.15">
      <c r="A56" s="12" t="s">
        <v>220</v>
      </c>
      <c r="B56" s="13" t="s">
        <v>56</v>
      </c>
      <c r="C56" s="13" t="s">
        <v>191</v>
      </c>
      <c r="D56" s="13" t="s">
        <v>221</v>
      </c>
      <c r="E56" s="13">
        <v>6</v>
      </c>
      <c r="F56" s="13">
        <v>161103</v>
      </c>
      <c r="G56" s="13" t="s">
        <v>19</v>
      </c>
      <c r="H56" s="13" t="s">
        <v>34</v>
      </c>
      <c r="I56" s="13" t="s">
        <v>21</v>
      </c>
      <c r="J56" s="13" t="s">
        <v>22</v>
      </c>
      <c r="K56" s="13" t="s">
        <v>237</v>
      </c>
      <c r="L56" s="13" t="s">
        <v>238</v>
      </c>
      <c r="M56" s="13" t="s">
        <v>239</v>
      </c>
      <c r="N56" s="13" t="s">
        <v>240</v>
      </c>
      <c r="O56" s="13" t="s">
        <v>241</v>
      </c>
      <c r="P56" s="11" t="str">
        <f>""</f>
        <v/>
      </c>
    </row>
    <row r="57" spans="1:16" ht="15" customHeight="1" x14ac:dyDescent="0.15">
      <c r="A57" s="12" t="s">
        <v>220</v>
      </c>
      <c r="B57" s="13" t="s">
        <v>56</v>
      </c>
      <c r="C57" s="13" t="s">
        <v>191</v>
      </c>
      <c r="D57" s="13" t="s">
        <v>221</v>
      </c>
      <c r="E57" s="13">
        <v>1</v>
      </c>
      <c r="F57" s="13">
        <v>374378</v>
      </c>
      <c r="G57" s="13" t="s">
        <v>84</v>
      </c>
      <c r="H57" s="13" t="s">
        <v>227</v>
      </c>
      <c r="I57" s="13" t="s">
        <v>228</v>
      </c>
      <c r="J57" s="13" t="s">
        <v>22</v>
      </c>
      <c r="K57" s="13" t="s">
        <v>229</v>
      </c>
      <c r="L57" s="13" t="s">
        <v>230</v>
      </c>
      <c r="M57" s="13" t="s">
        <v>231</v>
      </c>
      <c r="N57" s="13" t="s">
        <v>70</v>
      </c>
      <c r="O57" s="13" t="s">
        <v>196</v>
      </c>
      <c r="P57" s="11" t="str">
        <f>""</f>
        <v/>
      </c>
    </row>
    <row r="58" spans="1:16" ht="15" customHeight="1" x14ac:dyDescent="0.15">
      <c r="A58" s="12" t="s">
        <v>220</v>
      </c>
      <c r="B58" s="13" t="s">
        <v>56</v>
      </c>
      <c r="C58" s="13" t="s">
        <v>191</v>
      </c>
      <c r="D58" s="13" t="s">
        <v>221</v>
      </c>
      <c r="E58" s="13">
        <v>3</v>
      </c>
      <c r="F58" s="13">
        <v>597190</v>
      </c>
      <c r="G58" s="13" t="s">
        <v>19</v>
      </c>
      <c r="H58" s="13" t="s">
        <v>34</v>
      </c>
      <c r="I58" s="13" t="s">
        <v>21</v>
      </c>
      <c r="J58" s="13" t="s">
        <v>22</v>
      </c>
      <c r="K58" s="13" t="s">
        <v>207</v>
      </c>
      <c r="L58" s="13" t="s">
        <v>208</v>
      </c>
      <c r="M58" s="13" t="s">
        <v>209</v>
      </c>
      <c r="N58" s="13" t="s">
        <v>143</v>
      </c>
      <c r="O58" s="13" t="s">
        <v>144</v>
      </c>
      <c r="P58" s="11" t="str">
        <f>""</f>
        <v/>
      </c>
    </row>
    <row r="59" spans="1:16" ht="15" customHeight="1" x14ac:dyDescent="0.15">
      <c r="A59" s="12" t="s">
        <v>220</v>
      </c>
      <c r="B59" s="13" t="s">
        <v>56</v>
      </c>
      <c r="C59" s="13" t="s">
        <v>191</v>
      </c>
      <c r="D59" s="13" t="s">
        <v>221</v>
      </c>
      <c r="E59" s="13">
        <v>17</v>
      </c>
      <c r="F59" s="13">
        <v>10553</v>
      </c>
      <c r="G59" s="13" t="s">
        <v>19</v>
      </c>
      <c r="H59" s="13" t="s">
        <v>21</v>
      </c>
      <c r="I59" s="13" t="s">
        <v>44</v>
      </c>
      <c r="J59" s="13" t="s">
        <v>22</v>
      </c>
      <c r="K59" s="13" t="s">
        <v>212</v>
      </c>
      <c r="L59" s="13" t="s">
        <v>213</v>
      </c>
      <c r="M59" s="13" t="s">
        <v>214</v>
      </c>
      <c r="N59" s="13" t="s">
        <v>215</v>
      </c>
      <c r="O59" s="13" t="s">
        <v>216</v>
      </c>
      <c r="P59" s="11" t="str">
        <f>""</f>
        <v/>
      </c>
    </row>
    <row r="60" spans="1:16" ht="15" customHeight="1" x14ac:dyDescent="0.15">
      <c r="A60" s="12" t="s">
        <v>220</v>
      </c>
      <c r="B60" s="13" t="s">
        <v>56</v>
      </c>
      <c r="C60" s="13" t="s">
        <v>191</v>
      </c>
      <c r="D60" s="13" t="s">
        <v>221</v>
      </c>
      <c r="E60" s="13">
        <v>1</v>
      </c>
      <c r="F60" s="13">
        <v>237737</v>
      </c>
      <c r="G60" s="13" t="s">
        <v>19</v>
      </c>
      <c r="H60" s="13" t="s">
        <v>44</v>
      </c>
      <c r="I60" s="13" t="s">
        <v>20</v>
      </c>
      <c r="J60" s="13" t="s">
        <v>22</v>
      </c>
      <c r="K60" s="13" t="s">
        <v>222</v>
      </c>
      <c r="L60" s="13" t="s">
        <v>223</v>
      </c>
      <c r="M60" s="13" t="s">
        <v>224</v>
      </c>
      <c r="N60" s="13" t="s">
        <v>225</v>
      </c>
      <c r="O60" s="13" t="s">
        <v>226</v>
      </c>
      <c r="P60" s="11" t="str">
        <f>""</f>
        <v/>
      </c>
    </row>
    <row r="61" spans="1:16" s="1" customFormat="1" ht="15" customHeight="1" x14ac:dyDescent="0.2">
      <c r="A61" s="2" t="s">
        <v>242</v>
      </c>
      <c r="B61" s="3" t="s">
        <v>146</v>
      </c>
      <c r="C61" s="3">
        <v>1372</v>
      </c>
      <c r="D61" s="7" t="s">
        <v>447</v>
      </c>
      <c r="E61" s="3">
        <v>1</v>
      </c>
      <c r="F61" s="6">
        <v>2470589</v>
      </c>
      <c r="G61" s="3" t="s">
        <v>28</v>
      </c>
      <c r="H61" s="3"/>
      <c r="I61" s="3"/>
      <c r="J61" s="3" t="s">
        <v>22</v>
      </c>
      <c r="K61" s="3"/>
      <c r="L61" s="3"/>
      <c r="M61" s="5" t="s">
        <v>147</v>
      </c>
      <c r="N61" s="3" t="s">
        <v>148</v>
      </c>
      <c r="O61" s="3" t="s">
        <v>149</v>
      </c>
      <c r="P61" s="1" t="str">
        <f>""</f>
        <v/>
      </c>
    </row>
    <row r="62" spans="1:16" s="1" customFormat="1" ht="15" customHeight="1" x14ac:dyDescent="0.2">
      <c r="A62" s="2" t="s">
        <v>242</v>
      </c>
      <c r="B62" s="3" t="s">
        <v>146</v>
      </c>
      <c r="C62" s="3">
        <v>2778</v>
      </c>
      <c r="D62" s="3" t="s">
        <v>243</v>
      </c>
      <c r="E62" s="3">
        <v>1</v>
      </c>
      <c r="F62" s="3">
        <v>3735296</v>
      </c>
      <c r="G62" s="3" t="s">
        <v>19</v>
      </c>
      <c r="H62" s="3" t="s">
        <v>34</v>
      </c>
      <c r="I62" s="3" t="s">
        <v>21</v>
      </c>
      <c r="J62" s="3" t="s">
        <v>22</v>
      </c>
      <c r="K62" s="3" t="s">
        <v>244</v>
      </c>
      <c r="L62" s="3" t="s">
        <v>245</v>
      </c>
      <c r="M62" s="3" t="s">
        <v>246</v>
      </c>
      <c r="N62" s="3" t="s">
        <v>247</v>
      </c>
      <c r="O62" s="3" t="s">
        <v>248</v>
      </c>
      <c r="P62" s="1" t="str">
        <f>""</f>
        <v/>
      </c>
    </row>
    <row r="63" spans="1:16" s="1" customFormat="1" ht="15" customHeight="1" x14ac:dyDescent="0.2">
      <c r="A63" s="2" t="s">
        <v>242</v>
      </c>
      <c r="B63" s="3" t="s">
        <v>146</v>
      </c>
      <c r="C63" s="3">
        <v>19606</v>
      </c>
      <c r="D63" s="3" t="s">
        <v>249</v>
      </c>
      <c r="E63" s="3">
        <v>1</v>
      </c>
      <c r="F63" s="3">
        <v>256056</v>
      </c>
      <c r="G63" s="3" t="s">
        <v>75</v>
      </c>
      <c r="H63" s="3" t="s">
        <v>250</v>
      </c>
      <c r="I63" s="3" t="s">
        <v>44</v>
      </c>
      <c r="J63" s="3" t="s">
        <v>22</v>
      </c>
      <c r="K63" s="3" t="s">
        <v>251</v>
      </c>
      <c r="L63" s="3" t="s">
        <v>252</v>
      </c>
      <c r="M63" s="3" t="s">
        <v>253</v>
      </c>
      <c r="N63" s="3" t="s">
        <v>254</v>
      </c>
      <c r="O63" s="3" t="s">
        <v>255</v>
      </c>
      <c r="P63" s="1" t="str">
        <f>""</f>
        <v/>
      </c>
    </row>
    <row r="64" spans="1:16" s="1" customFormat="1" ht="15" customHeight="1" x14ac:dyDescent="0.2">
      <c r="A64" s="2" t="s">
        <v>242</v>
      </c>
      <c r="B64" s="3" t="s">
        <v>146</v>
      </c>
      <c r="C64" s="3">
        <v>19606</v>
      </c>
      <c r="D64" s="3" t="s">
        <v>249</v>
      </c>
      <c r="E64" s="3">
        <v>1</v>
      </c>
      <c r="F64" s="3">
        <v>819636</v>
      </c>
      <c r="G64" s="3" t="s">
        <v>19</v>
      </c>
      <c r="H64" s="3" t="s">
        <v>34</v>
      </c>
      <c r="I64" s="3" t="s">
        <v>20</v>
      </c>
      <c r="J64" s="3" t="s">
        <v>22</v>
      </c>
      <c r="K64" s="3" t="s">
        <v>256</v>
      </c>
      <c r="L64" s="3" t="s">
        <v>257</v>
      </c>
      <c r="M64" s="3" t="s">
        <v>258</v>
      </c>
      <c r="N64" s="3" t="s">
        <v>70</v>
      </c>
      <c r="O64" s="3" t="s">
        <v>259</v>
      </c>
      <c r="P64" s="1" t="str">
        <f>""</f>
        <v/>
      </c>
    </row>
    <row r="65" spans="1:16" s="1" customFormat="1" ht="15" customHeight="1" x14ac:dyDescent="0.2">
      <c r="A65" s="2" t="s">
        <v>242</v>
      </c>
      <c r="B65" s="3" t="s">
        <v>146</v>
      </c>
      <c r="C65" s="3">
        <v>19606</v>
      </c>
      <c r="D65" s="3" t="s">
        <v>249</v>
      </c>
      <c r="E65" s="3">
        <v>1</v>
      </c>
      <c r="F65" s="3">
        <v>1248105</v>
      </c>
      <c r="G65" s="3" t="s">
        <v>19</v>
      </c>
      <c r="H65" s="3" t="s">
        <v>20</v>
      </c>
      <c r="I65" s="3" t="s">
        <v>21</v>
      </c>
      <c r="J65" s="3" t="s">
        <v>22</v>
      </c>
      <c r="K65" s="3" t="s">
        <v>260</v>
      </c>
      <c r="L65" s="3" t="s">
        <v>261</v>
      </c>
      <c r="M65" s="3" t="s">
        <v>262</v>
      </c>
      <c r="N65" s="3" t="s">
        <v>148</v>
      </c>
      <c r="O65" s="3" t="s">
        <v>149</v>
      </c>
      <c r="P65" s="1" t="str">
        <f>""</f>
        <v/>
      </c>
    </row>
    <row r="66" spans="1:16" s="1" customFormat="1" ht="15" customHeight="1" x14ac:dyDescent="0.2">
      <c r="A66" s="2" t="s">
        <v>242</v>
      </c>
      <c r="B66" s="3" t="s">
        <v>146</v>
      </c>
      <c r="C66" s="3">
        <v>19606</v>
      </c>
      <c r="D66" s="3" t="s">
        <v>249</v>
      </c>
      <c r="E66" s="3">
        <v>1</v>
      </c>
      <c r="F66" s="3">
        <v>1265951</v>
      </c>
      <c r="G66" s="3" t="s">
        <v>19</v>
      </c>
      <c r="H66" s="3" t="s">
        <v>20</v>
      </c>
      <c r="I66" s="3" t="s">
        <v>21</v>
      </c>
      <c r="J66" s="3" t="s">
        <v>22</v>
      </c>
      <c r="K66" s="3" t="s">
        <v>263</v>
      </c>
      <c r="L66" s="3" t="s">
        <v>264</v>
      </c>
      <c r="M66" s="3" t="s">
        <v>265</v>
      </c>
      <c r="N66" s="3" t="s">
        <v>266</v>
      </c>
      <c r="O66" s="3" t="s">
        <v>267</v>
      </c>
      <c r="P66" s="1" t="str">
        <f>""</f>
        <v/>
      </c>
    </row>
    <row r="67" spans="1:16" s="1" customFormat="1" ht="15" customHeight="1" x14ac:dyDescent="0.2">
      <c r="A67" s="2" t="s">
        <v>242</v>
      </c>
      <c r="B67" s="3" t="s">
        <v>146</v>
      </c>
      <c r="C67" s="3">
        <v>19606</v>
      </c>
      <c r="D67" s="3" t="s">
        <v>249</v>
      </c>
      <c r="E67" s="3">
        <v>1</v>
      </c>
      <c r="F67" s="3">
        <v>1274385</v>
      </c>
      <c r="G67" s="3" t="s">
        <v>19</v>
      </c>
      <c r="H67" s="3" t="s">
        <v>20</v>
      </c>
      <c r="I67" s="3" t="s">
        <v>21</v>
      </c>
      <c r="J67" s="3" t="s">
        <v>22</v>
      </c>
      <c r="K67" s="3" t="s">
        <v>268</v>
      </c>
      <c r="L67" s="3" t="s">
        <v>269</v>
      </c>
      <c r="M67" s="3" t="s">
        <v>270</v>
      </c>
      <c r="N67" s="3" t="s">
        <v>70</v>
      </c>
      <c r="O67" s="3" t="s">
        <v>271</v>
      </c>
      <c r="P67" s="1" t="str">
        <f>""</f>
        <v/>
      </c>
    </row>
    <row r="68" spans="1:16" s="1" customFormat="1" ht="15" customHeight="1" x14ac:dyDescent="0.2">
      <c r="A68" s="2" t="s">
        <v>145</v>
      </c>
      <c r="B68" s="3" t="s">
        <v>146</v>
      </c>
      <c r="C68" s="3">
        <v>2134</v>
      </c>
      <c r="D68" s="3" t="s">
        <v>272</v>
      </c>
      <c r="E68" s="8">
        <v>17</v>
      </c>
      <c r="F68" s="8">
        <v>1219</v>
      </c>
      <c r="G68" s="8" t="s">
        <v>28</v>
      </c>
      <c r="H68" s="8"/>
      <c r="I68" s="8"/>
      <c r="J68" s="8" t="s">
        <v>22</v>
      </c>
      <c r="K68" s="8"/>
      <c r="L68" s="8"/>
      <c r="M68" s="5" t="s">
        <v>147</v>
      </c>
      <c r="N68" s="8" t="s">
        <v>70</v>
      </c>
      <c r="O68" s="3" t="s">
        <v>152</v>
      </c>
      <c r="P68" s="1" t="str">
        <f>""</f>
        <v/>
      </c>
    </row>
    <row r="69" spans="1:16" s="1" customFormat="1" ht="15" customHeight="1" x14ac:dyDescent="0.2">
      <c r="A69" s="2" t="s">
        <v>145</v>
      </c>
      <c r="B69" s="3" t="s">
        <v>146</v>
      </c>
      <c r="C69" s="3">
        <v>2134</v>
      </c>
      <c r="D69" s="3" t="s">
        <v>272</v>
      </c>
      <c r="E69" s="8">
        <v>52</v>
      </c>
      <c r="F69" s="8" t="s">
        <v>273</v>
      </c>
      <c r="G69" s="8" t="s">
        <v>75</v>
      </c>
      <c r="H69" s="8"/>
      <c r="I69" s="8"/>
      <c r="J69" s="8" t="s">
        <v>22</v>
      </c>
      <c r="K69" s="8"/>
      <c r="L69" s="8"/>
      <c r="M69" s="3" t="s">
        <v>138</v>
      </c>
      <c r="N69" s="8" t="s">
        <v>70</v>
      </c>
      <c r="O69" s="3" t="s">
        <v>274</v>
      </c>
      <c r="P69" s="1" t="str">
        <f>""</f>
        <v/>
      </c>
    </row>
    <row r="70" spans="1:16" s="1" customFormat="1" ht="15" customHeight="1" x14ac:dyDescent="0.2">
      <c r="A70" s="2" t="s">
        <v>145</v>
      </c>
      <c r="B70" s="3" t="s">
        <v>146</v>
      </c>
      <c r="C70" s="3">
        <v>17978</v>
      </c>
      <c r="D70" s="3" t="s">
        <v>275</v>
      </c>
      <c r="E70" s="3">
        <v>1</v>
      </c>
      <c r="F70" s="3">
        <v>376570</v>
      </c>
      <c r="G70" s="3" t="s">
        <v>19</v>
      </c>
      <c r="H70" s="3" t="s">
        <v>44</v>
      </c>
      <c r="I70" s="3" t="s">
        <v>20</v>
      </c>
      <c r="J70" s="3" t="s">
        <v>22</v>
      </c>
      <c r="K70" s="3" t="s">
        <v>276</v>
      </c>
      <c r="L70" s="3" t="s">
        <v>277</v>
      </c>
      <c r="M70" s="3" t="s">
        <v>278</v>
      </c>
      <c r="N70" s="3" t="s">
        <v>70</v>
      </c>
      <c r="O70" s="3" t="s">
        <v>279</v>
      </c>
      <c r="P70" s="1" t="str">
        <f>""</f>
        <v/>
      </c>
    </row>
    <row r="71" spans="1:16" s="1" customFormat="1" ht="15" customHeight="1" x14ac:dyDescent="0.2">
      <c r="A71" s="2" t="s">
        <v>145</v>
      </c>
      <c r="B71" s="3" t="s">
        <v>146</v>
      </c>
      <c r="C71" s="3">
        <v>17978</v>
      </c>
      <c r="D71" s="3" t="s">
        <v>275</v>
      </c>
      <c r="E71" s="3">
        <v>1</v>
      </c>
      <c r="F71" s="3">
        <v>527384</v>
      </c>
      <c r="G71" s="3" t="s">
        <v>19</v>
      </c>
      <c r="H71" s="3" t="s">
        <v>20</v>
      </c>
      <c r="I71" s="3" t="s">
        <v>21</v>
      </c>
      <c r="J71" s="3" t="s">
        <v>22</v>
      </c>
      <c r="K71" s="3" t="s">
        <v>280</v>
      </c>
      <c r="L71" s="3" t="s">
        <v>281</v>
      </c>
      <c r="M71" s="3" t="s">
        <v>282</v>
      </c>
      <c r="N71" s="3" t="s">
        <v>283</v>
      </c>
      <c r="O71" s="3" t="s">
        <v>284</v>
      </c>
      <c r="P71" s="1" t="str">
        <f>""</f>
        <v/>
      </c>
    </row>
    <row r="72" spans="1:16" s="1" customFormat="1" ht="15" customHeight="1" x14ac:dyDescent="0.2">
      <c r="A72" s="2" t="s">
        <v>145</v>
      </c>
      <c r="B72" s="3" t="s">
        <v>146</v>
      </c>
      <c r="C72" s="3">
        <v>17978</v>
      </c>
      <c r="D72" s="3" t="s">
        <v>275</v>
      </c>
      <c r="E72" s="3">
        <v>1</v>
      </c>
      <c r="F72" s="3">
        <v>795554</v>
      </c>
      <c r="G72" s="3" t="s">
        <v>19</v>
      </c>
      <c r="H72" s="3" t="s">
        <v>44</v>
      </c>
      <c r="I72" s="3" t="s">
        <v>20</v>
      </c>
      <c r="J72" s="3" t="s">
        <v>22</v>
      </c>
      <c r="K72" s="3" t="s">
        <v>285</v>
      </c>
      <c r="L72" s="3" t="s">
        <v>286</v>
      </c>
      <c r="M72" s="3" t="s">
        <v>287</v>
      </c>
      <c r="N72" s="3" t="s">
        <v>288</v>
      </c>
      <c r="O72" s="3" t="s">
        <v>289</v>
      </c>
      <c r="P72" s="1" t="str">
        <f>""</f>
        <v/>
      </c>
    </row>
    <row r="73" spans="1:16" s="1" customFormat="1" ht="15" customHeight="1" x14ac:dyDescent="0.2">
      <c r="A73" s="2" t="s">
        <v>145</v>
      </c>
      <c r="B73" s="3" t="s">
        <v>146</v>
      </c>
      <c r="C73" s="3">
        <v>17978</v>
      </c>
      <c r="D73" s="3" t="s">
        <v>275</v>
      </c>
      <c r="E73" s="3">
        <v>2</v>
      </c>
      <c r="F73" s="3">
        <v>74990</v>
      </c>
      <c r="G73" s="3" t="s">
        <v>19</v>
      </c>
      <c r="H73" s="3" t="s">
        <v>20</v>
      </c>
      <c r="I73" s="3" t="s">
        <v>44</v>
      </c>
      <c r="J73" s="3" t="s">
        <v>22</v>
      </c>
      <c r="K73" s="3" t="s">
        <v>290</v>
      </c>
      <c r="L73" s="3" t="s">
        <v>291</v>
      </c>
      <c r="M73" s="3" t="s">
        <v>292</v>
      </c>
      <c r="N73" s="3" t="s">
        <v>293</v>
      </c>
      <c r="O73" s="3" t="s">
        <v>294</v>
      </c>
      <c r="P73" s="1" t="str">
        <f>""</f>
        <v/>
      </c>
    </row>
    <row r="74" spans="1:16" s="1" customFormat="1" ht="15" customHeight="1" x14ac:dyDescent="0.2">
      <c r="A74" s="2" t="s">
        <v>145</v>
      </c>
      <c r="B74" s="3" t="s">
        <v>146</v>
      </c>
      <c r="C74" s="3">
        <v>17978</v>
      </c>
      <c r="D74" s="3" t="s">
        <v>275</v>
      </c>
      <c r="E74" s="3">
        <v>2</v>
      </c>
      <c r="F74" s="3">
        <v>266997</v>
      </c>
      <c r="G74" s="3" t="s">
        <v>47</v>
      </c>
      <c r="H74" s="3" t="s">
        <v>20</v>
      </c>
      <c r="I74" s="3" t="s">
        <v>295</v>
      </c>
      <c r="J74" s="3" t="s">
        <v>22</v>
      </c>
      <c r="K74" s="3" t="s">
        <v>296</v>
      </c>
      <c r="L74" s="3" t="s">
        <v>297</v>
      </c>
      <c r="M74" s="3" t="s">
        <v>298</v>
      </c>
      <c r="N74" s="3" t="s">
        <v>299</v>
      </c>
      <c r="O74" s="3" t="s">
        <v>300</v>
      </c>
      <c r="P74" s="1" t="str">
        <f>""</f>
        <v/>
      </c>
    </row>
    <row r="75" spans="1:16" s="1" customFormat="1" ht="15" customHeight="1" x14ac:dyDescent="0.2">
      <c r="A75" s="2" t="s">
        <v>145</v>
      </c>
      <c r="B75" s="3" t="s">
        <v>146</v>
      </c>
      <c r="C75" s="3">
        <v>17978</v>
      </c>
      <c r="D75" s="3" t="s">
        <v>275</v>
      </c>
      <c r="E75" s="3">
        <v>2</v>
      </c>
      <c r="F75" s="3">
        <v>457912</v>
      </c>
      <c r="G75" s="3" t="s">
        <v>19</v>
      </c>
      <c r="H75" s="3" t="s">
        <v>20</v>
      </c>
      <c r="I75" s="3" t="s">
        <v>21</v>
      </c>
      <c r="J75" s="3" t="s">
        <v>22</v>
      </c>
      <c r="K75" s="3" t="s">
        <v>301</v>
      </c>
      <c r="L75" s="3" t="s">
        <v>302</v>
      </c>
      <c r="M75" s="3" t="s">
        <v>303</v>
      </c>
      <c r="N75" s="3" t="s">
        <v>304</v>
      </c>
      <c r="O75" s="3" t="s">
        <v>305</v>
      </c>
      <c r="P75" s="1" t="str">
        <f>""</f>
        <v/>
      </c>
    </row>
    <row r="76" spans="1:16" s="1" customFormat="1" ht="15" customHeight="1" x14ac:dyDescent="0.2">
      <c r="A76" s="2" t="s">
        <v>145</v>
      </c>
      <c r="B76" s="3" t="s">
        <v>146</v>
      </c>
      <c r="C76" s="3">
        <v>17978</v>
      </c>
      <c r="D76" s="3" t="s">
        <v>275</v>
      </c>
      <c r="E76" s="3">
        <v>2</v>
      </c>
      <c r="F76" s="3">
        <v>499627</v>
      </c>
      <c r="G76" s="3" t="s">
        <v>19</v>
      </c>
      <c r="H76" s="3" t="s">
        <v>44</v>
      </c>
      <c r="I76" s="3" t="s">
        <v>20</v>
      </c>
      <c r="J76" s="3" t="s">
        <v>22</v>
      </c>
      <c r="K76" s="3" t="s">
        <v>306</v>
      </c>
      <c r="L76" s="3" t="s">
        <v>307</v>
      </c>
      <c r="M76" s="3" t="s">
        <v>308</v>
      </c>
      <c r="N76" s="3" t="s">
        <v>70</v>
      </c>
      <c r="O76" s="3" t="s">
        <v>309</v>
      </c>
      <c r="P76" s="1" t="str">
        <f>""</f>
        <v/>
      </c>
    </row>
    <row r="77" spans="1:16" s="1" customFormat="1" ht="15" customHeight="1" x14ac:dyDescent="0.2">
      <c r="A77" s="2" t="s">
        <v>145</v>
      </c>
      <c r="B77" s="3" t="s">
        <v>146</v>
      </c>
      <c r="C77" s="3">
        <v>17978</v>
      </c>
      <c r="D77" s="3" t="s">
        <v>275</v>
      </c>
      <c r="E77" s="3">
        <v>2</v>
      </c>
      <c r="F77" s="3">
        <v>525126</v>
      </c>
      <c r="G77" s="3" t="s">
        <v>47</v>
      </c>
      <c r="H77" s="3" t="s">
        <v>21</v>
      </c>
      <c r="I77" s="3" t="s">
        <v>310</v>
      </c>
      <c r="J77" s="3" t="s">
        <v>22</v>
      </c>
      <c r="K77" s="3" t="s">
        <v>311</v>
      </c>
      <c r="L77" s="3" t="s">
        <v>312</v>
      </c>
      <c r="M77" s="3" t="s">
        <v>313</v>
      </c>
      <c r="N77" s="3" t="s">
        <v>314</v>
      </c>
      <c r="O77" s="3" t="s">
        <v>315</v>
      </c>
      <c r="P77" s="1" t="str">
        <f>""</f>
        <v/>
      </c>
    </row>
    <row r="78" spans="1:16" s="1" customFormat="1" ht="15" customHeight="1" x14ac:dyDescent="0.2">
      <c r="A78" s="2" t="s">
        <v>145</v>
      </c>
      <c r="B78" s="3" t="s">
        <v>146</v>
      </c>
      <c r="C78" s="3">
        <v>17978</v>
      </c>
      <c r="D78" s="3" t="s">
        <v>275</v>
      </c>
      <c r="E78" s="3">
        <v>2</v>
      </c>
      <c r="F78" s="3">
        <v>562712</v>
      </c>
      <c r="G78" s="3" t="s">
        <v>19</v>
      </c>
      <c r="H78" s="3" t="s">
        <v>20</v>
      </c>
      <c r="I78" s="3" t="s">
        <v>34</v>
      </c>
      <c r="J78" s="3" t="s">
        <v>22</v>
      </c>
      <c r="K78" s="3" t="s">
        <v>316</v>
      </c>
      <c r="L78" s="3" t="s">
        <v>317</v>
      </c>
      <c r="M78" s="3" t="s">
        <v>318</v>
      </c>
      <c r="N78" s="3" t="s">
        <v>319</v>
      </c>
      <c r="O78" s="3" t="s">
        <v>320</v>
      </c>
      <c r="P78" s="1" t="str">
        <f>""</f>
        <v/>
      </c>
    </row>
    <row r="79" spans="1:16" s="1" customFormat="1" ht="15" customHeight="1" x14ac:dyDescent="0.2">
      <c r="A79" s="2" t="s">
        <v>145</v>
      </c>
      <c r="B79" s="3" t="s">
        <v>146</v>
      </c>
      <c r="C79" s="3">
        <v>17978</v>
      </c>
      <c r="D79" s="3" t="s">
        <v>275</v>
      </c>
      <c r="E79" s="3">
        <v>2</v>
      </c>
      <c r="F79" s="3">
        <v>579071</v>
      </c>
      <c r="G79" s="3" t="s">
        <v>19</v>
      </c>
      <c r="H79" s="3" t="s">
        <v>21</v>
      </c>
      <c r="I79" s="3" t="s">
        <v>34</v>
      </c>
      <c r="J79" s="3" t="s">
        <v>29</v>
      </c>
      <c r="K79" s="3"/>
      <c r="L79" s="3"/>
      <c r="M79" s="3"/>
      <c r="N79" s="3"/>
      <c r="O79" s="3"/>
      <c r="P79" s="1" t="str">
        <f>""</f>
        <v/>
      </c>
    </row>
    <row r="80" spans="1:16" s="1" customFormat="1" ht="15" customHeight="1" x14ac:dyDescent="0.2">
      <c r="A80" s="2" t="s">
        <v>145</v>
      </c>
      <c r="B80" s="3" t="s">
        <v>146</v>
      </c>
      <c r="C80" s="3">
        <v>17978</v>
      </c>
      <c r="D80" s="3" t="s">
        <v>275</v>
      </c>
      <c r="E80" s="3">
        <v>2</v>
      </c>
      <c r="F80" s="3">
        <v>625845</v>
      </c>
      <c r="G80" s="3" t="s">
        <v>19</v>
      </c>
      <c r="H80" s="3" t="s">
        <v>34</v>
      </c>
      <c r="I80" s="3" t="s">
        <v>21</v>
      </c>
      <c r="J80" s="3" t="s">
        <v>29</v>
      </c>
      <c r="K80" s="3"/>
      <c r="L80" s="3"/>
      <c r="M80" s="3"/>
      <c r="N80" s="3"/>
      <c r="O80" s="3"/>
      <c r="P80" s="1" t="str">
        <f>""</f>
        <v/>
      </c>
    </row>
    <row r="81" spans="1:16" s="1" customFormat="1" ht="15" customHeight="1" x14ac:dyDescent="0.2">
      <c r="A81" s="2" t="s">
        <v>145</v>
      </c>
      <c r="B81" s="3" t="s">
        <v>146</v>
      </c>
      <c r="C81" s="3">
        <v>17978</v>
      </c>
      <c r="D81" s="3" t="s">
        <v>275</v>
      </c>
      <c r="E81" s="3">
        <v>2</v>
      </c>
      <c r="F81" s="3">
        <v>800620</v>
      </c>
      <c r="G81" s="3" t="s">
        <v>19</v>
      </c>
      <c r="H81" s="3" t="s">
        <v>44</v>
      </c>
      <c r="I81" s="3" t="s">
        <v>21</v>
      </c>
      <c r="J81" s="3" t="s">
        <v>22</v>
      </c>
      <c r="K81" s="3" t="s">
        <v>321</v>
      </c>
      <c r="L81" s="3" t="s">
        <v>322</v>
      </c>
      <c r="M81" s="3" t="s">
        <v>323</v>
      </c>
      <c r="N81" s="3" t="s">
        <v>324</v>
      </c>
      <c r="O81" s="3" t="s">
        <v>325</v>
      </c>
      <c r="P81" s="1" t="str">
        <f>""</f>
        <v/>
      </c>
    </row>
    <row r="82" spans="1:16" s="1" customFormat="1" ht="15" customHeight="1" x14ac:dyDescent="0.2">
      <c r="A82" s="2" t="s">
        <v>145</v>
      </c>
      <c r="B82" s="3" t="s">
        <v>146</v>
      </c>
      <c r="C82" s="3">
        <v>17978</v>
      </c>
      <c r="D82" s="3" t="s">
        <v>275</v>
      </c>
      <c r="E82" s="3">
        <v>3</v>
      </c>
      <c r="F82" s="3">
        <v>214928</v>
      </c>
      <c r="G82" s="3" t="s">
        <v>84</v>
      </c>
      <c r="H82" s="3" t="s">
        <v>169</v>
      </c>
      <c r="I82" s="3" t="s">
        <v>21</v>
      </c>
      <c r="J82" s="3" t="s">
        <v>29</v>
      </c>
      <c r="K82" s="3"/>
      <c r="L82" s="3"/>
      <c r="M82" s="3"/>
      <c r="N82" s="3"/>
      <c r="O82" s="3"/>
      <c r="P82" s="1" t="str">
        <f>""</f>
        <v/>
      </c>
    </row>
    <row r="83" spans="1:16" s="1" customFormat="1" ht="15" customHeight="1" x14ac:dyDescent="0.2">
      <c r="A83" s="2" t="s">
        <v>145</v>
      </c>
      <c r="B83" s="3" t="s">
        <v>146</v>
      </c>
      <c r="C83" s="3">
        <v>17978</v>
      </c>
      <c r="D83" s="3" t="s">
        <v>275</v>
      </c>
      <c r="E83" s="3">
        <v>4</v>
      </c>
      <c r="F83" s="3">
        <v>288132</v>
      </c>
      <c r="G83" s="3" t="s">
        <v>19</v>
      </c>
      <c r="H83" s="3" t="s">
        <v>44</v>
      </c>
      <c r="I83" s="3" t="s">
        <v>20</v>
      </c>
      <c r="J83" s="3" t="s">
        <v>22</v>
      </c>
      <c r="K83" s="3" t="s">
        <v>326</v>
      </c>
      <c r="L83" s="3" t="s">
        <v>327</v>
      </c>
      <c r="M83" s="3" t="s">
        <v>328</v>
      </c>
      <c r="N83" s="3" t="s">
        <v>329</v>
      </c>
      <c r="O83" s="3" t="s">
        <v>330</v>
      </c>
      <c r="P83" s="1" t="str">
        <f>""</f>
        <v/>
      </c>
    </row>
    <row r="84" spans="1:16" s="1" customFormat="1" ht="15" customHeight="1" x14ac:dyDescent="0.2">
      <c r="A84" s="2" t="s">
        <v>145</v>
      </c>
      <c r="B84" s="3" t="s">
        <v>146</v>
      </c>
      <c r="C84" s="3">
        <v>17978</v>
      </c>
      <c r="D84" s="3" t="s">
        <v>275</v>
      </c>
      <c r="E84" s="3">
        <v>8</v>
      </c>
      <c r="F84" s="3">
        <v>95229</v>
      </c>
      <c r="G84" s="3" t="s">
        <v>19</v>
      </c>
      <c r="H84" s="3" t="s">
        <v>20</v>
      </c>
      <c r="I84" s="3" t="s">
        <v>44</v>
      </c>
      <c r="J84" s="3" t="s">
        <v>29</v>
      </c>
      <c r="K84" s="3"/>
      <c r="L84" s="3"/>
      <c r="M84" s="3"/>
      <c r="N84" s="3"/>
      <c r="O84" s="3"/>
      <c r="P84" s="1" t="str">
        <f>""</f>
        <v/>
      </c>
    </row>
    <row r="85" spans="1:16" s="1" customFormat="1" ht="15" customHeight="1" x14ac:dyDescent="0.2">
      <c r="A85" s="2" t="s">
        <v>145</v>
      </c>
      <c r="B85" s="3" t="s">
        <v>146</v>
      </c>
      <c r="C85" s="3">
        <v>17978</v>
      </c>
      <c r="D85" s="3" t="s">
        <v>275</v>
      </c>
      <c r="E85" s="3">
        <v>12</v>
      </c>
      <c r="F85" s="3">
        <v>23116</v>
      </c>
      <c r="G85" s="3" t="s">
        <v>75</v>
      </c>
      <c r="H85" s="3" t="s">
        <v>331</v>
      </c>
      <c r="I85" s="3" t="s">
        <v>34</v>
      </c>
      <c r="J85" s="3" t="s">
        <v>22</v>
      </c>
      <c r="K85" s="3" t="s">
        <v>332</v>
      </c>
      <c r="L85" s="3" t="s">
        <v>333</v>
      </c>
      <c r="M85" s="3" t="s">
        <v>334</v>
      </c>
      <c r="N85" s="3" t="s">
        <v>335</v>
      </c>
      <c r="O85" s="3" t="s">
        <v>336</v>
      </c>
      <c r="P85" s="1" t="str">
        <f>""</f>
        <v/>
      </c>
    </row>
    <row r="86" spans="1:16" s="1" customFormat="1" ht="15" customHeight="1" x14ac:dyDescent="0.2">
      <c r="A86" s="2" t="s">
        <v>145</v>
      </c>
      <c r="B86" s="3" t="s">
        <v>146</v>
      </c>
      <c r="C86" s="3">
        <v>17978</v>
      </c>
      <c r="D86" s="3" t="s">
        <v>275</v>
      </c>
      <c r="E86" s="3">
        <v>14</v>
      </c>
      <c r="F86" s="3">
        <v>23111</v>
      </c>
      <c r="G86" s="3" t="s">
        <v>47</v>
      </c>
      <c r="H86" s="3" t="s">
        <v>34</v>
      </c>
      <c r="I86" s="3" t="s">
        <v>48</v>
      </c>
      <c r="J86" s="3" t="s">
        <v>22</v>
      </c>
      <c r="K86" s="3" t="s">
        <v>337</v>
      </c>
      <c r="L86" s="3" t="s">
        <v>338</v>
      </c>
      <c r="M86" s="3" t="s">
        <v>339</v>
      </c>
      <c r="N86" s="3" t="s">
        <v>340</v>
      </c>
      <c r="O86" s="3" t="s">
        <v>341</v>
      </c>
      <c r="P86" s="1" t="str">
        <f>""</f>
        <v/>
      </c>
    </row>
    <row r="87" spans="1:16" s="1" customFormat="1" ht="15" customHeight="1" x14ac:dyDescent="0.2">
      <c r="A87" s="2" t="s">
        <v>145</v>
      </c>
      <c r="B87" s="3" t="s">
        <v>146</v>
      </c>
      <c r="C87" s="3">
        <v>17978</v>
      </c>
      <c r="D87" s="3" t="s">
        <v>275</v>
      </c>
      <c r="E87" s="3">
        <v>3</v>
      </c>
      <c r="F87" s="3" t="s">
        <v>342</v>
      </c>
      <c r="G87" s="3" t="s">
        <v>75</v>
      </c>
      <c r="H87" s="3"/>
      <c r="I87" s="3"/>
      <c r="J87" s="3" t="s">
        <v>22</v>
      </c>
      <c r="K87" s="3"/>
      <c r="L87" s="3"/>
      <c r="M87" s="3"/>
      <c r="N87" s="3" t="s">
        <v>343</v>
      </c>
      <c r="O87" s="3"/>
      <c r="P87" s="1" t="str">
        <f>""</f>
        <v/>
      </c>
    </row>
    <row r="88" spans="1:16" s="1" customFormat="1" ht="15" customHeight="1" x14ac:dyDescent="0.2">
      <c r="A88" s="2" t="s">
        <v>145</v>
      </c>
      <c r="B88" s="3" t="s">
        <v>146</v>
      </c>
      <c r="C88" s="3">
        <v>17978</v>
      </c>
      <c r="D88" s="3" t="s">
        <v>275</v>
      </c>
      <c r="E88" s="3">
        <v>1</v>
      </c>
      <c r="F88" s="3">
        <v>213491</v>
      </c>
      <c r="G88" s="3" t="s">
        <v>28</v>
      </c>
      <c r="H88" s="3"/>
      <c r="I88" s="3"/>
      <c r="J88" s="3" t="s">
        <v>29</v>
      </c>
      <c r="K88" s="3"/>
      <c r="L88" s="3"/>
      <c r="M88" s="3" t="s">
        <v>30</v>
      </c>
      <c r="N88" s="3" t="s">
        <v>70</v>
      </c>
      <c r="O88" s="3" t="s">
        <v>344</v>
      </c>
      <c r="P88" s="1" t="str">
        <f>""</f>
        <v/>
      </c>
    </row>
    <row r="89" spans="1:16" s="1" customFormat="1" ht="32.75" customHeight="1" x14ac:dyDescent="0.2">
      <c r="A89" s="2" t="s">
        <v>145</v>
      </c>
      <c r="B89" s="3" t="s">
        <v>146</v>
      </c>
      <c r="C89" s="3">
        <v>17978</v>
      </c>
      <c r="D89" s="3" t="s">
        <v>275</v>
      </c>
      <c r="E89" s="3">
        <v>2</v>
      </c>
      <c r="F89" s="3">
        <v>329321</v>
      </c>
      <c r="G89" s="3" t="s">
        <v>28</v>
      </c>
      <c r="H89" s="3"/>
      <c r="I89" s="3"/>
      <c r="J89" s="3" t="s">
        <v>29</v>
      </c>
      <c r="K89" s="3"/>
      <c r="L89" s="3"/>
      <c r="M89" s="3" t="s">
        <v>30</v>
      </c>
      <c r="N89" s="4" t="s">
        <v>345</v>
      </c>
      <c r="O89" s="4" t="s">
        <v>346</v>
      </c>
      <c r="P89" s="1" t="str">
        <f>""</f>
        <v/>
      </c>
    </row>
    <row r="90" spans="1:16" s="1" customFormat="1" ht="15" customHeight="1" x14ac:dyDescent="0.2">
      <c r="A90" s="2" t="s">
        <v>145</v>
      </c>
      <c r="B90" s="3" t="s">
        <v>16</v>
      </c>
      <c r="C90" s="3">
        <v>25922</v>
      </c>
      <c r="D90" s="3" t="s">
        <v>347</v>
      </c>
      <c r="E90" s="3">
        <v>2</v>
      </c>
      <c r="F90" s="3">
        <v>100909</v>
      </c>
      <c r="G90" s="3" t="s">
        <v>19</v>
      </c>
      <c r="H90" s="3" t="s">
        <v>20</v>
      </c>
      <c r="I90" s="3" t="s">
        <v>21</v>
      </c>
      <c r="J90" s="3" t="s">
        <v>22</v>
      </c>
      <c r="K90" s="3" t="s">
        <v>348</v>
      </c>
      <c r="L90" s="3" t="s">
        <v>349</v>
      </c>
      <c r="M90" s="3" t="s">
        <v>350</v>
      </c>
      <c r="N90" s="3" t="s">
        <v>351</v>
      </c>
      <c r="O90" s="3" t="s">
        <v>352</v>
      </c>
      <c r="P90" s="1" t="str">
        <f>""</f>
        <v/>
      </c>
    </row>
    <row r="91" spans="1:16" s="1" customFormat="1" ht="15" customHeight="1" x14ac:dyDescent="0.2">
      <c r="A91" s="2" t="s">
        <v>145</v>
      </c>
      <c r="B91" s="3" t="s">
        <v>16</v>
      </c>
      <c r="C91" s="3">
        <v>25922</v>
      </c>
      <c r="D91" s="3" t="s">
        <v>347</v>
      </c>
      <c r="E91" s="3">
        <v>9</v>
      </c>
      <c r="F91" s="3">
        <v>142924</v>
      </c>
      <c r="G91" s="3" t="s">
        <v>19</v>
      </c>
      <c r="H91" s="3" t="s">
        <v>34</v>
      </c>
      <c r="I91" s="3" t="s">
        <v>20</v>
      </c>
      <c r="J91" s="3" t="s">
        <v>22</v>
      </c>
      <c r="K91" s="3" t="s">
        <v>353</v>
      </c>
      <c r="L91" s="3" t="s">
        <v>354</v>
      </c>
      <c r="M91" s="3" t="s">
        <v>355</v>
      </c>
      <c r="N91" s="3" t="s">
        <v>163</v>
      </c>
      <c r="O91" s="3" t="s">
        <v>356</v>
      </c>
      <c r="P91" s="1" t="str">
        <f>""</f>
        <v/>
      </c>
    </row>
    <row r="92" spans="1:16" s="1" customFormat="1" ht="15" customHeight="1" x14ac:dyDescent="0.2">
      <c r="A92" s="2" t="s">
        <v>145</v>
      </c>
      <c r="B92" s="3" t="s">
        <v>16</v>
      </c>
      <c r="C92" s="3">
        <v>25922</v>
      </c>
      <c r="D92" s="3" t="s">
        <v>347</v>
      </c>
      <c r="E92" s="3">
        <v>11</v>
      </c>
      <c r="F92" s="3">
        <v>67824</v>
      </c>
      <c r="G92" s="3" t="s">
        <v>47</v>
      </c>
      <c r="H92" s="3" t="s">
        <v>21</v>
      </c>
      <c r="I92" s="3" t="s">
        <v>357</v>
      </c>
      <c r="J92" s="3" t="s">
        <v>22</v>
      </c>
      <c r="K92" s="3" t="s">
        <v>358</v>
      </c>
      <c r="L92" s="3" t="s">
        <v>359</v>
      </c>
      <c r="M92" s="3" t="s">
        <v>360</v>
      </c>
      <c r="N92" s="3" t="s">
        <v>31</v>
      </c>
      <c r="O92" s="3" t="s">
        <v>361</v>
      </c>
      <c r="P92" s="1" t="str">
        <f>""</f>
        <v/>
      </c>
    </row>
    <row r="93" spans="1:16" s="1" customFormat="1" ht="15" customHeight="1" x14ac:dyDescent="0.2">
      <c r="A93" s="2" t="s">
        <v>145</v>
      </c>
      <c r="B93" s="3" t="s">
        <v>16</v>
      </c>
      <c r="C93" s="3">
        <v>25922</v>
      </c>
      <c r="D93" s="3" t="s">
        <v>347</v>
      </c>
      <c r="E93" s="3">
        <v>19</v>
      </c>
      <c r="F93" s="3">
        <v>49184</v>
      </c>
      <c r="G93" s="3" t="s">
        <v>47</v>
      </c>
      <c r="H93" s="3" t="s">
        <v>21</v>
      </c>
      <c r="I93" s="3" t="s">
        <v>310</v>
      </c>
      <c r="J93" s="3" t="s">
        <v>22</v>
      </c>
      <c r="K93" s="3" t="s">
        <v>362</v>
      </c>
      <c r="L93" s="3" t="s">
        <v>363</v>
      </c>
      <c r="M93" s="3" t="s">
        <v>364</v>
      </c>
      <c r="N93" s="3" t="s">
        <v>26</v>
      </c>
      <c r="O93" s="3" t="s">
        <v>27</v>
      </c>
      <c r="P93" s="1" t="str">
        <f>""</f>
        <v/>
      </c>
    </row>
    <row r="94" spans="1:16" s="1" customFormat="1" ht="15" customHeight="1" x14ac:dyDescent="0.2">
      <c r="A94" s="2" t="s">
        <v>55</v>
      </c>
      <c r="B94" s="3" t="s">
        <v>16</v>
      </c>
      <c r="C94" s="3" t="s">
        <v>365</v>
      </c>
      <c r="D94" s="3" t="s">
        <v>80</v>
      </c>
      <c r="E94" s="3" t="s">
        <v>81</v>
      </c>
      <c r="F94" s="3">
        <v>403672</v>
      </c>
      <c r="G94" s="3" t="s">
        <v>19</v>
      </c>
      <c r="H94" s="3" t="s">
        <v>21</v>
      </c>
      <c r="I94" s="3" t="s">
        <v>44</v>
      </c>
      <c r="J94" s="3" t="s">
        <v>22</v>
      </c>
      <c r="K94" s="3" t="s">
        <v>366</v>
      </c>
      <c r="L94" s="3" t="s">
        <v>367</v>
      </c>
      <c r="M94" s="3" t="s">
        <v>368</v>
      </c>
      <c r="N94" s="3" t="s">
        <v>369</v>
      </c>
      <c r="O94" s="3" t="s">
        <v>370</v>
      </c>
      <c r="P94" s="1" t="str">
        <f>""</f>
        <v/>
      </c>
    </row>
    <row r="95" spans="1:16" s="1" customFormat="1" ht="15" customHeight="1" x14ac:dyDescent="0.2">
      <c r="A95" s="2" t="s">
        <v>55</v>
      </c>
      <c r="B95" s="3" t="s">
        <v>16</v>
      </c>
      <c r="C95" s="3" t="s">
        <v>365</v>
      </c>
      <c r="D95" s="3" t="s">
        <v>80</v>
      </c>
      <c r="E95" s="3" t="s">
        <v>91</v>
      </c>
      <c r="F95" s="3">
        <v>277172</v>
      </c>
      <c r="G95" s="3" t="s">
        <v>19</v>
      </c>
      <c r="H95" s="3" t="s">
        <v>44</v>
      </c>
      <c r="I95" s="3" t="s">
        <v>34</v>
      </c>
      <c r="J95" s="3" t="s">
        <v>22</v>
      </c>
      <c r="K95" s="3" t="s">
        <v>371</v>
      </c>
      <c r="L95" s="3" t="s">
        <v>372</v>
      </c>
      <c r="M95" s="3" t="s">
        <v>373</v>
      </c>
      <c r="N95" s="3" t="s">
        <v>374</v>
      </c>
      <c r="O95" s="3" t="s">
        <v>375</v>
      </c>
      <c r="P95" s="1" t="str">
        <f>""</f>
        <v/>
      </c>
    </row>
    <row r="96" spans="1:16" s="1" customFormat="1" ht="15" customHeight="1" x14ac:dyDescent="0.2">
      <c r="A96" s="2" t="s">
        <v>55</v>
      </c>
      <c r="B96" s="3" t="s">
        <v>16</v>
      </c>
      <c r="C96" s="3" t="s">
        <v>365</v>
      </c>
      <c r="D96" s="3" t="s">
        <v>80</v>
      </c>
      <c r="E96" s="3" t="s">
        <v>376</v>
      </c>
      <c r="F96" s="3">
        <v>59845</v>
      </c>
      <c r="G96" s="3" t="s">
        <v>19</v>
      </c>
      <c r="H96" s="3" t="s">
        <v>21</v>
      </c>
      <c r="I96" s="3" t="s">
        <v>44</v>
      </c>
      <c r="J96" s="3" t="s">
        <v>22</v>
      </c>
      <c r="K96" s="3" t="s">
        <v>165</v>
      </c>
      <c r="L96" s="3" t="s">
        <v>166</v>
      </c>
      <c r="M96" s="3" t="s">
        <v>167</v>
      </c>
      <c r="N96" s="3" t="s">
        <v>26</v>
      </c>
      <c r="O96" s="3" t="s">
        <v>27</v>
      </c>
      <c r="P96" s="1" t="str">
        <f>""</f>
        <v/>
      </c>
    </row>
    <row r="97" spans="1:16" s="1" customFormat="1" ht="15" customHeight="1" x14ac:dyDescent="0.2">
      <c r="A97" s="2" t="s">
        <v>55</v>
      </c>
      <c r="B97" s="3" t="s">
        <v>16</v>
      </c>
      <c r="C97" s="3" t="s">
        <v>365</v>
      </c>
      <c r="D97" s="3" t="s">
        <v>80</v>
      </c>
      <c r="E97" s="3" t="s">
        <v>126</v>
      </c>
      <c r="F97" s="3">
        <v>20031</v>
      </c>
      <c r="G97" s="3" t="s">
        <v>19</v>
      </c>
      <c r="H97" s="3" t="s">
        <v>34</v>
      </c>
      <c r="I97" s="3" t="s">
        <v>20</v>
      </c>
      <c r="J97" s="3" t="s">
        <v>22</v>
      </c>
      <c r="K97" s="3" t="s">
        <v>377</v>
      </c>
      <c r="L97" s="3" t="s">
        <v>378</v>
      </c>
      <c r="M97" s="3" t="s">
        <v>379</v>
      </c>
      <c r="N97" s="3" t="s">
        <v>380</v>
      </c>
      <c r="O97" s="3" t="s">
        <v>381</v>
      </c>
      <c r="P97" s="1" t="str">
        <f>""</f>
        <v/>
      </c>
    </row>
    <row r="98" spans="1:16" s="1" customFormat="1" ht="15" customHeight="1" x14ac:dyDescent="0.2">
      <c r="A98" s="2" t="s">
        <v>220</v>
      </c>
      <c r="B98" s="3" t="s">
        <v>16</v>
      </c>
      <c r="C98" s="3">
        <v>25922</v>
      </c>
      <c r="D98" s="3" t="s">
        <v>382</v>
      </c>
      <c r="E98" s="3">
        <v>2</v>
      </c>
      <c r="F98" s="3">
        <v>14979</v>
      </c>
      <c r="G98" s="3" t="s">
        <v>75</v>
      </c>
      <c r="H98" s="3" t="s">
        <v>383</v>
      </c>
      <c r="I98" s="3" t="s">
        <v>34</v>
      </c>
      <c r="J98" s="3" t="s">
        <v>29</v>
      </c>
      <c r="K98" s="3"/>
      <c r="L98" s="3"/>
      <c r="M98" s="3"/>
      <c r="N98" s="3"/>
      <c r="O98" s="3"/>
      <c r="P98" s="1" t="str">
        <f>""</f>
        <v/>
      </c>
    </row>
    <row r="99" spans="1:16" s="1" customFormat="1" ht="15" customHeight="1" x14ac:dyDescent="0.2">
      <c r="A99" s="2" t="s">
        <v>220</v>
      </c>
      <c r="B99" s="3" t="s">
        <v>16</v>
      </c>
      <c r="C99" s="3">
        <v>25922</v>
      </c>
      <c r="D99" s="3" t="s">
        <v>382</v>
      </c>
      <c r="E99" s="3">
        <v>3</v>
      </c>
      <c r="F99" s="3">
        <v>350732</v>
      </c>
      <c r="G99" s="3" t="s">
        <v>19</v>
      </c>
      <c r="H99" s="3" t="s">
        <v>44</v>
      </c>
      <c r="I99" s="3" t="s">
        <v>34</v>
      </c>
      <c r="J99" s="3" t="s">
        <v>22</v>
      </c>
      <c r="K99" s="3" t="s">
        <v>384</v>
      </c>
      <c r="L99" s="3" t="s">
        <v>385</v>
      </c>
      <c r="M99" s="3" t="s">
        <v>386</v>
      </c>
      <c r="N99" s="3" t="s">
        <v>387</v>
      </c>
      <c r="O99" s="3" t="s">
        <v>388</v>
      </c>
      <c r="P99" s="1" t="str">
        <f>""</f>
        <v/>
      </c>
    </row>
    <row r="100" spans="1:16" s="1" customFormat="1" ht="15" customHeight="1" x14ac:dyDescent="0.2">
      <c r="A100" s="2" t="s">
        <v>220</v>
      </c>
      <c r="B100" s="3" t="s">
        <v>16</v>
      </c>
      <c r="C100" s="3">
        <v>25922</v>
      </c>
      <c r="D100" s="3" t="s">
        <v>382</v>
      </c>
      <c r="E100" s="3">
        <v>6</v>
      </c>
      <c r="F100" s="3">
        <v>70068</v>
      </c>
      <c r="G100" s="3" t="s">
        <v>19</v>
      </c>
      <c r="H100" s="3" t="s">
        <v>20</v>
      </c>
      <c r="I100" s="3" t="s">
        <v>21</v>
      </c>
      <c r="J100" s="3" t="s">
        <v>22</v>
      </c>
      <c r="K100" s="3" t="s">
        <v>389</v>
      </c>
      <c r="L100" s="3" t="s">
        <v>390</v>
      </c>
      <c r="M100" s="3" t="s">
        <v>391</v>
      </c>
      <c r="N100" s="3" t="s">
        <v>392</v>
      </c>
      <c r="O100" s="3" t="s">
        <v>393</v>
      </c>
      <c r="P100" s="1" t="str">
        <f>""</f>
        <v/>
      </c>
    </row>
    <row r="101" spans="1:16" s="1" customFormat="1" ht="15" customHeight="1" x14ac:dyDescent="0.2">
      <c r="A101" s="2" t="s">
        <v>220</v>
      </c>
      <c r="B101" s="3" t="s">
        <v>16</v>
      </c>
      <c r="C101" s="3">
        <v>25922</v>
      </c>
      <c r="D101" s="3" t="s">
        <v>382</v>
      </c>
      <c r="E101" s="3">
        <v>19</v>
      </c>
      <c r="F101" s="3">
        <v>8865</v>
      </c>
      <c r="G101" s="3" t="s">
        <v>75</v>
      </c>
      <c r="H101" s="3" t="s">
        <v>394</v>
      </c>
      <c r="I101" s="3" t="s">
        <v>34</v>
      </c>
      <c r="J101" s="3" t="s">
        <v>22</v>
      </c>
      <c r="K101" s="3" t="s">
        <v>395</v>
      </c>
      <c r="L101" s="3" t="s">
        <v>396</v>
      </c>
      <c r="M101" s="3" t="s">
        <v>397</v>
      </c>
      <c r="N101" s="3" t="s">
        <v>26</v>
      </c>
      <c r="O101" s="3" t="s">
        <v>27</v>
      </c>
      <c r="P101" s="1" t="str">
        <f>""</f>
        <v/>
      </c>
    </row>
    <row r="102" spans="1:16" ht="15" customHeight="1" x14ac:dyDescent="0.15">
      <c r="A102" s="12" t="s">
        <v>220</v>
      </c>
      <c r="B102" s="13" t="s">
        <v>56</v>
      </c>
      <c r="C102" s="13" t="s">
        <v>191</v>
      </c>
      <c r="D102" s="13" t="s">
        <v>221</v>
      </c>
      <c r="E102" s="13">
        <v>4</v>
      </c>
      <c r="F102" s="13">
        <v>366183</v>
      </c>
      <c r="G102" s="13" t="s">
        <v>19</v>
      </c>
      <c r="H102" s="13" t="s">
        <v>20</v>
      </c>
      <c r="I102" s="13" t="s">
        <v>34</v>
      </c>
      <c r="J102" s="13" t="s">
        <v>22</v>
      </c>
      <c r="K102" s="13" t="s">
        <v>232</v>
      </c>
      <c r="L102" s="13" t="s">
        <v>233</v>
      </c>
      <c r="M102" s="13" t="s">
        <v>234</v>
      </c>
      <c r="N102" s="13" t="s">
        <v>235</v>
      </c>
      <c r="O102" s="18" t="s">
        <v>236</v>
      </c>
      <c r="P102" s="11" t="str">
        <f>""</f>
        <v/>
      </c>
    </row>
    <row r="103" spans="1:16" ht="15" customHeight="1" x14ac:dyDescent="0.15">
      <c r="A103" s="12" t="s">
        <v>398</v>
      </c>
      <c r="B103" s="13" t="s">
        <v>56</v>
      </c>
      <c r="C103" s="13" t="s">
        <v>399</v>
      </c>
      <c r="D103" s="13" t="s">
        <v>400</v>
      </c>
      <c r="E103" s="13" t="s">
        <v>59</v>
      </c>
      <c r="F103" s="13">
        <v>988435</v>
      </c>
      <c r="G103" s="13" t="s">
        <v>19</v>
      </c>
      <c r="H103" s="13" t="s">
        <v>44</v>
      </c>
      <c r="I103" s="13" t="s">
        <v>21</v>
      </c>
      <c r="J103" s="13" t="s">
        <v>22</v>
      </c>
      <c r="K103" s="13" t="s">
        <v>401</v>
      </c>
      <c r="L103" s="13" t="s">
        <v>402</v>
      </c>
      <c r="M103" s="13" t="s">
        <v>403</v>
      </c>
      <c r="N103" s="13" t="s">
        <v>70</v>
      </c>
      <c r="O103" s="13" t="s">
        <v>404</v>
      </c>
      <c r="P103" s="11" t="str">
        <f>""</f>
        <v/>
      </c>
    </row>
    <row r="104" spans="1:16" ht="15" customHeight="1" x14ac:dyDescent="0.15">
      <c r="A104" s="12" t="s">
        <v>398</v>
      </c>
      <c r="B104" s="13" t="s">
        <v>56</v>
      </c>
      <c r="C104" s="13" t="s">
        <v>399</v>
      </c>
      <c r="D104" s="13" t="s">
        <v>400</v>
      </c>
      <c r="E104" s="13" t="s">
        <v>413</v>
      </c>
      <c r="F104" s="13">
        <v>29147</v>
      </c>
      <c r="G104" s="13" t="s">
        <v>19</v>
      </c>
      <c r="H104" s="13" t="s">
        <v>44</v>
      </c>
      <c r="I104" s="13" t="s">
        <v>21</v>
      </c>
      <c r="J104" s="13" t="s">
        <v>22</v>
      </c>
      <c r="K104" s="13" t="s">
        <v>414</v>
      </c>
      <c r="L104" s="13" t="s">
        <v>415</v>
      </c>
      <c r="M104" s="13" t="s">
        <v>416</v>
      </c>
      <c r="N104" s="13" t="s">
        <v>417</v>
      </c>
      <c r="O104" s="13" t="s">
        <v>418</v>
      </c>
      <c r="P104" s="11" t="str">
        <f>""</f>
        <v/>
      </c>
    </row>
    <row r="105" spans="1:16" ht="15" customHeight="1" x14ac:dyDescent="0.15">
      <c r="A105" s="12" t="s">
        <v>398</v>
      </c>
      <c r="B105" s="13" t="s">
        <v>56</v>
      </c>
      <c r="C105" s="13" t="s">
        <v>399</v>
      </c>
      <c r="D105" s="13" t="s">
        <v>400</v>
      </c>
      <c r="E105" s="13" t="s">
        <v>412</v>
      </c>
      <c r="F105" s="13">
        <v>45129</v>
      </c>
      <c r="G105" s="13" t="s">
        <v>28</v>
      </c>
      <c r="H105" s="13"/>
      <c r="I105" s="13"/>
      <c r="J105" s="13" t="s">
        <v>22</v>
      </c>
      <c r="K105" s="13"/>
      <c r="L105" s="13"/>
      <c r="M105" s="14" t="s">
        <v>147</v>
      </c>
      <c r="N105" s="13" t="s">
        <v>484</v>
      </c>
      <c r="O105" s="13" t="s">
        <v>71</v>
      </c>
      <c r="P105" s="11" t="str">
        <f>""</f>
        <v/>
      </c>
    </row>
    <row r="106" spans="1:16" ht="15" customHeight="1" x14ac:dyDescent="0.15">
      <c r="A106" s="12" t="s">
        <v>398</v>
      </c>
      <c r="B106" s="13" t="s">
        <v>56</v>
      </c>
      <c r="C106" s="13" t="s">
        <v>399</v>
      </c>
      <c r="D106" s="13" t="s">
        <v>400</v>
      </c>
      <c r="E106" s="13" t="s">
        <v>82</v>
      </c>
      <c r="F106" s="13">
        <v>90754</v>
      </c>
      <c r="G106" s="13" t="s">
        <v>28</v>
      </c>
      <c r="H106" s="13"/>
      <c r="I106" s="13"/>
      <c r="J106" s="13" t="s">
        <v>29</v>
      </c>
      <c r="K106" s="13"/>
      <c r="L106" s="13"/>
      <c r="M106" s="13" t="s">
        <v>30</v>
      </c>
      <c r="N106" s="13" t="s">
        <v>410</v>
      </c>
      <c r="O106" s="13" t="s">
        <v>411</v>
      </c>
      <c r="P106" s="11" t="str">
        <f>""</f>
        <v/>
      </c>
    </row>
    <row r="107" spans="1:16" s="1" customFormat="1" ht="15" customHeight="1" x14ac:dyDescent="0.2">
      <c r="A107" s="2" t="s">
        <v>398</v>
      </c>
      <c r="B107" s="3" t="s">
        <v>16</v>
      </c>
      <c r="C107" s="3">
        <v>3338</v>
      </c>
      <c r="D107" s="3" t="s">
        <v>419</v>
      </c>
      <c r="E107" s="3" t="s">
        <v>118</v>
      </c>
      <c r="F107" s="3" t="s">
        <v>420</v>
      </c>
      <c r="G107" s="3" t="s">
        <v>75</v>
      </c>
      <c r="H107" s="3"/>
      <c r="I107" s="3"/>
      <c r="J107" s="3" t="s">
        <v>22</v>
      </c>
      <c r="K107" s="3"/>
      <c r="L107" s="3"/>
      <c r="M107" s="3" t="s">
        <v>138</v>
      </c>
      <c r="N107" s="3" t="s">
        <v>374</v>
      </c>
      <c r="O107" s="3" t="s">
        <v>421</v>
      </c>
      <c r="P107" s="1" t="str">
        <f>""</f>
        <v/>
      </c>
    </row>
    <row r="108" spans="1:16" s="1" customFormat="1" ht="15" customHeight="1" x14ac:dyDescent="0.2">
      <c r="A108" s="2" t="s">
        <v>398</v>
      </c>
      <c r="B108" s="3" t="s">
        <v>16</v>
      </c>
      <c r="C108" s="3">
        <v>3338</v>
      </c>
      <c r="D108" s="3" t="s">
        <v>419</v>
      </c>
      <c r="E108" s="3" t="s">
        <v>126</v>
      </c>
      <c r="F108" s="3">
        <v>101978</v>
      </c>
      <c r="G108" s="3" t="s">
        <v>19</v>
      </c>
      <c r="H108" s="3" t="s">
        <v>34</v>
      </c>
      <c r="I108" s="3" t="s">
        <v>20</v>
      </c>
      <c r="J108" s="3" t="s">
        <v>22</v>
      </c>
      <c r="K108" s="3" t="s">
        <v>422</v>
      </c>
      <c r="L108" s="3" t="s">
        <v>423</v>
      </c>
      <c r="M108" s="3" t="s">
        <v>424</v>
      </c>
      <c r="N108" s="3" t="s">
        <v>26</v>
      </c>
      <c r="O108" s="3" t="s">
        <v>27</v>
      </c>
      <c r="P108" s="1" t="str">
        <f>""</f>
        <v/>
      </c>
    </row>
    <row r="109" spans="1:16" s="1" customFormat="1" ht="15" customHeight="1" x14ac:dyDescent="0.2">
      <c r="A109" s="2" t="s">
        <v>398</v>
      </c>
      <c r="B109" s="3" t="s">
        <v>16</v>
      </c>
      <c r="C109" s="3">
        <v>3338</v>
      </c>
      <c r="D109" s="3" t="s">
        <v>419</v>
      </c>
      <c r="E109" s="3" t="s">
        <v>126</v>
      </c>
      <c r="F109" s="3">
        <v>132358</v>
      </c>
      <c r="G109" s="3" t="s">
        <v>47</v>
      </c>
      <c r="H109" s="3"/>
      <c r="I109" s="3"/>
      <c r="J109" s="3" t="s">
        <v>22</v>
      </c>
      <c r="K109" s="3"/>
      <c r="L109" s="3"/>
      <c r="M109" s="5" t="s">
        <v>147</v>
      </c>
      <c r="N109" s="3" t="s">
        <v>425</v>
      </c>
      <c r="O109" s="3" t="s">
        <v>426</v>
      </c>
      <c r="P109" s="1" t="str">
        <f>""</f>
        <v/>
      </c>
    </row>
    <row r="110" spans="1:16" s="1" customFormat="1" ht="15" customHeight="1" x14ac:dyDescent="0.2">
      <c r="A110" s="2" t="s">
        <v>398</v>
      </c>
      <c r="B110" s="3" t="s">
        <v>16</v>
      </c>
      <c r="C110" s="3">
        <v>3338</v>
      </c>
      <c r="D110" s="3" t="s">
        <v>419</v>
      </c>
      <c r="E110" s="3" t="s">
        <v>141</v>
      </c>
      <c r="F110" s="3">
        <v>57366</v>
      </c>
      <c r="G110" s="3" t="s">
        <v>84</v>
      </c>
      <c r="H110" s="3" t="s">
        <v>427</v>
      </c>
      <c r="I110" s="3" t="s">
        <v>428</v>
      </c>
      <c r="J110" s="3" t="s">
        <v>22</v>
      </c>
      <c r="K110" s="3" t="s">
        <v>429</v>
      </c>
      <c r="L110" s="3" t="s">
        <v>430</v>
      </c>
      <c r="M110" s="3" t="s">
        <v>431</v>
      </c>
      <c r="N110" s="3" t="s">
        <v>70</v>
      </c>
      <c r="O110" s="3" t="s">
        <v>432</v>
      </c>
      <c r="P110" s="1" t="str">
        <f>""</f>
        <v/>
      </c>
    </row>
    <row r="111" spans="1:16" s="1" customFormat="1" ht="95.25" customHeight="1" x14ac:dyDescent="0.2">
      <c r="A111" s="2" t="s">
        <v>398</v>
      </c>
      <c r="B111" s="3" t="s">
        <v>16</v>
      </c>
      <c r="C111" s="3">
        <v>3338</v>
      </c>
      <c r="D111" s="3" t="s">
        <v>419</v>
      </c>
      <c r="E111" s="3" t="s">
        <v>433</v>
      </c>
      <c r="F111" s="3" t="s">
        <v>434</v>
      </c>
      <c r="G111" s="3" t="s">
        <v>75</v>
      </c>
      <c r="H111" s="3"/>
      <c r="I111" s="3"/>
      <c r="J111" s="3" t="s">
        <v>22</v>
      </c>
      <c r="K111" s="3"/>
      <c r="L111" s="3"/>
      <c r="M111" s="3" t="s">
        <v>99</v>
      </c>
      <c r="N111" s="4" t="s">
        <v>435</v>
      </c>
      <c r="O111" s="4" t="s">
        <v>436</v>
      </c>
      <c r="P111" s="1" t="str">
        <f>""</f>
        <v/>
      </c>
    </row>
    <row r="112" spans="1:16" s="1" customFormat="1" ht="15" x14ac:dyDescent="0.2">
      <c r="A112" s="2" t="s">
        <v>398</v>
      </c>
      <c r="B112" s="3" t="s">
        <v>16</v>
      </c>
      <c r="C112" s="3">
        <v>3338</v>
      </c>
      <c r="D112" s="3" t="s">
        <v>419</v>
      </c>
      <c r="E112" s="3" t="s">
        <v>437</v>
      </c>
      <c r="F112" s="3">
        <v>124</v>
      </c>
      <c r="G112" s="3" t="s">
        <v>75</v>
      </c>
      <c r="H112" s="3" t="s">
        <v>438</v>
      </c>
      <c r="I112" s="3" t="s">
        <v>44</v>
      </c>
      <c r="J112" s="3" t="s">
        <v>29</v>
      </c>
      <c r="K112" s="3"/>
      <c r="L112" s="3"/>
      <c r="M112" s="3"/>
      <c r="N112" s="3"/>
      <c r="O112" s="3"/>
      <c r="P112" s="1" t="str">
        <f>""</f>
        <v/>
      </c>
    </row>
    <row r="113" spans="1:16" ht="14" customHeight="1" x14ac:dyDescent="0.15">
      <c r="A113" s="12" t="s">
        <v>398</v>
      </c>
      <c r="B113" s="13" t="s">
        <v>56</v>
      </c>
      <c r="C113" s="13" t="s">
        <v>399</v>
      </c>
      <c r="D113" s="13" t="s">
        <v>400</v>
      </c>
      <c r="E113" s="13" t="s">
        <v>118</v>
      </c>
      <c r="F113" s="13">
        <v>397184</v>
      </c>
      <c r="G113" s="13" t="s">
        <v>19</v>
      </c>
      <c r="H113" s="13" t="s">
        <v>21</v>
      </c>
      <c r="I113" s="13" t="s">
        <v>44</v>
      </c>
      <c r="J113" s="13" t="s">
        <v>22</v>
      </c>
      <c r="K113" s="13" t="s">
        <v>405</v>
      </c>
      <c r="L113" s="13" t="s">
        <v>406</v>
      </c>
      <c r="M113" s="13" t="s">
        <v>407</v>
      </c>
      <c r="N113" s="13" t="s">
        <v>408</v>
      </c>
      <c r="O113" s="13" t="s">
        <v>409</v>
      </c>
      <c r="P113" s="11" t="str">
        <f>""</f>
        <v/>
      </c>
    </row>
    <row r="114" spans="1:16" ht="13" customHeight="1" x14ac:dyDescent="0.15">
      <c r="A114" s="9" t="s">
        <v>439</v>
      </c>
      <c r="B114" s="19" t="s">
        <v>56</v>
      </c>
      <c r="C114" s="19" t="s">
        <v>449</v>
      </c>
      <c r="D114" s="19" t="s">
        <v>448</v>
      </c>
      <c r="E114" s="19">
        <v>1</v>
      </c>
      <c r="F114" s="19">
        <v>114455</v>
      </c>
      <c r="G114" s="19" t="s">
        <v>19</v>
      </c>
      <c r="H114" s="19" t="s">
        <v>20</v>
      </c>
      <c r="I114" s="19" t="s">
        <v>44</v>
      </c>
      <c r="J114" s="19" t="s">
        <v>22</v>
      </c>
      <c r="K114" s="19" t="s">
        <v>459</v>
      </c>
      <c r="L114" s="19" t="s">
        <v>460</v>
      </c>
      <c r="M114" s="19" t="s">
        <v>450</v>
      </c>
      <c r="N114" s="19" t="s">
        <v>477</v>
      </c>
      <c r="O114" s="20" t="s">
        <v>485</v>
      </c>
    </row>
    <row r="115" spans="1:16" x14ac:dyDescent="0.15">
      <c r="A115" s="12" t="s">
        <v>439</v>
      </c>
      <c r="B115" s="13" t="s">
        <v>56</v>
      </c>
      <c r="C115" s="19" t="s">
        <v>449</v>
      </c>
      <c r="D115" s="19" t="s">
        <v>448</v>
      </c>
      <c r="E115" s="19">
        <v>1</v>
      </c>
      <c r="F115" s="19">
        <v>654991</v>
      </c>
      <c r="G115" s="19" t="s">
        <v>19</v>
      </c>
      <c r="H115" s="19" t="s">
        <v>44</v>
      </c>
      <c r="I115" s="19" t="s">
        <v>20</v>
      </c>
      <c r="J115" s="19" t="s">
        <v>22</v>
      </c>
      <c r="K115" s="19" t="s">
        <v>461</v>
      </c>
      <c r="L115" s="19" t="s">
        <v>462</v>
      </c>
      <c r="M115" s="19" t="s">
        <v>451</v>
      </c>
      <c r="N115" s="19" t="s">
        <v>478</v>
      </c>
      <c r="O115" s="20" t="s">
        <v>486</v>
      </c>
    </row>
    <row r="116" spans="1:16" x14ac:dyDescent="0.15">
      <c r="A116" s="9" t="s">
        <v>439</v>
      </c>
      <c r="B116" s="19" t="s">
        <v>56</v>
      </c>
      <c r="C116" s="19" t="s">
        <v>449</v>
      </c>
      <c r="D116" s="19" t="s">
        <v>448</v>
      </c>
      <c r="E116" s="19">
        <v>1</v>
      </c>
      <c r="F116" s="19">
        <v>941314</v>
      </c>
      <c r="G116" s="19" t="s">
        <v>19</v>
      </c>
      <c r="H116" s="19" t="s">
        <v>34</v>
      </c>
      <c r="I116" s="19" t="s">
        <v>21</v>
      </c>
      <c r="J116" s="19" t="s">
        <v>22</v>
      </c>
      <c r="K116" s="19" t="s">
        <v>463</v>
      </c>
      <c r="L116" s="19" t="s">
        <v>464</v>
      </c>
      <c r="M116" s="19" t="s">
        <v>452</v>
      </c>
      <c r="N116" s="19" t="s">
        <v>479</v>
      </c>
      <c r="O116" s="17" t="s">
        <v>487</v>
      </c>
    </row>
    <row r="117" spans="1:16" x14ac:dyDescent="0.15">
      <c r="A117" s="12" t="s">
        <v>439</v>
      </c>
      <c r="B117" s="13" t="s">
        <v>56</v>
      </c>
      <c r="C117" s="19" t="s">
        <v>449</v>
      </c>
      <c r="D117" s="19" t="s">
        <v>448</v>
      </c>
      <c r="E117" s="19">
        <v>2</v>
      </c>
      <c r="F117" s="19">
        <v>438917</v>
      </c>
      <c r="G117" s="19" t="s">
        <v>19</v>
      </c>
      <c r="H117" s="19" t="s">
        <v>34</v>
      </c>
      <c r="I117" s="19" t="s">
        <v>21</v>
      </c>
      <c r="J117" s="19" t="s">
        <v>22</v>
      </c>
      <c r="K117" s="19" t="s">
        <v>465</v>
      </c>
      <c r="L117" s="19" t="s">
        <v>466</v>
      </c>
      <c r="M117" s="19" t="s">
        <v>453</v>
      </c>
      <c r="N117" s="19" t="s">
        <v>70</v>
      </c>
      <c r="O117" s="13"/>
    </row>
    <row r="118" spans="1:16" x14ac:dyDescent="0.15">
      <c r="A118" s="9" t="s">
        <v>439</v>
      </c>
      <c r="B118" s="19" t="s">
        <v>56</v>
      </c>
      <c r="C118" s="19" t="s">
        <v>449</v>
      </c>
      <c r="D118" s="19" t="s">
        <v>448</v>
      </c>
      <c r="E118" s="19">
        <v>3</v>
      </c>
      <c r="F118" s="19">
        <v>94005</v>
      </c>
      <c r="G118" s="19" t="s">
        <v>19</v>
      </c>
      <c r="H118" s="19" t="s">
        <v>20</v>
      </c>
      <c r="I118" s="19" t="s">
        <v>34</v>
      </c>
      <c r="J118" s="19" t="s">
        <v>22</v>
      </c>
      <c r="K118" s="19" t="s">
        <v>467</v>
      </c>
      <c r="L118" s="19" t="s">
        <v>468</v>
      </c>
      <c r="M118" s="19" t="s">
        <v>454</v>
      </c>
      <c r="N118" s="19" t="s">
        <v>480</v>
      </c>
      <c r="O118" s="13" t="s">
        <v>491</v>
      </c>
    </row>
    <row r="119" spans="1:16" x14ac:dyDescent="0.15">
      <c r="A119" s="12" t="s">
        <v>439</v>
      </c>
      <c r="B119" s="13" t="s">
        <v>56</v>
      </c>
      <c r="C119" s="19" t="s">
        <v>449</v>
      </c>
      <c r="D119" s="19" t="s">
        <v>448</v>
      </c>
      <c r="E119" s="19">
        <v>3</v>
      </c>
      <c r="F119" s="19">
        <v>98885</v>
      </c>
      <c r="G119" s="19" t="s">
        <v>19</v>
      </c>
      <c r="H119" s="19" t="s">
        <v>20</v>
      </c>
      <c r="I119" s="19" t="s">
        <v>34</v>
      </c>
      <c r="J119" s="19" t="s">
        <v>22</v>
      </c>
      <c r="K119" s="19" t="s">
        <v>469</v>
      </c>
      <c r="L119" s="19" t="s">
        <v>470</v>
      </c>
      <c r="M119" s="19" t="s">
        <v>455</v>
      </c>
      <c r="N119" s="11" t="s">
        <v>493</v>
      </c>
      <c r="O119" s="13" t="s">
        <v>492</v>
      </c>
    </row>
    <row r="120" spans="1:16" x14ac:dyDescent="0.15">
      <c r="A120" s="9" t="s">
        <v>439</v>
      </c>
      <c r="B120" s="19" t="s">
        <v>56</v>
      </c>
      <c r="C120" s="19" t="s">
        <v>449</v>
      </c>
      <c r="D120" s="19" t="s">
        <v>448</v>
      </c>
      <c r="E120" s="19">
        <v>3</v>
      </c>
      <c r="F120" s="19">
        <v>99879</v>
      </c>
      <c r="G120" s="19" t="s">
        <v>75</v>
      </c>
      <c r="H120" s="19" t="s">
        <v>394</v>
      </c>
      <c r="I120" s="19" t="s">
        <v>34</v>
      </c>
      <c r="J120" s="19" t="s">
        <v>29</v>
      </c>
      <c r="K120" s="19"/>
      <c r="L120" s="19"/>
      <c r="M120" s="19"/>
      <c r="N120" s="11" t="s">
        <v>494</v>
      </c>
      <c r="O120" s="13" t="s">
        <v>495</v>
      </c>
    </row>
    <row r="121" spans="1:16" x14ac:dyDescent="0.15">
      <c r="A121" s="12" t="s">
        <v>439</v>
      </c>
      <c r="B121" s="13" t="s">
        <v>56</v>
      </c>
      <c r="C121" s="19" t="s">
        <v>449</v>
      </c>
      <c r="D121" s="19" t="s">
        <v>448</v>
      </c>
      <c r="E121" s="19">
        <v>3</v>
      </c>
      <c r="F121" s="19">
        <v>359079</v>
      </c>
      <c r="G121" s="19" t="s">
        <v>19</v>
      </c>
      <c r="H121" s="19" t="s">
        <v>21</v>
      </c>
      <c r="I121" s="19" t="s">
        <v>34</v>
      </c>
      <c r="J121" s="19" t="s">
        <v>22</v>
      </c>
      <c r="K121" s="19" t="s">
        <v>471</v>
      </c>
      <c r="L121" s="19" t="s">
        <v>472</v>
      </c>
      <c r="M121" s="19" t="s">
        <v>456</v>
      </c>
      <c r="N121" s="19" t="s">
        <v>481</v>
      </c>
      <c r="O121" s="13" t="s">
        <v>490</v>
      </c>
    </row>
    <row r="122" spans="1:16" x14ac:dyDescent="0.15">
      <c r="A122" s="9" t="s">
        <v>439</v>
      </c>
      <c r="B122" s="19" t="s">
        <v>56</v>
      </c>
      <c r="C122" s="19" t="s">
        <v>449</v>
      </c>
      <c r="D122" s="19" t="s">
        <v>448</v>
      </c>
      <c r="E122" s="19">
        <v>3</v>
      </c>
      <c r="F122" s="19">
        <v>360991</v>
      </c>
      <c r="G122" s="19" t="s">
        <v>19</v>
      </c>
      <c r="H122" s="19" t="s">
        <v>20</v>
      </c>
      <c r="I122" s="19" t="s">
        <v>34</v>
      </c>
      <c r="J122" s="19" t="s">
        <v>22</v>
      </c>
      <c r="K122" s="19" t="s">
        <v>473</v>
      </c>
      <c r="L122" s="19" t="s">
        <v>474</v>
      </c>
      <c r="M122" s="19" t="s">
        <v>457</v>
      </c>
      <c r="N122" s="19" t="s">
        <v>482</v>
      </c>
      <c r="O122" s="13" t="s">
        <v>489</v>
      </c>
    </row>
    <row r="123" spans="1:16" x14ac:dyDescent="0.15">
      <c r="A123" s="12" t="s">
        <v>439</v>
      </c>
      <c r="B123" s="19" t="s">
        <v>56</v>
      </c>
      <c r="C123" s="19" t="s">
        <v>449</v>
      </c>
      <c r="D123" s="19" t="s">
        <v>448</v>
      </c>
      <c r="E123" s="19">
        <v>16</v>
      </c>
      <c r="F123" s="19">
        <v>54048</v>
      </c>
      <c r="G123" s="19" t="s">
        <v>47</v>
      </c>
      <c r="H123" s="19" t="s">
        <v>34</v>
      </c>
      <c r="I123" s="19" t="s">
        <v>114</v>
      </c>
      <c r="J123" s="19" t="s">
        <v>22</v>
      </c>
      <c r="K123" s="19" t="s">
        <v>115</v>
      </c>
      <c r="L123" s="19" t="s">
        <v>68</v>
      </c>
      <c r="M123" s="19" t="s">
        <v>69</v>
      </c>
      <c r="N123" s="19" t="s">
        <v>484</v>
      </c>
      <c r="O123" s="13" t="s">
        <v>158</v>
      </c>
    </row>
    <row r="124" spans="1:16" x14ac:dyDescent="0.15">
      <c r="A124" s="9" t="s">
        <v>439</v>
      </c>
      <c r="B124" s="13" t="s">
        <v>56</v>
      </c>
      <c r="C124" s="19" t="s">
        <v>449</v>
      </c>
      <c r="D124" s="19" t="s">
        <v>448</v>
      </c>
      <c r="E124" s="19">
        <v>17</v>
      </c>
      <c r="F124" s="19">
        <v>25430</v>
      </c>
      <c r="G124" s="19" t="s">
        <v>19</v>
      </c>
      <c r="H124" s="19" t="s">
        <v>44</v>
      </c>
      <c r="I124" s="19" t="s">
        <v>34</v>
      </c>
      <c r="J124" s="19" t="s">
        <v>22</v>
      </c>
      <c r="K124" s="19" t="s">
        <v>475</v>
      </c>
      <c r="L124" s="19" t="s">
        <v>476</v>
      </c>
      <c r="M124" s="19" t="s">
        <v>458</v>
      </c>
      <c r="N124" s="19" t="s">
        <v>483</v>
      </c>
      <c r="O124" s="13" t="s">
        <v>488</v>
      </c>
    </row>
    <row r="131" spans="15:15" x14ac:dyDescent="0.15">
      <c r="O131" s="20"/>
    </row>
  </sheetData>
  <pageMargins left="0.7" right="0.7" top="0.78749999999999998" bottom="0.78749999999999998" header="0.51180555555555496" footer="0.51180555555555496"/>
  <pageSetup paperSize="9"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Manuela Tietgen</dc:creator>
  <dc:description/>
  <cp:lastModifiedBy>Elisabetta Cacace</cp:lastModifiedBy>
  <cp:revision>20</cp:revision>
  <dcterms:created xsi:type="dcterms:W3CDTF">2024-05-01T08:49:22Z</dcterms:created>
  <dcterms:modified xsi:type="dcterms:W3CDTF">2024-05-26T15:09:37Z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