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13_ncr:1_{00A6A8BC-D456-BE40-BE5F-39DB04F3415C}" xr6:coauthVersionLast="47" xr6:coauthVersionMax="47" xr10:uidLastSave="{00000000-0000-0000-0000-000000000000}"/>
  <bookViews>
    <workbookView xWindow="1040" yWindow="500" windowWidth="28800" windowHeight="17500" activeTab="1" xr2:uid="{30005ABF-A27E-C449-9495-CCB87997E853}"/>
  </bookViews>
  <sheets>
    <sheet name="species_all" sheetId="2" r:id="rId1"/>
    <sheet name="species_se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2" l="1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N13" i="1"/>
  <c r="N12" i="1"/>
  <c r="N11" i="1"/>
  <c r="N10" i="1"/>
  <c r="N9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<sst xmlns="http://schemas.openxmlformats.org/spreadsheetml/2006/main" count="50" uniqueCount="43">
  <si>
    <t>Acinetobacter non baumannii</t>
  </si>
  <si>
    <t xml:space="preserve">Enterobacter spp. </t>
  </si>
  <si>
    <t xml:space="preserve">Klebsiella pneumoniae </t>
  </si>
  <si>
    <t xml:space="preserve">Klebsiella oxytoca </t>
  </si>
  <si>
    <t xml:space="preserve">Citrobacter spp. </t>
  </si>
  <si>
    <t>Concentration</t>
  </si>
  <si>
    <t>n</t>
  </si>
  <si>
    <t>Burkholderia spp.</t>
  </si>
  <si>
    <t>Enterobacter spp.</t>
  </si>
  <si>
    <t>Klebsiella spp.</t>
  </si>
  <si>
    <t>Pseudomonas spp.</t>
  </si>
  <si>
    <t xml:space="preserve">Proteus spp. </t>
  </si>
  <si>
    <t xml:space="preserve">Achromobacter spp. </t>
  </si>
  <si>
    <t>other gram negative species</t>
  </si>
  <si>
    <t xml:space="preserve">Salmonella spp. </t>
  </si>
  <si>
    <t>Moraxella spp.</t>
  </si>
  <si>
    <t>strain</t>
  </si>
  <si>
    <t>other Gram-negative species</t>
  </si>
  <si>
    <t xml:space="preserve">Acinetobacter baumannii </t>
  </si>
  <si>
    <t>Acinetobacter calcoaceticus</t>
  </si>
  <si>
    <t>Acinetobacter guillouiae</t>
  </si>
  <si>
    <t>Acinetobacter haemolyticus</t>
  </si>
  <si>
    <t>Acinetobacter johnsonnii</t>
  </si>
  <si>
    <t>Acinetobacter junii</t>
  </si>
  <si>
    <t>Acinetobacter lwoffi</t>
  </si>
  <si>
    <t>Acinetobacter pittii</t>
  </si>
  <si>
    <t>Acinetobacter radioresistens</t>
  </si>
  <si>
    <t>Acinetobacter septicus</t>
  </si>
  <si>
    <t>Acinetobacter ursingii</t>
  </si>
  <si>
    <t>Acinetobacter beijerinckii</t>
  </si>
  <si>
    <t>Escherichia coli</t>
  </si>
  <si>
    <t>Pseudomonas aeruginosa</t>
  </si>
  <si>
    <t>Acinetobacter spp.</t>
  </si>
  <si>
    <t>Proteus spp.</t>
  </si>
  <si>
    <t>Serratia marcescens</t>
  </si>
  <si>
    <t>Stenotrophomonas maltophilia</t>
  </si>
  <si>
    <t>Achromobacter spp.</t>
  </si>
  <si>
    <t>Salmonella spp.</t>
  </si>
  <si>
    <t xml:space="preserve">Pseudomonas aeruginosa </t>
  </si>
  <si>
    <t xml:space="preserve">Serratia marcescens </t>
  </si>
  <si>
    <t xml:space="preserve">Escherichia coli </t>
  </si>
  <si>
    <t xml:space="preserve">Morganella  morganii </t>
  </si>
  <si>
    <t xml:space="preserve">Morganella morganii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</si>
</sst>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55C2-36FA-E34F-A33B-347940B45DE8}">
  <dimension ref="A1:N19"/>
  <sheetViews>
    <sheetView workbookViewId="0">
      <selection activeCell="A15" sqref="A15"/>
    </sheetView>
  </sheetViews>
  <sheetFormatPr baseColWidth="10" defaultRowHeight="16" x14ac:dyDescent="0.2"/>
  <cols>
    <col min="1" max="1" width="39.83203125" customWidth="1"/>
  </cols>
  <sheetData>
    <row r="1" spans="1:14" x14ac:dyDescent="0.2">
      <c r="A1" s="3" t="s">
        <v>16</v>
      </c>
      <c r="B1" s="4" t="s">
        <v>6</v>
      </c>
      <c r="C1" s="3">
        <v>6.25E-2</v>
      </c>
      <c r="D1" s="3">
        <v>0.125</v>
      </c>
      <c r="E1" s="3">
        <v>0.25</v>
      </c>
      <c r="F1" s="3">
        <v>0.5</v>
      </c>
      <c r="G1" s="3">
        <v>1</v>
      </c>
      <c r="H1" s="3">
        <v>2</v>
      </c>
      <c r="I1" s="3">
        <v>4</v>
      </c>
      <c r="J1" s="3">
        <v>8</v>
      </c>
      <c r="K1" s="3">
        <v>16</v>
      </c>
      <c r="L1" s="3">
        <v>32</v>
      </c>
      <c r="M1" s="3">
        <v>64</v>
      </c>
      <c r="N1" s="3">
        <v>128</v>
      </c>
    </row>
    <row r="2" spans="1:14" x14ac:dyDescent="0.2">
      <c r="A2" s="1" t="s">
        <v>38</v>
      </c>
      <c r="B2" s="5">
        <f>SUM(C2:N2)</f>
        <v>41</v>
      </c>
      <c r="C2" s="1">
        <v>0</v>
      </c>
      <c r="D2" s="3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</v>
      </c>
      <c r="L2">
        <v>23</v>
      </c>
      <c r="M2">
        <v>4</v>
      </c>
      <c r="N2">
        <v>1</v>
      </c>
    </row>
    <row r="3" spans="1:14" x14ac:dyDescent="0.2">
      <c r="A3" s="1" t="s">
        <v>2</v>
      </c>
      <c r="B3" s="5">
        <f t="shared" ref="B3:B19" si="0">SUM(C3:N3)</f>
        <v>47</v>
      </c>
      <c r="C3" s="1">
        <v>0</v>
      </c>
      <c r="D3" s="3">
        <v>0</v>
      </c>
      <c r="E3">
        <v>0</v>
      </c>
      <c r="F3">
        <v>0</v>
      </c>
      <c r="G3">
        <v>0</v>
      </c>
      <c r="H3">
        <v>1</v>
      </c>
      <c r="I3">
        <v>5</v>
      </c>
      <c r="J3">
        <v>15</v>
      </c>
      <c r="K3">
        <v>8</v>
      </c>
      <c r="L3">
        <v>14</v>
      </c>
      <c r="M3">
        <v>3</v>
      </c>
      <c r="N3">
        <v>1</v>
      </c>
    </row>
    <row r="4" spans="1:14" x14ac:dyDescent="0.2">
      <c r="A4" s="1" t="s">
        <v>39</v>
      </c>
      <c r="B4" s="5">
        <f t="shared" si="0"/>
        <v>20</v>
      </c>
      <c r="C4" s="1">
        <v>0</v>
      </c>
      <c r="D4" s="3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2</v>
      </c>
      <c r="K4">
        <v>9</v>
      </c>
      <c r="L4">
        <v>7</v>
      </c>
      <c r="M4">
        <v>1</v>
      </c>
      <c r="N4">
        <v>0</v>
      </c>
    </row>
    <row r="5" spans="1:14" x14ac:dyDescent="0.2">
      <c r="A5" s="1" t="s">
        <v>7</v>
      </c>
      <c r="B5" s="5">
        <f t="shared" si="0"/>
        <v>20</v>
      </c>
      <c r="C5" s="1">
        <v>0</v>
      </c>
      <c r="D5" s="3">
        <v>1</v>
      </c>
      <c r="E5">
        <v>0</v>
      </c>
      <c r="F5">
        <v>0</v>
      </c>
      <c r="G5">
        <v>0</v>
      </c>
      <c r="H5">
        <v>2</v>
      </c>
      <c r="I5">
        <v>2</v>
      </c>
      <c r="J5">
        <v>4</v>
      </c>
      <c r="K5">
        <v>5</v>
      </c>
      <c r="L5">
        <v>5</v>
      </c>
      <c r="M5">
        <v>1</v>
      </c>
      <c r="N5">
        <v>0</v>
      </c>
    </row>
    <row r="6" spans="1:14" x14ac:dyDescent="0.2">
      <c r="A6" s="1" t="s">
        <v>8</v>
      </c>
      <c r="B6" s="5">
        <f>SUM(C6:N6)</f>
        <v>31</v>
      </c>
      <c r="C6" s="1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3</v>
      </c>
      <c r="J6" s="3">
        <v>24</v>
      </c>
      <c r="K6" s="3">
        <v>2</v>
      </c>
      <c r="L6" s="3">
        <v>2</v>
      </c>
      <c r="M6" s="3">
        <v>0</v>
      </c>
      <c r="N6" s="3">
        <v>0</v>
      </c>
    </row>
    <row r="7" spans="1:14" x14ac:dyDescent="0.2">
      <c r="A7" s="1" t="s">
        <v>9</v>
      </c>
      <c r="B7" s="5">
        <f>SUM(C7:N7)</f>
        <v>22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>
        <v>8</v>
      </c>
      <c r="J7">
        <v>12</v>
      </c>
      <c r="K7">
        <v>1</v>
      </c>
      <c r="L7">
        <v>1</v>
      </c>
      <c r="M7">
        <v>0</v>
      </c>
      <c r="N7">
        <v>0</v>
      </c>
    </row>
    <row r="8" spans="1:14" x14ac:dyDescent="0.2">
      <c r="A8" s="1" t="s">
        <v>40</v>
      </c>
      <c r="B8" s="5">
        <f t="shared" si="0"/>
        <v>76</v>
      </c>
      <c r="C8" s="1">
        <v>0</v>
      </c>
      <c r="D8" s="3">
        <v>0</v>
      </c>
      <c r="E8">
        <v>0</v>
      </c>
      <c r="F8">
        <v>0</v>
      </c>
      <c r="G8">
        <v>0</v>
      </c>
      <c r="H8">
        <v>5</v>
      </c>
      <c r="I8">
        <v>53</v>
      </c>
      <c r="J8">
        <v>14</v>
      </c>
      <c r="K8">
        <v>3</v>
      </c>
      <c r="L8">
        <v>1</v>
      </c>
      <c r="M8">
        <v>0</v>
      </c>
      <c r="N8">
        <v>0</v>
      </c>
    </row>
    <row r="9" spans="1:14" x14ac:dyDescent="0.2">
      <c r="A9" s="1" t="s">
        <v>10</v>
      </c>
      <c r="B9" s="5">
        <f t="shared" si="0"/>
        <v>20</v>
      </c>
      <c r="C9" s="1">
        <v>0</v>
      </c>
      <c r="D9" s="3">
        <v>0</v>
      </c>
      <c r="E9">
        <v>0</v>
      </c>
      <c r="F9">
        <v>0</v>
      </c>
      <c r="G9">
        <v>0</v>
      </c>
      <c r="H9">
        <v>3</v>
      </c>
      <c r="I9">
        <v>3</v>
      </c>
      <c r="J9">
        <v>2</v>
      </c>
      <c r="K9">
        <v>6</v>
      </c>
      <c r="L9">
        <v>6</v>
      </c>
      <c r="M9">
        <v>0</v>
      </c>
      <c r="N9">
        <v>0</v>
      </c>
    </row>
    <row r="10" spans="1:14" x14ac:dyDescent="0.2">
      <c r="A10" s="2" t="s">
        <v>41</v>
      </c>
      <c r="B10" s="5">
        <f>SUM(C10:N10)</f>
        <v>20</v>
      </c>
      <c r="C10" s="1">
        <v>0</v>
      </c>
      <c r="D10" s="3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11</v>
      </c>
      <c r="K10">
        <v>5</v>
      </c>
      <c r="L10">
        <v>0</v>
      </c>
      <c r="M10">
        <v>0</v>
      </c>
      <c r="N10">
        <v>0</v>
      </c>
    </row>
    <row r="11" spans="1:14" x14ac:dyDescent="0.2">
      <c r="A11" s="1" t="s">
        <v>11</v>
      </c>
      <c r="B11" s="5">
        <f>SUM(C11:N11)</f>
        <v>42</v>
      </c>
      <c r="C11" s="1">
        <v>0</v>
      </c>
      <c r="D11" s="3">
        <v>0</v>
      </c>
      <c r="E11">
        <v>0</v>
      </c>
      <c r="F11">
        <v>0</v>
      </c>
      <c r="G11">
        <v>1</v>
      </c>
      <c r="H11">
        <v>1</v>
      </c>
      <c r="I11">
        <v>8</v>
      </c>
      <c r="J11">
        <v>21</v>
      </c>
      <c r="K11">
        <v>11</v>
      </c>
      <c r="L11">
        <v>0</v>
      </c>
      <c r="M11">
        <v>0</v>
      </c>
      <c r="N11">
        <v>0</v>
      </c>
    </row>
    <row r="12" spans="1:14" x14ac:dyDescent="0.2">
      <c r="A12" s="1" t="s">
        <v>12</v>
      </c>
      <c r="B12" s="5">
        <f t="shared" si="0"/>
        <v>20</v>
      </c>
      <c r="C12" s="1">
        <v>0</v>
      </c>
      <c r="D12" s="3">
        <v>0</v>
      </c>
      <c r="E12">
        <v>0</v>
      </c>
      <c r="F12">
        <v>0</v>
      </c>
      <c r="G12">
        <v>2</v>
      </c>
      <c r="H12">
        <v>5</v>
      </c>
      <c r="I12">
        <v>5</v>
      </c>
      <c r="J12">
        <v>5</v>
      </c>
      <c r="K12">
        <v>3</v>
      </c>
      <c r="L12">
        <v>0</v>
      </c>
      <c r="M12">
        <v>0</v>
      </c>
      <c r="N12">
        <v>0</v>
      </c>
    </row>
    <row r="13" spans="1:14" x14ac:dyDescent="0.2">
      <c r="A13" s="1" t="s">
        <v>4</v>
      </c>
      <c r="B13" s="5">
        <f t="shared" si="0"/>
        <v>21</v>
      </c>
      <c r="C13" s="1">
        <v>0</v>
      </c>
      <c r="D13" s="3">
        <v>0</v>
      </c>
      <c r="E13" s="3">
        <v>0</v>
      </c>
      <c r="F13" s="3">
        <v>0</v>
      </c>
      <c r="G13" s="3">
        <v>0</v>
      </c>
      <c r="H13" s="3">
        <v>2</v>
      </c>
      <c r="I13" s="3">
        <v>12</v>
      </c>
      <c r="J13" s="3">
        <v>7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A14" s="1" t="s">
        <v>35</v>
      </c>
      <c r="B14" s="5">
        <f t="shared" si="0"/>
        <v>20</v>
      </c>
      <c r="C14" s="1">
        <v>0</v>
      </c>
      <c r="D14">
        <v>0</v>
      </c>
      <c r="E14">
        <v>0</v>
      </c>
      <c r="F14">
        <v>1</v>
      </c>
      <c r="G14">
        <v>1</v>
      </c>
      <c r="H14">
        <v>7</v>
      </c>
      <c r="I14">
        <v>3</v>
      </c>
      <c r="J14">
        <v>4</v>
      </c>
      <c r="K14">
        <v>3</v>
      </c>
      <c r="L14">
        <v>1</v>
      </c>
      <c r="M14">
        <v>0</v>
      </c>
      <c r="N14">
        <v>0</v>
      </c>
    </row>
    <row r="15" spans="1:14" x14ac:dyDescent="0.2">
      <c r="A15" s="1" t="s">
        <v>13</v>
      </c>
      <c r="B15" s="5">
        <f t="shared" si="0"/>
        <v>18</v>
      </c>
      <c r="C15" s="1">
        <v>0</v>
      </c>
      <c r="D15" s="1">
        <v>0</v>
      </c>
      <c r="E15" s="1">
        <v>0</v>
      </c>
      <c r="F15" s="1">
        <v>1</v>
      </c>
      <c r="G15" s="1">
        <v>3</v>
      </c>
      <c r="H15" s="1">
        <v>4</v>
      </c>
      <c r="I15" s="1">
        <v>2</v>
      </c>
      <c r="J15" s="1">
        <v>6</v>
      </c>
      <c r="K15" s="1">
        <v>2</v>
      </c>
      <c r="L15" s="1">
        <v>0</v>
      </c>
      <c r="M15" s="1">
        <v>0</v>
      </c>
      <c r="N15" s="1">
        <v>0</v>
      </c>
    </row>
    <row r="16" spans="1:14" x14ac:dyDescent="0.2">
      <c r="A16" s="1" t="s">
        <v>14</v>
      </c>
      <c r="B16" s="5">
        <f t="shared" si="0"/>
        <v>11</v>
      </c>
      <c r="C16" s="1">
        <v>0</v>
      </c>
      <c r="D16" s="3">
        <v>0</v>
      </c>
      <c r="E16">
        <v>0</v>
      </c>
      <c r="F16">
        <v>0</v>
      </c>
      <c r="G16">
        <v>0</v>
      </c>
      <c r="H16">
        <v>5</v>
      </c>
      <c r="I16">
        <v>5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1" t="s">
        <v>18</v>
      </c>
      <c r="B17" s="5">
        <f t="shared" si="0"/>
        <v>150</v>
      </c>
      <c r="C17" s="1">
        <v>0</v>
      </c>
      <c r="D17" s="3">
        <v>0</v>
      </c>
      <c r="E17">
        <v>0</v>
      </c>
      <c r="F17">
        <v>0</v>
      </c>
      <c r="G17">
        <v>7</v>
      </c>
      <c r="H17">
        <v>103</v>
      </c>
      <c r="I17">
        <v>38</v>
      </c>
      <c r="J17">
        <v>1</v>
      </c>
      <c r="K17">
        <v>1</v>
      </c>
      <c r="L17">
        <v>0</v>
      </c>
      <c r="M17">
        <v>0</v>
      </c>
      <c r="N17">
        <v>0</v>
      </c>
    </row>
    <row r="18" spans="1:14" x14ac:dyDescent="0.2">
      <c r="A18" s="1" t="s">
        <v>0</v>
      </c>
      <c r="B18" s="5">
        <f t="shared" si="0"/>
        <v>60</v>
      </c>
      <c r="C18">
        <v>0</v>
      </c>
      <c r="D18">
        <v>0</v>
      </c>
      <c r="E18">
        <v>0</v>
      </c>
      <c r="F18">
        <v>1</v>
      </c>
      <c r="G18">
        <v>22</v>
      </c>
      <c r="H18">
        <v>29</v>
      </c>
      <c r="I18">
        <v>8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1" t="s">
        <v>15</v>
      </c>
      <c r="B19" s="5">
        <f t="shared" si="0"/>
        <v>20</v>
      </c>
      <c r="C19" s="1">
        <v>3</v>
      </c>
      <c r="D19" s="3">
        <v>6</v>
      </c>
      <c r="E19">
        <v>6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</sheetData>
  <conditionalFormatting sqref="C2:N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:N11 C15:N16 C2:N2 C4:N4 C6:N8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E8E4-EBDE-E34B-8D37-DB280704C004}">
  <dimension ref="A1:AD13"/>
  <sheetViews>
    <sheetView tabSelected="1" workbookViewId="0">
      <selection activeCell="B1" sqref="B1:AC1"/>
    </sheetView>
  </sheetViews>
  <sheetFormatPr baseColWidth="10" defaultRowHeight="16" x14ac:dyDescent="0.2"/>
  <sheetData>
    <row r="1" spans="1:30" x14ac:dyDescent="0.2">
      <c r="A1" t="s">
        <v>5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32</v>
      </c>
      <c r="O1" s="1" t="s">
        <v>1</v>
      </c>
      <c r="P1" s="1" t="s">
        <v>30</v>
      </c>
      <c r="Q1" s="1" t="s">
        <v>2</v>
      </c>
      <c r="R1" s="1" t="s">
        <v>3</v>
      </c>
      <c r="S1" s="1" t="s">
        <v>33</v>
      </c>
      <c r="T1" s="1" t="s">
        <v>31</v>
      </c>
      <c r="U1" s="1" t="s">
        <v>10</v>
      </c>
      <c r="V1" s="1" t="s">
        <v>34</v>
      </c>
      <c r="W1" s="1" t="s">
        <v>35</v>
      </c>
      <c r="X1" s="2" t="s">
        <v>36</v>
      </c>
      <c r="Y1" s="2" t="s">
        <v>7</v>
      </c>
      <c r="Z1" s="2" t="s">
        <v>15</v>
      </c>
      <c r="AA1" s="2" t="s">
        <v>4</v>
      </c>
      <c r="AB1" s="2" t="s">
        <v>37</v>
      </c>
      <c r="AC1" s="2" t="s">
        <v>42</v>
      </c>
      <c r="AD1" s="2" t="s">
        <v>17</v>
      </c>
    </row>
    <row r="2" spans="1:30" x14ac:dyDescent="0.2">
      <c r="A2">
        <v>6.25E-2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3</v>
      </c>
      <c r="AA2" s="1">
        <v>0</v>
      </c>
      <c r="AB2" s="1">
        <v>0</v>
      </c>
      <c r="AC2" s="1">
        <v>0</v>
      </c>
      <c r="AD2" s="1">
        <v>0</v>
      </c>
    </row>
    <row r="3" spans="1:30" x14ac:dyDescent="0.2">
      <c r="A3">
        <v>0.125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>
        <f>SUM(C3:M3)</f>
        <v>0</v>
      </c>
      <c r="O3" s="3">
        <v>0</v>
      </c>
      <c r="P3" s="3">
        <v>0</v>
      </c>
      <c r="Q3" s="3">
        <v>0</v>
      </c>
      <c r="R3" s="1">
        <v>0</v>
      </c>
      <c r="S3" s="3">
        <v>0</v>
      </c>
      <c r="T3" s="3">
        <v>0</v>
      </c>
      <c r="U3" s="3">
        <v>0</v>
      </c>
      <c r="V3" s="3">
        <v>0</v>
      </c>
      <c r="W3">
        <v>0</v>
      </c>
      <c r="X3" s="3">
        <v>0</v>
      </c>
      <c r="Y3" s="3">
        <v>1</v>
      </c>
      <c r="Z3" s="3">
        <v>6</v>
      </c>
      <c r="AA3" s="3">
        <v>0</v>
      </c>
      <c r="AB3" s="3">
        <v>0</v>
      </c>
      <c r="AC3" s="3">
        <v>0</v>
      </c>
      <c r="AD3" s="1">
        <v>0</v>
      </c>
    </row>
    <row r="4" spans="1:30" x14ac:dyDescent="0.2">
      <c r="A4">
        <v>0.25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3">
        <v>0</v>
      </c>
      <c r="N4">
        <f t="shared" ref="N4:N13" si="0">SUM(C4:M4)</f>
        <v>0</v>
      </c>
      <c r="O4" s="3">
        <v>0</v>
      </c>
      <c r="P4">
        <v>0</v>
      </c>
      <c r="Q4">
        <v>0</v>
      </c>
      <c r="R4" s="1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</v>
      </c>
      <c r="AA4" s="3">
        <v>0</v>
      </c>
      <c r="AB4">
        <v>0</v>
      </c>
      <c r="AC4">
        <v>0</v>
      </c>
      <c r="AD4" s="1">
        <v>0</v>
      </c>
    </row>
    <row r="5" spans="1:30" x14ac:dyDescent="0.2">
      <c r="A5">
        <v>0.5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3">
        <v>1</v>
      </c>
      <c r="N5">
        <f t="shared" si="0"/>
        <v>1</v>
      </c>
      <c r="O5" s="3">
        <v>0</v>
      </c>
      <c r="P5">
        <v>0</v>
      </c>
      <c r="Q5">
        <v>0</v>
      </c>
      <c r="R5" s="1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5</v>
      </c>
      <c r="AA5" s="3">
        <v>0</v>
      </c>
      <c r="AB5">
        <v>0</v>
      </c>
      <c r="AC5">
        <v>0</v>
      </c>
      <c r="AD5" s="1">
        <v>1</v>
      </c>
    </row>
    <row r="6" spans="1:30" x14ac:dyDescent="0.2">
      <c r="A6">
        <v>1</v>
      </c>
      <c r="B6">
        <v>7</v>
      </c>
      <c r="C6">
        <v>3</v>
      </c>
      <c r="D6">
        <v>0</v>
      </c>
      <c r="E6">
        <v>2</v>
      </c>
      <c r="F6">
        <v>5</v>
      </c>
      <c r="G6">
        <v>2</v>
      </c>
      <c r="H6">
        <v>2</v>
      </c>
      <c r="I6">
        <v>3</v>
      </c>
      <c r="J6">
        <v>1</v>
      </c>
      <c r="K6">
        <v>0</v>
      </c>
      <c r="L6">
        <v>4</v>
      </c>
      <c r="M6" s="3">
        <v>0</v>
      </c>
      <c r="N6">
        <f t="shared" si="0"/>
        <v>22</v>
      </c>
      <c r="O6" s="3">
        <v>0</v>
      </c>
      <c r="P6">
        <v>0</v>
      </c>
      <c r="Q6">
        <v>0</v>
      </c>
      <c r="R6" s="1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2</v>
      </c>
      <c r="Y6">
        <v>0</v>
      </c>
      <c r="Z6">
        <v>0</v>
      </c>
      <c r="AA6" s="3">
        <v>0</v>
      </c>
      <c r="AB6">
        <v>0</v>
      </c>
      <c r="AC6">
        <v>0</v>
      </c>
      <c r="AD6" s="1">
        <v>3</v>
      </c>
    </row>
    <row r="7" spans="1:30" x14ac:dyDescent="0.2">
      <c r="A7">
        <v>2</v>
      </c>
      <c r="B7">
        <v>103</v>
      </c>
      <c r="C7">
        <v>0</v>
      </c>
      <c r="D7">
        <v>1</v>
      </c>
      <c r="E7">
        <v>0</v>
      </c>
      <c r="F7">
        <v>7</v>
      </c>
      <c r="G7">
        <v>4</v>
      </c>
      <c r="H7">
        <v>4</v>
      </c>
      <c r="I7">
        <v>6</v>
      </c>
      <c r="J7">
        <v>2</v>
      </c>
      <c r="K7">
        <v>1</v>
      </c>
      <c r="L7">
        <v>4</v>
      </c>
      <c r="M7" s="3">
        <v>0</v>
      </c>
      <c r="N7">
        <f t="shared" si="0"/>
        <v>29</v>
      </c>
      <c r="O7" s="3">
        <v>0</v>
      </c>
      <c r="P7">
        <v>5</v>
      </c>
      <c r="Q7">
        <v>1</v>
      </c>
      <c r="R7" s="1">
        <v>0</v>
      </c>
      <c r="S7">
        <v>1</v>
      </c>
      <c r="T7">
        <v>0</v>
      </c>
      <c r="U7">
        <v>3</v>
      </c>
      <c r="V7">
        <v>0</v>
      </c>
      <c r="W7">
        <v>7</v>
      </c>
      <c r="X7">
        <v>5</v>
      </c>
      <c r="Y7">
        <v>2</v>
      </c>
      <c r="Z7">
        <v>0</v>
      </c>
      <c r="AA7" s="3">
        <v>2</v>
      </c>
      <c r="AB7">
        <v>5</v>
      </c>
      <c r="AC7">
        <v>1</v>
      </c>
      <c r="AD7" s="1">
        <v>4</v>
      </c>
    </row>
    <row r="8" spans="1:30" x14ac:dyDescent="0.2">
      <c r="A8">
        <v>4</v>
      </c>
      <c r="B8">
        <v>38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5</v>
      </c>
      <c r="J8">
        <v>0</v>
      </c>
      <c r="K8">
        <v>0</v>
      </c>
      <c r="L8">
        <v>0</v>
      </c>
      <c r="M8" s="3">
        <v>0</v>
      </c>
      <c r="N8">
        <f t="shared" si="0"/>
        <v>8</v>
      </c>
      <c r="O8" s="3">
        <v>3</v>
      </c>
      <c r="P8">
        <v>53</v>
      </c>
      <c r="Q8">
        <v>5</v>
      </c>
      <c r="R8">
        <v>8</v>
      </c>
      <c r="S8">
        <v>8</v>
      </c>
      <c r="T8">
        <v>0</v>
      </c>
      <c r="U8">
        <v>3</v>
      </c>
      <c r="V8">
        <v>1</v>
      </c>
      <c r="W8">
        <v>3</v>
      </c>
      <c r="X8">
        <v>5</v>
      </c>
      <c r="Y8">
        <v>2</v>
      </c>
      <c r="Z8">
        <v>0</v>
      </c>
      <c r="AA8" s="3">
        <v>12</v>
      </c>
      <c r="AB8">
        <v>5</v>
      </c>
      <c r="AC8">
        <v>3</v>
      </c>
      <c r="AD8" s="1">
        <v>2</v>
      </c>
    </row>
    <row r="9" spans="1:30" x14ac:dyDescent="0.2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3">
        <v>0</v>
      </c>
      <c r="N9">
        <f t="shared" si="0"/>
        <v>0</v>
      </c>
      <c r="O9" s="3">
        <v>24</v>
      </c>
      <c r="P9">
        <v>14</v>
      </c>
      <c r="Q9">
        <v>15</v>
      </c>
      <c r="R9">
        <v>12</v>
      </c>
      <c r="S9">
        <v>21</v>
      </c>
      <c r="T9">
        <v>0</v>
      </c>
      <c r="U9">
        <v>2</v>
      </c>
      <c r="V9">
        <v>2</v>
      </c>
      <c r="W9">
        <v>4</v>
      </c>
      <c r="X9">
        <v>5</v>
      </c>
      <c r="Y9">
        <v>4</v>
      </c>
      <c r="Z9">
        <v>0</v>
      </c>
      <c r="AA9" s="3">
        <v>7</v>
      </c>
      <c r="AB9">
        <v>1</v>
      </c>
      <c r="AC9">
        <v>11</v>
      </c>
      <c r="AD9" s="1">
        <v>6</v>
      </c>
    </row>
    <row r="10" spans="1:30" x14ac:dyDescent="0.2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3">
        <v>0</v>
      </c>
      <c r="N10">
        <f t="shared" si="0"/>
        <v>0</v>
      </c>
      <c r="O10" s="3">
        <v>2</v>
      </c>
      <c r="P10">
        <v>3</v>
      </c>
      <c r="Q10">
        <v>8</v>
      </c>
      <c r="R10">
        <v>1</v>
      </c>
      <c r="S10">
        <v>11</v>
      </c>
      <c r="T10">
        <v>13</v>
      </c>
      <c r="U10">
        <v>6</v>
      </c>
      <c r="V10">
        <v>9</v>
      </c>
      <c r="W10">
        <v>3</v>
      </c>
      <c r="X10">
        <v>3</v>
      </c>
      <c r="Y10">
        <v>5</v>
      </c>
      <c r="Z10">
        <v>0</v>
      </c>
      <c r="AA10" s="3">
        <v>0</v>
      </c>
      <c r="AB10">
        <v>0</v>
      </c>
      <c r="AC10">
        <v>5</v>
      </c>
      <c r="AD10" s="1">
        <v>2</v>
      </c>
    </row>
    <row r="11" spans="1:30" x14ac:dyDescent="0.2">
      <c r="A11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3">
        <v>0</v>
      </c>
      <c r="N11">
        <f t="shared" si="0"/>
        <v>0</v>
      </c>
      <c r="O11" s="3">
        <v>2</v>
      </c>
      <c r="P11">
        <v>1</v>
      </c>
      <c r="Q11">
        <v>14</v>
      </c>
      <c r="R11">
        <v>1</v>
      </c>
      <c r="S11">
        <v>0</v>
      </c>
      <c r="T11">
        <v>23</v>
      </c>
      <c r="U11">
        <v>6</v>
      </c>
      <c r="V11">
        <v>7</v>
      </c>
      <c r="W11">
        <v>1</v>
      </c>
      <c r="X11">
        <v>0</v>
      </c>
      <c r="Y11">
        <v>5</v>
      </c>
      <c r="Z11">
        <v>0</v>
      </c>
      <c r="AA11" s="3">
        <v>0</v>
      </c>
      <c r="AB11">
        <v>0</v>
      </c>
      <c r="AC11">
        <v>0</v>
      </c>
      <c r="AD11" s="1">
        <v>0</v>
      </c>
    </row>
    <row r="12" spans="1:30" x14ac:dyDescent="0.2">
      <c r="A12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3">
        <v>0</v>
      </c>
      <c r="N12">
        <f t="shared" si="0"/>
        <v>0</v>
      </c>
      <c r="O12" s="3">
        <v>0</v>
      </c>
      <c r="P12">
        <v>0</v>
      </c>
      <c r="Q12">
        <v>3</v>
      </c>
      <c r="R12">
        <v>0</v>
      </c>
      <c r="S12">
        <v>0</v>
      </c>
      <c r="T12">
        <v>4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 s="3">
        <v>0</v>
      </c>
      <c r="AB12">
        <v>0</v>
      </c>
      <c r="AC12">
        <v>0</v>
      </c>
      <c r="AD12" s="1">
        <v>0</v>
      </c>
    </row>
    <row r="13" spans="1:30" x14ac:dyDescent="0.2">
      <c r="A13">
        <v>128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3">
        <v>0</v>
      </c>
      <c r="N13">
        <f t="shared" si="0"/>
        <v>0</v>
      </c>
      <c r="O13" s="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s="3">
        <v>0</v>
      </c>
      <c r="AB13">
        <v>0</v>
      </c>
      <c r="AC13">
        <v>0</v>
      </c>
      <c r="AD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species_all</vt:lpstr>
      <vt:lpstr>species_sep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2022-09-23T13:15:52Z</dcterms:created>
  <dcterms:modified xsi:type="dcterms:W3CDTF">2022-11-25T11:12:06Z</dcterms:modified>
</cp:coreProperties>
</file>