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a\Online Courses\Epicode\M1 - Fundamentals\M1_D4 - Analisi e raccolta requisiti\"/>
    </mc:Choice>
  </mc:AlternateContent>
  <xr:revisionPtr revIDLastSave="0" documentId="13_ncr:1_{7737B97E-FE48-480A-BB5B-26D2F331C374}" xr6:coauthVersionLast="47" xr6:coauthVersionMax="47" xr10:uidLastSave="{00000000-0000-0000-0000-000000000000}"/>
  <bookViews>
    <workbookView xWindow="-108" yWindow="-108" windowWidth="23256" windowHeight="12252" tabRatio="690" firstSheet="4" activeTab="5" xr2:uid="{8AB12C61-0E46-476B-9B93-7AEE5B342FF2}"/>
  </bookViews>
  <sheets>
    <sheet name="Struttura_LETTURAOK" sheetId="9" r:id="rId1"/>
    <sheet name="Questionario_dipendent-" sheetId="3" r:id="rId2"/>
    <sheet name="Quest_dip_risp_sol" sheetId="7" r:id="rId3"/>
    <sheet name="Questionario_direttore" sheetId="6" r:id="rId4"/>
    <sheet name="Quest_direttore_risposte_soluzi" sheetId="8" r:id="rId5"/>
    <sheet name="LIBRERIA" sheetId="1" r:id="rId6"/>
    <sheet name="PRESTITI_RESTITUZIONI" sheetId="5" r:id="rId7"/>
    <sheet name="CLIENTI" sheetId="2" r:id="rId8"/>
    <sheet name="DIPENDENT-" sheetId="4" r:id="rId9"/>
    <sheet name="Descrizione_entità_attributi" sheetId="11" r:id="rId10"/>
  </sheets>
  <definedNames>
    <definedName name="_xlnm._FilterDatabase" localSheetId="7" hidden="1">CLIENTI!$A$1:$F$25</definedName>
    <definedName name="_xlnm._FilterDatabase" localSheetId="8" hidden="1">'DIPENDENT-'!$A$1:$E$11</definedName>
    <definedName name="_xlnm._FilterDatabase" localSheetId="5" hidden="1">LIBRERIA!$A$1:$K$27</definedName>
    <definedName name="_xlnm._FilterDatabase" localSheetId="6" hidden="1">PRESTITI_RESTITUZIONI!$A$1:$L$25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G3" i="5"/>
  <c r="G4" i="5"/>
  <c r="G5" i="5"/>
  <c r="G6" i="5"/>
  <c r="F7" i="5"/>
  <c r="G7" i="5" s="1"/>
  <c r="F8" i="5"/>
  <c r="G8" i="5" s="1"/>
  <c r="F9" i="5"/>
  <c r="G9" i="5" s="1"/>
  <c r="F10" i="5"/>
  <c r="G10" i="5" s="1"/>
  <c r="G11" i="5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G25" i="5" s="1"/>
  <c r="G2" i="5"/>
  <c r="I26" i="1"/>
  <c r="I27" i="1"/>
  <c r="I18" i="1"/>
  <c r="I19" i="1"/>
  <c r="I20" i="1"/>
  <c r="I21" i="1"/>
  <c r="I22" i="1"/>
  <c r="I23" i="1"/>
  <c r="I24" i="1"/>
  <c r="I25" i="1"/>
  <c r="I16" i="1"/>
  <c r="I13" i="1"/>
  <c r="I14" i="1"/>
  <c r="I15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<sst xmlns="http://schemas.openxmlformats.org/spreadsheetml/2006/main" count="842" uniqueCount="403">
  <si>
    <t>TITOLO</t>
  </si>
  <si>
    <t>AUTORE</t>
  </si>
  <si>
    <t>CASA_EDITRICE</t>
  </si>
  <si>
    <t>Jane Austin</t>
  </si>
  <si>
    <t>Emma</t>
  </si>
  <si>
    <t>Orgoglio e pregiudizio</t>
  </si>
  <si>
    <t>Ragione e sentimento</t>
  </si>
  <si>
    <t>Tracy Chevalier</t>
  </si>
  <si>
    <t>Feltrinelli</t>
  </si>
  <si>
    <t>GENERE</t>
  </si>
  <si>
    <t>PAGINE</t>
  </si>
  <si>
    <t>SOTTOGENERE</t>
  </si>
  <si>
    <t>CLASSICO</t>
  </si>
  <si>
    <t>ROMANZO</t>
  </si>
  <si>
    <t>GIALLO</t>
  </si>
  <si>
    <t>THRILLER</t>
  </si>
  <si>
    <t>DATA_PRESTITO</t>
  </si>
  <si>
    <t>DATA_RESTITUIRE</t>
  </si>
  <si>
    <t>CODICE_CLIENTE</t>
  </si>
  <si>
    <t>NOME_CLIENTE</t>
  </si>
  <si>
    <t>COGNOME_CLIENTE</t>
  </si>
  <si>
    <t>DATA_NASCITA_CLIENTE</t>
  </si>
  <si>
    <t>EMAIL_CLIENTE</t>
  </si>
  <si>
    <t>TELEFONO_CLIENTE</t>
  </si>
  <si>
    <t>CONSULENZA_INTERNA</t>
  </si>
  <si>
    <t>CONSULENZA_ESTERNA</t>
  </si>
  <si>
    <t>RESTITUITO</t>
  </si>
  <si>
    <t>RIPOSIZIONATO</t>
  </si>
  <si>
    <t>Alfredo</t>
  </si>
  <si>
    <t>Alessandro</t>
  </si>
  <si>
    <t>PAROLE_CHIAVE</t>
  </si>
  <si>
    <t>ID_LIBRO</t>
  </si>
  <si>
    <t>TERMINALE</t>
  </si>
  <si>
    <t>SÍ</t>
  </si>
  <si>
    <t>NO</t>
  </si>
  <si>
    <t>Se SÌ, cosa in particolare?</t>
  </si>
  <si>
    <t>RISPOSTA MAX 100 CHAR</t>
  </si>
  <si>
    <t>DOMANDA</t>
  </si>
  <si>
    <t>SPECIFICAZIONE</t>
  </si>
  <si>
    <t xml:space="preserve">Riscontri problemi con la ricerca dei libri? </t>
  </si>
  <si>
    <t xml:space="preserve">Riscontri problemi con la ricerca della disponibilitá dei libri? </t>
  </si>
  <si>
    <t xml:space="preserve">Riscontri problemi con la ricerca della posizione dei libri? </t>
  </si>
  <si>
    <t>Riscontri problemi con l'associazione cliente - libro preso?</t>
  </si>
  <si>
    <t>Riscontri problemi con la ricerca del cliente e delle sue informazioni personali?</t>
  </si>
  <si>
    <t>Riscontri problemi con le specifiche dei prestiti?</t>
  </si>
  <si>
    <t>Riscontri problemi con I suggerimenti dei libri?</t>
  </si>
  <si>
    <t>QUESTIONARIO AI DIPENDENTI - RISPOSTE</t>
  </si>
  <si>
    <t>SÌ</t>
  </si>
  <si>
    <t>Non posso cercare i libri per genere</t>
  </si>
  <si>
    <t>Non posso cercare i libri per autore</t>
  </si>
  <si>
    <t>Non posso rispondere alla domanda: "Chi é l'autore di questo &lt;titolo&gt;?"</t>
  </si>
  <si>
    <t>Non posso dire la data di restituzione</t>
  </si>
  <si>
    <t>SOLUZIONE</t>
  </si>
  <si>
    <t>Attributo GENERE in LIBRERIA</t>
  </si>
  <si>
    <t>Attributo AUTORE in LIBRERIA</t>
  </si>
  <si>
    <t>Non posso rispondere alla domanda: "Che libri avete di questo &lt;autore&gt;?"</t>
  </si>
  <si>
    <t>Attributo DATA_RESTITUIRE in PRESTITI_RESTITUZIONI</t>
  </si>
  <si>
    <t>Non posso rispondere alla richiesta del cliente: "Vorrei un libro di &lt;GENERE&gt; con meno di 300 pagine"</t>
  </si>
  <si>
    <t>Attributo GENERE e PAGINE in LIBRERIA</t>
  </si>
  <si>
    <t>Non so dove andare a prendere il libro richiesto</t>
  </si>
  <si>
    <t>Non posso rispondere alla domanda: "Che libri avete di questo &lt;genere&gt;?"</t>
  </si>
  <si>
    <t>Non so in che scaffale sia il libro richiesto</t>
  </si>
  <si>
    <t>Non c'é la posizione dei libri</t>
  </si>
  <si>
    <t>Non posso vedere la psizione dei libri nei piani né sugli scaffali</t>
  </si>
  <si>
    <t>Non so di preciso in che mensola si trovino I libri</t>
  </si>
  <si>
    <t>Devo perdere tempo a cercare il libro richiesto in tutta la biblioteca</t>
  </si>
  <si>
    <t>Sarebbe bello avere la posizione di ogni libro vicino al titolo</t>
  </si>
  <si>
    <t>Attributo ID_LIBRO vicino all'attributo CODICE_CLIENTE in PRESTITI/RESTITUZIONI</t>
  </si>
  <si>
    <t>Attributo ID_LIBRO vicino all'attributo CODICE_CLIENTE e NR_LIBRI_PRESI in PRESTITI/RESTITUZIONI</t>
  </si>
  <si>
    <t>Manca un'associazione cliente e libro preso o restituito</t>
  </si>
  <si>
    <t>NR DOMANDA</t>
  </si>
  <si>
    <t>Data di restituzione e se consulatzione interna o esterna</t>
  </si>
  <si>
    <t>Manca la data di restituzione e consultazione interna/esterna</t>
  </si>
  <si>
    <t>Come potrei dire al cliente in che data devono restituirlo? Si puó aggiugnere un'opzione per sapere la consultazione interna o esterna?</t>
  </si>
  <si>
    <t>RISPOSTA MAX 200 CHAR</t>
  </si>
  <si>
    <t>Non saprei cosa rispondere quando mi chiedono "Cosa potrei leggere di sia giallo che comico che romantico?" e nemmeno a quando mi chiedono una breve trama</t>
  </si>
  <si>
    <t>Non posso leggere rapidamente la trama del libro che vorrebbero e/o mi descrivono con parole chiave</t>
  </si>
  <si>
    <t>Sarebbe utile avere una trama o parole chiave per filtrare a seconda delle richieste dei clienti quando chiedono un suggerimento</t>
  </si>
  <si>
    <t>TRAMA</t>
  </si>
  <si>
    <t>Attributo PAROLE_CHIAVE e TRAMA in LIBRERIA</t>
  </si>
  <si>
    <t>Sarebbe utile associare al codice cliente il libro preso e se restituito</t>
  </si>
  <si>
    <t>A volte I libri sono restituiti ma non si trovano al loro posto sugli scaffali</t>
  </si>
  <si>
    <t>Attributi RESITUITO e RIPOSIZIONATO in PRESTITI_RESTITUZIONI</t>
  </si>
  <si>
    <t>Non so se un libro sia stato restituito</t>
  </si>
  <si>
    <t>Attributo RESITUITO in PRESTITI_RESTITUZIONI</t>
  </si>
  <si>
    <t>QUESTIONARIO AI DIPENDENT*</t>
  </si>
  <si>
    <t>Attributo ID_LIBRO vicino all'attributo CODICE_CLIENTE I in PRESTITI/RESTITUZIONI e RESTITUITO in PRESTITI_RESTITUZIONI</t>
  </si>
  <si>
    <t>Possibilità di sapere se il lirbo sia stato restituito</t>
  </si>
  <si>
    <t>Libri restituiti</t>
  </si>
  <si>
    <t>Non è presente nessun tipo di recapito per poter contattare il cliente in caso di ritardo della restituzione</t>
  </si>
  <si>
    <t>Sarebbe utile avere un contatto telefonico o email del cliente per eventuali informazioni</t>
  </si>
  <si>
    <t>Contatto clienti</t>
  </si>
  <si>
    <t>Non si possono salvare i contatti dei clienti</t>
  </si>
  <si>
    <t>Contatti clienti</t>
  </si>
  <si>
    <t>Non si può vedere la data di nascita dei clienti</t>
  </si>
  <si>
    <t>Contatti clienti e data di nascita</t>
  </si>
  <si>
    <t>Attributo DATA_NASCITA in CLIENTI</t>
  </si>
  <si>
    <t>Attributo EMAIL_CLIENTE e TELEFONO_CLIENTE in CLIENTI</t>
  </si>
  <si>
    <t>Attributo EMAIL_CLIENTE e TELEFONO_CLIENTE e in CLIENTI</t>
  </si>
  <si>
    <t>Data di nascita e contatti clienti</t>
  </si>
  <si>
    <t xml:space="preserve">Riscontri problemi con la gestione dei terminali? </t>
  </si>
  <si>
    <t>Riscontri problemi con le informazioni dei dipendent*?</t>
  </si>
  <si>
    <t>QUESTIONARIO AL DIRETTORE</t>
  </si>
  <si>
    <t>Riscontri problemi con la ricerca delle gestioni clienti-dipendent*?</t>
  </si>
  <si>
    <t>Attributo TERMINALE in PRESTITI_RESTITUZIONI</t>
  </si>
  <si>
    <t>Non posso vedere il terminale piú e meno usato, per poter nel caso eliminarne uno.</t>
  </si>
  <si>
    <t>Non riesco a vedere il nome del deipendent* che ha gestito il prestito o restituzione</t>
  </si>
  <si>
    <t>CODICE_DIPENDENT*</t>
  </si>
  <si>
    <t>Attributo CODICE_DIPENDENT* in PRESTITI_RESTITUZIONI</t>
  </si>
  <si>
    <t>Non reisco a vedere i contatti dei dipendent*</t>
  </si>
  <si>
    <t>NOME_DIPENDENT*</t>
  </si>
  <si>
    <t>COGNOME_DIPENDENT*</t>
  </si>
  <si>
    <t>DATA_NASCITA_DIPENDENT*</t>
  </si>
  <si>
    <t>EMAIL_DIPENDENT*</t>
  </si>
  <si>
    <t>TELEFONO_DIPENDENT*</t>
  </si>
  <si>
    <t>DIPENDENT*</t>
  </si>
  <si>
    <t>DIRETTORE</t>
  </si>
  <si>
    <t>Gestore dell'andamento generale della biblioteca e dei dipendnt*</t>
  </si>
  <si>
    <t>CLIENTI</t>
  </si>
  <si>
    <t>TERMINE</t>
  </si>
  <si>
    <t>DESCRIZIONE</t>
  </si>
  <si>
    <t>COLLEGAMENTI ENTITÀ</t>
  </si>
  <si>
    <t>LIBRERIA</t>
  </si>
  <si>
    <t>PRESTITI_RESTIUZIONI; CLIENTI</t>
  </si>
  <si>
    <t>PRESTITI_RESITUZIONI; DIPENDENT*</t>
  </si>
  <si>
    <t>PRESTITI_RESTITUZIONI; DIPENDENT*</t>
  </si>
  <si>
    <t>CLIENT*</t>
  </si>
  <si>
    <t>Visitator* della biblioteca che prendono in prestito e restituiscono I libri</t>
  </si>
  <si>
    <t>Insieme dei lavorator* che si occupano della gestione dei prestiti e restituzioni dei libri alla biblioteca LETTURAOK</t>
  </si>
  <si>
    <t>TERMINALI</t>
  </si>
  <si>
    <t>Postazioni di lavoro e consulta per I dipendent*</t>
  </si>
  <si>
    <t>NR</t>
  </si>
  <si>
    <t>PRESTITI_RESTITUZIONI</t>
  </si>
  <si>
    <t>NOME ENTITÀ</t>
  </si>
  <si>
    <t>ATTRIBUTI</t>
  </si>
  <si>
    <t>Lista di libri disponibili nella biblioteca LETTURAOK e relative specifiche</t>
  </si>
  <si>
    <t>Identificativo di ogni libro</t>
  </si>
  <si>
    <t>CHIAVE PRIMARIA</t>
  </si>
  <si>
    <t>x</t>
  </si>
  <si>
    <t>Parole chiave per la descrizione del libro</t>
  </si>
  <si>
    <t xml:space="preserve">In quale piano (piano 0, piano 1) o scaffale (A - G) si trova il libro </t>
  </si>
  <si>
    <t>0-A</t>
  </si>
  <si>
    <t>0-B</t>
  </si>
  <si>
    <t>1-B</t>
  </si>
  <si>
    <t>1-G</t>
  </si>
  <si>
    <t>1-C</t>
  </si>
  <si>
    <t>SAGGISTICA</t>
  </si>
  <si>
    <t>1-F</t>
  </si>
  <si>
    <t>1-D</t>
  </si>
  <si>
    <t>0-E</t>
  </si>
  <si>
    <t>0-F</t>
  </si>
  <si>
    <t>Trama1</t>
  </si>
  <si>
    <t>Trama2</t>
  </si>
  <si>
    <t>Trama3</t>
  </si>
  <si>
    <t>Trama4</t>
  </si>
  <si>
    <t>Trama5</t>
  </si>
  <si>
    <t>Trama6</t>
  </si>
  <si>
    <t>Trama7</t>
  </si>
  <si>
    <t>Trama8</t>
  </si>
  <si>
    <t>Trama9</t>
  </si>
  <si>
    <t>Trama10</t>
  </si>
  <si>
    <t>Trama11</t>
  </si>
  <si>
    <t>Trama12</t>
  </si>
  <si>
    <t>Trama13</t>
  </si>
  <si>
    <t>Trama14</t>
  </si>
  <si>
    <t>Trama15</t>
  </si>
  <si>
    <t>Trama16</t>
  </si>
  <si>
    <t>Trama17</t>
  </si>
  <si>
    <t>Trama18</t>
  </si>
  <si>
    <t>Trama19</t>
  </si>
  <si>
    <t>Trama20</t>
  </si>
  <si>
    <t>Trama21</t>
  </si>
  <si>
    <t>Trama22</t>
  </si>
  <si>
    <t>Trama23</t>
  </si>
  <si>
    <t>Trama24</t>
  </si>
  <si>
    <t>Numero di pagine del libro</t>
  </si>
  <si>
    <t>Codice identificativo del dipendent*</t>
  </si>
  <si>
    <t>Codice identificativo del client*, che corrisponde al numero della tessera associativa</t>
  </si>
  <si>
    <t>CHIAVE ESTERNA</t>
  </si>
  <si>
    <t>Se il libro é stato preso per poter essere letto all'interno della biblioteca</t>
  </si>
  <si>
    <t>Se il libro é stato preso per poter essere letto al di fuori della biblioteca</t>
  </si>
  <si>
    <t>Data in cui il cliente ha richiesto ed effettuato il prestito</t>
  </si>
  <si>
    <t>Data in cui il cliente dovrà restituire il libro, in base a DATA_PRESTITO</t>
  </si>
  <si>
    <t>Se il libro una votla restituito è stato riposizionato o no (Sí/NO)</t>
  </si>
  <si>
    <t>Se il libro é stato restituito o no (SÌ/NO)</t>
  </si>
  <si>
    <t>Numero del terminale</t>
  </si>
  <si>
    <t>Trama25</t>
  </si>
  <si>
    <t>Trama26</t>
  </si>
  <si>
    <t>Gianna</t>
  </si>
  <si>
    <t>Marina</t>
  </si>
  <si>
    <t>Davide</t>
  </si>
  <si>
    <t>Tancredi</t>
  </si>
  <si>
    <t>Regina</t>
  </si>
  <si>
    <t>Filangi</t>
  </si>
  <si>
    <t>Tarquinio</t>
  </si>
  <si>
    <t>Ettore</t>
  </si>
  <si>
    <t>Carlo</t>
  </si>
  <si>
    <t>Antonio</t>
  </si>
  <si>
    <t>Antonino</t>
  </si>
  <si>
    <t>Carli</t>
  </si>
  <si>
    <t>Alfra</t>
  </si>
  <si>
    <t>Gini</t>
  </si>
  <si>
    <t>Marittimo</t>
  </si>
  <si>
    <t>Dalla</t>
  </si>
  <si>
    <t>Tancro</t>
  </si>
  <si>
    <t>Alessi</t>
  </si>
  <si>
    <t>Tarquinetto</t>
  </si>
  <si>
    <t>Etto</t>
  </si>
  <si>
    <t>Luigi</t>
  </si>
  <si>
    <t>Deluigi</t>
  </si>
  <si>
    <t>Vanna</t>
  </si>
  <si>
    <t>Vannini</t>
  </si>
  <si>
    <t>Marco</t>
  </si>
  <si>
    <t>Marconi</t>
  </si>
  <si>
    <t>Vito</t>
  </si>
  <si>
    <t>Vitino</t>
  </si>
  <si>
    <t>Alessia</t>
  </si>
  <si>
    <t>Sara</t>
  </si>
  <si>
    <t>Losci</t>
  </si>
  <si>
    <t>Silvia</t>
  </si>
  <si>
    <t>Silvana</t>
  </si>
  <si>
    <t>email1@dominio.com</t>
  </si>
  <si>
    <t>email2@dominio.com</t>
  </si>
  <si>
    <t>email3@dominio.com</t>
  </si>
  <si>
    <t>email4@dominio.com</t>
  </si>
  <si>
    <t>email5@dominio.com</t>
  </si>
  <si>
    <t>email6@dominio.com</t>
  </si>
  <si>
    <t>email7@dominio.com</t>
  </si>
  <si>
    <t>email8@dominio.com</t>
  </si>
  <si>
    <t>email9@dominio.com</t>
  </si>
  <si>
    <t>email10@dominio.com</t>
  </si>
  <si>
    <t>email11@dominio.com</t>
  </si>
  <si>
    <t>email12@dominio.com</t>
  </si>
  <si>
    <t>email13@dominio.com</t>
  </si>
  <si>
    <t>email14@dominio.com</t>
  </si>
  <si>
    <t>email15@dominio.com</t>
  </si>
  <si>
    <t>email16@dominio.com</t>
  </si>
  <si>
    <t>email17@dominio.com</t>
  </si>
  <si>
    <t>email18@dominio.com</t>
  </si>
  <si>
    <t>email19@dominio.com</t>
  </si>
  <si>
    <t>email20@dominio.com</t>
  </si>
  <si>
    <t>email21@dominio.com</t>
  </si>
  <si>
    <t>email23@dominio.com</t>
  </si>
  <si>
    <t>email24@dominio.com</t>
  </si>
  <si>
    <t>email22@dominio.com</t>
  </si>
  <si>
    <t>3904989898989</t>
  </si>
  <si>
    <t>3904976767676</t>
  </si>
  <si>
    <t>3904956565656</t>
  </si>
  <si>
    <t>3904923232323</t>
  </si>
  <si>
    <t>3904989891212</t>
  </si>
  <si>
    <t>3904976767232</t>
  </si>
  <si>
    <t>3904956545454</t>
  </si>
  <si>
    <t>3904923239999</t>
  </si>
  <si>
    <t>3904989896666</t>
  </si>
  <si>
    <t>3904976764444</t>
  </si>
  <si>
    <t>3904956563333</t>
  </si>
  <si>
    <t>3904923232222</t>
  </si>
  <si>
    <t>3904989898000</t>
  </si>
  <si>
    <t>3904976761111</t>
  </si>
  <si>
    <t>3904956565221</t>
  </si>
  <si>
    <t>3904923234444</t>
  </si>
  <si>
    <t>3904989888888</t>
  </si>
  <si>
    <t>3904976767555</t>
  </si>
  <si>
    <t>3904956560022</t>
  </si>
  <si>
    <t>3904923232344</t>
  </si>
  <si>
    <t>3904989575757</t>
  </si>
  <si>
    <t>3904976760022</t>
  </si>
  <si>
    <t>3904956564445</t>
  </si>
  <si>
    <t>3904923299876</t>
  </si>
  <si>
    <t>Giulia</t>
  </si>
  <si>
    <t>Giuliani</t>
  </si>
  <si>
    <t>Romina</t>
  </si>
  <si>
    <t>Ramoni</t>
  </si>
  <si>
    <t>Andrea</t>
  </si>
  <si>
    <t>Andreini</t>
  </si>
  <si>
    <t>Flavia</t>
  </si>
  <si>
    <t>Tommaso</t>
  </si>
  <si>
    <t>Tommasi</t>
  </si>
  <si>
    <t>Flaviani</t>
  </si>
  <si>
    <t>Filippo</t>
  </si>
  <si>
    <t>Loscini</t>
  </si>
  <si>
    <t>Walter</t>
  </si>
  <si>
    <t>Valteri</t>
  </si>
  <si>
    <t>Sarini</t>
  </si>
  <si>
    <t>Irma</t>
  </si>
  <si>
    <t>Irami</t>
  </si>
  <si>
    <t>Sofia</t>
  </si>
  <si>
    <t>Sofini</t>
  </si>
  <si>
    <t>Attributi EMAIL_DIPENDENT* e TELEFONO_DIPENDENT*</t>
  </si>
  <si>
    <t>dipendente1@letturaok.it</t>
  </si>
  <si>
    <t>dipendente2@letturaok.it</t>
  </si>
  <si>
    <t>dipendente3@letturaok.it</t>
  </si>
  <si>
    <t>dipendente4@letturaok.it</t>
  </si>
  <si>
    <t>dipendente5@letturaok.it</t>
  </si>
  <si>
    <t>dipendente6@letturaok.it</t>
  </si>
  <si>
    <t>dipendente7@letturaok.it</t>
  </si>
  <si>
    <t>dipendente8@letturaok.it</t>
  </si>
  <si>
    <t>dipendente9@letturaok.it</t>
  </si>
  <si>
    <t>dipendente10@letturaok.it</t>
  </si>
  <si>
    <t>3934976760000</t>
  </si>
  <si>
    <t>3934976760001</t>
  </si>
  <si>
    <t>3934976760002</t>
  </si>
  <si>
    <t>3934976760003</t>
  </si>
  <si>
    <t>3934976760004</t>
  </si>
  <si>
    <t>3934976760005</t>
  </si>
  <si>
    <t>3934976760006</t>
  </si>
  <si>
    <t>3934976760007</t>
  </si>
  <si>
    <t>3934976760008</t>
  </si>
  <si>
    <t>3934976760009</t>
  </si>
  <si>
    <t>Ingrid</t>
  </si>
  <si>
    <t>Cesare</t>
  </si>
  <si>
    <t>Cesarini</t>
  </si>
  <si>
    <t>Carmen</t>
  </si>
  <si>
    <t>Carmelita</t>
  </si>
  <si>
    <t>Ingri</t>
  </si>
  <si>
    <t>Vittoria</t>
  </si>
  <si>
    <t>Vittorini</t>
  </si>
  <si>
    <t>Angelo</t>
  </si>
  <si>
    <t>Anglini</t>
  </si>
  <si>
    <t>Adriana</t>
  </si>
  <si>
    <t>Adira</t>
  </si>
  <si>
    <t>Attributo DATA_RESTITUIRE e CONSULENZA_INTERNA e CONSULENZA_ESTERNA  in PRESTITI_RESTITUZIONI</t>
  </si>
  <si>
    <t>Attributo DATA_RESTITUIRE e CONSULENZA_INTERNA e CONSULENZA_ESTERNA   in PRESTITI_RESTITUZIONI</t>
  </si>
  <si>
    <t>Attributo DATA_RESTITUIRE e CONSULENZA_INTERNA e CONSULENZA_ESTERNA in PRESTITI_RESTITUZIONI</t>
  </si>
  <si>
    <t>PC1 PC2 PC3</t>
  </si>
  <si>
    <t>PC1 PC2 PC4</t>
  </si>
  <si>
    <t>PC1 PC2 PC5</t>
  </si>
  <si>
    <t>PC1 PC2 PC6</t>
  </si>
  <si>
    <t>PC5 PC6 PC1</t>
  </si>
  <si>
    <t>PC5 PC6 PC2</t>
  </si>
  <si>
    <t>PC5 PC6 PC3</t>
  </si>
  <si>
    <t>PC5 PC6 PC4</t>
  </si>
  <si>
    <t>PC5 PC6 PC5</t>
  </si>
  <si>
    <t>PC8 PC1 PC6</t>
  </si>
  <si>
    <t>PC8 PC1 PC7</t>
  </si>
  <si>
    <t>PC8 PC1 PC8</t>
  </si>
  <si>
    <t>PC8 PC1 PC9</t>
  </si>
  <si>
    <t>PC8 PC1 PC10</t>
  </si>
  <si>
    <t>PC1 PC7 PC8</t>
  </si>
  <si>
    <t>PC1 PC7 PC9</t>
  </si>
  <si>
    <t>PC1 PC2 PC7</t>
  </si>
  <si>
    <t>PC1 PC2 PC8</t>
  </si>
  <si>
    <t>PC1 PC2 PC9</t>
  </si>
  <si>
    <t>PC8 PC5 PC1</t>
  </si>
  <si>
    <t>PC8 PC5 PC2</t>
  </si>
  <si>
    <t>La ragazza con l'orecchino di perla</t>
  </si>
  <si>
    <t>I frutti del vento</t>
  </si>
  <si>
    <t>La vergine azzurra</t>
  </si>
  <si>
    <t>Neri Pozza</t>
  </si>
  <si>
    <t>Garzanti</t>
  </si>
  <si>
    <t>Lucy Dillon</t>
  </si>
  <si>
    <t>Il rifugio dei cuori solitari</t>
  </si>
  <si>
    <t>Quando nascono I desideri</t>
  </si>
  <si>
    <t>Piccoli passi di felicità</t>
  </si>
  <si>
    <t>Un nuovo amico per ricominciare</t>
  </si>
  <si>
    <t>Il tempo delle nuove possibilità</t>
  </si>
  <si>
    <t>La sottile arte di fare quello che c***o ti pare</t>
  </si>
  <si>
    <t>Mark Manson</t>
  </si>
  <si>
    <t>Newton Compton</t>
  </si>
  <si>
    <t>Agatha Christie</t>
  </si>
  <si>
    <t>Assassinio sull'Orient Express</t>
  </si>
  <si>
    <t>Mondadori</t>
  </si>
  <si>
    <t>Assassinio sul Nilo</t>
  </si>
  <si>
    <t>Poirot a Styles Court</t>
  </si>
  <si>
    <t>Guerra e pace</t>
  </si>
  <si>
    <t>Lev Tolstoj</t>
  </si>
  <si>
    <t>Anna Karenina</t>
  </si>
  <si>
    <t>La morte di Ivan Ili'ic</t>
  </si>
  <si>
    <t>Oliver Twist</t>
  </si>
  <si>
    <t>Charles Dickesn</t>
  </si>
  <si>
    <t>David Copperfield</t>
  </si>
  <si>
    <t>Canto di Natale</t>
  </si>
  <si>
    <t>ANNO</t>
  </si>
  <si>
    <t>Anno di scrittura</t>
  </si>
  <si>
    <t>Grandi speranze</t>
  </si>
  <si>
    <t>Yuval Noah Harari</t>
  </si>
  <si>
    <t>Sapiens. Da animali a dèi. Breve storia dell'umanità.</t>
  </si>
  <si>
    <t>Bompiani</t>
  </si>
  <si>
    <t>Homo Deus: Breve storia del futuro</t>
  </si>
  <si>
    <t>Il socio</t>
  </si>
  <si>
    <t>John Grisham</t>
  </si>
  <si>
    <t>Il rapporto Pelican</t>
  </si>
  <si>
    <t>POSIZIONE_PIANO_SCAFFALE</t>
  </si>
  <si>
    <t>Attributo POSIZIONE_PIANO_SCAFFALE in LIBRERIA</t>
  </si>
  <si>
    <t>Indica la possibilitá di prenotare un nuovo libro (SÌ se il il precednte libro è stato restituito o se non ha mai preso un libro, NO se non è ancora stato restituito)</t>
  </si>
  <si>
    <t>Non so che libro ha preso il cliente e non so se un cliente puó prendere un nuovo libro o no</t>
  </si>
  <si>
    <t>Non so se il cliente ha già preso un libro e quindi se potesse prenderne un altro</t>
  </si>
  <si>
    <t>Non posso vedere quanti libri ha già preso il cliente, e quindi se puó prenderne un altro</t>
  </si>
  <si>
    <t>Riscontri problemi con le specifiche dei prestiti/restituzioni?</t>
  </si>
  <si>
    <t>NUOVA_PRENOTAZIONE</t>
  </si>
  <si>
    <t>Attributo ID_LIBRO vicino all'attributo CODICE_CLIENTE e NUOVA_PRENOTAZIONE in PRESTITI/RESTITUZIONI</t>
  </si>
  <si>
    <t>STATO</t>
  </si>
  <si>
    <t>Disponibile</t>
  </si>
  <si>
    <t>Non disponibile</t>
  </si>
  <si>
    <t>Indica la disponibiltà del libro (Disponibile se restituito o consulenza interna/Non disponibile se non restituito o consulenza esterna)</t>
  </si>
  <si>
    <t>Non posso dire quanto tempo possono tenere un libro. Non posso dire se è disponibile.</t>
  </si>
  <si>
    <t>Attributo DATA_RESTITUIRE e CONSULENZA_INTERNA e CONSULENZA_ESTERNA in PRESTITI_RESTITUZIONI e STATO in LIBRERIA</t>
  </si>
  <si>
    <t>Non posso dire fra quanto tempo (giorni) un certo libro sarà di nuovo disponibile, né vedere la disponibilità immediata</t>
  </si>
  <si>
    <t>Attributo DATA_RESTITUIRE e in PRESTITI_RESTITUZIONI e STATO in LIBRERIA</t>
  </si>
  <si>
    <t>Consultazione interna/esterna + Data restituzione + stato disponibilità del libro</t>
  </si>
  <si>
    <t>Attributo DATA_RESTITUIRE e CONSULENZA_INTERNA e CONSULENZA_ESTERNA  in PRESTITI_RESTITUZIONI e STATO in LIBRERIA</t>
  </si>
  <si>
    <t>Data di restituzione, se consulatzione interna o esterna, se disponibile o meno</t>
  </si>
  <si>
    <t>Attributo DATA_RESTITUIRE in PRESTITI_RESTITUZIONI e STATO in LIBRERIA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</si>
</sst>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1E1E1E"/>
      <name val="Segoe UI"/>
      <family val="2"/>
    </font>
    <font>
      <sz val="11"/>
      <color rgb="FF00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 indent="5"/>
    </xf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 indent="5"/>
    </xf>
    <xf numFmtId="0" fontId="7" fillId="0" borderId="0" xfId="0" applyFont="1"/>
    <xf numFmtId="0" fontId="0" fillId="0" borderId="0" xfId="0" applyBorder="1"/>
    <xf numFmtId="0" fontId="11" fillId="0" borderId="0" xfId="0" applyFont="1"/>
    <xf numFmtId="0" fontId="11" fillId="4" borderId="0" xfId="0" applyFont="1" applyFill="1"/>
    <xf numFmtId="0" fontId="11" fillId="4" borderId="0" xfId="0" applyFont="1" applyFill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wrapText="1"/>
    </xf>
    <xf numFmtId="0" fontId="0" fillId="4" borderId="0" xfId="0" applyFill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1" fillId="4" borderId="0" xfId="0" applyFont="1" applyFill="1"/>
    <xf numFmtId="0" fontId="7" fillId="4" borderId="0" xfId="0" applyFont="1" applyFill="1"/>
    <xf numFmtId="0" fontId="5" fillId="4" borderId="5" xfId="0" applyFont="1" applyFill="1" applyBorder="1" applyAlignment="1">
      <alignment horizontal="center" vertical="center"/>
    </xf>
    <xf numFmtId="0" fontId="0" fillId="4" borderId="5" xfId="0" applyFill="1" applyBorder="1"/>
    <xf numFmtId="0" fontId="5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5" fillId="4" borderId="7" xfId="0" applyFont="1" applyFill="1" applyBorder="1" applyAlignment="1">
      <alignment horizontal="center" vertical="center"/>
    </xf>
    <xf numFmtId="0" fontId="0" fillId="4" borderId="7" xfId="0" applyFill="1" applyBorder="1"/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11" fillId="4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vertical="center" wrapText="1"/>
    </xf>
    <xf numFmtId="0" fontId="11" fillId="4" borderId="0" xfId="0" applyFont="1" applyFill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 applyAlignment="1">
      <alignment wrapText="1"/>
    </xf>
    <xf numFmtId="0" fontId="5" fillId="4" borderId="10" xfId="0" applyFont="1" applyFill="1" applyBorder="1" applyAlignment="1">
      <alignment horizontal="center" vertical="center"/>
    </xf>
    <xf numFmtId="0" fontId="0" fillId="4" borderId="10" xfId="0" applyFill="1" applyBorder="1"/>
    <xf numFmtId="0" fontId="5" fillId="4" borderId="10" xfId="0" applyFont="1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wrapText="1"/>
    </xf>
    <xf numFmtId="0" fontId="0" fillId="4" borderId="0" xfId="0" applyFill="1" applyBorder="1"/>
    <xf numFmtId="0" fontId="5" fillId="4" borderId="0" xfId="0" applyFont="1" applyFill="1" applyBorder="1" applyAlignment="1">
      <alignment vertical="center" wrapText="1"/>
    </xf>
    <xf numFmtId="0" fontId="0" fillId="0" borderId="7" xfId="0" applyBorder="1"/>
    <xf numFmtId="0" fontId="0" fillId="4" borderId="0" xfId="0" applyFill="1" applyAlignment="1">
      <alignment vertical="center"/>
    </xf>
    <xf numFmtId="0" fontId="11" fillId="4" borderId="12" xfId="0" applyFont="1" applyFill="1" applyBorder="1" applyAlignment="1">
      <alignment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vertical="center" wrapText="1"/>
    </xf>
    <xf numFmtId="0" fontId="11" fillId="4" borderId="12" xfId="0" applyFont="1" applyFill="1" applyBorder="1" applyAlignment="1">
      <alignment wrapText="1"/>
    </xf>
    <xf numFmtId="0" fontId="0" fillId="4" borderId="0" xfId="0" applyFill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10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 wrapText="1"/>
    </xf>
    <xf numFmtId="0" fontId="0" fillId="4" borderId="7" xfId="0" applyFill="1" applyBorder="1" applyAlignment="1">
      <alignment vertical="center"/>
    </xf>
    <xf numFmtId="0" fontId="4" fillId="4" borderId="0" xfId="0" applyFont="1" applyFill="1" applyAlignment="1">
      <alignment horizontal="left" vertical="center" indent="5"/>
    </xf>
    <xf numFmtId="0" fontId="6" fillId="4" borderId="0" xfId="0" applyFont="1" applyFill="1" applyAlignment="1">
      <alignment horizontal="left" vertical="center" indent="5"/>
    </xf>
    <xf numFmtId="0" fontId="8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3" xfId="0" applyFont="1" applyFill="1" applyBorder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4" borderId="6" xfId="0" applyFont="1" applyFill="1" applyBorder="1"/>
    <xf numFmtId="0" fontId="6" fillId="4" borderId="6" xfId="0" applyFont="1" applyFill="1" applyBorder="1" applyAlignment="1">
      <alignment horizontal="left" vertical="center" indent="5"/>
    </xf>
    <xf numFmtId="0" fontId="8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7" fillId="4" borderId="7" xfId="0" applyFont="1" applyFill="1" applyBorder="1"/>
    <xf numFmtId="0" fontId="0" fillId="4" borderId="13" xfId="0" applyFill="1" applyBorder="1" applyAlignment="1">
      <alignment vertical="center" wrapText="1"/>
    </xf>
    <xf numFmtId="0" fontId="0" fillId="4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vertical="center" wrapText="1"/>
    </xf>
    <xf numFmtId="0" fontId="0" fillId="4" borderId="8" xfId="0" applyFont="1" applyFill="1" applyBorder="1" applyAlignment="1">
      <alignment vertical="center" wrapText="1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vertical="center" wrapText="1"/>
    </xf>
    <xf numFmtId="0" fontId="0" fillId="4" borderId="5" xfId="0" applyFill="1" applyBorder="1" applyAlignment="1">
      <alignment vertical="center"/>
    </xf>
    <xf numFmtId="0" fontId="0" fillId="4" borderId="0" xfId="0" applyFill="1" applyBorder="1" applyAlignment="1">
      <alignment vertical="center" wrapText="1"/>
    </xf>
    <xf numFmtId="0" fontId="0" fillId="4" borderId="12" xfId="0" applyFill="1" applyBorder="1" applyAlignment="1">
      <alignment horizontal="center" vertical="center"/>
    </xf>
    <xf numFmtId="0" fontId="0" fillId="4" borderId="12" xfId="0" applyFill="1" applyBorder="1" applyAlignment="1">
      <alignment vertical="center" wrapText="1"/>
    </xf>
    <xf numFmtId="0" fontId="0" fillId="4" borderId="12" xfId="0" applyFill="1" applyBorder="1"/>
    <xf numFmtId="0" fontId="0" fillId="4" borderId="12" xfId="0" applyFill="1" applyBorder="1" applyAlignment="1">
      <alignment vertical="center"/>
    </xf>
    <xf numFmtId="0" fontId="0" fillId="0" borderId="10" xfId="0" applyBorder="1"/>
    <xf numFmtId="0" fontId="0" fillId="4" borderId="3" xfId="0" applyFill="1" applyBorder="1"/>
    <xf numFmtId="0" fontId="0" fillId="4" borderId="11" xfId="0" applyFill="1" applyBorder="1"/>
    <xf numFmtId="0" fontId="0" fillId="0" borderId="0" xfId="0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10" fillId="2" borderId="0" xfId="0" applyFont="1" applyFill="1"/>
    <xf numFmtId="0" fontId="10" fillId="0" borderId="0" xfId="0" applyFont="1" applyFill="1"/>
    <xf numFmtId="0" fontId="10" fillId="4" borderId="0" xfId="0" applyFont="1" applyFill="1"/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12" xfId="0" applyFill="1" applyBorder="1" applyAlignment="1">
      <alignment horizontal="left" vertical="top" wrapText="1"/>
    </xf>
    <xf numFmtId="0" fontId="10" fillId="2" borderId="2" xfId="0" applyFont="1" applyFill="1" applyBorder="1"/>
    <xf numFmtId="0" fontId="10" fillId="2" borderId="2" xfId="0" applyFont="1" applyFill="1" applyBorder="1" applyAlignment="1"/>
    <xf numFmtId="0" fontId="10" fillId="2" borderId="2" xfId="0" applyFont="1" applyFill="1" applyBorder="1" applyAlignment="1">
      <alignment vertical="center"/>
    </xf>
    <xf numFmtId="0" fontId="0" fillId="4" borderId="0" xfId="0" applyFont="1" applyFill="1" applyAlignment="1">
      <alignment vertical="center"/>
    </xf>
    <xf numFmtId="0" fontId="0" fillId="4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14" fontId="0" fillId="0" borderId="0" xfId="0" applyNumberFormat="1"/>
    <xf numFmtId="0" fontId="9" fillId="0" borderId="0" xfId="1"/>
    <xf numFmtId="49" fontId="0" fillId="0" borderId="0" xfId="0" applyNumberFormat="1"/>
    <xf numFmtId="0" fontId="1" fillId="0" borderId="0" xfId="0" applyFont="1" applyAlignment="1">
      <alignment vertical="center"/>
    </xf>
    <xf numFmtId="0" fontId="0" fillId="4" borderId="0" xfId="0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email17@dominio.com" TargetMode="External"/><Relationship Id="rId13" Type="http://schemas.openxmlformats.org/officeDocument/2006/relationships/hyperlink" Target="mailto:email18@dominio.com" TargetMode="External"/><Relationship Id="rId18" Type="http://schemas.openxmlformats.org/officeDocument/2006/relationships/hyperlink" Target="mailto:email19@dominio.com" TargetMode="External"/><Relationship Id="rId3" Type="http://schemas.openxmlformats.org/officeDocument/2006/relationships/hyperlink" Target="mailto:email3@dominio.com" TargetMode="External"/><Relationship Id="rId21" Type="http://schemas.openxmlformats.org/officeDocument/2006/relationships/hyperlink" Target="mailto:email12@dominio.com" TargetMode="External"/><Relationship Id="rId7" Type="http://schemas.openxmlformats.org/officeDocument/2006/relationships/hyperlink" Target="mailto:email13@dominio.com" TargetMode="External"/><Relationship Id="rId12" Type="http://schemas.openxmlformats.org/officeDocument/2006/relationships/hyperlink" Target="mailto:email14@dominio.com" TargetMode="External"/><Relationship Id="rId17" Type="http://schemas.openxmlformats.org/officeDocument/2006/relationships/hyperlink" Target="mailto:email15@dominio.com" TargetMode="External"/><Relationship Id="rId2" Type="http://schemas.openxmlformats.org/officeDocument/2006/relationships/hyperlink" Target="mailto:email2@dominio.com" TargetMode="External"/><Relationship Id="rId16" Type="http://schemas.openxmlformats.org/officeDocument/2006/relationships/hyperlink" Target="mailto:email11@dominio.com" TargetMode="External"/><Relationship Id="rId20" Type="http://schemas.openxmlformats.org/officeDocument/2006/relationships/hyperlink" Target="mailto:email8@dominio.com" TargetMode="External"/><Relationship Id="rId1" Type="http://schemas.openxmlformats.org/officeDocument/2006/relationships/hyperlink" Target="mailto:email1@dominio.com" TargetMode="External"/><Relationship Id="rId6" Type="http://schemas.openxmlformats.org/officeDocument/2006/relationships/hyperlink" Target="mailto:email9@dominio.com" TargetMode="External"/><Relationship Id="rId11" Type="http://schemas.openxmlformats.org/officeDocument/2006/relationships/hyperlink" Target="mailto:email10@dominio.com" TargetMode="External"/><Relationship Id="rId24" Type="http://schemas.openxmlformats.org/officeDocument/2006/relationships/hyperlink" Target="mailto:email24@dominio.com" TargetMode="External"/><Relationship Id="rId5" Type="http://schemas.openxmlformats.org/officeDocument/2006/relationships/hyperlink" Target="mailto:email5@dominio.com" TargetMode="External"/><Relationship Id="rId15" Type="http://schemas.openxmlformats.org/officeDocument/2006/relationships/hyperlink" Target="mailto:email7@dominio.com" TargetMode="External"/><Relationship Id="rId23" Type="http://schemas.openxmlformats.org/officeDocument/2006/relationships/hyperlink" Target="mailto:email20@dominio.com" TargetMode="External"/><Relationship Id="rId10" Type="http://schemas.openxmlformats.org/officeDocument/2006/relationships/hyperlink" Target="mailto:email6@dominio.com" TargetMode="External"/><Relationship Id="rId19" Type="http://schemas.openxmlformats.org/officeDocument/2006/relationships/hyperlink" Target="mailto:email23@dominio.com" TargetMode="External"/><Relationship Id="rId4" Type="http://schemas.openxmlformats.org/officeDocument/2006/relationships/hyperlink" Target="mailto:email4@dominio.com" TargetMode="External"/><Relationship Id="rId9" Type="http://schemas.openxmlformats.org/officeDocument/2006/relationships/hyperlink" Target="mailto:email21@dominio.com" TargetMode="External"/><Relationship Id="rId14" Type="http://schemas.openxmlformats.org/officeDocument/2006/relationships/hyperlink" Target="mailto:email22@dominio.com" TargetMode="External"/><Relationship Id="rId22" Type="http://schemas.openxmlformats.org/officeDocument/2006/relationships/hyperlink" Target="mailto:email16@dominio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dipendente8@letturaok.it" TargetMode="External"/><Relationship Id="rId3" Type="http://schemas.openxmlformats.org/officeDocument/2006/relationships/hyperlink" Target="mailto:dipendente3@letturaok.it" TargetMode="External"/><Relationship Id="rId7" Type="http://schemas.openxmlformats.org/officeDocument/2006/relationships/hyperlink" Target="mailto:dipendente7@letturaok.it" TargetMode="External"/><Relationship Id="rId2" Type="http://schemas.openxmlformats.org/officeDocument/2006/relationships/hyperlink" Target="mailto:dipendente2@letturaok.it" TargetMode="External"/><Relationship Id="rId1" Type="http://schemas.openxmlformats.org/officeDocument/2006/relationships/hyperlink" Target="mailto:dipendente1@letturaok.it" TargetMode="External"/><Relationship Id="rId6" Type="http://schemas.openxmlformats.org/officeDocument/2006/relationships/hyperlink" Target="mailto:dipendente6@letturaok.it" TargetMode="External"/><Relationship Id="rId5" Type="http://schemas.openxmlformats.org/officeDocument/2006/relationships/hyperlink" Target="mailto:dipendente5@letturaok.it" TargetMode="External"/><Relationship Id="rId10" Type="http://schemas.openxmlformats.org/officeDocument/2006/relationships/hyperlink" Target="mailto:dipendente10@letturaok.it" TargetMode="External"/><Relationship Id="rId4" Type="http://schemas.openxmlformats.org/officeDocument/2006/relationships/hyperlink" Target="mailto:dipendente4@letturaok.it" TargetMode="External"/><Relationship Id="rId9" Type="http://schemas.openxmlformats.org/officeDocument/2006/relationships/hyperlink" Target="mailto:dipendente9@letturaok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976B-ADB5-48B8-BAEC-D345F33DA423}">
  <dimension ref="A1:G8"/>
  <sheetViews>
    <sheetView workbookViewId="0">
      <selection activeCell="C10" sqref="C10"/>
    </sheetView>
  </sheetViews>
  <sheetFormatPr defaultRowHeight="14.4" x14ac:dyDescent="0.3"/>
  <cols>
    <col min="1" max="1" width="11.6640625" bestFit="1" customWidth="1"/>
    <col min="2" max="2" width="29.33203125" customWidth="1"/>
    <col min="3" max="3" width="26.33203125" bestFit="1" customWidth="1"/>
  </cols>
  <sheetData>
    <row r="1" spans="1:7" ht="18" x14ac:dyDescent="0.35">
      <c r="A1" s="113" t="s">
        <v>119</v>
      </c>
      <c r="B1" s="113" t="s">
        <v>120</v>
      </c>
      <c r="C1" s="113" t="s">
        <v>121</v>
      </c>
      <c r="D1" s="113" t="s">
        <v>131</v>
      </c>
      <c r="E1" s="115"/>
      <c r="F1" s="114"/>
      <c r="G1" s="114"/>
    </row>
    <row r="2" spans="1:7" ht="57.6" x14ac:dyDescent="0.3">
      <c r="A2" s="65" t="s">
        <v>115</v>
      </c>
      <c r="B2" s="66" t="s">
        <v>128</v>
      </c>
      <c r="C2" s="66" t="s">
        <v>125</v>
      </c>
      <c r="D2" s="18">
        <v>10</v>
      </c>
      <c r="E2" s="20"/>
    </row>
    <row r="3" spans="1:7" ht="28.8" x14ac:dyDescent="0.3">
      <c r="A3" s="78" t="s">
        <v>116</v>
      </c>
      <c r="B3" s="38" t="s">
        <v>117</v>
      </c>
      <c r="C3" s="38" t="s">
        <v>124</v>
      </c>
      <c r="D3" s="78">
        <v>1</v>
      </c>
      <c r="E3" s="20"/>
    </row>
    <row r="4" spans="1:7" ht="43.2" x14ac:dyDescent="0.3">
      <c r="A4" s="78" t="s">
        <v>126</v>
      </c>
      <c r="B4" s="38" t="s">
        <v>127</v>
      </c>
      <c r="C4" s="38" t="s">
        <v>123</v>
      </c>
      <c r="D4" s="78"/>
      <c r="E4" s="20"/>
    </row>
    <row r="5" spans="1:7" ht="28.8" x14ac:dyDescent="0.3">
      <c r="A5" s="20" t="s">
        <v>129</v>
      </c>
      <c r="B5" s="19" t="s">
        <v>130</v>
      </c>
      <c r="C5" s="37" t="s">
        <v>123</v>
      </c>
      <c r="D5" s="18">
        <v>3</v>
      </c>
      <c r="E5" s="20"/>
    </row>
    <row r="6" spans="1:7" x14ac:dyDescent="0.3">
      <c r="A6" s="20"/>
      <c r="B6" s="19"/>
      <c r="C6" s="20"/>
      <c r="D6" s="20"/>
      <c r="E6" s="20"/>
    </row>
    <row r="7" spans="1:7" x14ac:dyDescent="0.3">
      <c r="B7" s="7"/>
    </row>
    <row r="8" spans="1:7" x14ac:dyDescent="0.3">
      <c r="B8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E8ED4-B7D5-46E2-B26F-09D275055539}">
  <dimension ref="A1:F38"/>
  <sheetViews>
    <sheetView topLeftCell="A24" workbookViewId="0">
      <selection sqref="A1:F37"/>
    </sheetView>
  </sheetViews>
  <sheetFormatPr defaultRowHeight="14.4" x14ac:dyDescent="0.3"/>
  <cols>
    <col min="1" max="1" width="20.88671875" bestFit="1" customWidth="1"/>
    <col min="2" max="2" width="19.77734375" customWidth="1"/>
    <col min="3" max="3" width="27.77734375" style="3" customWidth="1"/>
    <col min="4" max="4" width="22" style="7" bestFit="1" customWidth="1"/>
    <col min="5" max="6" width="20.6640625" style="8" bestFit="1" customWidth="1"/>
  </cols>
  <sheetData>
    <row r="1" spans="1:6" ht="18.600000000000001" thickBot="1" x14ac:dyDescent="0.4">
      <c r="A1" s="123" t="s">
        <v>133</v>
      </c>
      <c r="B1" s="123" t="s">
        <v>120</v>
      </c>
      <c r="C1" s="125" t="s">
        <v>134</v>
      </c>
      <c r="D1" s="124" t="s">
        <v>120</v>
      </c>
      <c r="E1" s="128" t="s">
        <v>137</v>
      </c>
      <c r="F1" s="128" t="s">
        <v>178</v>
      </c>
    </row>
    <row r="2" spans="1:6" x14ac:dyDescent="0.3">
      <c r="A2" s="20" t="s">
        <v>122</v>
      </c>
      <c r="B2" s="119" t="s">
        <v>135</v>
      </c>
      <c r="C2" s="126" t="s">
        <v>31</v>
      </c>
      <c r="D2" s="19" t="s">
        <v>136</v>
      </c>
      <c r="E2" s="18" t="s">
        <v>138</v>
      </c>
      <c r="F2" s="18"/>
    </row>
    <row r="3" spans="1:6" x14ac:dyDescent="0.3">
      <c r="A3" s="20"/>
      <c r="B3" s="119"/>
      <c r="C3" s="126" t="s">
        <v>0</v>
      </c>
      <c r="D3" s="19"/>
      <c r="E3" s="18"/>
      <c r="F3" s="18"/>
    </row>
    <row r="4" spans="1:6" x14ac:dyDescent="0.3">
      <c r="A4" s="20"/>
      <c r="B4" s="119"/>
      <c r="C4" s="126" t="s">
        <v>1</v>
      </c>
      <c r="D4" s="19"/>
      <c r="E4" s="18"/>
      <c r="F4" s="18"/>
    </row>
    <row r="5" spans="1:6" x14ac:dyDescent="0.3">
      <c r="A5" s="20"/>
      <c r="B5" s="119"/>
      <c r="C5" s="126" t="s">
        <v>2</v>
      </c>
      <c r="D5" s="19"/>
      <c r="E5" s="18"/>
      <c r="F5" s="18"/>
    </row>
    <row r="6" spans="1:6" x14ac:dyDescent="0.3">
      <c r="A6" s="20"/>
      <c r="B6" s="119"/>
      <c r="C6" s="126" t="s">
        <v>372</v>
      </c>
      <c r="D6" s="19" t="s">
        <v>373</v>
      </c>
      <c r="E6" s="18"/>
      <c r="F6" s="18"/>
    </row>
    <row r="7" spans="1:6" x14ac:dyDescent="0.3">
      <c r="A7" s="20"/>
      <c r="B7" s="119"/>
      <c r="C7" s="126" t="s">
        <v>9</v>
      </c>
      <c r="D7" s="19"/>
      <c r="E7" s="18"/>
      <c r="F7" s="18"/>
    </row>
    <row r="8" spans="1:6" x14ac:dyDescent="0.3">
      <c r="A8" s="20"/>
      <c r="B8" s="119"/>
      <c r="C8" s="126" t="s">
        <v>11</v>
      </c>
      <c r="D8" s="19"/>
      <c r="E8" s="18"/>
      <c r="F8" s="18"/>
    </row>
    <row r="9" spans="1:6" ht="28.8" x14ac:dyDescent="0.3">
      <c r="A9" s="20"/>
      <c r="B9" s="119"/>
      <c r="C9" s="126" t="s">
        <v>30</v>
      </c>
      <c r="D9" s="19" t="s">
        <v>139</v>
      </c>
      <c r="E9" s="18"/>
      <c r="F9" s="18"/>
    </row>
    <row r="10" spans="1:6" x14ac:dyDescent="0.3">
      <c r="A10" s="20"/>
      <c r="B10" s="119"/>
      <c r="C10" s="126" t="s">
        <v>78</v>
      </c>
      <c r="D10" s="19"/>
      <c r="E10" s="18"/>
      <c r="F10" s="18"/>
    </row>
    <row r="11" spans="1:6" ht="28.8" x14ac:dyDescent="0.3">
      <c r="A11" s="20"/>
      <c r="B11" s="119"/>
      <c r="C11" s="126" t="s">
        <v>10</v>
      </c>
      <c r="D11" s="19" t="s">
        <v>175</v>
      </c>
      <c r="E11" s="18"/>
      <c r="F11" s="18"/>
    </row>
    <row r="12" spans="1:6" ht="43.2" x14ac:dyDescent="0.3">
      <c r="A12" s="20"/>
      <c r="B12" s="119"/>
      <c r="C12" s="126" t="s">
        <v>382</v>
      </c>
      <c r="D12" s="19" t="s">
        <v>140</v>
      </c>
      <c r="E12" s="18"/>
      <c r="F12" s="18"/>
    </row>
    <row r="13" spans="1:6" ht="87" thickBot="1" x14ac:dyDescent="0.35">
      <c r="A13" s="20"/>
      <c r="B13" s="133"/>
      <c r="C13" s="126" t="s">
        <v>391</v>
      </c>
      <c r="D13" s="19" t="s">
        <v>394</v>
      </c>
      <c r="E13" s="18"/>
      <c r="F13" s="18"/>
    </row>
    <row r="14" spans="1:6" ht="57.6" x14ac:dyDescent="0.3">
      <c r="A14" s="17" t="s">
        <v>132</v>
      </c>
      <c r="B14" s="120"/>
      <c r="C14" s="127" t="s">
        <v>18</v>
      </c>
      <c r="D14" s="16" t="s">
        <v>177</v>
      </c>
      <c r="E14" s="15"/>
      <c r="F14" s="15" t="s">
        <v>138</v>
      </c>
    </row>
    <row r="15" spans="1:6" x14ac:dyDescent="0.3">
      <c r="A15" s="20"/>
      <c r="B15" s="121"/>
      <c r="C15" s="126" t="s">
        <v>31</v>
      </c>
      <c r="D15" s="19"/>
      <c r="E15" s="18"/>
      <c r="F15" s="18" t="s">
        <v>138</v>
      </c>
    </row>
    <row r="16" spans="1:6" x14ac:dyDescent="0.3">
      <c r="A16" s="20"/>
      <c r="B16" s="121"/>
      <c r="C16" s="126" t="s">
        <v>0</v>
      </c>
      <c r="D16" s="19"/>
      <c r="E16" s="18"/>
      <c r="F16" s="18"/>
    </row>
    <row r="17" spans="1:6" ht="57.6" x14ac:dyDescent="0.3">
      <c r="A17" s="20"/>
      <c r="B17" s="121"/>
      <c r="C17" s="126" t="s">
        <v>24</v>
      </c>
      <c r="D17" s="75" t="s">
        <v>179</v>
      </c>
      <c r="E17" s="18"/>
      <c r="F17" s="18"/>
    </row>
    <row r="18" spans="1:6" ht="43.2" x14ac:dyDescent="0.3">
      <c r="A18" s="20"/>
      <c r="B18" s="121"/>
      <c r="C18" s="126" t="s">
        <v>25</v>
      </c>
      <c r="D18" s="75" t="s">
        <v>180</v>
      </c>
      <c r="E18" s="18"/>
      <c r="F18" s="18"/>
    </row>
    <row r="19" spans="1:6" ht="43.2" x14ac:dyDescent="0.3">
      <c r="A19" s="20"/>
      <c r="B19" s="121"/>
      <c r="C19" s="126" t="s">
        <v>16</v>
      </c>
      <c r="D19" s="19" t="s">
        <v>181</v>
      </c>
      <c r="E19" s="18"/>
      <c r="F19" s="18"/>
    </row>
    <row r="20" spans="1:6" ht="43.2" x14ac:dyDescent="0.3">
      <c r="A20" s="20"/>
      <c r="B20" s="121"/>
      <c r="C20" s="126" t="s">
        <v>17</v>
      </c>
      <c r="D20" s="19" t="s">
        <v>182</v>
      </c>
      <c r="E20" s="18"/>
      <c r="F20" s="18"/>
    </row>
    <row r="21" spans="1:6" ht="28.8" x14ac:dyDescent="0.3">
      <c r="A21" s="20"/>
      <c r="B21" s="121"/>
      <c r="C21" s="126" t="s">
        <v>26</v>
      </c>
      <c r="D21" s="19" t="s">
        <v>184</v>
      </c>
      <c r="E21" s="18"/>
      <c r="F21" s="18"/>
    </row>
    <row r="22" spans="1:6" ht="57.6" x14ac:dyDescent="0.3">
      <c r="A22" s="20"/>
      <c r="B22" s="121"/>
      <c r="C22" s="126" t="s">
        <v>27</v>
      </c>
      <c r="D22" s="75" t="s">
        <v>183</v>
      </c>
      <c r="E22" s="18"/>
      <c r="F22" s="18"/>
    </row>
    <row r="23" spans="1:6" ht="100.8" x14ac:dyDescent="0.3">
      <c r="A23" s="20"/>
      <c r="B23" s="121"/>
      <c r="C23" s="126" t="s">
        <v>389</v>
      </c>
      <c r="D23" s="75" t="s">
        <v>384</v>
      </c>
      <c r="E23" s="18"/>
      <c r="F23" s="18"/>
    </row>
    <row r="24" spans="1:6" ht="28.8" x14ac:dyDescent="0.3">
      <c r="A24" s="20"/>
      <c r="B24" s="121"/>
      <c r="C24" s="126" t="s">
        <v>107</v>
      </c>
      <c r="D24" s="66" t="s">
        <v>176</v>
      </c>
      <c r="E24" s="18"/>
      <c r="F24" s="18" t="s">
        <v>138</v>
      </c>
    </row>
    <row r="25" spans="1:6" ht="15" thickBot="1" x14ac:dyDescent="0.35">
      <c r="A25" s="20"/>
      <c r="B25" s="122"/>
      <c r="C25" s="126" t="s">
        <v>32</v>
      </c>
      <c r="D25" s="19" t="s">
        <v>185</v>
      </c>
      <c r="E25" s="18"/>
      <c r="F25" s="18"/>
    </row>
    <row r="26" spans="1:6" x14ac:dyDescent="0.3">
      <c r="A26" s="17" t="s">
        <v>118</v>
      </c>
      <c r="B26" s="116"/>
      <c r="C26" s="127" t="s">
        <v>18</v>
      </c>
      <c r="D26" s="16"/>
      <c r="E26" s="15" t="s">
        <v>138</v>
      </c>
      <c r="F26" s="15"/>
    </row>
    <row r="27" spans="1:6" x14ac:dyDescent="0.3">
      <c r="A27" s="20"/>
      <c r="B27" s="117"/>
      <c r="C27" s="126" t="s">
        <v>19</v>
      </c>
      <c r="D27" s="19"/>
      <c r="E27" s="18"/>
      <c r="F27" s="18"/>
    </row>
    <row r="28" spans="1:6" x14ac:dyDescent="0.3">
      <c r="A28" s="20"/>
      <c r="B28" s="117"/>
      <c r="C28" s="126" t="s">
        <v>20</v>
      </c>
      <c r="D28" s="19"/>
      <c r="E28" s="18"/>
      <c r="F28" s="18"/>
    </row>
    <row r="29" spans="1:6" x14ac:dyDescent="0.3">
      <c r="A29" s="20"/>
      <c r="B29" s="117"/>
      <c r="C29" s="126" t="s">
        <v>21</v>
      </c>
      <c r="D29" s="19"/>
      <c r="E29" s="18"/>
      <c r="F29" s="18"/>
    </row>
    <row r="30" spans="1:6" x14ac:dyDescent="0.3">
      <c r="A30" s="20"/>
      <c r="B30" s="117"/>
      <c r="C30" s="126" t="s">
        <v>22</v>
      </c>
      <c r="D30" s="19"/>
      <c r="E30" s="18"/>
      <c r="F30" s="18"/>
    </row>
    <row r="31" spans="1:6" ht="15" thickBot="1" x14ac:dyDescent="0.35">
      <c r="A31" s="20"/>
      <c r="B31" s="118"/>
      <c r="C31" s="126" t="s">
        <v>23</v>
      </c>
      <c r="D31" s="19"/>
      <c r="E31" s="18"/>
      <c r="F31" s="18"/>
    </row>
    <row r="32" spans="1:6" ht="28.8" x14ac:dyDescent="0.3">
      <c r="A32" s="17" t="s">
        <v>115</v>
      </c>
      <c r="B32" s="116"/>
      <c r="C32" s="127" t="s">
        <v>107</v>
      </c>
      <c r="D32" s="16" t="s">
        <v>176</v>
      </c>
      <c r="E32" s="15" t="s">
        <v>138</v>
      </c>
      <c r="F32" s="15"/>
    </row>
    <row r="33" spans="1:6" x14ac:dyDescent="0.3">
      <c r="A33" s="20"/>
      <c r="B33" s="117"/>
      <c r="C33" s="126" t="s">
        <v>110</v>
      </c>
      <c r="D33" s="19"/>
      <c r="E33" s="18"/>
      <c r="F33" s="18"/>
    </row>
    <row r="34" spans="1:6" x14ac:dyDescent="0.3">
      <c r="A34" s="20"/>
      <c r="B34" s="117"/>
      <c r="C34" s="126" t="s">
        <v>111</v>
      </c>
      <c r="D34" s="19"/>
      <c r="E34" s="18"/>
      <c r="F34" s="18"/>
    </row>
    <row r="35" spans="1:6" x14ac:dyDescent="0.3">
      <c r="A35" s="20"/>
      <c r="B35" s="117"/>
      <c r="C35" s="126" t="s">
        <v>112</v>
      </c>
      <c r="D35" s="19"/>
      <c r="E35" s="18"/>
      <c r="F35" s="18"/>
    </row>
    <row r="36" spans="1:6" x14ac:dyDescent="0.3">
      <c r="A36" s="20"/>
      <c r="B36" s="117"/>
      <c r="C36" s="126" t="s">
        <v>113</v>
      </c>
      <c r="D36" s="19"/>
      <c r="E36" s="18"/>
      <c r="F36" s="18"/>
    </row>
    <row r="37" spans="1:6" x14ac:dyDescent="0.3">
      <c r="A37" s="20"/>
      <c r="B37" s="117"/>
      <c r="C37" s="126" t="s">
        <v>114</v>
      </c>
      <c r="D37" s="19"/>
      <c r="E37" s="18"/>
      <c r="F37" s="18"/>
    </row>
    <row r="38" spans="1:6" x14ac:dyDescent="0.3">
      <c r="A38" s="20"/>
      <c r="B38" s="20"/>
      <c r="C38" s="70"/>
      <c r="D38" s="19"/>
      <c r="E38" s="18"/>
      <c r="F38" s="18"/>
    </row>
  </sheetData>
  <mergeCells count="4">
    <mergeCell ref="B2:B12"/>
    <mergeCell ref="B14:B25"/>
    <mergeCell ref="B26:B31"/>
    <mergeCell ref="B32:B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32AF-F322-466F-8FB9-B4D694F0B06B}">
  <dimension ref="A1:H35"/>
  <sheetViews>
    <sheetView workbookViewId="0">
      <selection sqref="A1:G1"/>
    </sheetView>
  </sheetViews>
  <sheetFormatPr defaultRowHeight="14.4" x14ac:dyDescent="0.3"/>
  <cols>
    <col min="1" max="1" width="13.109375" customWidth="1"/>
    <col min="2" max="2" width="26.88671875" customWidth="1"/>
    <col min="5" max="5" width="23.21875" customWidth="1"/>
    <col min="6" max="6" width="22.44140625" customWidth="1"/>
  </cols>
  <sheetData>
    <row r="1" spans="1:8" ht="18" x14ac:dyDescent="0.3">
      <c r="A1" s="52" t="s">
        <v>85</v>
      </c>
      <c r="B1" s="52"/>
      <c r="C1" s="52"/>
      <c r="D1" s="52"/>
      <c r="E1" s="52"/>
      <c r="F1" s="52"/>
      <c r="G1" s="52"/>
      <c r="H1" s="20"/>
    </row>
    <row r="2" spans="1:8" ht="36.6" thickBot="1" x14ac:dyDescent="0.4">
      <c r="A2" s="56" t="s">
        <v>70</v>
      </c>
      <c r="B2" s="71" t="s">
        <v>37</v>
      </c>
      <c r="C2" s="72" t="s">
        <v>33</v>
      </c>
      <c r="D2" s="72" t="s">
        <v>34</v>
      </c>
      <c r="E2" s="71" t="s">
        <v>38</v>
      </c>
      <c r="F2" s="73" t="s">
        <v>74</v>
      </c>
      <c r="G2" s="74"/>
      <c r="H2" s="20"/>
    </row>
    <row r="3" spans="1:8" ht="28.8" x14ac:dyDescent="0.3">
      <c r="A3" s="58">
        <v>1</v>
      </c>
      <c r="B3" s="76" t="s">
        <v>39</v>
      </c>
      <c r="C3" s="61"/>
      <c r="D3" s="61"/>
      <c r="E3" s="77" t="s">
        <v>35</v>
      </c>
      <c r="F3" s="61"/>
      <c r="G3" s="61"/>
      <c r="H3" s="20"/>
    </row>
    <row r="4" spans="1:8" ht="28.8" x14ac:dyDescent="0.3">
      <c r="A4" s="78">
        <v>2</v>
      </c>
      <c r="B4" s="79" t="s">
        <v>45</v>
      </c>
      <c r="C4" s="33"/>
      <c r="D4" s="33"/>
      <c r="E4" s="80" t="s">
        <v>35</v>
      </c>
      <c r="F4" s="33"/>
      <c r="G4" s="33"/>
      <c r="H4" s="20"/>
    </row>
    <row r="5" spans="1:8" ht="43.2" x14ac:dyDescent="0.3">
      <c r="A5" s="78">
        <v>3</v>
      </c>
      <c r="B5" s="79" t="s">
        <v>40</v>
      </c>
      <c r="C5" s="33"/>
      <c r="D5" s="33"/>
      <c r="E5" s="80" t="s">
        <v>35</v>
      </c>
      <c r="F5" s="33"/>
      <c r="G5" s="33"/>
      <c r="H5" s="20"/>
    </row>
    <row r="6" spans="1:8" ht="28.8" x14ac:dyDescent="0.3">
      <c r="A6" s="78">
        <v>4</v>
      </c>
      <c r="B6" s="79" t="s">
        <v>41</v>
      </c>
      <c r="C6" s="33"/>
      <c r="D6" s="33"/>
      <c r="E6" s="80" t="s">
        <v>35</v>
      </c>
      <c r="F6" s="33"/>
      <c r="G6" s="33"/>
      <c r="H6" s="20"/>
    </row>
    <row r="7" spans="1:8" ht="43.2" x14ac:dyDescent="0.3">
      <c r="A7" s="78">
        <v>5</v>
      </c>
      <c r="B7" s="79" t="s">
        <v>42</v>
      </c>
      <c r="C7" s="33"/>
      <c r="D7" s="33"/>
      <c r="E7" s="80" t="s">
        <v>35</v>
      </c>
      <c r="F7" s="33"/>
      <c r="G7" s="33"/>
      <c r="H7" s="20"/>
    </row>
    <row r="8" spans="1:8" ht="43.2" x14ac:dyDescent="0.3">
      <c r="A8" s="78">
        <v>6</v>
      </c>
      <c r="B8" s="79" t="s">
        <v>43</v>
      </c>
      <c r="C8" s="33"/>
      <c r="D8" s="33"/>
      <c r="E8" s="80" t="s">
        <v>35</v>
      </c>
      <c r="F8" s="33"/>
      <c r="G8" s="33"/>
      <c r="H8" s="20"/>
    </row>
    <row r="9" spans="1:8" ht="28.8" x14ac:dyDescent="0.3">
      <c r="A9" s="36">
        <v>7</v>
      </c>
      <c r="B9" s="81" t="s">
        <v>44</v>
      </c>
      <c r="C9" s="35"/>
      <c r="D9" s="35"/>
      <c r="E9" s="82" t="s">
        <v>35</v>
      </c>
      <c r="F9" s="35"/>
      <c r="G9" s="35"/>
      <c r="H9" s="20"/>
    </row>
    <row r="10" spans="1:8" x14ac:dyDescent="0.3">
      <c r="A10" s="20"/>
      <c r="B10" s="19"/>
      <c r="C10" s="20"/>
      <c r="D10" s="20"/>
      <c r="E10" s="20"/>
      <c r="F10" s="20"/>
      <c r="G10" s="20"/>
      <c r="H10" s="20"/>
    </row>
    <row r="12" spans="1:8" x14ac:dyDescent="0.3">
      <c r="A12" s="3"/>
      <c r="G12" s="3"/>
    </row>
    <row r="13" spans="1:8" x14ac:dyDescent="0.3">
      <c r="A13" s="5"/>
      <c r="F13" s="5"/>
    </row>
    <row r="14" spans="1:8" x14ac:dyDescent="0.3">
      <c r="A14" s="5"/>
      <c r="C14" s="5"/>
    </row>
    <row r="15" spans="1:8" x14ac:dyDescent="0.3">
      <c r="A15" s="5"/>
      <c r="E15" s="5"/>
    </row>
    <row r="16" spans="1:8" x14ac:dyDescent="0.3">
      <c r="A16" s="5"/>
      <c r="D16" s="5"/>
    </row>
    <row r="17" spans="1:5" x14ac:dyDescent="0.3">
      <c r="A17" s="5"/>
      <c r="D17" s="5"/>
    </row>
    <row r="18" spans="1:5" x14ac:dyDescent="0.3">
      <c r="A18" s="5"/>
    </row>
    <row r="19" spans="1:5" x14ac:dyDescent="0.3">
      <c r="A19" s="5"/>
      <c r="D19" s="5"/>
    </row>
    <row r="20" spans="1:5" x14ac:dyDescent="0.3">
      <c r="A20" s="5"/>
      <c r="E20" s="5"/>
    </row>
    <row r="21" spans="1:5" x14ac:dyDescent="0.3">
      <c r="A21" s="6"/>
    </row>
    <row r="22" spans="1:5" x14ac:dyDescent="0.3">
      <c r="A22" s="5"/>
    </row>
    <row r="23" spans="1:5" x14ac:dyDescent="0.3">
      <c r="A23" s="5"/>
      <c r="B23" s="5"/>
    </row>
    <row r="24" spans="1:5" x14ac:dyDescent="0.3">
      <c r="A24" s="5"/>
      <c r="D24" s="5"/>
    </row>
    <row r="25" spans="1:5" x14ac:dyDescent="0.3">
      <c r="A25" s="5"/>
      <c r="E25" s="5"/>
    </row>
    <row r="26" spans="1:5" x14ac:dyDescent="0.3">
      <c r="A26" s="5"/>
    </row>
    <row r="27" spans="1:5" x14ac:dyDescent="0.3">
      <c r="A27" s="5"/>
    </row>
    <row r="28" spans="1:5" x14ac:dyDescent="0.3">
      <c r="A28" s="5"/>
    </row>
    <row r="29" spans="1:5" x14ac:dyDescent="0.3">
      <c r="A29" s="5"/>
    </row>
    <row r="30" spans="1:5" x14ac:dyDescent="0.3">
      <c r="A30" s="4"/>
    </row>
    <row r="31" spans="1:5" x14ac:dyDescent="0.3">
      <c r="A31" s="5"/>
    </row>
    <row r="32" spans="1:5" x14ac:dyDescent="0.3">
      <c r="A32" s="5"/>
    </row>
    <row r="33" spans="1:1" x14ac:dyDescent="0.3">
      <c r="A33" s="5"/>
    </row>
    <row r="34" spans="1:1" x14ac:dyDescent="0.3">
      <c r="A34" s="5"/>
    </row>
    <row r="35" spans="1:1" x14ac:dyDescent="0.3">
      <c r="A35" s="5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E628-D63B-4075-AF74-AEFC0360C457}">
  <dimension ref="A1:K99"/>
  <sheetViews>
    <sheetView topLeftCell="A18" workbookViewId="0">
      <selection activeCell="H34" sqref="H34"/>
    </sheetView>
  </sheetViews>
  <sheetFormatPr defaultRowHeight="14.4" x14ac:dyDescent="0.3"/>
  <cols>
    <col min="1" max="1" width="12.44140625" customWidth="1"/>
    <col min="2" max="2" width="25.109375" customWidth="1"/>
    <col min="3" max="3" width="7.109375" style="26" customWidth="1"/>
    <col min="4" max="4" width="6.88671875" style="8" customWidth="1"/>
    <col min="5" max="5" width="22.21875" customWidth="1"/>
    <col min="6" max="6" width="30.88671875" style="50" customWidth="1"/>
    <col min="8" max="8" width="28.21875" style="111" customWidth="1"/>
    <col min="9" max="9" width="8.88671875" style="20"/>
  </cols>
  <sheetData>
    <row r="1" spans="1:9" s="12" customFormat="1" ht="29.4" customHeight="1" x14ac:dyDescent="0.35">
      <c r="A1" s="52" t="s">
        <v>46</v>
      </c>
      <c r="B1" s="52"/>
      <c r="C1" s="52"/>
      <c r="D1" s="52"/>
      <c r="E1" s="52"/>
      <c r="F1" s="52"/>
      <c r="G1" s="52"/>
      <c r="H1" s="53" t="s">
        <v>52</v>
      </c>
      <c r="I1" s="13"/>
    </row>
    <row r="2" spans="1:9" s="12" customFormat="1" ht="54.6" thickBot="1" x14ac:dyDescent="0.4">
      <c r="A2" s="56" t="s">
        <v>70</v>
      </c>
      <c r="B2" s="56" t="s">
        <v>37</v>
      </c>
      <c r="C2" s="54" t="s">
        <v>33</v>
      </c>
      <c r="D2" s="54" t="s">
        <v>34</v>
      </c>
      <c r="E2" s="56" t="s">
        <v>38</v>
      </c>
      <c r="F2" s="55" t="s">
        <v>74</v>
      </c>
      <c r="G2" s="14"/>
      <c r="H2" s="39"/>
      <c r="I2" s="13"/>
    </row>
    <row r="3" spans="1:9" ht="28.8" x14ac:dyDescent="0.3">
      <c r="A3" s="15">
        <v>1</v>
      </c>
      <c r="B3" s="16" t="s">
        <v>39</v>
      </c>
      <c r="C3" s="24"/>
      <c r="D3" s="24"/>
      <c r="E3" s="17" t="s">
        <v>35</v>
      </c>
      <c r="F3" s="46"/>
      <c r="G3" s="17"/>
      <c r="H3" s="40"/>
    </row>
    <row r="4" spans="1:9" ht="28.8" x14ac:dyDescent="0.3">
      <c r="A4" s="36"/>
      <c r="B4" s="37"/>
      <c r="C4" s="32" t="s">
        <v>47</v>
      </c>
      <c r="D4" s="32"/>
      <c r="E4" s="33"/>
      <c r="F4" s="47" t="s">
        <v>48</v>
      </c>
      <c r="G4" s="35"/>
      <c r="H4" s="41" t="s">
        <v>53</v>
      </c>
    </row>
    <row r="5" spans="1:9" x14ac:dyDescent="0.3">
      <c r="A5" s="18"/>
      <c r="B5" s="19"/>
      <c r="C5" s="32"/>
      <c r="D5" s="32" t="s">
        <v>34</v>
      </c>
      <c r="E5" s="33"/>
      <c r="F5" s="47"/>
      <c r="G5" s="20"/>
      <c r="H5" s="41"/>
    </row>
    <row r="6" spans="1:9" ht="28.8" x14ac:dyDescent="0.3">
      <c r="A6" s="18"/>
      <c r="B6" s="19"/>
      <c r="C6" s="32" t="s">
        <v>47</v>
      </c>
      <c r="D6" s="32"/>
      <c r="E6" s="33"/>
      <c r="F6" s="47" t="s">
        <v>49</v>
      </c>
      <c r="G6" s="20"/>
      <c r="H6" s="41" t="s">
        <v>54</v>
      </c>
    </row>
    <row r="7" spans="1:9" ht="43.2" x14ac:dyDescent="0.3">
      <c r="A7" s="18"/>
      <c r="B7" s="19"/>
      <c r="C7" s="32" t="s">
        <v>47</v>
      </c>
      <c r="D7" s="32"/>
      <c r="E7" s="33"/>
      <c r="F7" s="47" t="s">
        <v>50</v>
      </c>
      <c r="G7" s="20"/>
      <c r="H7" s="41" t="s">
        <v>54</v>
      </c>
    </row>
    <row r="8" spans="1:9" ht="43.2" x14ac:dyDescent="0.3">
      <c r="A8" s="18"/>
      <c r="B8" s="19"/>
      <c r="C8" s="32" t="s">
        <v>47</v>
      </c>
      <c r="D8" s="32"/>
      <c r="E8" s="33"/>
      <c r="F8" s="47" t="s">
        <v>55</v>
      </c>
      <c r="G8" s="20"/>
      <c r="H8" s="41" t="s">
        <v>54</v>
      </c>
    </row>
    <row r="9" spans="1:9" ht="72" x14ac:dyDescent="0.3">
      <c r="A9" s="18"/>
      <c r="B9" s="19"/>
      <c r="C9" s="32" t="s">
        <v>47</v>
      </c>
      <c r="D9" s="32"/>
      <c r="E9" s="33"/>
      <c r="F9" s="47" t="s">
        <v>57</v>
      </c>
      <c r="G9" s="20"/>
      <c r="H9" s="41" t="s">
        <v>58</v>
      </c>
    </row>
    <row r="10" spans="1:9" ht="43.2" x14ac:dyDescent="0.3">
      <c r="A10" s="18"/>
      <c r="B10" s="19"/>
      <c r="C10" s="32" t="s">
        <v>47</v>
      </c>
      <c r="D10" s="32"/>
      <c r="E10" s="33"/>
      <c r="F10" s="47" t="s">
        <v>60</v>
      </c>
      <c r="G10" s="20"/>
      <c r="H10" s="41" t="s">
        <v>53</v>
      </c>
    </row>
    <row r="11" spans="1:9" x14ac:dyDescent="0.3">
      <c r="A11" s="18"/>
      <c r="B11" s="19"/>
      <c r="C11" s="34"/>
      <c r="D11" s="34" t="s">
        <v>34</v>
      </c>
      <c r="E11" s="35"/>
      <c r="F11" s="48"/>
      <c r="G11" s="20"/>
      <c r="H11" s="42"/>
    </row>
    <row r="12" spans="1:9" ht="15" thickBot="1" x14ac:dyDescent="0.35">
      <c r="A12" s="18"/>
      <c r="B12" s="19"/>
      <c r="C12" s="25"/>
      <c r="D12" s="25"/>
      <c r="E12" s="20"/>
      <c r="F12" s="49"/>
      <c r="G12" s="20"/>
      <c r="H12" s="43"/>
    </row>
    <row r="13" spans="1:9" ht="28.8" x14ac:dyDescent="0.3">
      <c r="A13" s="15">
        <v>2</v>
      </c>
      <c r="B13" s="16" t="s">
        <v>45</v>
      </c>
      <c r="C13" s="24"/>
      <c r="D13" s="24"/>
      <c r="E13" s="17" t="s">
        <v>35</v>
      </c>
      <c r="F13" s="46"/>
      <c r="G13" s="17"/>
      <c r="H13" s="44"/>
    </row>
    <row r="14" spans="1:9" s="69" customFormat="1" x14ac:dyDescent="0.3">
      <c r="A14" s="36"/>
      <c r="B14" s="37"/>
      <c r="C14" s="32"/>
      <c r="D14" s="32" t="s">
        <v>34</v>
      </c>
      <c r="E14" s="33"/>
      <c r="F14" s="47"/>
      <c r="G14" s="35"/>
      <c r="H14" s="41"/>
      <c r="I14" s="35"/>
    </row>
    <row r="15" spans="1:9" s="11" customFormat="1" x14ac:dyDescent="0.3">
      <c r="A15" s="65"/>
      <c r="B15" s="66"/>
      <c r="C15" s="32"/>
      <c r="D15" s="32" t="s">
        <v>34</v>
      </c>
      <c r="E15" s="33"/>
      <c r="F15" s="47"/>
      <c r="G15" s="67"/>
      <c r="H15" s="41"/>
      <c r="I15" s="67"/>
    </row>
    <row r="16" spans="1:9" s="11" customFormat="1" x14ac:dyDescent="0.3">
      <c r="A16" s="65"/>
      <c r="B16" s="66"/>
      <c r="C16" s="32"/>
      <c r="D16" s="32" t="s">
        <v>34</v>
      </c>
      <c r="E16" s="33"/>
      <c r="F16" s="47"/>
      <c r="G16" s="67"/>
      <c r="H16" s="41"/>
      <c r="I16" s="67"/>
    </row>
    <row r="17" spans="1:9" s="11" customFormat="1" x14ac:dyDescent="0.3">
      <c r="A17" s="65"/>
      <c r="B17" s="66"/>
      <c r="C17" s="32"/>
      <c r="D17" s="32" t="s">
        <v>34</v>
      </c>
      <c r="E17" s="33"/>
      <c r="F17" s="47"/>
      <c r="G17" s="67"/>
      <c r="H17" s="41"/>
      <c r="I17" s="67"/>
    </row>
    <row r="18" spans="1:9" s="11" customFormat="1" ht="115.2" x14ac:dyDescent="0.3">
      <c r="A18" s="65"/>
      <c r="B18" s="66"/>
      <c r="C18" s="32" t="s">
        <v>47</v>
      </c>
      <c r="D18" s="32"/>
      <c r="E18" s="33"/>
      <c r="F18" s="47" t="s">
        <v>75</v>
      </c>
      <c r="G18" s="67"/>
      <c r="H18" s="41" t="s">
        <v>79</v>
      </c>
      <c r="I18" s="67"/>
    </row>
    <row r="19" spans="1:9" s="11" customFormat="1" x14ac:dyDescent="0.3">
      <c r="A19" s="65"/>
      <c r="B19" s="66"/>
      <c r="C19" s="32"/>
      <c r="D19" s="32" t="s">
        <v>34</v>
      </c>
      <c r="E19" s="33"/>
      <c r="F19" s="47"/>
      <c r="G19" s="67"/>
      <c r="H19" s="41"/>
      <c r="I19" s="67"/>
    </row>
    <row r="20" spans="1:9" s="11" customFormat="1" x14ac:dyDescent="0.3">
      <c r="A20" s="65"/>
      <c r="B20" s="66"/>
      <c r="C20" s="32"/>
      <c r="D20" s="32" t="s">
        <v>34</v>
      </c>
      <c r="E20" s="33"/>
      <c r="F20" s="47"/>
      <c r="G20" s="67"/>
      <c r="H20" s="41"/>
      <c r="I20" s="67"/>
    </row>
    <row r="21" spans="1:9" s="11" customFormat="1" x14ac:dyDescent="0.3">
      <c r="A21" s="65"/>
      <c r="B21" s="66"/>
      <c r="C21" s="32"/>
      <c r="D21" s="32" t="s">
        <v>34</v>
      </c>
      <c r="E21" s="33"/>
      <c r="F21" s="47"/>
      <c r="G21" s="67"/>
      <c r="H21" s="41"/>
      <c r="I21" s="67"/>
    </row>
    <row r="22" spans="1:9" s="11" customFormat="1" ht="72" x14ac:dyDescent="0.3">
      <c r="A22" s="65"/>
      <c r="B22" s="66"/>
      <c r="C22" s="32" t="s">
        <v>47</v>
      </c>
      <c r="D22" s="32"/>
      <c r="E22" s="33"/>
      <c r="F22" s="47" t="s">
        <v>76</v>
      </c>
      <c r="G22" s="67"/>
      <c r="H22" s="41" t="s">
        <v>79</v>
      </c>
      <c r="I22" s="67"/>
    </row>
    <row r="23" spans="1:9" s="11" customFormat="1" ht="86.4" x14ac:dyDescent="0.3">
      <c r="A23" s="65"/>
      <c r="B23" s="66"/>
      <c r="C23" s="34" t="s">
        <v>47</v>
      </c>
      <c r="D23" s="34"/>
      <c r="E23" s="35"/>
      <c r="F23" s="48" t="s">
        <v>77</v>
      </c>
      <c r="G23" s="67"/>
      <c r="H23" s="42" t="s">
        <v>79</v>
      </c>
      <c r="I23" s="67"/>
    </row>
    <row r="24" spans="1:9" ht="15" thickBot="1" x14ac:dyDescent="0.35">
      <c r="A24" s="65"/>
      <c r="B24" s="66"/>
      <c r="C24" s="27"/>
      <c r="D24" s="27"/>
      <c r="E24" s="67"/>
      <c r="F24" s="68"/>
      <c r="G24" s="67"/>
      <c r="H24" s="43"/>
    </row>
    <row r="25" spans="1:9" ht="43.2" x14ac:dyDescent="0.3">
      <c r="A25" s="15">
        <v>3</v>
      </c>
      <c r="B25" s="16" t="s">
        <v>40</v>
      </c>
      <c r="C25" s="24"/>
      <c r="D25" s="24"/>
      <c r="E25" s="17" t="s">
        <v>35</v>
      </c>
      <c r="F25" s="46"/>
      <c r="G25" s="17"/>
      <c r="H25" s="40"/>
    </row>
    <row r="26" spans="1:9" ht="72" x14ac:dyDescent="0.3">
      <c r="A26" s="36"/>
      <c r="B26" s="37"/>
      <c r="C26" s="32" t="s">
        <v>47</v>
      </c>
      <c r="D26" s="32"/>
      <c r="E26" s="33"/>
      <c r="F26" s="47" t="s">
        <v>395</v>
      </c>
      <c r="G26" s="35"/>
      <c r="H26" s="41" t="s">
        <v>396</v>
      </c>
    </row>
    <row r="27" spans="1:9" ht="28.8" x14ac:dyDescent="0.3">
      <c r="A27" s="18"/>
      <c r="B27" s="19"/>
      <c r="C27" s="32" t="s">
        <v>47</v>
      </c>
      <c r="D27" s="32"/>
      <c r="E27" s="33"/>
      <c r="F27" s="47" t="s">
        <v>51</v>
      </c>
      <c r="G27" s="20"/>
      <c r="H27" s="41" t="s">
        <v>56</v>
      </c>
    </row>
    <row r="28" spans="1:9" ht="57.6" x14ac:dyDescent="0.3">
      <c r="A28" s="18"/>
      <c r="B28" s="19"/>
      <c r="C28" s="32" t="s">
        <v>47</v>
      </c>
      <c r="D28" s="32"/>
      <c r="E28" s="33"/>
      <c r="F28" s="47" t="s">
        <v>397</v>
      </c>
      <c r="G28" s="20"/>
      <c r="H28" s="41" t="s">
        <v>398</v>
      </c>
    </row>
    <row r="29" spans="1:9" ht="57.6" x14ac:dyDescent="0.3">
      <c r="A29" s="18"/>
      <c r="B29" s="19"/>
      <c r="C29" s="32" t="s">
        <v>47</v>
      </c>
      <c r="D29" s="32"/>
      <c r="E29" s="33"/>
      <c r="F29" s="47" t="s">
        <v>72</v>
      </c>
      <c r="G29" s="20"/>
      <c r="H29" s="41" t="s">
        <v>321</v>
      </c>
    </row>
    <row r="30" spans="1:9" ht="57.6" x14ac:dyDescent="0.3">
      <c r="A30" s="18"/>
      <c r="B30" s="19"/>
      <c r="C30" s="32" t="s">
        <v>47</v>
      </c>
      <c r="D30" s="32"/>
      <c r="E30" s="33"/>
      <c r="F30" s="47" t="s">
        <v>71</v>
      </c>
      <c r="G30" s="20"/>
      <c r="H30" s="41" t="s">
        <v>322</v>
      </c>
    </row>
    <row r="31" spans="1:9" ht="57.6" x14ac:dyDescent="0.3">
      <c r="A31" s="18"/>
      <c r="B31" s="19"/>
      <c r="C31" s="32" t="s">
        <v>47</v>
      </c>
      <c r="D31" s="32"/>
      <c r="E31" s="33"/>
      <c r="F31" s="47" t="s">
        <v>73</v>
      </c>
      <c r="G31" s="20"/>
      <c r="H31" s="41" t="s">
        <v>323</v>
      </c>
    </row>
    <row r="32" spans="1:9" ht="72" x14ac:dyDescent="0.3">
      <c r="A32" s="18"/>
      <c r="B32" s="19"/>
      <c r="C32" s="32" t="s">
        <v>47</v>
      </c>
      <c r="D32" s="32"/>
      <c r="E32" s="33"/>
      <c r="F32" s="47" t="s">
        <v>399</v>
      </c>
      <c r="G32" s="20"/>
      <c r="H32" s="41" t="s">
        <v>400</v>
      </c>
    </row>
    <row r="33" spans="1:11" ht="43.2" x14ac:dyDescent="0.3">
      <c r="A33" s="18"/>
      <c r="B33" s="19"/>
      <c r="C33" s="32" t="s">
        <v>47</v>
      </c>
      <c r="D33" s="32"/>
      <c r="E33" s="33"/>
      <c r="F33" s="47" t="s">
        <v>401</v>
      </c>
      <c r="G33" s="20"/>
      <c r="H33" s="41" t="s">
        <v>402</v>
      </c>
    </row>
    <row r="34" spans="1:11" x14ac:dyDescent="0.3">
      <c r="A34" s="18"/>
      <c r="B34" s="19"/>
      <c r="C34" s="38"/>
      <c r="D34" s="32" t="s">
        <v>34</v>
      </c>
      <c r="E34" s="33"/>
      <c r="F34" s="47"/>
      <c r="G34" s="20"/>
      <c r="H34" s="41"/>
    </row>
    <row r="35" spans="1:11" x14ac:dyDescent="0.3">
      <c r="A35" s="18"/>
      <c r="B35" s="19"/>
      <c r="C35" s="37"/>
      <c r="D35" s="34" t="s">
        <v>34</v>
      </c>
      <c r="E35" s="35"/>
      <c r="F35" s="48"/>
      <c r="G35" s="20"/>
      <c r="H35" s="42"/>
    </row>
    <row r="36" spans="1:11" ht="15" thickBot="1" x14ac:dyDescent="0.35">
      <c r="A36" s="18"/>
      <c r="B36" s="19"/>
      <c r="C36" s="25"/>
      <c r="D36" s="25"/>
      <c r="E36" s="20"/>
      <c r="F36" s="49"/>
      <c r="G36" s="20"/>
      <c r="H36" s="43"/>
    </row>
    <row r="37" spans="1:11" ht="45" customHeight="1" x14ac:dyDescent="0.3">
      <c r="A37" s="58">
        <v>4</v>
      </c>
      <c r="B37" s="59" t="s">
        <v>41</v>
      </c>
      <c r="C37" s="60"/>
      <c r="D37" s="60"/>
      <c r="E37" s="61" t="s">
        <v>35</v>
      </c>
      <c r="F37" s="62"/>
      <c r="G37" s="61"/>
      <c r="H37" s="63"/>
      <c r="I37" s="28"/>
      <c r="J37" s="1"/>
      <c r="K37" s="1"/>
    </row>
    <row r="38" spans="1:11" ht="43.2" x14ac:dyDescent="0.3">
      <c r="A38" s="18"/>
      <c r="B38" s="19"/>
      <c r="C38" s="30" t="s">
        <v>47</v>
      </c>
      <c r="D38" s="30"/>
      <c r="E38" s="31"/>
      <c r="F38" s="57" t="s">
        <v>59</v>
      </c>
      <c r="G38" s="20"/>
      <c r="H38" s="41" t="s">
        <v>383</v>
      </c>
    </row>
    <row r="39" spans="1:11" ht="43.2" x14ac:dyDescent="0.3">
      <c r="A39" s="18"/>
      <c r="B39" s="19"/>
      <c r="C39" s="32" t="s">
        <v>47</v>
      </c>
      <c r="D39" s="32"/>
      <c r="E39" s="33"/>
      <c r="F39" s="47" t="s">
        <v>59</v>
      </c>
      <c r="G39" s="20"/>
      <c r="H39" s="41" t="s">
        <v>383</v>
      </c>
    </row>
    <row r="40" spans="1:11" ht="43.2" x14ac:dyDescent="0.3">
      <c r="A40" s="18"/>
      <c r="B40" s="19"/>
      <c r="C40" s="32" t="s">
        <v>47</v>
      </c>
      <c r="D40" s="32"/>
      <c r="E40" s="33"/>
      <c r="F40" s="47" t="s">
        <v>61</v>
      </c>
      <c r="G40" s="20"/>
      <c r="H40" s="41" t="s">
        <v>383</v>
      </c>
    </row>
    <row r="41" spans="1:11" ht="43.2" x14ac:dyDescent="0.3">
      <c r="A41" s="18"/>
      <c r="B41" s="19"/>
      <c r="C41" s="32" t="s">
        <v>47</v>
      </c>
      <c r="D41" s="32"/>
      <c r="E41" s="33"/>
      <c r="F41" s="47" t="s">
        <v>64</v>
      </c>
      <c r="G41" s="20"/>
      <c r="H41" s="41" t="s">
        <v>383</v>
      </c>
    </row>
    <row r="42" spans="1:11" ht="43.2" x14ac:dyDescent="0.3">
      <c r="A42" s="18"/>
      <c r="B42" s="19"/>
      <c r="C42" s="32" t="s">
        <v>47</v>
      </c>
      <c r="D42" s="32"/>
      <c r="E42" s="33"/>
      <c r="F42" s="47" t="s">
        <v>65</v>
      </c>
      <c r="G42" s="20"/>
      <c r="H42" s="41" t="s">
        <v>383</v>
      </c>
    </row>
    <row r="43" spans="1:11" ht="43.2" x14ac:dyDescent="0.3">
      <c r="A43" s="18"/>
      <c r="B43" s="19"/>
      <c r="C43" s="32" t="s">
        <v>47</v>
      </c>
      <c r="D43" s="32"/>
      <c r="E43" s="33"/>
      <c r="F43" s="47" t="s">
        <v>66</v>
      </c>
      <c r="G43" s="20"/>
      <c r="H43" s="41" t="s">
        <v>383</v>
      </c>
    </row>
    <row r="44" spans="1:11" x14ac:dyDescent="0.3">
      <c r="A44" s="18"/>
      <c r="B44" s="19"/>
      <c r="C44" s="32"/>
      <c r="D44" s="32" t="s">
        <v>34</v>
      </c>
      <c r="E44" s="33"/>
      <c r="F44" s="47"/>
      <c r="G44" s="20"/>
      <c r="H44" s="41"/>
    </row>
    <row r="45" spans="1:11" x14ac:dyDescent="0.3">
      <c r="A45" s="18"/>
      <c r="B45" s="19"/>
      <c r="C45" s="32"/>
      <c r="D45" s="32" t="s">
        <v>34</v>
      </c>
      <c r="E45" s="33"/>
      <c r="F45" s="47"/>
      <c r="G45" s="20"/>
      <c r="H45" s="41"/>
    </row>
    <row r="46" spans="1:11" ht="43.2" x14ac:dyDescent="0.3">
      <c r="A46" s="18"/>
      <c r="B46" s="19"/>
      <c r="C46" s="32" t="s">
        <v>47</v>
      </c>
      <c r="D46" s="32"/>
      <c r="E46" s="33"/>
      <c r="F46" s="47" t="s">
        <v>62</v>
      </c>
      <c r="G46" s="20"/>
      <c r="H46" s="41" t="s">
        <v>383</v>
      </c>
    </row>
    <row r="47" spans="1:11" ht="43.2" x14ac:dyDescent="0.3">
      <c r="A47" s="18"/>
      <c r="B47" s="19"/>
      <c r="C47" s="34" t="s">
        <v>47</v>
      </c>
      <c r="D47" s="34"/>
      <c r="E47" s="35"/>
      <c r="F47" s="48" t="s">
        <v>63</v>
      </c>
      <c r="G47" s="20"/>
      <c r="H47" s="41" t="s">
        <v>383</v>
      </c>
    </row>
    <row r="48" spans="1:11" ht="15" thickBot="1" x14ac:dyDescent="0.35">
      <c r="A48" s="18"/>
      <c r="B48" s="19"/>
      <c r="C48" s="25"/>
      <c r="D48" s="25"/>
      <c r="E48" s="20"/>
      <c r="F48" s="49"/>
      <c r="G48" s="20"/>
      <c r="H48" s="43"/>
    </row>
    <row r="49" spans="1:8" ht="43.2" x14ac:dyDescent="0.3">
      <c r="A49" s="58">
        <v>5</v>
      </c>
      <c r="B49" s="59" t="s">
        <v>42</v>
      </c>
      <c r="C49" s="60"/>
      <c r="D49" s="60"/>
      <c r="E49" s="61" t="s">
        <v>35</v>
      </c>
      <c r="F49" s="60"/>
      <c r="G49" s="61"/>
      <c r="H49" s="63"/>
    </row>
    <row r="50" spans="1:8" ht="57.6" x14ac:dyDescent="0.3">
      <c r="A50" s="18"/>
      <c r="B50" s="19"/>
      <c r="C50" s="32" t="s">
        <v>47</v>
      </c>
      <c r="D50" s="32"/>
      <c r="E50" s="33"/>
      <c r="F50" s="64" t="s">
        <v>385</v>
      </c>
      <c r="G50" s="20"/>
      <c r="H50" s="41" t="s">
        <v>390</v>
      </c>
    </row>
    <row r="51" spans="1:8" ht="57.6" x14ac:dyDescent="0.3">
      <c r="A51" s="18"/>
      <c r="B51" s="19"/>
      <c r="C51" s="32" t="s">
        <v>47</v>
      </c>
      <c r="D51" s="32"/>
      <c r="E51" s="33"/>
      <c r="F51" s="47" t="s">
        <v>386</v>
      </c>
      <c r="G51" s="20"/>
      <c r="H51" s="41" t="s">
        <v>390</v>
      </c>
    </row>
    <row r="52" spans="1:8" ht="43.2" x14ac:dyDescent="0.3">
      <c r="A52" s="18"/>
      <c r="B52" s="19"/>
      <c r="C52" s="32" t="s">
        <v>47</v>
      </c>
      <c r="D52" s="32"/>
      <c r="E52" s="33"/>
      <c r="F52" s="47" t="s">
        <v>69</v>
      </c>
      <c r="G52" s="20"/>
      <c r="H52" s="41" t="s">
        <v>67</v>
      </c>
    </row>
    <row r="53" spans="1:8" ht="57.6" x14ac:dyDescent="0.3">
      <c r="A53" s="18"/>
      <c r="B53" s="19"/>
      <c r="C53" s="32" t="s">
        <v>47</v>
      </c>
      <c r="D53" s="32"/>
      <c r="E53" s="33"/>
      <c r="F53" s="47" t="s">
        <v>387</v>
      </c>
      <c r="G53" s="20"/>
      <c r="H53" s="41" t="s">
        <v>68</v>
      </c>
    </row>
    <row r="54" spans="1:8" x14ac:dyDescent="0.3">
      <c r="A54" s="18"/>
      <c r="B54" s="19"/>
      <c r="C54" s="32"/>
      <c r="D54" s="32" t="s">
        <v>34</v>
      </c>
      <c r="E54" s="33"/>
      <c r="F54" s="47"/>
      <c r="G54" s="20"/>
      <c r="H54" s="41"/>
    </row>
    <row r="55" spans="1:8" x14ac:dyDescent="0.3">
      <c r="A55" s="18"/>
      <c r="B55" s="19"/>
      <c r="C55" s="32"/>
      <c r="D55" s="32" t="s">
        <v>34</v>
      </c>
      <c r="E55" s="33"/>
      <c r="F55" s="47"/>
      <c r="G55" s="20"/>
      <c r="H55" s="41"/>
    </row>
    <row r="56" spans="1:8" ht="72" x14ac:dyDescent="0.3">
      <c r="A56" s="18"/>
      <c r="B56" s="19"/>
      <c r="C56" s="32" t="s">
        <v>47</v>
      </c>
      <c r="D56" s="32"/>
      <c r="E56" s="33"/>
      <c r="F56" s="47" t="s">
        <v>80</v>
      </c>
      <c r="G56" s="20"/>
      <c r="H56" s="41" t="s">
        <v>86</v>
      </c>
    </row>
    <row r="57" spans="1:8" x14ac:dyDescent="0.3">
      <c r="A57" s="18"/>
      <c r="B57" s="19"/>
      <c r="C57" s="32" t="s">
        <v>47</v>
      </c>
      <c r="D57" s="32"/>
      <c r="E57" s="33"/>
      <c r="F57" s="47"/>
      <c r="G57" s="20"/>
      <c r="H57" s="41"/>
    </row>
    <row r="58" spans="1:8" x14ac:dyDescent="0.3">
      <c r="A58" s="18"/>
      <c r="B58" s="19"/>
      <c r="C58" s="32"/>
      <c r="D58" s="32" t="s">
        <v>34</v>
      </c>
      <c r="E58" s="33"/>
      <c r="F58" s="47"/>
      <c r="G58" s="20"/>
      <c r="H58" s="41"/>
    </row>
    <row r="59" spans="1:8" x14ac:dyDescent="0.3">
      <c r="A59" s="18"/>
      <c r="B59" s="19"/>
      <c r="C59" s="34"/>
      <c r="D59" s="34" t="s">
        <v>34</v>
      </c>
      <c r="E59" s="35"/>
      <c r="F59" s="48"/>
      <c r="G59" s="20"/>
      <c r="H59" s="42"/>
    </row>
    <row r="60" spans="1:8" ht="15" thickBot="1" x14ac:dyDescent="0.35">
      <c r="A60" s="18"/>
      <c r="B60" s="19"/>
      <c r="C60" s="25"/>
      <c r="D60" s="25"/>
      <c r="E60" s="20"/>
      <c r="F60" s="49"/>
      <c r="G60" s="20"/>
      <c r="H60" s="43"/>
    </row>
    <row r="61" spans="1:8" ht="43.2" x14ac:dyDescent="0.3">
      <c r="A61" s="15">
        <v>6</v>
      </c>
      <c r="B61" s="16" t="s">
        <v>388</v>
      </c>
      <c r="C61" s="24"/>
      <c r="D61" s="24"/>
      <c r="E61" s="17" t="s">
        <v>35</v>
      </c>
      <c r="F61" s="46"/>
      <c r="G61" s="17"/>
      <c r="H61" s="44"/>
    </row>
    <row r="62" spans="1:8" x14ac:dyDescent="0.3">
      <c r="A62" s="36"/>
      <c r="B62" s="37"/>
      <c r="C62" s="32"/>
      <c r="D62" s="32" t="s">
        <v>34</v>
      </c>
      <c r="E62" s="33"/>
      <c r="F62" s="64"/>
      <c r="G62" s="35"/>
      <c r="H62" s="41"/>
    </row>
    <row r="63" spans="1:8" x14ac:dyDescent="0.3">
      <c r="A63" s="65"/>
      <c r="B63" s="66"/>
      <c r="C63" s="32"/>
      <c r="D63" s="32" t="s">
        <v>34</v>
      </c>
      <c r="E63" s="33"/>
      <c r="F63" s="47"/>
      <c r="G63" s="67"/>
      <c r="H63" s="41"/>
    </row>
    <row r="64" spans="1:8" x14ac:dyDescent="0.3">
      <c r="A64" s="65"/>
      <c r="B64" s="66"/>
      <c r="C64" s="32"/>
      <c r="D64" s="32" t="s">
        <v>34</v>
      </c>
      <c r="E64" s="33"/>
      <c r="F64" s="47"/>
      <c r="G64" s="67"/>
      <c r="H64" s="41"/>
    </row>
    <row r="65" spans="1:8" ht="57.6" x14ac:dyDescent="0.3">
      <c r="A65" s="65"/>
      <c r="B65" s="66"/>
      <c r="C65" s="32" t="s">
        <v>47</v>
      </c>
      <c r="D65" s="32"/>
      <c r="E65" s="33"/>
      <c r="F65" s="47" t="s">
        <v>81</v>
      </c>
      <c r="G65" s="67"/>
      <c r="H65" s="41" t="s">
        <v>82</v>
      </c>
    </row>
    <row r="66" spans="1:8" ht="28.8" x14ac:dyDescent="0.3">
      <c r="A66" s="65"/>
      <c r="B66" s="66"/>
      <c r="C66" s="32" t="s">
        <v>47</v>
      </c>
      <c r="D66" s="32"/>
      <c r="E66" s="33"/>
      <c r="F66" s="47" t="s">
        <v>83</v>
      </c>
      <c r="G66" s="67"/>
      <c r="H66" s="41" t="s">
        <v>84</v>
      </c>
    </row>
    <row r="67" spans="1:8" ht="28.8" x14ac:dyDescent="0.3">
      <c r="A67" s="65"/>
      <c r="B67" s="66"/>
      <c r="C67" s="32" t="s">
        <v>47</v>
      </c>
      <c r="D67" s="32"/>
      <c r="E67" s="33"/>
      <c r="F67" s="47" t="s">
        <v>87</v>
      </c>
      <c r="G67" s="67"/>
      <c r="H67" s="41" t="s">
        <v>84</v>
      </c>
    </row>
    <row r="68" spans="1:8" ht="28.8" x14ac:dyDescent="0.3">
      <c r="A68" s="65"/>
      <c r="B68" s="66"/>
      <c r="C68" s="32" t="s">
        <v>47</v>
      </c>
      <c r="D68" s="32"/>
      <c r="E68" s="33"/>
      <c r="F68" s="47" t="s">
        <v>83</v>
      </c>
      <c r="G68" s="67"/>
      <c r="H68" s="41" t="s">
        <v>84</v>
      </c>
    </row>
    <row r="69" spans="1:8" ht="28.8" x14ac:dyDescent="0.3">
      <c r="A69" s="65"/>
      <c r="B69" s="66"/>
      <c r="C69" s="32" t="s">
        <v>47</v>
      </c>
      <c r="D69" s="32"/>
      <c r="E69" s="33"/>
      <c r="F69" s="47" t="s">
        <v>83</v>
      </c>
      <c r="G69" s="67"/>
      <c r="H69" s="41" t="s">
        <v>84</v>
      </c>
    </row>
    <row r="70" spans="1:8" ht="28.8" x14ac:dyDescent="0.3">
      <c r="A70" s="65"/>
      <c r="B70" s="66"/>
      <c r="C70" s="32" t="s">
        <v>47</v>
      </c>
      <c r="D70" s="32"/>
      <c r="E70" s="33"/>
      <c r="F70" s="47" t="s">
        <v>88</v>
      </c>
      <c r="G70" s="67"/>
      <c r="H70" s="41" t="s">
        <v>84</v>
      </c>
    </row>
    <row r="71" spans="1:8" x14ac:dyDescent="0.3">
      <c r="A71" s="65"/>
      <c r="B71" s="66"/>
      <c r="C71" s="34"/>
      <c r="D71" s="34" t="s">
        <v>34</v>
      </c>
      <c r="E71" s="35"/>
      <c r="F71" s="48"/>
      <c r="G71" s="67"/>
      <c r="H71" s="42"/>
    </row>
    <row r="72" spans="1:8" ht="15" thickBot="1" x14ac:dyDescent="0.35">
      <c r="A72" s="65"/>
      <c r="B72" s="66"/>
      <c r="C72" s="27"/>
      <c r="D72" s="27"/>
      <c r="E72" s="67"/>
      <c r="F72" s="68"/>
      <c r="G72" s="67"/>
      <c r="H72" s="43"/>
    </row>
    <row r="73" spans="1:8" ht="43.2" x14ac:dyDescent="0.3">
      <c r="A73" s="58">
        <v>7</v>
      </c>
      <c r="B73" s="59" t="s">
        <v>43</v>
      </c>
      <c r="C73" s="60"/>
      <c r="D73" s="60"/>
      <c r="E73" s="61" t="s">
        <v>35</v>
      </c>
      <c r="F73" s="62"/>
      <c r="G73" s="61"/>
      <c r="H73" s="63"/>
    </row>
    <row r="74" spans="1:8" ht="72" x14ac:dyDescent="0.3">
      <c r="A74" s="20"/>
      <c r="B74" s="19"/>
      <c r="C74" s="30" t="s">
        <v>47</v>
      </c>
      <c r="D74" s="30"/>
      <c r="E74" s="31"/>
      <c r="F74" s="57" t="s">
        <v>89</v>
      </c>
      <c r="G74" s="20"/>
      <c r="H74" s="95" t="s">
        <v>97</v>
      </c>
    </row>
    <row r="75" spans="1:8" ht="57.6" x14ac:dyDescent="0.3">
      <c r="A75" s="20"/>
      <c r="B75" s="20"/>
      <c r="C75" s="32" t="s">
        <v>47</v>
      </c>
      <c r="D75" s="32"/>
      <c r="E75" s="33"/>
      <c r="F75" s="47" t="s">
        <v>90</v>
      </c>
      <c r="G75" s="20"/>
      <c r="H75" s="95" t="s">
        <v>97</v>
      </c>
    </row>
    <row r="76" spans="1:8" ht="28.8" x14ac:dyDescent="0.3">
      <c r="A76" s="3"/>
      <c r="B76" s="20"/>
      <c r="C76" s="32" t="s">
        <v>47</v>
      </c>
      <c r="D76" s="32"/>
      <c r="E76" s="33"/>
      <c r="F76" s="47" t="s">
        <v>91</v>
      </c>
      <c r="G76" s="70"/>
      <c r="H76" s="95" t="s">
        <v>97</v>
      </c>
    </row>
    <row r="77" spans="1:8" s="20" customFormat="1" ht="28.8" x14ac:dyDescent="0.3">
      <c r="A77" s="83"/>
      <c r="C77" s="32" t="s">
        <v>47</v>
      </c>
      <c r="D77" s="78"/>
      <c r="E77" s="33"/>
      <c r="F77" s="64" t="s">
        <v>92</v>
      </c>
      <c r="H77" s="95" t="s">
        <v>97</v>
      </c>
    </row>
    <row r="78" spans="1:8" s="29" customFormat="1" ht="28.8" x14ac:dyDescent="0.3">
      <c r="A78" s="84"/>
      <c r="C78" s="32" t="s">
        <v>47</v>
      </c>
      <c r="D78" s="96"/>
      <c r="E78" s="90"/>
      <c r="F78" s="47" t="s">
        <v>93</v>
      </c>
      <c r="H78" s="95" t="s">
        <v>97</v>
      </c>
    </row>
    <row r="79" spans="1:8" s="29" customFormat="1" ht="28.8" x14ac:dyDescent="0.3">
      <c r="A79" s="84"/>
      <c r="C79" s="32" t="s">
        <v>47</v>
      </c>
      <c r="D79" s="96"/>
      <c r="E79" s="91"/>
      <c r="F79" s="47" t="s">
        <v>94</v>
      </c>
      <c r="H79" s="98" t="s">
        <v>96</v>
      </c>
    </row>
    <row r="80" spans="1:8" s="29" customFormat="1" ht="43.2" x14ac:dyDescent="0.3">
      <c r="A80" s="84"/>
      <c r="C80" s="32" t="s">
        <v>47</v>
      </c>
      <c r="D80" s="97"/>
      <c r="E80" s="90"/>
      <c r="F80" s="47" t="s">
        <v>95</v>
      </c>
      <c r="H80" s="95" t="s">
        <v>98</v>
      </c>
    </row>
    <row r="81" spans="1:9" s="29" customFormat="1" ht="43.2" x14ac:dyDescent="0.3">
      <c r="A81" s="84"/>
      <c r="C81" s="32" t="s">
        <v>47</v>
      </c>
      <c r="D81" s="97"/>
      <c r="E81" s="90"/>
      <c r="F81" s="47" t="s">
        <v>99</v>
      </c>
      <c r="H81" s="95" t="s">
        <v>98</v>
      </c>
    </row>
    <row r="82" spans="1:9" s="29" customFormat="1" x14ac:dyDescent="0.3">
      <c r="A82" s="84"/>
      <c r="C82" s="32"/>
      <c r="D82" s="96" t="s">
        <v>34</v>
      </c>
      <c r="E82" s="90"/>
      <c r="F82" s="47"/>
      <c r="H82" s="98"/>
    </row>
    <row r="83" spans="1:9" s="29" customFormat="1" x14ac:dyDescent="0.3">
      <c r="A83" s="84"/>
      <c r="C83" s="92"/>
      <c r="D83" s="93"/>
      <c r="E83" s="94"/>
      <c r="F83" s="48"/>
      <c r="H83" s="99"/>
    </row>
    <row r="84" spans="1:9" s="29" customFormat="1" x14ac:dyDescent="0.3">
      <c r="A84" s="84"/>
      <c r="C84" s="85"/>
      <c r="D84" s="86"/>
      <c r="E84" s="84"/>
      <c r="F84" s="88"/>
      <c r="H84" s="87"/>
    </row>
    <row r="85" spans="1:9" x14ac:dyDescent="0.3">
      <c r="A85" s="6"/>
      <c r="F85" s="89"/>
      <c r="H85" s="45"/>
    </row>
    <row r="86" spans="1:9" x14ac:dyDescent="0.3">
      <c r="A86" s="5"/>
    </row>
    <row r="87" spans="1:9" x14ac:dyDescent="0.3">
      <c r="A87" s="5"/>
      <c r="B87" s="5"/>
    </row>
    <row r="88" spans="1:9" s="10" customFormat="1" x14ac:dyDescent="0.3">
      <c r="A88" s="9"/>
      <c r="C88" s="22"/>
      <c r="D88" s="23"/>
      <c r="F88" s="51"/>
      <c r="H88" s="112"/>
      <c r="I88" s="29"/>
    </row>
    <row r="89" spans="1:9" x14ac:dyDescent="0.3">
      <c r="A89" s="5"/>
      <c r="E89" s="5"/>
    </row>
    <row r="90" spans="1:9" x14ac:dyDescent="0.3">
      <c r="A90" s="5"/>
    </row>
    <row r="91" spans="1:9" x14ac:dyDescent="0.3">
      <c r="A91" s="5"/>
    </row>
    <row r="92" spans="1:9" x14ac:dyDescent="0.3">
      <c r="A92" s="5"/>
    </row>
    <row r="93" spans="1:9" x14ac:dyDescent="0.3">
      <c r="A93" s="5"/>
    </row>
    <row r="94" spans="1:9" x14ac:dyDescent="0.3">
      <c r="A94" s="4"/>
    </row>
    <row r="95" spans="1:9" x14ac:dyDescent="0.3">
      <c r="A95" s="5"/>
    </row>
    <row r="96" spans="1:9" x14ac:dyDescent="0.3">
      <c r="A96" s="5"/>
    </row>
    <row r="97" spans="1:1" x14ac:dyDescent="0.3">
      <c r="A97" s="5"/>
    </row>
    <row r="98" spans="1:1" x14ac:dyDescent="0.3">
      <c r="A98" s="5"/>
    </row>
    <row r="99" spans="1:1" x14ac:dyDescent="0.3">
      <c r="A99" s="5"/>
    </row>
  </sheetData>
  <mergeCells count="1">
    <mergeCell ref="A1:G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DAEB-E4C9-4991-AF8D-832A54D31017}">
  <dimension ref="A1:H6"/>
  <sheetViews>
    <sheetView workbookViewId="0">
      <selection activeCell="G7" sqref="G7"/>
    </sheetView>
  </sheetViews>
  <sheetFormatPr defaultRowHeight="14.4" x14ac:dyDescent="0.3"/>
  <cols>
    <col min="1" max="1" width="13.5546875" customWidth="1"/>
    <col min="2" max="2" width="14.88671875" customWidth="1"/>
    <col min="3" max="3" width="2.88671875" bestFit="1" customWidth="1"/>
    <col min="4" max="4" width="4.33203125" bestFit="1" customWidth="1"/>
    <col min="5" max="5" width="21.88671875" bestFit="1" customWidth="1"/>
    <col min="6" max="6" width="14.6640625" customWidth="1"/>
  </cols>
  <sheetData>
    <row r="1" spans="1:8" ht="18" x14ac:dyDescent="0.3">
      <c r="A1" s="52" t="s">
        <v>102</v>
      </c>
      <c r="B1" s="52"/>
      <c r="C1" s="52"/>
      <c r="D1" s="52"/>
      <c r="E1" s="52"/>
      <c r="F1" s="52"/>
      <c r="G1" s="52"/>
      <c r="H1" s="20"/>
    </row>
    <row r="2" spans="1:8" ht="54.6" thickBot="1" x14ac:dyDescent="0.4">
      <c r="A2" s="56" t="s">
        <v>70</v>
      </c>
      <c r="B2" s="71" t="s">
        <v>37</v>
      </c>
      <c r="C2" s="72" t="s">
        <v>33</v>
      </c>
      <c r="D2" s="72" t="s">
        <v>34</v>
      </c>
      <c r="E2" s="71" t="s">
        <v>38</v>
      </c>
      <c r="F2" s="73" t="s">
        <v>36</v>
      </c>
      <c r="G2" s="74"/>
      <c r="H2" s="20"/>
    </row>
    <row r="3" spans="1:8" ht="57.6" x14ac:dyDescent="0.3">
      <c r="A3" s="58">
        <v>1</v>
      </c>
      <c r="B3" s="76" t="s">
        <v>100</v>
      </c>
      <c r="C3" s="61"/>
      <c r="D3" s="61"/>
      <c r="E3" s="77" t="s">
        <v>35</v>
      </c>
      <c r="F3" s="61"/>
      <c r="G3" s="61"/>
      <c r="H3" s="20"/>
    </row>
    <row r="4" spans="1:8" ht="72" x14ac:dyDescent="0.3">
      <c r="A4" s="78">
        <v>2</v>
      </c>
      <c r="B4" s="79" t="s">
        <v>103</v>
      </c>
      <c r="C4" s="33"/>
      <c r="D4" s="33"/>
      <c r="E4" s="80" t="s">
        <v>35</v>
      </c>
      <c r="F4" s="33"/>
      <c r="G4" s="33"/>
      <c r="H4" s="20"/>
    </row>
    <row r="5" spans="1:8" ht="57.6" x14ac:dyDescent="0.3">
      <c r="A5" s="78">
        <v>3</v>
      </c>
      <c r="B5" s="79" t="s">
        <v>101</v>
      </c>
      <c r="C5" s="33"/>
      <c r="D5" s="33"/>
      <c r="E5" s="80" t="s">
        <v>35</v>
      </c>
      <c r="F5" s="33"/>
      <c r="G5" s="33"/>
      <c r="H5" s="20"/>
    </row>
    <row r="6" spans="1:8" x14ac:dyDescent="0.3">
      <c r="A6" s="20"/>
      <c r="B6" s="20"/>
      <c r="C6" s="20"/>
      <c r="D6" s="20"/>
      <c r="E6" s="20"/>
      <c r="F6" s="20"/>
      <c r="G6" s="20"/>
      <c r="H6" s="20"/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90A0-201C-4437-8B66-165966222B66}">
  <dimension ref="A1:I14"/>
  <sheetViews>
    <sheetView workbookViewId="0">
      <selection activeCell="H11" sqref="H11"/>
    </sheetView>
  </sheetViews>
  <sheetFormatPr defaultRowHeight="14.4" x14ac:dyDescent="0.3"/>
  <cols>
    <col min="1" max="1" width="13.33203125" customWidth="1"/>
    <col min="2" max="2" width="17.44140625" customWidth="1"/>
    <col min="5" max="5" width="18.44140625" customWidth="1"/>
    <col min="6" max="6" width="28.44140625" customWidth="1"/>
    <col min="8" max="8" width="21.21875" customWidth="1"/>
  </cols>
  <sheetData>
    <row r="1" spans="1:9" ht="36" x14ac:dyDescent="0.3">
      <c r="A1" s="52" t="s">
        <v>102</v>
      </c>
      <c r="B1" s="52"/>
      <c r="C1" s="52"/>
      <c r="D1" s="52"/>
      <c r="E1" s="52"/>
      <c r="F1" s="52"/>
      <c r="G1" s="52"/>
      <c r="H1" s="53" t="s">
        <v>52</v>
      </c>
      <c r="I1" s="20"/>
    </row>
    <row r="2" spans="1:9" ht="36.6" thickBot="1" x14ac:dyDescent="0.4">
      <c r="A2" s="56" t="s">
        <v>70</v>
      </c>
      <c r="B2" s="71" t="s">
        <v>37</v>
      </c>
      <c r="C2" s="72" t="s">
        <v>33</v>
      </c>
      <c r="D2" s="72" t="s">
        <v>34</v>
      </c>
      <c r="E2" s="71" t="s">
        <v>38</v>
      </c>
      <c r="F2" s="73" t="s">
        <v>36</v>
      </c>
      <c r="G2" s="74"/>
      <c r="H2" s="39"/>
      <c r="I2" s="20"/>
    </row>
    <row r="3" spans="1:9" ht="43.2" x14ac:dyDescent="0.3">
      <c r="A3" s="58">
        <v>1</v>
      </c>
      <c r="B3" s="76" t="s">
        <v>100</v>
      </c>
      <c r="C3" s="61"/>
      <c r="D3" s="61"/>
      <c r="E3" s="77" t="s">
        <v>35</v>
      </c>
      <c r="F3" s="108"/>
      <c r="G3" s="61"/>
      <c r="H3" s="40"/>
      <c r="I3" s="20"/>
    </row>
    <row r="4" spans="1:9" ht="57.6" x14ac:dyDescent="0.3">
      <c r="A4" s="65"/>
      <c r="B4" s="103"/>
      <c r="C4" s="100" t="s">
        <v>33</v>
      </c>
      <c r="D4" s="31"/>
      <c r="E4" s="102"/>
      <c r="F4" s="101" t="s">
        <v>105</v>
      </c>
      <c r="G4" s="67"/>
      <c r="H4" s="41" t="s">
        <v>104</v>
      </c>
      <c r="I4" s="20"/>
    </row>
    <row r="5" spans="1:9" ht="15" thickBot="1" x14ac:dyDescent="0.35">
      <c r="A5" s="104"/>
      <c r="B5" s="105"/>
      <c r="C5" s="106"/>
      <c r="D5" s="106"/>
      <c r="E5" s="107"/>
      <c r="F5" s="105"/>
      <c r="G5" s="106"/>
      <c r="H5" s="109"/>
      <c r="I5" s="20"/>
    </row>
    <row r="6" spans="1:9" ht="57.6" x14ac:dyDescent="0.3">
      <c r="A6" s="58">
        <v>2</v>
      </c>
      <c r="B6" s="76" t="s">
        <v>103</v>
      </c>
      <c r="C6" s="61"/>
      <c r="D6" s="61"/>
      <c r="E6" s="77" t="s">
        <v>35</v>
      </c>
      <c r="F6" s="76"/>
      <c r="G6" s="61"/>
      <c r="H6" s="110"/>
      <c r="I6" s="20"/>
    </row>
    <row r="7" spans="1:9" ht="43.2" x14ac:dyDescent="0.3">
      <c r="A7" s="65"/>
      <c r="B7" s="103"/>
      <c r="C7" s="100" t="s">
        <v>47</v>
      </c>
      <c r="D7" s="31"/>
      <c r="E7" s="102"/>
      <c r="F7" s="101" t="s">
        <v>106</v>
      </c>
      <c r="G7" s="67"/>
      <c r="H7" s="41" t="s">
        <v>108</v>
      </c>
      <c r="I7" s="20"/>
    </row>
    <row r="8" spans="1:9" ht="15" thickBot="1" x14ac:dyDescent="0.35">
      <c r="A8" s="104"/>
      <c r="B8" s="105"/>
      <c r="C8" s="106"/>
      <c r="D8" s="106"/>
      <c r="E8" s="107"/>
      <c r="F8" s="105"/>
      <c r="G8" s="106"/>
      <c r="H8" s="109"/>
      <c r="I8" s="20"/>
    </row>
    <row r="9" spans="1:9" ht="43.2" x14ac:dyDescent="0.3">
      <c r="A9" s="58">
        <v>3</v>
      </c>
      <c r="B9" s="76" t="s">
        <v>101</v>
      </c>
      <c r="C9" s="61"/>
      <c r="D9" s="61"/>
      <c r="E9" s="77" t="s">
        <v>35</v>
      </c>
      <c r="F9" s="76"/>
      <c r="G9" s="61"/>
      <c r="H9" s="110"/>
      <c r="I9" s="20"/>
    </row>
    <row r="10" spans="1:9" ht="57.6" x14ac:dyDescent="0.3">
      <c r="A10" s="20"/>
      <c r="B10" s="20"/>
      <c r="C10" s="100" t="s">
        <v>47</v>
      </c>
      <c r="D10" s="31"/>
      <c r="E10" s="102"/>
      <c r="F10" s="101" t="s">
        <v>109</v>
      </c>
      <c r="G10" s="20"/>
      <c r="H10" s="41" t="s">
        <v>288</v>
      </c>
      <c r="I10" s="20"/>
    </row>
    <row r="11" spans="1:9" x14ac:dyDescent="0.3">
      <c r="A11" s="20"/>
      <c r="B11" s="20"/>
      <c r="C11" s="20"/>
      <c r="D11" s="20"/>
      <c r="E11" s="20"/>
      <c r="F11" s="20"/>
      <c r="G11" s="20"/>
      <c r="H11" s="109"/>
      <c r="I11" s="20"/>
    </row>
    <row r="12" spans="1:9" x14ac:dyDescent="0.3">
      <c r="I12" s="20"/>
    </row>
    <row r="14" spans="1:9" x14ac:dyDescent="0.3">
      <c r="G14" s="1"/>
      <c r="H14" s="1"/>
      <c r="I14" s="1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69C1-BA4E-4E56-BFB3-61F1820F20FD}">
  <dimension ref="A1:K27"/>
  <sheetViews>
    <sheetView tabSelected="1" workbookViewId="0">
      <selection activeCell="K1" sqref="K1"/>
    </sheetView>
  </sheetViews>
  <sheetFormatPr defaultRowHeight="14.4" x14ac:dyDescent="0.3"/>
  <cols>
    <col min="1" max="1" width="8.77734375" bestFit="1" customWidth="1"/>
    <col min="2" max="2" width="18.88671875" bestFit="1" customWidth="1"/>
    <col min="3" max="3" width="13.5546875" bestFit="1" customWidth="1"/>
    <col min="4" max="4" width="14.21875" bestFit="1" customWidth="1"/>
    <col min="5" max="5" width="14.21875" customWidth="1"/>
    <col min="6" max="6" width="9.77734375" bestFit="1" customWidth="1"/>
    <col min="7" max="7" width="15.109375" bestFit="1" customWidth="1"/>
    <col min="8" max="8" width="8.21875" bestFit="1" customWidth="1"/>
    <col min="9" max="9" width="7.44140625" bestFit="1" customWidth="1"/>
    <col min="10" max="10" width="36.21875" bestFit="1" customWidth="1"/>
    <col min="11" max="11" width="19.6640625" bestFit="1" customWidth="1"/>
    <col min="12" max="12" width="20" bestFit="1" customWidth="1"/>
  </cols>
  <sheetData>
    <row r="1" spans="1:11" s="132" customFormat="1" ht="24" customHeight="1" x14ac:dyDescent="0.3">
      <c r="A1" s="132" t="s">
        <v>31</v>
      </c>
      <c r="B1" s="132" t="s">
        <v>0</v>
      </c>
      <c r="C1" s="132" t="s">
        <v>1</v>
      </c>
      <c r="D1" s="132" t="s">
        <v>2</v>
      </c>
      <c r="E1" s="132" t="s">
        <v>372</v>
      </c>
      <c r="F1" s="132" t="s">
        <v>9</v>
      </c>
      <c r="G1" s="132" t="s">
        <v>30</v>
      </c>
      <c r="H1" s="132" t="s">
        <v>78</v>
      </c>
      <c r="I1" s="132" t="s">
        <v>10</v>
      </c>
      <c r="J1" s="132" t="s">
        <v>382</v>
      </c>
      <c r="K1" s="132" t="s">
        <v>391</v>
      </c>
    </row>
    <row r="2" spans="1:11" x14ac:dyDescent="0.3">
      <c r="A2">
        <v>0</v>
      </c>
      <c r="B2" t="s">
        <v>4</v>
      </c>
      <c r="C2" t="s">
        <v>3</v>
      </c>
      <c r="D2" t="s">
        <v>8</v>
      </c>
      <c r="E2" s="21">
        <v>1815</v>
      </c>
      <c r="F2" t="s">
        <v>12</v>
      </c>
      <c r="G2" t="s">
        <v>324</v>
      </c>
      <c r="H2" t="s">
        <v>151</v>
      </c>
      <c r="I2">
        <f t="shared" ref="I2:I27" ca="1" si="0">INT(RAND()*1000)</f>
        <v>332</v>
      </c>
      <c r="J2" s="21" t="s">
        <v>141</v>
      </c>
      <c r="K2" t="s">
        <v>393</v>
      </c>
    </row>
    <row r="3" spans="1:11" x14ac:dyDescent="0.3">
      <c r="A3">
        <v>1</v>
      </c>
      <c r="B3" t="s">
        <v>5</v>
      </c>
      <c r="C3" t="s">
        <v>3</v>
      </c>
      <c r="D3" t="s">
        <v>8</v>
      </c>
      <c r="E3" s="21">
        <v>1813</v>
      </c>
      <c r="F3" t="s">
        <v>12</v>
      </c>
      <c r="G3" t="s">
        <v>325</v>
      </c>
      <c r="H3" t="s">
        <v>152</v>
      </c>
      <c r="I3">
        <f t="shared" ca="1" si="0"/>
        <v>336</v>
      </c>
      <c r="J3" s="21" t="s">
        <v>141</v>
      </c>
      <c r="K3" t="s">
        <v>392</v>
      </c>
    </row>
    <row r="4" spans="1:11" x14ac:dyDescent="0.3">
      <c r="A4">
        <v>2</v>
      </c>
      <c r="B4" t="s">
        <v>6</v>
      </c>
      <c r="C4" t="s">
        <v>3</v>
      </c>
      <c r="D4" t="s">
        <v>8</v>
      </c>
      <c r="E4" s="21">
        <v>1811</v>
      </c>
      <c r="F4" t="s">
        <v>12</v>
      </c>
      <c r="G4" t="s">
        <v>326</v>
      </c>
      <c r="H4" t="s">
        <v>153</v>
      </c>
      <c r="I4">
        <f t="shared" ca="1" si="0"/>
        <v>54</v>
      </c>
      <c r="J4" s="21" t="s">
        <v>141</v>
      </c>
      <c r="K4" t="s">
        <v>392</v>
      </c>
    </row>
    <row r="5" spans="1:11" x14ac:dyDescent="0.3">
      <c r="A5">
        <v>3</v>
      </c>
      <c r="B5" t="s">
        <v>345</v>
      </c>
      <c r="C5" t="s">
        <v>7</v>
      </c>
      <c r="D5" t="s">
        <v>348</v>
      </c>
      <c r="E5" s="21">
        <v>1999</v>
      </c>
      <c r="F5" t="s">
        <v>13</v>
      </c>
      <c r="G5" t="s">
        <v>327</v>
      </c>
      <c r="H5" t="s">
        <v>154</v>
      </c>
      <c r="I5">
        <f t="shared" ca="1" si="0"/>
        <v>785</v>
      </c>
      <c r="J5" s="21" t="s">
        <v>142</v>
      </c>
      <c r="K5" t="s">
        <v>392</v>
      </c>
    </row>
    <row r="6" spans="1:11" x14ac:dyDescent="0.3">
      <c r="A6">
        <v>4</v>
      </c>
      <c r="B6" t="s">
        <v>346</v>
      </c>
      <c r="C6" t="s">
        <v>7</v>
      </c>
      <c r="D6" t="s">
        <v>348</v>
      </c>
      <c r="E6" s="21">
        <v>2016</v>
      </c>
      <c r="F6" t="s">
        <v>13</v>
      </c>
      <c r="G6" t="s">
        <v>328</v>
      </c>
      <c r="H6" t="s">
        <v>155</v>
      </c>
      <c r="I6">
        <f t="shared" ca="1" si="0"/>
        <v>822</v>
      </c>
      <c r="J6" s="21" t="s">
        <v>143</v>
      </c>
      <c r="K6" t="s">
        <v>392</v>
      </c>
    </row>
    <row r="7" spans="1:11" x14ac:dyDescent="0.3">
      <c r="A7">
        <v>5</v>
      </c>
      <c r="B7" t="s">
        <v>347</v>
      </c>
      <c r="C7" t="s">
        <v>7</v>
      </c>
      <c r="D7" t="s">
        <v>348</v>
      </c>
      <c r="E7" s="21">
        <v>1997</v>
      </c>
      <c r="F7" t="s">
        <v>13</v>
      </c>
      <c r="G7" t="s">
        <v>329</v>
      </c>
      <c r="H7" t="s">
        <v>156</v>
      </c>
      <c r="I7">
        <f t="shared" ca="1" si="0"/>
        <v>894</v>
      </c>
      <c r="J7" s="21" t="s">
        <v>143</v>
      </c>
      <c r="K7" t="s">
        <v>393</v>
      </c>
    </row>
    <row r="8" spans="1:11" x14ac:dyDescent="0.3">
      <c r="A8">
        <v>6</v>
      </c>
      <c r="B8" t="s">
        <v>360</v>
      </c>
      <c r="C8" t="s">
        <v>359</v>
      </c>
      <c r="D8" t="s">
        <v>361</v>
      </c>
      <c r="E8" s="21">
        <v>1934</v>
      </c>
      <c r="F8" t="s">
        <v>14</v>
      </c>
      <c r="G8" t="s">
        <v>330</v>
      </c>
      <c r="H8" t="s">
        <v>157</v>
      </c>
      <c r="I8">
        <f t="shared" ca="1" si="0"/>
        <v>551</v>
      </c>
      <c r="J8" s="21" t="s">
        <v>144</v>
      </c>
      <c r="K8" t="s">
        <v>393</v>
      </c>
    </row>
    <row r="9" spans="1:11" x14ac:dyDescent="0.3">
      <c r="A9">
        <v>7</v>
      </c>
      <c r="B9" t="s">
        <v>362</v>
      </c>
      <c r="C9" t="s">
        <v>359</v>
      </c>
      <c r="D9" t="s">
        <v>361</v>
      </c>
      <c r="E9" s="21">
        <v>1937</v>
      </c>
      <c r="F9" t="s">
        <v>14</v>
      </c>
      <c r="G9" t="s">
        <v>331</v>
      </c>
      <c r="H9" t="s">
        <v>158</v>
      </c>
      <c r="I9">
        <f t="shared" ca="1" si="0"/>
        <v>794</v>
      </c>
      <c r="J9" s="21" t="s">
        <v>144</v>
      </c>
      <c r="K9" t="s">
        <v>393</v>
      </c>
    </row>
    <row r="10" spans="1:11" x14ac:dyDescent="0.3">
      <c r="A10">
        <v>8</v>
      </c>
      <c r="B10" t="s">
        <v>363</v>
      </c>
      <c r="C10" t="s">
        <v>359</v>
      </c>
      <c r="D10" t="s">
        <v>361</v>
      </c>
      <c r="E10" s="21">
        <v>1920</v>
      </c>
      <c r="F10" t="s">
        <v>14</v>
      </c>
      <c r="G10" t="s">
        <v>332</v>
      </c>
      <c r="H10" t="s">
        <v>159</v>
      </c>
      <c r="I10">
        <f t="shared" ca="1" si="0"/>
        <v>892</v>
      </c>
      <c r="J10" s="21" t="s">
        <v>144</v>
      </c>
      <c r="K10" t="s">
        <v>393</v>
      </c>
    </row>
    <row r="11" spans="1:11" x14ac:dyDescent="0.3">
      <c r="A11">
        <v>9</v>
      </c>
      <c r="B11" t="s">
        <v>351</v>
      </c>
      <c r="C11" t="s">
        <v>350</v>
      </c>
      <c r="D11" t="s">
        <v>349</v>
      </c>
      <c r="E11" s="21">
        <v>2009</v>
      </c>
      <c r="F11" t="s">
        <v>13</v>
      </c>
      <c r="G11" t="s">
        <v>333</v>
      </c>
      <c r="H11" t="s">
        <v>160</v>
      </c>
      <c r="I11">
        <f t="shared" ca="1" si="0"/>
        <v>998</v>
      </c>
      <c r="J11" s="21" t="s">
        <v>143</v>
      </c>
      <c r="K11" t="s">
        <v>393</v>
      </c>
    </row>
    <row r="12" spans="1:11" x14ac:dyDescent="0.3">
      <c r="A12">
        <v>10</v>
      </c>
      <c r="B12" t="s">
        <v>352</v>
      </c>
      <c r="C12" t="s">
        <v>350</v>
      </c>
      <c r="D12" t="s">
        <v>349</v>
      </c>
      <c r="E12" s="21">
        <v>2013</v>
      </c>
      <c r="F12" t="s">
        <v>13</v>
      </c>
      <c r="G12" t="s">
        <v>334</v>
      </c>
      <c r="H12" t="s">
        <v>161</v>
      </c>
      <c r="I12">
        <f t="shared" ca="1" si="0"/>
        <v>428</v>
      </c>
      <c r="J12" s="21" t="s">
        <v>143</v>
      </c>
      <c r="K12" t="s">
        <v>393</v>
      </c>
    </row>
    <row r="13" spans="1:11" x14ac:dyDescent="0.3">
      <c r="A13">
        <v>11</v>
      </c>
      <c r="B13" t="s">
        <v>353</v>
      </c>
      <c r="C13" t="s">
        <v>350</v>
      </c>
      <c r="D13" t="s">
        <v>349</v>
      </c>
      <c r="E13" s="21">
        <v>2010</v>
      </c>
      <c r="F13" t="s">
        <v>13</v>
      </c>
      <c r="G13" t="s">
        <v>335</v>
      </c>
      <c r="H13" t="s">
        <v>162</v>
      </c>
      <c r="I13">
        <f t="shared" ca="1" si="0"/>
        <v>953</v>
      </c>
      <c r="J13" s="21" t="s">
        <v>145</v>
      </c>
      <c r="K13" t="s">
        <v>393</v>
      </c>
    </row>
    <row r="14" spans="1:11" x14ac:dyDescent="0.3">
      <c r="A14">
        <v>12</v>
      </c>
      <c r="B14" t="s">
        <v>354</v>
      </c>
      <c r="C14" t="s">
        <v>350</v>
      </c>
      <c r="D14" t="s">
        <v>349</v>
      </c>
      <c r="E14" s="21">
        <v>2015</v>
      </c>
      <c r="F14" t="s">
        <v>13</v>
      </c>
      <c r="G14" t="s">
        <v>336</v>
      </c>
      <c r="H14" t="s">
        <v>163</v>
      </c>
      <c r="I14">
        <f t="shared" ca="1" si="0"/>
        <v>251</v>
      </c>
      <c r="J14" s="21" t="s">
        <v>145</v>
      </c>
      <c r="K14" t="s">
        <v>393</v>
      </c>
    </row>
    <row r="15" spans="1:11" x14ac:dyDescent="0.3">
      <c r="A15">
        <v>13</v>
      </c>
      <c r="B15" t="s">
        <v>355</v>
      </c>
      <c r="C15" t="s">
        <v>350</v>
      </c>
      <c r="D15" t="s">
        <v>349</v>
      </c>
      <c r="E15" s="21">
        <v>2021</v>
      </c>
      <c r="F15" t="s">
        <v>13</v>
      </c>
      <c r="G15" t="s">
        <v>337</v>
      </c>
      <c r="H15" t="s">
        <v>164</v>
      </c>
      <c r="I15">
        <f t="shared" ca="1" si="0"/>
        <v>517</v>
      </c>
      <c r="J15" s="21" t="s">
        <v>145</v>
      </c>
      <c r="K15" t="s">
        <v>392</v>
      </c>
    </row>
    <row r="16" spans="1:11" x14ac:dyDescent="0.3">
      <c r="A16">
        <v>14</v>
      </c>
      <c r="B16" t="s">
        <v>356</v>
      </c>
      <c r="C16" t="s">
        <v>357</v>
      </c>
      <c r="D16" t="s">
        <v>358</v>
      </c>
      <c r="E16" s="21">
        <v>2017</v>
      </c>
      <c r="F16" t="s">
        <v>146</v>
      </c>
      <c r="G16" t="s">
        <v>338</v>
      </c>
      <c r="H16" t="s">
        <v>165</v>
      </c>
      <c r="I16">
        <f t="shared" ca="1" si="0"/>
        <v>788</v>
      </c>
      <c r="J16" s="21" t="s">
        <v>147</v>
      </c>
      <c r="K16" t="s">
        <v>393</v>
      </c>
    </row>
    <row r="17" spans="1:11" x14ac:dyDescent="0.3">
      <c r="A17">
        <v>15</v>
      </c>
      <c r="B17" t="s">
        <v>376</v>
      </c>
      <c r="C17" t="s">
        <v>375</v>
      </c>
      <c r="D17" t="s">
        <v>377</v>
      </c>
      <c r="E17" s="21">
        <v>2017</v>
      </c>
      <c r="F17" t="s">
        <v>146</v>
      </c>
      <c r="G17" t="s">
        <v>339</v>
      </c>
      <c r="H17" t="s">
        <v>166</v>
      </c>
      <c r="I17">
        <f ca="1">INT(RAND()*1000)</f>
        <v>932</v>
      </c>
      <c r="J17" s="21" t="s">
        <v>147</v>
      </c>
      <c r="K17" t="s">
        <v>393</v>
      </c>
    </row>
    <row r="18" spans="1:11" x14ac:dyDescent="0.3">
      <c r="A18">
        <v>16</v>
      </c>
      <c r="B18" t="s">
        <v>379</v>
      </c>
      <c r="C18" t="s">
        <v>380</v>
      </c>
      <c r="D18" t="s">
        <v>361</v>
      </c>
      <c r="E18" s="21">
        <v>1994</v>
      </c>
      <c r="F18" t="s">
        <v>15</v>
      </c>
      <c r="G18" t="s">
        <v>343</v>
      </c>
      <c r="H18" t="s">
        <v>167</v>
      </c>
      <c r="I18">
        <f t="shared" ca="1" si="0"/>
        <v>162</v>
      </c>
      <c r="J18" s="21" t="s">
        <v>148</v>
      </c>
      <c r="K18" t="s">
        <v>393</v>
      </c>
    </row>
    <row r="19" spans="1:11" x14ac:dyDescent="0.3">
      <c r="A19">
        <v>17</v>
      </c>
      <c r="B19" t="s">
        <v>364</v>
      </c>
      <c r="C19" t="s">
        <v>365</v>
      </c>
      <c r="D19" t="s">
        <v>361</v>
      </c>
      <c r="E19" s="21">
        <v>1867</v>
      </c>
      <c r="F19" t="s">
        <v>12</v>
      </c>
      <c r="G19" t="s">
        <v>324</v>
      </c>
      <c r="H19" t="s">
        <v>168</v>
      </c>
      <c r="I19">
        <f t="shared" ca="1" si="0"/>
        <v>121</v>
      </c>
      <c r="J19" s="21" t="s">
        <v>149</v>
      </c>
      <c r="K19" t="s">
        <v>392</v>
      </c>
    </row>
    <row r="20" spans="1:11" x14ac:dyDescent="0.3">
      <c r="A20">
        <v>18</v>
      </c>
      <c r="B20" t="s">
        <v>366</v>
      </c>
      <c r="C20" t="s">
        <v>365</v>
      </c>
      <c r="D20" t="s">
        <v>361</v>
      </c>
      <c r="E20" s="21">
        <v>1877</v>
      </c>
      <c r="F20" t="s">
        <v>12</v>
      </c>
      <c r="G20" t="s">
        <v>325</v>
      </c>
      <c r="H20" t="s">
        <v>169</v>
      </c>
      <c r="I20">
        <f t="shared" ca="1" si="0"/>
        <v>618</v>
      </c>
      <c r="J20" s="21" t="s">
        <v>149</v>
      </c>
      <c r="K20" t="s">
        <v>393</v>
      </c>
    </row>
    <row r="21" spans="1:11" x14ac:dyDescent="0.3">
      <c r="A21">
        <v>19</v>
      </c>
      <c r="B21" t="s">
        <v>367</v>
      </c>
      <c r="C21" t="s">
        <v>365</v>
      </c>
      <c r="D21" t="s">
        <v>361</v>
      </c>
      <c r="E21" s="21">
        <v>1886</v>
      </c>
      <c r="F21" t="s">
        <v>12</v>
      </c>
      <c r="G21" t="s">
        <v>326</v>
      </c>
      <c r="H21" t="s">
        <v>170</v>
      </c>
      <c r="I21">
        <f t="shared" ca="1" si="0"/>
        <v>315</v>
      </c>
      <c r="J21" s="21" t="s">
        <v>149</v>
      </c>
      <c r="K21" t="s">
        <v>393</v>
      </c>
    </row>
    <row r="22" spans="1:11" x14ac:dyDescent="0.3">
      <c r="A22">
        <v>20</v>
      </c>
      <c r="B22" t="s">
        <v>368</v>
      </c>
      <c r="C22" t="s">
        <v>369</v>
      </c>
      <c r="D22" t="s">
        <v>8</v>
      </c>
      <c r="E22" s="21">
        <v>1838</v>
      </c>
      <c r="F22" t="s">
        <v>12</v>
      </c>
      <c r="G22" t="s">
        <v>327</v>
      </c>
      <c r="H22" t="s">
        <v>171</v>
      </c>
      <c r="I22">
        <f t="shared" ca="1" si="0"/>
        <v>560</v>
      </c>
      <c r="J22" s="21" t="s">
        <v>149</v>
      </c>
      <c r="K22" t="s">
        <v>393</v>
      </c>
    </row>
    <row r="23" spans="1:11" x14ac:dyDescent="0.3">
      <c r="A23">
        <v>21</v>
      </c>
      <c r="B23" t="s">
        <v>370</v>
      </c>
      <c r="C23" t="s">
        <v>369</v>
      </c>
      <c r="D23" t="s">
        <v>8</v>
      </c>
      <c r="E23" s="21">
        <v>1850</v>
      </c>
      <c r="F23" t="s">
        <v>12</v>
      </c>
      <c r="G23" t="s">
        <v>340</v>
      </c>
      <c r="H23" t="s">
        <v>172</v>
      </c>
      <c r="I23">
        <f t="shared" ca="1" si="0"/>
        <v>135</v>
      </c>
      <c r="J23" s="21" t="s">
        <v>150</v>
      </c>
      <c r="K23" t="s">
        <v>393</v>
      </c>
    </row>
    <row r="24" spans="1:11" x14ac:dyDescent="0.3">
      <c r="A24">
        <v>22</v>
      </c>
      <c r="B24" t="s">
        <v>371</v>
      </c>
      <c r="C24" t="s">
        <v>369</v>
      </c>
      <c r="D24" t="s">
        <v>8</v>
      </c>
      <c r="E24" s="21">
        <v>1843</v>
      </c>
      <c r="F24" t="s">
        <v>12</v>
      </c>
      <c r="G24" t="s">
        <v>341</v>
      </c>
      <c r="H24" t="s">
        <v>173</v>
      </c>
      <c r="I24">
        <f t="shared" ca="1" si="0"/>
        <v>776</v>
      </c>
      <c r="J24" s="21" t="s">
        <v>150</v>
      </c>
      <c r="K24" t="s">
        <v>393</v>
      </c>
    </row>
    <row r="25" spans="1:11" x14ac:dyDescent="0.3">
      <c r="A25">
        <v>23</v>
      </c>
      <c r="B25" t="s">
        <v>374</v>
      </c>
      <c r="C25" t="s">
        <v>369</v>
      </c>
      <c r="D25" t="s">
        <v>8</v>
      </c>
      <c r="E25" s="21">
        <v>1861</v>
      </c>
      <c r="F25" t="s">
        <v>12</v>
      </c>
      <c r="G25" t="s">
        <v>342</v>
      </c>
      <c r="H25" t="s">
        <v>174</v>
      </c>
      <c r="I25">
        <f t="shared" ca="1" si="0"/>
        <v>289</v>
      </c>
      <c r="J25" s="21" t="s">
        <v>150</v>
      </c>
      <c r="K25" t="s">
        <v>393</v>
      </c>
    </row>
    <row r="26" spans="1:11" x14ac:dyDescent="0.3">
      <c r="A26">
        <v>24</v>
      </c>
      <c r="B26" t="s">
        <v>378</v>
      </c>
      <c r="C26" t="s">
        <v>375</v>
      </c>
      <c r="D26" t="s">
        <v>377</v>
      </c>
      <c r="E26" s="21">
        <v>2018</v>
      </c>
      <c r="F26" t="s">
        <v>146</v>
      </c>
      <c r="G26" t="s">
        <v>343</v>
      </c>
      <c r="H26" t="s">
        <v>186</v>
      </c>
      <c r="I26">
        <f t="shared" ca="1" si="0"/>
        <v>221</v>
      </c>
      <c r="J26" s="21" t="s">
        <v>148</v>
      </c>
      <c r="K26" t="s">
        <v>393</v>
      </c>
    </row>
    <row r="27" spans="1:11" x14ac:dyDescent="0.3">
      <c r="A27">
        <v>25</v>
      </c>
      <c r="B27" t="s">
        <v>381</v>
      </c>
      <c r="C27" t="s">
        <v>380</v>
      </c>
      <c r="D27" t="s">
        <v>361</v>
      </c>
      <c r="E27" s="21">
        <v>1992</v>
      </c>
      <c r="F27" t="s">
        <v>15</v>
      </c>
      <c r="G27" t="s">
        <v>344</v>
      </c>
      <c r="H27" t="s">
        <v>187</v>
      </c>
      <c r="I27">
        <f t="shared" ca="1" si="0"/>
        <v>812</v>
      </c>
      <c r="J27" s="21" t="s">
        <v>148</v>
      </c>
      <c r="K27" t="s">
        <v>393</v>
      </c>
    </row>
  </sheetData>
  <autoFilter ref="A1:K27" xr:uid="{BDC869C1-BA4E-4E56-BFB3-61F1820F20FD}"/>
  <phoneticPr fontId="2" type="noConversion"/>
  <conditionalFormatting sqref="L2:L6">
    <cfRule type="duplicateValues" dxfId="3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AD41-2928-42E6-A3B9-C811297F351A}">
  <dimension ref="A1:L34"/>
  <sheetViews>
    <sheetView workbookViewId="0">
      <selection activeCell="J2" sqref="J2"/>
    </sheetView>
  </sheetViews>
  <sheetFormatPr defaultRowHeight="14.4" x14ac:dyDescent="0.3"/>
  <cols>
    <col min="1" max="1" width="15.33203125" bestFit="1" customWidth="1"/>
    <col min="2" max="2" width="8.77734375" bestFit="1" customWidth="1"/>
    <col min="3" max="3" width="18.88671875" bestFit="1" customWidth="1"/>
    <col min="4" max="4" width="21.44140625" bestFit="1" customWidth="1"/>
    <col min="5" max="5" width="21.44140625" customWidth="1"/>
    <col min="6" max="6" width="14.88671875" bestFit="1" customWidth="1"/>
    <col min="7" max="7" width="16.44140625" bestFit="1" customWidth="1"/>
    <col min="8" max="8" width="10.88671875" bestFit="1" customWidth="1"/>
    <col min="9" max="9" width="14.5546875" bestFit="1" customWidth="1"/>
    <col min="10" max="10" width="14.5546875" customWidth="1"/>
    <col min="11" max="11" width="19.33203125" bestFit="1" customWidth="1"/>
    <col min="12" max="12" width="10.88671875" bestFit="1" customWidth="1"/>
  </cols>
  <sheetData>
    <row r="1" spans="1:12" s="132" customFormat="1" ht="24" customHeight="1" x14ac:dyDescent="0.3">
      <c r="A1" s="132" t="s">
        <v>18</v>
      </c>
      <c r="B1" s="132" t="s">
        <v>31</v>
      </c>
      <c r="C1" s="132" t="s">
        <v>0</v>
      </c>
      <c r="D1" s="132" t="s">
        <v>24</v>
      </c>
      <c r="E1" s="132" t="s">
        <v>25</v>
      </c>
      <c r="F1" s="132" t="s">
        <v>16</v>
      </c>
      <c r="G1" s="132" t="s">
        <v>17</v>
      </c>
      <c r="H1" s="132" t="s">
        <v>26</v>
      </c>
      <c r="I1" s="132" t="s">
        <v>27</v>
      </c>
      <c r="J1" s="132" t="s">
        <v>389</v>
      </c>
      <c r="K1" s="132" t="s">
        <v>107</v>
      </c>
      <c r="L1" s="132" t="s">
        <v>32</v>
      </c>
    </row>
    <row r="2" spans="1:12" x14ac:dyDescent="0.3">
      <c r="A2">
        <v>4100</v>
      </c>
      <c r="B2">
        <v>4</v>
      </c>
      <c r="C2" t="s">
        <v>346</v>
      </c>
      <c r="D2" s="21" t="s">
        <v>34</v>
      </c>
      <c r="E2" s="21" t="s">
        <v>47</v>
      </c>
      <c r="F2" s="129">
        <v>44609</v>
      </c>
      <c r="G2" s="129">
        <f>F2+30</f>
        <v>44639</v>
      </c>
      <c r="H2" t="s">
        <v>47</v>
      </c>
      <c r="I2" t="s">
        <v>47</v>
      </c>
      <c r="J2" t="s">
        <v>47</v>
      </c>
      <c r="K2" s="21">
        <v>268</v>
      </c>
      <c r="L2" s="21">
        <v>1</v>
      </c>
    </row>
    <row r="3" spans="1:12" x14ac:dyDescent="0.3">
      <c r="A3">
        <v>1253</v>
      </c>
      <c r="B3">
        <v>13</v>
      </c>
      <c r="C3" t="s">
        <v>355</v>
      </c>
      <c r="D3" s="21" t="s">
        <v>34</v>
      </c>
      <c r="E3" s="21" t="s">
        <v>47</v>
      </c>
      <c r="F3" s="129">
        <v>44635</v>
      </c>
      <c r="G3" s="129">
        <f t="shared" ref="G3:G25" si="0">F3+30</f>
        <v>44665</v>
      </c>
      <c r="H3" t="s">
        <v>47</v>
      </c>
      <c r="I3" t="s">
        <v>47</v>
      </c>
      <c r="J3" t="s">
        <v>47</v>
      </c>
      <c r="K3" s="21">
        <v>286</v>
      </c>
      <c r="L3" s="21">
        <v>1</v>
      </c>
    </row>
    <row r="4" spans="1:12" x14ac:dyDescent="0.3">
      <c r="A4">
        <v>1440</v>
      </c>
      <c r="B4">
        <v>3</v>
      </c>
      <c r="C4" t="s">
        <v>345</v>
      </c>
      <c r="D4" s="21" t="s">
        <v>34</v>
      </c>
      <c r="E4" s="21" t="s">
        <v>47</v>
      </c>
      <c r="F4" s="129">
        <v>44669</v>
      </c>
      <c r="G4" s="129">
        <f t="shared" si="0"/>
        <v>44699</v>
      </c>
      <c r="H4" t="s">
        <v>47</v>
      </c>
      <c r="I4" t="s">
        <v>47</v>
      </c>
      <c r="J4" t="s">
        <v>47</v>
      </c>
      <c r="K4" s="21">
        <v>139</v>
      </c>
      <c r="L4" s="21">
        <v>1</v>
      </c>
    </row>
    <row r="5" spans="1:12" x14ac:dyDescent="0.3">
      <c r="A5">
        <v>2019</v>
      </c>
      <c r="B5">
        <v>2</v>
      </c>
      <c r="C5" t="s">
        <v>6</v>
      </c>
      <c r="D5" s="21" t="s">
        <v>34</v>
      </c>
      <c r="E5" s="21" t="s">
        <v>47</v>
      </c>
      <c r="F5" s="129">
        <v>44742</v>
      </c>
      <c r="G5" s="129">
        <f t="shared" si="0"/>
        <v>44772</v>
      </c>
      <c r="H5" t="s">
        <v>47</v>
      </c>
      <c r="I5" t="s">
        <v>47</v>
      </c>
      <c r="J5" t="s">
        <v>47</v>
      </c>
      <c r="K5" s="21">
        <v>284</v>
      </c>
      <c r="L5" s="21">
        <v>3</v>
      </c>
    </row>
    <row r="6" spans="1:12" x14ac:dyDescent="0.3">
      <c r="A6">
        <v>2076</v>
      </c>
      <c r="B6">
        <v>1</v>
      </c>
      <c r="C6" t="s">
        <v>5</v>
      </c>
      <c r="D6" s="21" t="s">
        <v>34</v>
      </c>
      <c r="E6" s="21" t="s">
        <v>47</v>
      </c>
      <c r="F6" s="129">
        <v>44943</v>
      </c>
      <c r="G6" s="129">
        <f t="shared" si="0"/>
        <v>44973</v>
      </c>
      <c r="H6" t="s">
        <v>47</v>
      </c>
      <c r="I6" t="s">
        <v>34</v>
      </c>
      <c r="J6" t="s">
        <v>47</v>
      </c>
      <c r="K6" s="21">
        <v>282</v>
      </c>
      <c r="L6" s="21">
        <v>2</v>
      </c>
    </row>
    <row r="7" spans="1:12" x14ac:dyDescent="0.3">
      <c r="A7">
        <v>2411</v>
      </c>
      <c r="B7">
        <v>6</v>
      </c>
      <c r="C7" t="s">
        <v>360</v>
      </c>
      <c r="D7" s="21" t="s">
        <v>34</v>
      </c>
      <c r="E7" s="21" t="s">
        <v>47</v>
      </c>
      <c r="F7" s="129">
        <f t="shared" ref="F7:F25" ca="1" si="1">TODAY()</f>
        <v>44974</v>
      </c>
      <c r="G7" s="129">
        <f t="shared" ca="1" si="0"/>
        <v>45004</v>
      </c>
      <c r="H7" t="s">
        <v>34</v>
      </c>
      <c r="I7" t="s">
        <v>34</v>
      </c>
      <c r="J7" t="s">
        <v>34</v>
      </c>
      <c r="K7" s="21">
        <v>148</v>
      </c>
      <c r="L7" s="21">
        <v>3</v>
      </c>
    </row>
    <row r="8" spans="1:12" x14ac:dyDescent="0.3">
      <c r="A8">
        <v>2683</v>
      </c>
      <c r="B8">
        <v>0</v>
      </c>
      <c r="C8" t="s">
        <v>4</v>
      </c>
      <c r="D8" s="21" t="s">
        <v>34</v>
      </c>
      <c r="E8" s="21" t="s">
        <v>47</v>
      </c>
      <c r="F8" s="129">
        <f t="shared" ca="1" si="1"/>
        <v>44974</v>
      </c>
      <c r="G8" s="129">
        <f t="shared" ca="1" si="0"/>
        <v>45004</v>
      </c>
      <c r="H8" t="s">
        <v>34</v>
      </c>
      <c r="I8" t="s">
        <v>34</v>
      </c>
      <c r="J8" t="s">
        <v>34</v>
      </c>
      <c r="K8" s="21">
        <v>122</v>
      </c>
      <c r="L8" s="21">
        <v>1</v>
      </c>
    </row>
    <row r="9" spans="1:12" x14ac:dyDescent="0.3">
      <c r="A9">
        <v>2954</v>
      </c>
      <c r="B9">
        <v>7</v>
      </c>
      <c r="C9" t="s">
        <v>362</v>
      </c>
      <c r="D9" s="21" t="s">
        <v>34</v>
      </c>
      <c r="E9" s="21" t="s">
        <v>47</v>
      </c>
      <c r="F9" s="129">
        <f t="shared" ca="1" si="1"/>
        <v>44974</v>
      </c>
      <c r="G9" s="129">
        <f t="shared" ca="1" si="0"/>
        <v>45004</v>
      </c>
      <c r="H9" t="s">
        <v>34</v>
      </c>
      <c r="I9" t="s">
        <v>34</v>
      </c>
      <c r="J9" t="s">
        <v>34</v>
      </c>
      <c r="K9" s="21">
        <v>207</v>
      </c>
      <c r="L9" s="21">
        <v>1</v>
      </c>
    </row>
    <row r="10" spans="1:12" x14ac:dyDescent="0.3">
      <c r="A10">
        <v>3064</v>
      </c>
      <c r="B10">
        <v>12</v>
      </c>
      <c r="C10" t="s">
        <v>354</v>
      </c>
      <c r="D10" s="21" t="s">
        <v>34</v>
      </c>
      <c r="E10" s="21" t="s">
        <v>47</v>
      </c>
      <c r="F10" s="129">
        <f t="shared" ca="1" si="1"/>
        <v>44974</v>
      </c>
      <c r="G10" s="129">
        <f t="shared" ca="1" si="0"/>
        <v>45004</v>
      </c>
      <c r="H10" t="s">
        <v>34</v>
      </c>
      <c r="I10" t="s">
        <v>34</v>
      </c>
      <c r="J10" t="s">
        <v>34</v>
      </c>
      <c r="K10" s="21">
        <v>108</v>
      </c>
      <c r="L10" s="21">
        <v>1</v>
      </c>
    </row>
    <row r="11" spans="1:12" x14ac:dyDescent="0.3">
      <c r="A11">
        <v>3227</v>
      </c>
      <c r="B11">
        <v>18</v>
      </c>
      <c r="C11" t="s">
        <v>366</v>
      </c>
      <c r="D11" s="21" t="s">
        <v>34</v>
      </c>
      <c r="E11" s="21" t="s">
        <v>47</v>
      </c>
      <c r="F11" s="129">
        <v>44972</v>
      </c>
      <c r="G11" s="129">
        <f t="shared" si="0"/>
        <v>45002</v>
      </c>
      <c r="H11" t="s">
        <v>34</v>
      </c>
      <c r="I11" t="s">
        <v>34</v>
      </c>
      <c r="J11" t="s">
        <v>34</v>
      </c>
      <c r="K11" s="21">
        <v>299</v>
      </c>
      <c r="L11" s="21">
        <v>1</v>
      </c>
    </row>
    <row r="12" spans="1:12" x14ac:dyDescent="0.3">
      <c r="A12">
        <v>3630</v>
      </c>
      <c r="B12">
        <v>19</v>
      </c>
      <c r="C12" t="s">
        <v>367</v>
      </c>
      <c r="D12" s="21" t="s">
        <v>34</v>
      </c>
      <c r="E12" s="21" t="s">
        <v>47</v>
      </c>
      <c r="F12" s="129">
        <f t="shared" ca="1" si="1"/>
        <v>44974</v>
      </c>
      <c r="G12" s="129">
        <f t="shared" ca="1" si="0"/>
        <v>45004</v>
      </c>
      <c r="H12" t="s">
        <v>34</v>
      </c>
      <c r="I12" t="s">
        <v>34</v>
      </c>
      <c r="J12" t="s">
        <v>34</v>
      </c>
      <c r="K12" s="21">
        <v>286</v>
      </c>
      <c r="L12" s="21">
        <v>1</v>
      </c>
    </row>
    <row r="13" spans="1:12" x14ac:dyDescent="0.3">
      <c r="A13">
        <v>3847</v>
      </c>
      <c r="B13">
        <v>11</v>
      </c>
      <c r="C13" t="s">
        <v>353</v>
      </c>
      <c r="D13" s="21" t="s">
        <v>34</v>
      </c>
      <c r="E13" s="21" t="s">
        <v>47</v>
      </c>
      <c r="F13" s="129">
        <f t="shared" ca="1" si="1"/>
        <v>44974</v>
      </c>
      <c r="G13" s="129">
        <f t="shared" ca="1" si="0"/>
        <v>45004</v>
      </c>
      <c r="H13" t="s">
        <v>34</v>
      </c>
      <c r="I13" t="s">
        <v>34</v>
      </c>
      <c r="J13" t="s">
        <v>34</v>
      </c>
      <c r="K13" s="21">
        <v>139</v>
      </c>
      <c r="L13" s="21">
        <v>2</v>
      </c>
    </row>
    <row r="14" spans="1:12" x14ac:dyDescent="0.3">
      <c r="A14">
        <v>3874</v>
      </c>
      <c r="B14">
        <v>9</v>
      </c>
      <c r="C14" t="s">
        <v>351</v>
      </c>
      <c r="D14" s="21" t="s">
        <v>34</v>
      </c>
      <c r="E14" s="21" t="s">
        <v>47</v>
      </c>
      <c r="F14" s="129">
        <f t="shared" ca="1" si="1"/>
        <v>44974</v>
      </c>
      <c r="G14" s="129">
        <f t="shared" ca="1" si="0"/>
        <v>45004</v>
      </c>
      <c r="H14" t="s">
        <v>34</v>
      </c>
      <c r="I14" t="s">
        <v>34</v>
      </c>
      <c r="J14" t="s">
        <v>34</v>
      </c>
      <c r="K14" s="21">
        <v>284</v>
      </c>
      <c r="L14" s="21">
        <v>2</v>
      </c>
    </row>
    <row r="15" spans="1:12" x14ac:dyDescent="0.3">
      <c r="A15">
        <v>3910</v>
      </c>
      <c r="B15">
        <v>5</v>
      </c>
      <c r="C15" t="s">
        <v>347</v>
      </c>
      <c r="D15" s="21" t="s">
        <v>34</v>
      </c>
      <c r="E15" s="21" t="s">
        <v>47</v>
      </c>
      <c r="F15" s="129">
        <f t="shared" ca="1" si="1"/>
        <v>44974</v>
      </c>
      <c r="G15" s="129">
        <f t="shared" ca="1" si="0"/>
        <v>45004</v>
      </c>
      <c r="H15" t="s">
        <v>34</v>
      </c>
      <c r="I15" t="s">
        <v>34</v>
      </c>
      <c r="J15" t="s">
        <v>34</v>
      </c>
      <c r="K15" s="21">
        <v>268</v>
      </c>
      <c r="L15" s="21">
        <v>2</v>
      </c>
    </row>
    <row r="16" spans="1:12" x14ac:dyDescent="0.3">
      <c r="A16" s="2">
        <v>1821</v>
      </c>
      <c r="B16">
        <v>8</v>
      </c>
      <c r="C16" t="s">
        <v>363</v>
      </c>
      <c r="D16" s="21" t="s">
        <v>34</v>
      </c>
      <c r="E16" s="21" t="s">
        <v>47</v>
      </c>
      <c r="F16" s="129">
        <f t="shared" ca="1" si="1"/>
        <v>44974</v>
      </c>
      <c r="G16" s="129">
        <f t="shared" ca="1" si="0"/>
        <v>45004</v>
      </c>
      <c r="H16" t="s">
        <v>34</v>
      </c>
      <c r="I16" t="s">
        <v>34</v>
      </c>
      <c r="J16" t="s">
        <v>34</v>
      </c>
      <c r="K16" s="21">
        <v>286</v>
      </c>
      <c r="L16" s="21">
        <v>2</v>
      </c>
    </row>
    <row r="17" spans="1:12" x14ac:dyDescent="0.3">
      <c r="A17" s="2">
        <v>2890</v>
      </c>
      <c r="B17">
        <v>20</v>
      </c>
      <c r="C17" t="s">
        <v>368</v>
      </c>
      <c r="D17" s="21" t="s">
        <v>34</v>
      </c>
      <c r="E17" s="21" t="s">
        <v>47</v>
      </c>
      <c r="F17" s="129">
        <f t="shared" ca="1" si="1"/>
        <v>44974</v>
      </c>
      <c r="G17" s="129">
        <f t="shared" ca="1" si="0"/>
        <v>45004</v>
      </c>
      <c r="H17" t="s">
        <v>34</v>
      </c>
      <c r="I17" t="s">
        <v>34</v>
      </c>
      <c r="J17" t="s">
        <v>34</v>
      </c>
      <c r="K17" s="21">
        <v>139</v>
      </c>
      <c r="L17" s="21">
        <v>3</v>
      </c>
    </row>
    <row r="18" spans="1:12" x14ac:dyDescent="0.3">
      <c r="A18" s="2">
        <v>3738</v>
      </c>
      <c r="B18">
        <v>17</v>
      </c>
      <c r="C18" t="s">
        <v>364</v>
      </c>
      <c r="D18" s="21" t="s">
        <v>47</v>
      </c>
      <c r="E18" s="21" t="s">
        <v>34</v>
      </c>
      <c r="F18" s="129">
        <f t="shared" ca="1" si="1"/>
        <v>44974</v>
      </c>
      <c r="G18" s="129">
        <f ca="1">F18</f>
        <v>44974</v>
      </c>
      <c r="H18" t="s">
        <v>47</v>
      </c>
      <c r="I18" t="s">
        <v>47</v>
      </c>
      <c r="J18" t="s">
        <v>47</v>
      </c>
      <c r="K18" s="21">
        <v>284</v>
      </c>
      <c r="L18" s="21">
        <v>1</v>
      </c>
    </row>
    <row r="19" spans="1:12" x14ac:dyDescent="0.3">
      <c r="A19" s="2">
        <v>1401</v>
      </c>
      <c r="B19">
        <v>14</v>
      </c>
      <c r="C19" t="s">
        <v>356</v>
      </c>
      <c r="D19" s="21" t="s">
        <v>34</v>
      </c>
      <c r="E19" s="21" t="s">
        <v>47</v>
      </c>
      <c r="F19" s="129">
        <f t="shared" ca="1" si="1"/>
        <v>44974</v>
      </c>
      <c r="G19" s="129">
        <f t="shared" ca="1" si="0"/>
        <v>45004</v>
      </c>
      <c r="H19" t="s">
        <v>34</v>
      </c>
      <c r="I19" t="s">
        <v>34</v>
      </c>
      <c r="J19" t="s">
        <v>34</v>
      </c>
      <c r="K19" s="21">
        <v>282</v>
      </c>
      <c r="L19" s="21">
        <v>1</v>
      </c>
    </row>
    <row r="20" spans="1:12" x14ac:dyDescent="0.3">
      <c r="A20" s="2">
        <v>3740</v>
      </c>
      <c r="B20">
        <v>15</v>
      </c>
      <c r="C20" t="s">
        <v>376</v>
      </c>
      <c r="D20" s="21" t="s">
        <v>34</v>
      </c>
      <c r="E20" s="21" t="s">
        <v>47</v>
      </c>
      <c r="F20" s="129">
        <f t="shared" ca="1" si="1"/>
        <v>44974</v>
      </c>
      <c r="G20" s="129">
        <f t="shared" ca="1" si="0"/>
        <v>45004</v>
      </c>
      <c r="H20" t="s">
        <v>34</v>
      </c>
      <c r="I20" t="s">
        <v>34</v>
      </c>
      <c r="J20" t="s">
        <v>34</v>
      </c>
      <c r="K20" s="21">
        <v>148</v>
      </c>
      <c r="L20" s="21">
        <v>1</v>
      </c>
    </row>
    <row r="21" spans="1:12" x14ac:dyDescent="0.3">
      <c r="A21" s="2">
        <v>1585</v>
      </c>
      <c r="B21">
        <v>21</v>
      </c>
      <c r="C21" t="s">
        <v>370</v>
      </c>
      <c r="D21" s="21" t="s">
        <v>34</v>
      </c>
      <c r="E21" s="21" t="s">
        <v>47</v>
      </c>
      <c r="F21" s="129">
        <f t="shared" ca="1" si="1"/>
        <v>44974</v>
      </c>
      <c r="G21" s="129">
        <f t="shared" ca="1" si="0"/>
        <v>45004</v>
      </c>
      <c r="H21" t="s">
        <v>34</v>
      </c>
      <c r="I21" t="s">
        <v>34</v>
      </c>
      <c r="J21" t="s">
        <v>34</v>
      </c>
      <c r="K21" s="21">
        <v>122</v>
      </c>
      <c r="L21" s="21">
        <v>1</v>
      </c>
    </row>
    <row r="22" spans="1:12" x14ac:dyDescent="0.3">
      <c r="A22" s="2">
        <v>2075</v>
      </c>
      <c r="B22">
        <v>22</v>
      </c>
      <c r="C22" t="s">
        <v>371</v>
      </c>
      <c r="D22" s="21" t="s">
        <v>34</v>
      </c>
      <c r="E22" s="21" t="s">
        <v>47</v>
      </c>
      <c r="F22" s="129">
        <f t="shared" ca="1" si="1"/>
        <v>44974</v>
      </c>
      <c r="G22" s="129">
        <f t="shared" ca="1" si="0"/>
        <v>45004</v>
      </c>
      <c r="H22" t="s">
        <v>34</v>
      </c>
      <c r="I22" t="s">
        <v>34</v>
      </c>
      <c r="J22" t="s">
        <v>34</v>
      </c>
      <c r="K22" s="21">
        <v>207</v>
      </c>
      <c r="L22" s="21">
        <v>1</v>
      </c>
    </row>
    <row r="23" spans="1:12" x14ac:dyDescent="0.3">
      <c r="A23" s="2">
        <v>2276</v>
      </c>
      <c r="B23">
        <v>16</v>
      </c>
      <c r="C23" t="s">
        <v>379</v>
      </c>
      <c r="D23" s="21" t="s">
        <v>34</v>
      </c>
      <c r="E23" s="21" t="s">
        <v>47</v>
      </c>
      <c r="F23" s="129">
        <f t="shared" ca="1" si="1"/>
        <v>44974</v>
      </c>
      <c r="G23" s="129">
        <f t="shared" ca="1" si="0"/>
        <v>45004</v>
      </c>
      <c r="H23" t="s">
        <v>34</v>
      </c>
      <c r="I23" t="s">
        <v>34</v>
      </c>
      <c r="J23" t="s">
        <v>34</v>
      </c>
      <c r="K23" s="21">
        <v>108</v>
      </c>
      <c r="L23" s="21">
        <v>2</v>
      </c>
    </row>
    <row r="24" spans="1:12" x14ac:dyDescent="0.3">
      <c r="A24" s="2">
        <v>3799</v>
      </c>
      <c r="B24">
        <v>24</v>
      </c>
      <c r="C24" t="s">
        <v>378</v>
      </c>
      <c r="D24" s="21" t="s">
        <v>34</v>
      </c>
      <c r="E24" s="21" t="s">
        <v>47</v>
      </c>
      <c r="F24" s="129">
        <f t="shared" ca="1" si="1"/>
        <v>44974</v>
      </c>
      <c r="G24" s="129">
        <f t="shared" ca="1" si="0"/>
        <v>45004</v>
      </c>
      <c r="H24" t="s">
        <v>34</v>
      </c>
      <c r="I24" t="s">
        <v>34</v>
      </c>
      <c r="J24" t="s">
        <v>34</v>
      </c>
      <c r="K24" s="21">
        <v>299</v>
      </c>
      <c r="L24" s="21">
        <v>2</v>
      </c>
    </row>
    <row r="25" spans="1:12" x14ac:dyDescent="0.3">
      <c r="A25" s="2">
        <v>2791</v>
      </c>
      <c r="B25">
        <v>10</v>
      </c>
      <c r="C25" t="s">
        <v>352</v>
      </c>
      <c r="D25" s="21" t="s">
        <v>34</v>
      </c>
      <c r="E25" s="21" t="s">
        <v>47</v>
      </c>
      <c r="F25" s="129">
        <f t="shared" ca="1" si="1"/>
        <v>44974</v>
      </c>
      <c r="G25" s="129">
        <f t="shared" ca="1" si="0"/>
        <v>45004</v>
      </c>
      <c r="H25" t="s">
        <v>34</v>
      </c>
      <c r="I25" t="s">
        <v>34</v>
      </c>
      <c r="J25" t="s">
        <v>34</v>
      </c>
      <c r="K25" s="21">
        <v>268</v>
      </c>
      <c r="L25" s="21">
        <v>2</v>
      </c>
    </row>
    <row r="29" spans="1:12" x14ac:dyDescent="0.3">
      <c r="K29" s="21"/>
    </row>
    <row r="30" spans="1:12" x14ac:dyDescent="0.3">
      <c r="K30" s="21"/>
    </row>
    <row r="31" spans="1:12" x14ac:dyDescent="0.3">
      <c r="K31" s="21"/>
    </row>
    <row r="32" spans="1:12" x14ac:dyDescent="0.3">
      <c r="K32" s="21"/>
    </row>
    <row r="33" spans="11:11" x14ac:dyDescent="0.3">
      <c r="K33" s="21"/>
    </row>
    <row r="34" spans="11:11" x14ac:dyDescent="0.3">
      <c r="K34" s="21"/>
    </row>
  </sheetData>
  <autoFilter ref="A1:L25" xr:uid="{42AAAD41-2928-42E6-A3B9-C811297F351A}"/>
  <sortState xmlns:xlrd2="http://schemas.microsoft.com/office/spreadsheetml/2017/richdata2" ref="A2:G15">
    <sortCondition ref="A2:A15"/>
  </sortState>
  <conditionalFormatting sqref="A2:A25">
    <cfRule type="duplicateValues" dxfId="2" priority="2"/>
  </conditionalFormatting>
  <conditionalFormatting sqref="B2:B25">
    <cfRule type="duplicateValues" dxfId="1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096FF-F835-4413-8C64-708DAB9848A5}">
  <dimension ref="A1:F25"/>
  <sheetViews>
    <sheetView workbookViewId="0"/>
  </sheetViews>
  <sheetFormatPr defaultRowHeight="14.4" x14ac:dyDescent="0.3"/>
  <cols>
    <col min="1" max="1" width="15.33203125" bestFit="1" customWidth="1"/>
    <col min="2" max="2" width="14.44140625" bestFit="1" customWidth="1"/>
    <col min="3" max="3" width="18.21875" bestFit="1" customWidth="1"/>
    <col min="4" max="4" width="22.33203125" bestFit="1" customWidth="1"/>
    <col min="5" max="5" width="20.21875" bestFit="1" customWidth="1"/>
    <col min="6" max="6" width="17.88671875" bestFit="1" customWidth="1"/>
  </cols>
  <sheetData>
    <row r="1" spans="1:6" s="132" customFormat="1" ht="24" customHeight="1" x14ac:dyDescent="0.3">
      <c r="A1" s="132" t="s">
        <v>18</v>
      </c>
      <c r="B1" s="132" t="s">
        <v>19</v>
      </c>
      <c r="C1" s="132" t="s">
        <v>20</v>
      </c>
      <c r="D1" s="132" t="s">
        <v>21</v>
      </c>
      <c r="E1" s="132" t="s">
        <v>22</v>
      </c>
      <c r="F1" s="132" t="s">
        <v>23</v>
      </c>
    </row>
    <row r="2" spans="1:6" x14ac:dyDescent="0.3">
      <c r="A2">
        <v>4100</v>
      </c>
      <c r="B2" t="s">
        <v>28</v>
      </c>
      <c r="C2" t="s">
        <v>200</v>
      </c>
      <c r="D2" s="129">
        <v>32876</v>
      </c>
      <c r="E2" s="130" t="s">
        <v>221</v>
      </c>
      <c r="F2" s="131" t="s">
        <v>245</v>
      </c>
    </row>
    <row r="3" spans="1:6" x14ac:dyDescent="0.3">
      <c r="A3">
        <v>1253</v>
      </c>
      <c r="B3" t="s">
        <v>188</v>
      </c>
      <c r="C3" t="s">
        <v>201</v>
      </c>
      <c r="D3" s="129">
        <v>21220</v>
      </c>
      <c r="E3" s="130" t="s">
        <v>222</v>
      </c>
      <c r="F3" s="131" t="s">
        <v>246</v>
      </c>
    </row>
    <row r="4" spans="1:6" x14ac:dyDescent="0.3">
      <c r="A4">
        <v>1440</v>
      </c>
      <c r="B4" t="s">
        <v>189</v>
      </c>
      <c r="C4" t="s">
        <v>202</v>
      </c>
      <c r="D4" s="129">
        <v>23830</v>
      </c>
      <c r="E4" s="130" t="s">
        <v>223</v>
      </c>
      <c r="F4" s="131" t="s">
        <v>247</v>
      </c>
    </row>
    <row r="5" spans="1:6" x14ac:dyDescent="0.3">
      <c r="A5">
        <v>2019</v>
      </c>
      <c r="B5" t="s">
        <v>190</v>
      </c>
      <c r="C5" t="s">
        <v>203</v>
      </c>
      <c r="D5" s="129">
        <v>36634</v>
      </c>
      <c r="E5" s="130" t="s">
        <v>224</v>
      </c>
      <c r="F5" s="131" t="s">
        <v>248</v>
      </c>
    </row>
    <row r="6" spans="1:6" x14ac:dyDescent="0.3">
      <c r="A6">
        <v>2076</v>
      </c>
      <c r="B6" t="s">
        <v>191</v>
      </c>
      <c r="C6" t="s">
        <v>204</v>
      </c>
      <c r="D6" s="129">
        <v>32876</v>
      </c>
      <c r="E6" s="130" t="s">
        <v>225</v>
      </c>
      <c r="F6" s="131" t="s">
        <v>249</v>
      </c>
    </row>
    <row r="7" spans="1:6" x14ac:dyDescent="0.3">
      <c r="A7">
        <v>2411</v>
      </c>
      <c r="B7" t="s">
        <v>192</v>
      </c>
      <c r="C7" t="s">
        <v>193</v>
      </c>
      <c r="D7" s="129">
        <v>21220</v>
      </c>
      <c r="E7" s="130" t="s">
        <v>226</v>
      </c>
      <c r="F7" s="131" t="s">
        <v>250</v>
      </c>
    </row>
    <row r="8" spans="1:6" x14ac:dyDescent="0.3">
      <c r="A8">
        <v>2683</v>
      </c>
      <c r="B8" t="s">
        <v>29</v>
      </c>
      <c r="C8" t="s">
        <v>205</v>
      </c>
      <c r="D8" s="129">
        <v>23830</v>
      </c>
      <c r="E8" s="130" t="s">
        <v>227</v>
      </c>
      <c r="F8" s="131" t="s">
        <v>251</v>
      </c>
    </row>
    <row r="9" spans="1:6" x14ac:dyDescent="0.3">
      <c r="A9">
        <v>2954</v>
      </c>
      <c r="B9" t="s">
        <v>194</v>
      </c>
      <c r="C9" t="s">
        <v>206</v>
      </c>
      <c r="D9" s="129">
        <v>32434</v>
      </c>
      <c r="E9" s="130" t="s">
        <v>228</v>
      </c>
      <c r="F9" s="131" t="s">
        <v>252</v>
      </c>
    </row>
    <row r="10" spans="1:6" x14ac:dyDescent="0.3">
      <c r="A10">
        <v>3064</v>
      </c>
      <c r="B10" t="s">
        <v>195</v>
      </c>
      <c r="C10" t="s">
        <v>207</v>
      </c>
      <c r="D10" s="129">
        <v>33210</v>
      </c>
      <c r="E10" s="130" t="s">
        <v>229</v>
      </c>
      <c r="F10" s="131" t="s">
        <v>253</v>
      </c>
    </row>
    <row r="11" spans="1:6" x14ac:dyDescent="0.3">
      <c r="A11">
        <v>3227</v>
      </c>
      <c r="B11" t="s">
        <v>196</v>
      </c>
      <c r="C11" t="s">
        <v>199</v>
      </c>
      <c r="D11" s="129">
        <v>21454</v>
      </c>
      <c r="E11" s="130" t="s">
        <v>230</v>
      </c>
      <c r="F11" s="131" t="s">
        <v>254</v>
      </c>
    </row>
    <row r="12" spans="1:6" x14ac:dyDescent="0.3">
      <c r="A12">
        <v>3630</v>
      </c>
      <c r="B12" t="s">
        <v>197</v>
      </c>
      <c r="C12" t="s">
        <v>198</v>
      </c>
      <c r="D12" s="129">
        <v>33085</v>
      </c>
      <c r="E12" s="130" t="s">
        <v>231</v>
      </c>
      <c r="F12" s="131" t="s">
        <v>255</v>
      </c>
    </row>
    <row r="13" spans="1:6" x14ac:dyDescent="0.3">
      <c r="A13">
        <v>3847</v>
      </c>
      <c r="B13" t="s">
        <v>208</v>
      </c>
      <c r="C13" t="s">
        <v>209</v>
      </c>
      <c r="D13" s="129">
        <v>21032</v>
      </c>
      <c r="E13" s="130" t="s">
        <v>232</v>
      </c>
      <c r="F13" s="131" t="s">
        <v>256</v>
      </c>
    </row>
    <row r="14" spans="1:6" x14ac:dyDescent="0.3">
      <c r="A14">
        <v>3874</v>
      </c>
      <c r="B14" t="s">
        <v>210</v>
      </c>
      <c r="C14" t="s">
        <v>211</v>
      </c>
      <c r="D14" s="129">
        <v>19043</v>
      </c>
      <c r="E14" s="130" t="s">
        <v>233</v>
      </c>
      <c r="F14" s="131" t="s">
        <v>257</v>
      </c>
    </row>
    <row r="15" spans="1:6" x14ac:dyDescent="0.3">
      <c r="A15">
        <v>3910</v>
      </c>
      <c r="B15" t="s">
        <v>212</v>
      </c>
      <c r="C15" t="s">
        <v>213</v>
      </c>
      <c r="D15" s="129">
        <v>27978</v>
      </c>
      <c r="E15" s="130" t="s">
        <v>234</v>
      </c>
      <c r="F15" s="131" t="s">
        <v>258</v>
      </c>
    </row>
    <row r="16" spans="1:6" x14ac:dyDescent="0.3">
      <c r="A16" s="2">
        <v>1821</v>
      </c>
      <c r="B16" t="s">
        <v>214</v>
      </c>
      <c r="C16" t="s">
        <v>215</v>
      </c>
      <c r="D16" s="129">
        <v>28742</v>
      </c>
      <c r="E16" s="130" t="s">
        <v>235</v>
      </c>
      <c r="F16" s="131" t="s">
        <v>259</v>
      </c>
    </row>
    <row r="17" spans="1:6" x14ac:dyDescent="0.3">
      <c r="A17" s="2">
        <v>2890</v>
      </c>
      <c r="B17" t="s">
        <v>216</v>
      </c>
      <c r="C17" t="s">
        <v>205</v>
      </c>
      <c r="D17" s="129">
        <v>31187</v>
      </c>
      <c r="E17" s="130" t="s">
        <v>236</v>
      </c>
      <c r="F17" s="131" t="s">
        <v>260</v>
      </c>
    </row>
    <row r="18" spans="1:6" x14ac:dyDescent="0.3">
      <c r="A18" s="2">
        <v>3738</v>
      </c>
      <c r="B18" t="s">
        <v>217</v>
      </c>
      <c r="C18" t="s">
        <v>218</v>
      </c>
      <c r="D18" s="129">
        <v>34880</v>
      </c>
      <c r="E18" s="130" t="s">
        <v>237</v>
      </c>
      <c r="F18" s="131" t="s">
        <v>261</v>
      </c>
    </row>
    <row r="19" spans="1:6" x14ac:dyDescent="0.3">
      <c r="A19" s="2">
        <v>1401</v>
      </c>
      <c r="B19" t="s">
        <v>219</v>
      </c>
      <c r="C19" t="s">
        <v>220</v>
      </c>
      <c r="D19" s="129">
        <v>33926</v>
      </c>
      <c r="E19" s="130" t="s">
        <v>238</v>
      </c>
      <c r="F19" s="131" t="s">
        <v>262</v>
      </c>
    </row>
    <row r="20" spans="1:6" x14ac:dyDescent="0.3">
      <c r="A20" s="2">
        <v>3740</v>
      </c>
      <c r="B20" t="s">
        <v>269</v>
      </c>
      <c r="C20" t="s">
        <v>270</v>
      </c>
      <c r="D20" s="129">
        <v>33984</v>
      </c>
      <c r="E20" s="130" t="s">
        <v>239</v>
      </c>
      <c r="F20" s="131" t="s">
        <v>263</v>
      </c>
    </row>
    <row r="21" spans="1:6" x14ac:dyDescent="0.3">
      <c r="A21" s="2">
        <v>1585</v>
      </c>
      <c r="B21" t="s">
        <v>271</v>
      </c>
      <c r="C21" t="s">
        <v>272</v>
      </c>
      <c r="D21" s="129">
        <v>25066</v>
      </c>
      <c r="E21" s="130" t="s">
        <v>240</v>
      </c>
      <c r="F21" s="131" t="s">
        <v>264</v>
      </c>
    </row>
    <row r="22" spans="1:6" x14ac:dyDescent="0.3">
      <c r="A22" s="2">
        <v>2075</v>
      </c>
      <c r="B22" t="s">
        <v>273</v>
      </c>
      <c r="C22" t="s">
        <v>274</v>
      </c>
      <c r="D22" s="129">
        <v>25864</v>
      </c>
      <c r="E22" s="130" t="s">
        <v>241</v>
      </c>
      <c r="F22" s="131" t="s">
        <v>265</v>
      </c>
    </row>
    <row r="23" spans="1:6" x14ac:dyDescent="0.3">
      <c r="A23" s="2">
        <v>2276</v>
      </c>
      <c r="B23" t="s">
        <v>275</v>
      </c>
      <c r="C23" t="s">
        <v>278</v>
      </c>
      <c r="D23" s="129">
        <v>32284</v>
      </c>
      <c r="E23" s="130" t="s">
        <v>244</v>
      </c>
      <c r="F23" s="131" t="s">
        <v>266</v>
      </c>
    </row>
    <row r="24" spans="1:6" x14ac:dyDescent="0.3">
      <c r="A24" s="2">
        <v>3799</v>
      </c>
      <c r="B24" t="s">
        <v>276</v>
      </c>
      <c r="C24" t="s">
        <v>277</v>
      </c>
      <c r="D24" s="129">
        <v>21454</v>
      </c>
      <c r="E24" s="130" t="s">
        <v>242</v>
      </c>
      <c r="F24" s="131" t="s">
        <v>267</v>
      </c>
    </row>
    <row r="25" spans="1:6" x14ac:dyDescent="0.3">
      <c r="A25" s="2">
        <v>2791</v>
      </c>
      <c r="B25" t="s">
        <v>279</v>
      </c>
      <c r="C25" t="s">
        <v>280</v>
      </c>
      <c r="D25" s="129">
        <v>33082</v>
      </c>
      <c r="E25" s="130" t="s">
        <v>243</v>
      </c>
      <c r="F25" s="131" t="s">
        <v>268</v>
      </c>
    </row>
  </sheetData>
  <autoFilter ref="A1:F25" xr:uid="{B50096FF-F835-4413-8C64-708DAB9848A5}"/>
  <sortState xmlns:xlrd2="http://schemas.microsoft.com/office/spreadsheetml/2017/richdata2" ref="A2:F15">
    <sortCondition ref="A2:A15"/>
  </sortState>
  <conditionalFormatting sqref="A16:A25">
    <cfRule type="duplicateValues" dxfId="0" priority="1"/>
  </conditionalFormatting>
  <hyperlinks>
    <hyperlink ref="E2" r:id="rId1" xr:uid="{901590C5-7A61-4191-BF26-2E14CEC04218}"/>
    <hyperlink ref="E3" r:id="rId2" xr:uid="{9883D459-ED80-43F6-86AA-82A4B00B8AA6}"/>
    <hyperlink ref="E4" r:id="rId3" xr:uid="{0B49D743-3C66-40DD-9004-379CB6C4E291}"/>
    <hyperlink ref="E5" r:id="rId4" xr:uid="{3D043C39-054B-4AC4-9E97-903C43BE8940}"/>
    <hyperlink ref="E6" r:id="rId5" xr:uid="{4131063C-583C-4D8C-9CD4-FC149033346B}"/>
    <hyperlink ref="E10" r:id="rId6" xr:uid="{E19D62E7-63DA-4286-B934-9808FBCAD3F4}"/>
    <hyperlink ref="E14" r:id="rId7" xr:uid="{F81D18C9-CCDD-46ED-A993-DDBD5C7A24EA}"/>
    <hyperlink ref="E18" r:id="rId8" xr:uid="{87F0DFDD-A4B5-46A8-8432-F5B5CABD4B40}"/>
    <hyperlink ref="E22" r:id="rId9" xr:uid="{650017A9-EA86-4AED-8F8D-45013D571B6D}"/>
    <hyperlink ref="E7" r:id="rId10" xr:uid="{8E21D0E4-76E7-4E25-A4F9-3CF7B87DB19B}"/>
    <hyperlink ref="E11" r:id="rId11" xr:uid="{2EADE60E-A8F6-4BCF-8164-6AFA0820D791}"/>
    <hyperlink ref="E15" r:id="rId12" xr:uid="{C2E5B11A-BCC0-4A27-86A9-9ACCA2391FBA}"/>
    <hyperlink ref="E19" r:id="rId13" xr:uid="{FA152458-5DB6-4B88-93FF-4FE267D7018E}"/>
    <hyperlink ref="E23" r:id="rId14" xr:uid="{B0F6A31D-978C-42B7-884B-7B6CBE36B3FF}"/>
    <hyperlink ref="E8" r:id="rId15" xr:uid="{A5A8B9CF-7A16-4930-8539-CFFB014C85AA}"/>
    <hyperlink ref="E12" r:id="rId16" xr:uid="{04F52AC3-8AF2-4163-B36B-83E7C942E974}"/>
    <hyperlink ref="E16" r:id="rId17" xr:uid="{F97832B3-30D6-4CB2-BA85-C6C14A012C3B}"/>
    <hyperlink ref="E20" r:id="rId18" xr:uid="{A7A66B8B-D228-4059-B7C3-5BFA3F1B09E8}"/>
    <hyperlink ref="E24" r:id="rId19" xr:uid="{F195A990-72F8-446E-935C-322098F72949}"/>
    <hyperlink ref="E9" r:id="rId20" xr:uid="{5394006E-0BCB-49E9-AC81-C1F304AC98D3}"/>
    <hyperlink ref="E13" r:id="rId21" xr:uid="{32622398-886B-4D80-B46D-9AD6A9A7F5F0}"/>
    <hyperlink ref="E17" r:id="rId22" xr:uid="{1CC3BC35-DB9B-4471-A9CD-7F725F3C1275}"/>
    <hyperlink ref="E21" r:id="rId23" xr:uid="{0853C070-A9F9-413B-BDC7-6A9D69787883}"/>
    <hyperlink ref="E25" r:id="rId24" xr:uid="{71A83F84-E486-442E-9440-542D393D2FD6}"/>
  </hyperlinks>
  <pageMargins left="0.7" right="0.7" top="0.75" bottom="0.75" header="0.3" footer="0.3"/>
  <ignoredErrors>
    <ignoredError sqref="F2 F3:F2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04420-1529-4C6E-9F2A-205CBAB2A65C}">
  <dimension ref="A1:E11"/>
  <sheetViews>
    <sheetView workbookViewId="0"/>
  </sheetViews>
  <sheetFormatPr defaultRowHeight="14.4" x14ac:dyDescent="0.3"/>
  <cols>
    <col min="1" max="1" width="19.33203125" bestFit="1" customWidth="1"/>
    <col min="2" max="2" width="18.44140625" bestFit="1" customWidth="1"/>
    <col min="3" max="3" width="22.21875" bestFit="1" customWidth="1"/>
    <col min="4" max="4" width="23.33203125" bestFit="1" customWidth="1"/>
    <col min="5" max="5" width="21.88671875" bestFit="1" customWidth="1"/>
  </cols>
  <sheetData>
    <row r="1" spans="1:5" s="3" customFormat="1" ht="25.2" customHeight="1" x14ac:dyDescent="0.3">
      <c r="A1" s="132" t="s">
        <v>107</v>
      </c>
      <c r="B1" s="132" t="s">
        <v>110</v>
      </c>
      <c r="C1" s="132" t="s">
        <v>111</v>
      </c>
      <c r="D1" s="132" t="s">
        <v>113</v>
      </c>
      <c r="E1" s="132" t="s">
        <v>114</v>
      </c>
    </row>
    <row r="2" spans="1:5" x14ac:dyDescent="0.3">
      <c r="A2" s="21">
        <v>268</v>
      </c>
      <c r="B2" t="s">
        <v>281</v>
      </c>
      <c r="C2" t="s">
        <v>282</v>
      </c>
      <c r="D2" s="130" t="s">
        <v>289</v>
      </c>
      <c r="E2" s="131" t="s">
        <v>299</v>
      </c>
    </row>
    <row r="3" spans="1:5" x14ac:dyDescent="0.3">
      <c r="A3" s="21">
        <v>286</v>
      </c>
      <c r="B3" t="s">
        <v>217</v>
      </c>
      <c r="C3" t="s">
        <v>283</v>
      </c>
      <c r="D3" s="130" t="s">
        <v>290</v>
      </c>
      <c r="E3" s="131" t="s">
        <v>300</v>
      </c>
    </row>
    <row r="4" spans="1:5" x14ac:dyDescent="0.3">
      <c r="A4" s="21">
        <v>139</v>
      </c>
      <c r="B4" t="s">
        <v>284</v>
      </c>
      <c r="C4" t="s">
        <v>285</v>
      </c>
      <c r="D4" s="130" t="s">
        <v>291</v>
      </c>
      <c r="E4" s="131" t="s">
        <v>301</v>
      </c>
    </row>
    <row r="5" spans="1:5" x14ac:dyDescent="0.3">
      <c r="A5" s="21">
        <v>284</v>
      </c>
      <c r="B5" t="s">
        <v>286</v>
      </c>
      <c r="C5" t="s">
        <v>287</v>
      </c>
      <c r="D5" s="130" t="s">
        <v>292</v>
      </c>
      <c r="E5" s="131" t="s">
        <v>302</v>
      </c>
    </row>
    <row r="6" spans="1:5" x14ac:dyDescent="0.3">
      <c r="A6" s="21">
        <v>282</v>
      </c>
      <c r="B6" t="s">
        <v>309</v>
      </c>
      <c r="C6" t="s">
        <v>314</v>
      </c>
      <c r="D6" s="130" t="s">
        <v>293</v>
      </c>
      <c r="E6" s="131" t="s">
        <v>303</v>
      </c>
    </row>
    <row r="7" spans="1:5" x14ac:dyDescent="0.3">
      <c r="A7" s="21">
        <v>148</v>
      </c>
      <c r="B7" t="s">
        <v>310</v>
      </c>
      <c r="C7" t="s">
        <v>311</v>
      </c>
      <c r="D7" s="130" t="s">
        <v>294</v>
      </c>
      <c r="E7" s="131" t="s">
        <v>304</v>
      </c>
    </row>
    <row r="8" spans="1:5" x14ac:dyDescent="0.3">
      <c r="A8" s="21">
        <v>122</v>
      </c>
      <c r="B8" t="s">
        <v>312</v>
      </c>
      <c r="C8" t="s">
        <v>313</v>
      </c>
      <c r="D8" s="130" t="s">
        <v>295</v>
      </c>
      <c r="E8" s="131" t="s">
        <v>305</v>
      </c>
    </row>
    <row r="9" spans="1:5" x14ac:dyDescent="0.3">
      <c r="A9" s="21">
        <v>207</v>
      </c>
      <c r="B9" t="s">
        <v>315</v>
      </c>
      <c r="C9" t="s">
        <v>316</v>
      </c>
      <c r="D9" s="130" t="s">
        <v>296</v>
      </c>
      <c r="E9" s="131" t="s">
        <v>306</v>
      </c>
    </row>
    <row r="10" spans="1:5" x14ac:dyDescent="0.3">
      <c r="A10" s="21">
        <v>108</v>
      </c>
      <c r="B10" t="s">
        <v>317</v>
      </c>
      <c r="C10" t="s">
        <v>318</v>
      </c>
      <c r="D10" s="130" t="s">
        <v>297</v>
      </c>
      <c r="E10" s="131" t="s">
        <v>307</v>
      </c>
    </row>
    <row r="11" spans="1:5" x14ac:dyDescent="0.3">
      <c r="A11" s="21">
        <v>299</v>
      </c>
      <c r="B11" t="s">
        <v>319</v>
      </c>
      <c r="C11" t="s">
        <v>320</v>
      </c>
      <c r="D11" s="130" t="s">
        <v>298</v>
      </c>
      <c r="E11" s="131" t="s">
        <v>308</v>
      </c>
    </row>
  </sheetData>
  <autoFilter ref="A1:E11" xr:uid="{CEE04420-1529-4C6E-9F2A-205CBAB2A65C}"/>
  <phoneticPr fontId="2" type="noConversion"/>
  <hyperlinks>
    <hyperlink ref="D2" r:id="rId1" xr:uid="{BF0DE372-3ACF-4504-ABBA-8067412E139F}"/>
    <hyperlink ref="D3" r:id="rId2" xr:uid="{28EED199-DA89-4D43-9C5F-2E4A3DB293BF}"/>
    <hyperlink ref="D4" r:id="rId3" xr:uid="{8D763D3B-4FC1-4235-9501-6D767F2A5CB3}"/>
    <hyperlink ref="D5" r:id="rId4" xr:uid="{FB7AA001-817B-46AB-B34C-86117FB9CAD2}"/>
    <hyperlink ref="D6" r:id="rId5" xr:uid="{97D269E3-B131-4888-A76D-55E48EF241BE}"/>
    <hyperlink ref="D7" r:id="rId6" xr:uid="{F9654EB0-ECF4-4669-B8AA-877B922494B1}"/>
    <hyperlink ref="D8" r:id="rId7" xr:uid="{50F2B938-6391-4699-82C8-897C79302B7A}"/>
    <hyperlink ref="D9" r:id="rId8" xr:uid="{46D406D2-5CD8-4514-87E2-911F6DC641B0}"/>
    <hyperlink ref="D10" r:id="rId9" xr:uid="{1F04BCCB-111F-45AF-9F79-F13984776936}"/>
    <hyperlink ref="D11" r:id="rId10" xr:uid="{3A6435AB-F7C2-4973-933D-E79475CB40E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Struttura_LETTURAOK</vt:lpstr>
      <vt:lpstr>Questionario_dipendent-</vt:lpstr>
      <vt:lpstr>Quest_dip_risp_sol</vt:lpstr>
      <vt:lpstr>Questionario_direttore</vt:lpstr>
      <vt:lpstr>Quest_direttore_risposte_soluzi</vt:lpstr>
      <vt:lpstr>LIBRERIA</vt:lpstr>
      <vt:lpstr>PRESTITI_RESTITUZIONI</vt:lpstr>
      <vt:lpstr>CLIENTI</vt:lpstr>
      <vt:lpstr>DIPENDENT-</vt:lpstr>
      <vt:lpstr>Descrizione_entità_attributi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Elisabetta De Vito-Francesco</dc:creator>
  <cp:lastModifiedBy>Elisabetta De Vito-Francesco</cp:lastModifiedBy>
  <dcterms:created xsi:type="dcterms:W3CDTF">2023-02-14T18:32:03Z</dcterms:created>
  <dcterms:modified xsi:type="dcterms:W3CDTF">2023-02-17T21:55:26Z</dcterms:modified>
</cp:coreProperties>
</file>