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  <sheet name="Plan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G9" i="1"/>
  <c r="F10" i="1"/>
  <c r="G10" i="1"/>
  <c r="F11" i="1"/>
  <c r="G11" i="1"/>
  <c r="F12" i="1"/>
  <c r="G12" i="1"/>
  <c r="F13" i="1"/>
  <c r="G13" i="1"/>
  <c r="D13" i="1"/>
  <c r="D3" i="1"/>
  <c r="D4" i="1"/>
  <c r="D5" i="1"/>
  <c r="D6" i="1"/>
  <c r="D7" i="1"/>
  <c r="D8" i="1"/>
  <c r="D9" i="1"/>
  <c r="D10" i="1"/>
  <c r="D11" i="1"/>
  <c r="D12" i="1"/>
  <c r="D2" i="1"/>
  <c r="F4" i="1" l="1"/>
  <c r="F5" i="1"/>
  <c r="F6" i="1"/>
  <c r="G7" i="1"/>
  <c r="G8" i="1"/>
  <c r="F8" i="1" l="1"/>
  <c r="F7" i="1"/>
  <c r="G6" i="1"/>
  <c r="G5" i="1"/>
  <c r="G4" i="1"/>
  <c r="G3" i="1"/>
  <c r="F3" i="1" l="1"/>
  <c r="F2" i="1"/>
  <c r="G2" i="1" l="1"/>
</calcChain>
</file>

<file path=xl/sharedStrings.xml><?xml version="1.0" encoding="utf-8"?>
<sst xmlns="http://schemas.openxmlformats.org/spreadsheetml/2006/main" count="55" uniqueCount="34">
  <si>
    <t>arquivos</t>
  </si>
  <si>
    <t>ip</t>
  </si>
  <si>
    <t>nome</t>
  </si>
  <si>
    <t>programas</t>
  </si>
  <si>
    <t>codigo</t>
  </si>
  <si>
    <t>SE</t>
  </si>
  <si>
    <t>ied</t>
  </si>
  <si>
    <t>IED751</t>
  </si>
  <si>
    <t>IED351A</t>
  </si>
  <si>
    <t>CXS</t>
  </si>
  <si>
    <t>29L1</t>
  </si>
  <si>
    <t>12V4</t>
  </si>
  <si>
    <t>29B1</t>
  </si>
  <si>
    <t>21C6</t>
  </si>
  <si>
    <t>12T3</t>
  </si>
  <si>
    <t>11B3</t>
  </si>
  <si>
    <t>21C7</t>
  </si>
  <si>
    <t>29L2</t>
  </si>
  <si>
    <t>29L3</t>
  </si>
  <si>
    <t>21C8</t>
  </si>
  <si>
    <t>29L4</t>
  </si>
  <si>
    <t>11C9</t>
  </si>
  <si>
    <t>10.10.34.165</t>
  </si>
  <si>
    <t>10.10.34.168</t>
  </si>
  <si>
    <t>10.10.34.173</t>
  </si>
  <si>
    <t>10.10.34.174</t>
  </si>
  <si>
    <t>10.10.34.175</t>
  </si>
  <si>
    <t>10.10.34.178</t>
  </si>
  <si>
    <t>10.10.34.179</t>
  </si>
  <si>
    <t>10.10.34.180</t>
  </si>
  <si>
    <t>10.10.34.183</t>
  </si>
  <si>
    <t>10.10.34.186</t>
  </si>
  <si>
    <t>10.10.34.187</t>
  </si>
  <si>
    <t>10.10.34.102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</si>
</sst>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85" zoomScaleNormal="85" workbookViewId="0">
      <selection activeCell="D24" sqref="D24"/>
    </sheetView>
  </sheetViews>
  <sheetFormatPr defaultRowHeight="15" x14ac:dyDescent="0.25"/>
  <cols>
    <col min="3" max="3" width="15.42578125" bestFit="1" customWidth="1"/>
    <col min="4" max="4" width="18" style="1" bestFit="1" customWidth="1"/>
    <col min="5" max="5" width="19.85546875" style="1" customWidth="1"/>
    <col min="6" max="6" width="27.5703125" style="1" customWidth="1"/>
    <col min="7" max="7" width="29.7109375" style="1" customWidth="1"/>
  </cols>
  <sheetData>
    <row r="1" spans="1:7" x14ac:dyDescent="0.25">
      <c r="A1" s="7" t="s">
        <v>6</v>
      </c>
      <c r="B1" s="2" t="s">
        <v>5</v>
      </c>
      <c r="C1" s="2" t="s">
        <v>4</v>
      </c>
      <c r="D1" s="2" t="s">
        <v>2</v>
      </c>
      <c r="E1" s="2" t="s">
        <v>1</v>
      </c>
      <c r="F1" s="2" t="s">
        <v>0</v>
      </c>
      <c r="G1" s="2" t="s">
        <v>3</v>
      </c>
    </row>
    <row r="2" spans="1:7" x14ac:dyDescent="0.25">
      <c r="A2" s="8" t="s">
        <v>8</v>
      </c>
      <c r="B2" s="3" t="s">
        <v>9</v>
      </c>
      <c r="C2" s="6" t="s">
        <v>10</v>
      </c>
      <c r="D2" s="4" t="str">
        <f>CONCATENATE(B2,C2)</f>
        <v>CXS29L1</v>
      </c>
      <c r="E2" s="6" t="s">
        <v>22</v>
      </c>
      <c r="F2" s="4" t="str">
        <f t="shared" ref="F2" si="0">CONCATENATE(D2,"_CMD_SEL.xml")</f>
        <v>CXS29L1_CMD_SEL.xml</v>
      </c>
      <c r="G2" s="4" t="str">
        <f t="shared" ref="G2" si="1">CONCATENATE(D2,"_COMANDOS.xml")</f>
        <v>CXS29L1_COMANDOS.xml</v>
      </c>
    </row>
    <row r="3" spans="1:7" x14ac:dyDescent="0.25">
      <c r="A3" s="8" t="s">
        <v>8</v>
      </c>
      <c r="B3" s="3" t="s">
        <v>9</v>
      </c>
      <c r="C3" s="6" t="s">
        <v>11</v>
      </c>
      <c r="D3" s="4" t="str">
        <f t="shared" ref="D3:D13" si="2">CONCATENATE(B3,C3)</f>
        <v>CXS12V4</v>
      </c>
      <c r="E3" s="6" t="s">
        <v>23</v>
      </c>
      <c r="F3" s="4" t="str">
        <f t="shared" ref="F3" si="3">CONCATENATE(D3,"_CMD_SEL.xml")</f>
        <v>CXS12V4_CMD_SEL.xml</v>
      </c>
      <c r="G3" s="4" t="str">
        <f t="shared" ref="G3" si="4">CONCATENATE(D3,"_COMANDOS.xml")</f>
        <v>CXS12V4_COMANDOS.xml</v>
      </c>
    </row>
    <row r="4" spans="1:7" x14ac:dyDescent="0.25">
      <c r="A4" s="8" t="s">
        <v>8</v>
      </c>
      <c r="B4" s="3" t="s">
        <v>9</v>
      </c>
      <c r="C4" s="6" t="s">
        <v>12</v>
      </c>
      <c r="D4" s="4" t="str">
        <f t="shared" si="2"/>
        <v>CXS29B1</v>
      </c>
      <c r="E4" s="6" t="s">
        <v>24</v>
      </c>
      <c r="F4" s="4" t="str">
        <f t="shared" ref="F4:F8" si="5">CONCATENATE(D4,"_CMD_SEL.xml")</f>
        <v>CXS29B1_CMD_SEL.xml</v>
      </c>
      <c r="G4" s="4" t="str">
        <f t="shared" ref="G4:G8" si="6">CONCATENATE(D4,"_COMANDOS.xml")</f>
        <v>CXS29B1_COMANDOS.xml</v>
      </c>
    </row>
    <row r="5" spans="1:7" x14ac:dyDescent="0.25">
      <c r="A5" s="8" t="s">
        <v>8</v>
      </c>
      <c r="B5" s="3" t="s">
        <v>9</v>
      </c>
      <c r="C5" s="6" t="s">
        <v>13</v>
      </c>
      <c r="D5" s="4" t="str">
        <f t="shared" si="2"/>
        <v>CXS21C6</v>
      </c>
      <c r="E5" s="6" t="s">
        <v>25</v>
      </c>
      <c r="F5" s="4" t="str">
        <f t="shared" si="5"/>
        <v>CXS21C6_CMD_SEL.xml</v>
      </c>
      <c r="G5" s="4" t="str">
        <f t="shared" si="6"/>
        <v>CXS21C6_COMANDOS.xml</v>
      </c>
    </row>
    <row r="6" spans="1:7" x14ac:dyDescent="0.25">
      <c r="A6" s="8" t="s">
        <v>8</v>
      </c>
      <c r="B6" s="3" t="s">
        <v>9</v>
      </c>
      <c r="C6" s="6" t="s">
        <v>14</v>
      </c>
      <c r="D6" s="4" t="str">
        <f t="shared" si="2"/>
        <v>CXS12T3</v>
      </c>
      <c r="E6" s="6" t="s">
        <v>26</v>
      </c>
      <c r="F6" s="4" t="str">
        <f t="shared" si="5"/>
        <v>CXS12T3_CMD_SEL.xml</v>
      </c>
      <c r="G6" s="4" t="str">
        <f t="shared" si="6"/>
        <v>CXS12T3_COMANDOS.xml</v>
      </c>
    </row>
    <row r="7" spans="1:7" x14ac:dyDescent="0.25">
      <c r="A7" s="8" t="s">
        <v>8</v>
      </c>
      <c r="B7" s="3" t="s">
        <v>9</v>
      </c>
      <c r="C7" s="6" t="s">
        <v>15</v>
      </c>
      <c r="D7" s="4" t="str">
        <f t="shared" si="2"/>
        <v>CXS11B3</v>
      </c>
      <c r="E7" s="6" t="s">
        <v>27</v>
      </c>
      <c r="F7" s="4" t="str">
        <f t="shared" si="5"/>
        <v>CXS11B3_CMD_SEL.xml</v>
      </c>
      <c r="G7" s="4" t="str">
        <f t="shared" si="6"/>
        <v>CXS11B3_COMANDOS.xml</v>
      </c>
    </row>
    <row r="8" spans="1:7" x14ac:dyDescent="0.25">
      <c r="A8" s="8" t="s">
        <v>8</v>
      </c>
      <c r="B8" s="3" t="s">
        <v>9</v>
      </c>
      <c r="C8" s="6" t="s">
        <v>16</v>
      </c>
      <c r="D8" s="4" t="str">
        <f t="shared" si="2"/>
        <v>CXS21C7</v>
      </c>
      <c r="E8" s="6" t="s">
        <v>28</v>
      </c>
      <c r="F8" s="4" t="str">
        <f t="shared" si="5"/>
        <v>CXS21C7_CMD_SEL.xml</v>
      </c>
      <c r="G8" s="4" t="str">
        <f t="shared" si="6"/>
        <v>CXS21C7_COMANDOS.xml</v>
      </c>
    </row>
    <row r="9" spans="1:7" x14ac:dyDescent="0.25">
      <c r="A9" s="8" t="s">
        <v>8</v>
      </c>
      <c r="B9" s="3" t="s">
        <v>9</v>
      </c>
      <c r="C9" s="6" t="s">
        <v>17</v>
      </c>
      <c r="D9" s="4" t="str">
        <f t="shared" si="2"/>
        <v>CXS29L2</v>
      </c>
      <c r="E9" s="6" t="s">
        <v>29</v>
      </c>
      <c r="F9" s="4" t="str">
        <f t="shared" ref="F9:F13" si="7">CONCATENATE(D9,"_CMD_SEL.xml")</f>
        <v>CXS29L2_CMD_SEL.xml</v>
      </c>
      <c r="G9" s="4" t="str">
        <f t="shared" ref="G9:G13" si="8">CONCATENATE(D9,"_COMANDOS.xml")</f>
        <v>CXS29L2_COMANDOS.xml</v>
      </c>
    </row>
    <row r="10" spans="1:7" x14ac:dyDescent="0.25">
      <c r="A10" s="8" t="s">
        <v>8</v>
      </c>
      <c r="B10" s="3" t="s">
        <v>9</v>
      </c>
      <c r="C10" s="5" t="s">
        <v>18</v>
      </c>
      <c r="D10" s="4" t="str">
        <f t="shared" si="2"/>
        <v>CXS29L3</v>
      </c>
      <c r="E10" s="5" t="s">
        <v>30</v>
      </c>
      <c r="F10" s="4" t="str">
        <f t="shared" si="7"/>
        <v>CXS29L3_CMD_SEL.xml</v>
      </c>
      <c r="G10" s="4" t="str">
        <f t="shared" si="8"/>
        <v>CXS29L3_COMANDOS.xml</v>
      </c>
    </row>
    <row r="11" spans="1:7" x14ac:dyDescent="0.25">
      <c r="A11" s="8" t="s">
        <v>8</v>
      </c>
      <c r="B11" s="3" t="s">
        <v>9</v>
      </c>
      <c r="C11" s="5" t="s">
        <v>19</v>
      </c>
      <c r="D11" s="4" t="str">
        <f t="shared" si="2"/>
        <v>CXS21C8</v>
      </c>
      <c r="E11" s="5" t="s">
        <v>31</v>
      </c>
      <c r="F11" s="4" t="str">
        <f t="shared" si="7"/>
        <v>CXS21C8_CMD_SEL.xml</v>
      </c>
      <c r="G11" s="4" t="str">
        <f t="shared" si="8"/>
        <v>CXS21C8_COMANDOS.xml</v>
      </c>
    </row>
    <row r="12" spans="1:7" x14ac:dyDescent="0.25">
      <c r="A12" s="8" t="s">
        <v>8</v>
      </c>
      <c r="B12" s="3" t="s">
        <v>9</v>
      </c>
      <c r="C12" s="5" t="s">
        <v>20</v>
      </c>
      <c r="D12" s="4" t="str">
        <f t="shared" si="2"/>
        <v>CXS29L4</v>
      </c>
      <c r="E12" s="5" t="s">
        <v>32</v>
      </c>
      <c r="F12" s="4" t="str">
        <f t="shared" si="7"/>
        <v>CXS29L4_CMD_SEL.xml</v>
      </c>
      <c r="G12" s="4" t="str">
        <f t="shared" si="8"/>
        <v>CXS29L4_COMANDOS.xml</v>
      </c>
    </row>
    <row r="13" spans="1:7" x14ac:dyDescent="0.25">
      <c r="A13" s="8" t="s">
        <v>7</v>
      </c>
      <c r="B13" s="1" t="s">
        <v>9</v>
      </c>
      <c r="C13" s="1" t="s">
        <v>21</v>
      </c>
      <c r="D13" s="4" t="str">
        <f t="shared" si="2"/>
        <v>CXS11C9</v>
      </c>
      <c r="E13" s="1" t="s">
        <v>33</v>
      </c>
      <c r="F13" s="4" t="str">
        <f t="shared" si="7"/>
        <v>CXS11C9_CMD_SEL.xml</v>
      </c>
      <c r="G13" s="4" t="str">
        <f t="shared" si="8"/>
        <v>CXS11C9_COMANDOS.xml</v>
      </c>
    </row>
    <row r="17" spans="4:4" x14ac:dyDescent="0.25">
      <c r="D17"/>
    </row>
  </sheetData>
  <conditionalFormatting sqref="E12:E1048576 E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04857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2023-12-21T15:24:52Z</dcterms:modified>
</cp:coreProperties>
</file>