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Elise/Documents/workspace/WindPotential/ressources/windTurbines/"/>
    </mc:Choice>
  </mc:AlternateContent>
  <bookViews>
    <workbookView xWindow="8660" yWindow="460" windowWidth="25600" windowHeight="15460" tabRatio="500" activeTab="2"/>
  </bookViews>
  <sheets>
    <sheet name="3MW" sheetId="1" r:id="rId1"/>
    <sheet name="2MW" sheetId="2" r:id="rId2"/>
    <sheet name="1.65MW" sheetId="4" r:id="rId3"/>
    <sheet name="Transformer" sheetId="5" r:id="rId4"/>
    <sheet name="Feuil1" sheetId="6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B20" i="1"/>
</calcChain>
</file>

<file path=xl/sharedStrings.xml><?xml version="1.0" encoding="utf-8"?>
<sst xmlns="http://schemas.openxmlformats.org/spreadsheetml/2006/main" count="199" uniqueCount="98">
  <si>
    <t>Iron</t>
  </si>
  <si>
    <t>Zinc</t>
  </si>
  <si>
    <t>Clay</t>
  </si>
  <si>
    <t>Manganese</t>
  </si>
  <si>
    <t>Aluminium</t>
  </si>
  <si>
    <t>Copper</t>
  </si>
  <si>
    <t>Lead</t>
  </si>
  <si>
    <t>Water</t>
  </si>
  <si>
    <t>Hard coal</t>
  </si>
  <si>
    <t>Crude oil</t>
  </si>
  <si>
    <t>Quartz sand</t>
  </si>
  <si>
    <t>Lignite</t>
  </si>
  <si>
    <t>Natural gas</t>
  </si>
  <si>
    <t>Limestone</t>
  </si>
  <si>
    <t>Sodium chloride</t>
  </si>
  <si>
    <t>Stone</t>
  </si>
  <si>
    <t>Offshore Turbine</t>
  </si>
  <si>
    <t>Transmission</t>
  </si>
  <si>
    <t>Onhsore Turbine</t>
  </si>
  <si>
    <t>kg / turbine</t>
  </si>
  <si>
    <t>kg / farm</t>
  </si>
  <si>
    <t>Material classification</t>
  </si>
  <si>
    <t>Unit</t>
  </si>
  <si>
    <t>Turbines</t>
  </si>
  <si>
    <t>Foundations</t>
  </si>
  <si>
    <t>Site cables</t>
  </si>
  <si>
    <t>Site switchgears</t>
  </si>
  <si>
    <t>Site transformer</t>
  </si>
  <si>
    <t>Steel and iron materials (total)</t>
  </si>
  <si>
    <t>Unalloyed, low alloyed</t>
  </si>
  <si>
    <t>Highly alloyed</t>
  </si>
  <si>
    <t>Cast iron</t>
  </si>
  <si>
    <t>Steel and iron materials (unspecified)</t>
  </si>
  <si>
    <t>Lights alloys, cast and wrought alloys (total)</t>
  </si>
  <si>
    <t>Aluminium and aluminium alloys</t>
  </si>
  <si>
    <t>Nonferrous heavy metals, cast and wrought alloys (total)</t>
  </si>
  <si>
    <t>Copper alloys</t>
  </si>
  <si>
    <t>Polymer materials (total)</t>
  </si>
  <si>
    <t>Thermoplastics</t>
  </si>
  <si>
    <t>Thermoplastic elastomers</t>
  </si>
  <si>
    <t>Elastomers / elastomeric compounds</t>
  </si>
  <si>
    <t>Duromers</t>
  </si>
  <si>
    <t>t</t>
  </si>
  <si>
    <t>Polymeric compounds</t>
  </si>
  <si>
    <t>Process polymers (total)</t>
  </si>
  <si>
    <t>Lacquers</t>
  </si>
  <si>
    <t>Adhesives, sealants</t>
  </si>
  <si>
    <t>Other materials and material compounds (total)</t>
  </si>
  <si>
    <t>Modified organic natural materials</t>
  </si>
  <si>
    <t>Ceramic / glass</t>
  </si>
  <si>
    <t>Other materials and material compounds</t>
  </si>
  <si>
    <t>Concrete</t>
  </si>
  <si>
    <t>SF6 gas</t>
  </si>
  <si>
    <t>kg</t>
  </si>
  <si>
    <t>Electronics / electrics (total)</t>
  </si>
  <si>
    <t>Electronics</t>
  </si>
  <si>
    <t>Electrics</t>
  </si>
  <si>
    <t>Magnets</t>
  </si>
  <si>
    <t>Fuels and auxiliary means (total)</t>
  </si>
  <si>
    <t>Lubricants</t>
  </si>
  <si>
    <t>Coolant / other glycols</t>
  </si>
  <si>
    <t>Other fuels and auxiliary means</t>
  </si>
  <si>
    <t>Not specified</t>
  </si>
  <si>
    <t>Total mass</t>
  </si>
  <si>
    <t>Total number of pieces</t>
  </si>
  <si>
    <t>Mass of piece</t>
  </si>
  <si>
    <t>Internal cables</t>
  </si>
  <si>
    <t>Plastic</t>
  </si>
  <si>
    <t>Transformer station</t>
  </si>
  <si>
    <t>Steel</t>
  </si>
  <si>
    <t>Transformer oil</t>
  </si>
  <si>
    <t>Rest: insulation, paint, wood, porcelain etc.</t>
  </si>
  <si>
    <t>External Cables</t>
  </si>
  <si>
    <t>Internal cables, transformer station and external cables to a wind farm consisting of 182 V82-1.65 MW turbines</t>
  </si>
  <si>
    <t>tons</t>
  </si>
  <si>
    <t>Material</t>
  </si>
  <si>
    <t>Energy Intensity MJ</t>
  </si>
  <si>
    <t>Per Unit</t>
  </si>
  <si>
    <t>Amount/wind farm</t>
  </si>
  <si>
    <t>Life cycle assessment of electricity delivered from an onshore power plant based on Vestas V82-1.65 MW turbines</t>
  </si>
  <si>
    <t>MJ</t>
  </si>
  <si>
    <t>1 t</t>
  </si>
  <si>
    <t>Non-renewable fuels</t>
  </si>
  <si>
    <t>MJ/kg</t>
  </si>
  <si>
    <t>Crude oil (resource)</t>
  </si>
  <si>
    <t>Hard coal (resource)</t>
  </si>
  <si>
    <t>Lignite (resource)</t>
  </si>
  <si>
    <t>Natural gas (resource)</t>
  </si>
  <si>
    <t>Uranium (resource)</t>
  </si>
  <si>
    <t>Renewable fuels</t>
  </si>
  <si>
    <t>Biomass, dry matter, fuel</t>
  </si>
  <si>
    <t>Primary energy from wind power</t>
  </si>
  <si>
    <t>Primary energy from hydro power</t>
  </si>
  <si>
    <t>Primary energy from solar energy</t>
  </si>
  <si>
    <t>Primary energy from geothermics</t>
  </si>
  <si>
    <t>Total (MJ/kWh produced)</t>
  </si>
  <si>
    <t>Total (kWh/kWh produced)</t>
  </si>
  <si>
    <t>Total (kWh/turbine) in the 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</si>
</sst>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baseColWidth="10" defaultRowHeight="16" x14ac:dyDescent="0.2"/>
  <sheetData>
    <row r="1" spans="1:5" x14ac:dyDescent="0.2">
      <c r="B1" t="s">
        <v>16</v>
      </c>
      <c r="C1" t="s">
        <v>17</v>
      </c>
      <c r="D1" t="s">
        <v>18</v>
      </c>
      <c r="E1" t="s">
        <v>17</v>
      </c>
    </row>
    <row r="2" spans="1:5" x14ac:dyDescent="0.2">
      <c r="B2" t="s">
        <v>19</v>
      </c>
      <c r="C2" t="s">
        <v>20</v>
      </c>
      <c r="D2" t="s">
        <v>19</v>
      </c>
      <c r="E2" t="s">
        <v>20</v>
      </c>
    </row>
    <row r="3" spans="1:5" x14ac:dyDescent="0.2">
      <c r="A3" t="s">
        <v>7</v>
      </c>
      <c r="B3" s="1">
        <v>36600000</v>
      </c>
      <c r="C3" s="1">
        <v>188000000</v>
      </c>
      <c r="D3" s="1">
        <v>32700000</v>
      </c>
      <c r="E3" s="1">
        <v>111000</v>
      </c>
    </row>
    <row r="4" spans="1:5" x14ac:dyDescent="0.2">
      <c r="A4" t="s">
        <v>8</v>
      </c>
      <c r="B4" s="1">
        <v>189000</v>
      </c>
      <c r="C4" s="1">
        <v>1650000</v>
      </c>
      <c r="D4" s="1">
        <v>99500</v>
      </c>
      <c r="E4" s="1">
        <v>0</v>
      </c>
    </row>
    <row r="5" spans="1:5" x14ac:dyDescent="0.2">
      <c r="A5" t="s">
        <v>0</v>
      </c>
      <c r="B5" s="1">
        <v>117000</v>
      </c>
      <c r="C5" s="1">
        <v>48400</v>
      </c>
      <c r="D5" s="1">
        <v>6420</v>
      </c>
      <c r="E5" s="1">
        <v>31.7</v>
      </c>
    </row>
    <row r="6" spans="1:5" x14ac:dyDescent="0.2">
      <c r="A6" t="s">
        <v>9</v>
      </c>
      <c r="B6" s="1">
        <v>101000</v>
      </c>
      <c r="C6" s="1">
        <v>6560000</v>
      </c>
      <c r="D6" s="1">
        <v>80800</v>
      </c>
      <c r="E6" s="1">
        <v>10700</v>
      </c>
    </row>
    <row r="7" spans="1:5" x14ac:dyDescent="0.2">
      <c r="A7" t="s">
        <v>10</v>
      </c>
      <c r="B7" s="1">
        <v>93300</v>
      </c>
      <c r="C7" s="1">
        <v>54500</v>
      </c>
      <c r="D7" s="1">
        <v>92700</v>
      </c>
      <c r="E7" s="1">
        <v>1.8</v>
      </c>
    </row>
    <row r="8" spans="1:5" x14ac:dyDescent="0.2">
      <c r="A8" t="s">
        <v>11</v>
      </c>
      <c r="B8" s="1">
        <v>79000</v>
      </c>
      <c r="C8" s="1">
        <v>1160000</v>
      </c>
      <c r="D8" s="1">
        <v>53400</v>
      </c>
      <c r="E8" s="1">
        <v>430</v>
      </c>
    </row>
    <row r="9" spans="1:5" x14ac:dyDescent="0.2">
      <c r="A9" t="s">
        <v>12</v>
      </c>
      <c r="B9" s="1">
        <v>77600</v>
      </c>
      <c r="C9" s="1">
        <v>1350000</v>
      </c>
      <c r="D9" s="1">
        <v>51300</v>
      </c>
      <c r="E9" s="1">
        <v>3390</v>
      </c>
    </row>
    <row r="10" spans="1:5" x14ac:dyDescent="0.2">
      <c r="A10" t="s">
        <v>13</v>
      </c>
      <c r="B10" s="1">
        <v>33700</v>
      </c>
      <c r="C10" s="1">
        <v>114000</v>
      </c>
      <c r="D10" s="1">
        <v>14600</v>
      </c>
      <c r="E10" s="1">
        <v>302</v>
      </c>
    </row>
    <row r="11" spans="1:5" x14ac:dyDescent="0.2">
      <c r="A11" t="s">
        <v>14</v>
      </c>
      <c r="B11" s="1">
        <v>14500</v>
      </c>
      <c r="C11" s="1">
        <v>73800</v>
      </c>
      <c r="D11" s="1">
        <v>14100</v>
      </c>
      <c r="E11" s="1">
        <v>260</v>
      </c>
    </row>
    <row r="12" spans="1:5" x14ac:dyDescent="0.2">
      <c r="A12" t="s">
        <v>1</v>
      </c>
      <c r="B12" s="1">
        <v>11200</v>
      </c>
      <c r="C12" s="1">
        <v>24400</v>
      </c>
      <c r="D12" s="1">
        <v>2090</v>
      </c>
      <c r="E12" s="1">
        <v>0</v>
      </c>
    </row>
    <row r="13" spans="1:5" x14ac:dyDescent="0.2">
      <c r="A13" t="s">
        <v>2</v>
      </c>
      <c r="B13" s="1">
        <v>8370</v>
      </c>
      <c r="C13" s="1">
        <v>21100</v>
      </c>
      <c r="D13" s="1">
        <v>8370</v>
      </c>
      <c r="E13" s="1">
        <v>0.152</v>
      </c>
    </row>
    <row r="14" spans="1:5" x14ac:dyDescent="0.2">
      <c r="A14" t="s">
        <v>15</v>
      </c>
      <c r="B14" s="1">
        <v>2800</v>
      </c>
      <c r="C14" s="1">
        <v>1250000</v>
      </c>
      <c r="D14" s="1">
        <v>557000</v>
      </c>
      <c r="E14" s="1">
        <v>0</v>
      </c>
    </row>
    <row r="15" spans="1:5" x14ac:dyDescent="0.2">
      <c r="A15" t="s">
        <v>3</v>
      </c>
      <c r="B15" s="1">
        <v>2520</v>
      </c>
      <c r="C15" s="1">
        <v>13300</v>
      </c>
      <c r="D15" s="1">
        <v>1810</v>
      </c>
      <c r="E15" s="1">
        <v>0.19</v>
      </c>
    </row>
    <row r="16" spans="1:5" x14ac:dyDescent="0.2">
      <c r="A16" t="s">
        <v>4</v>
      </c>
      <c r="B16" s="1">
        <v>1960</v>
      </c>
      <c r="C16" s="1">
        <v>122000</v>
      </c>
      <c r="D16" s="1">
        <v>786</v>
      </c>
      <c r="E16" s="1">
        <v>129</v>
      </c>
    </row>
    <row r="17" spans="1:5" x14ac:dyDescent="0.2">
      <c r="A17" t="s">
        <v>5</v>
      </c>
      <c r="B17" s="1">
        <v>551</v>
      </c>
      <c r="C17" s="1">
        <v>203000</v>
      </c>
      <c r="D17" s="1">
        <v>525</v>
      </c>
      <c r="E17" s="1">
        <v>532</v>
      </c>
    </row>
    <row r="18" spans="1:5" x14ac:dyDescent="0.2">
      <c r="A18" t="s">
        <v>6</v>
      </c>
      <c r="B18" s="1">
        <v>4.33</v>
      </c>
      <c r="C18" s="1">
        <v>86000</v>
      </c>
      <c r="D18" s="1">
        <v>4.17</v>
      </c>
      <c r="E18" s="1">
        <v>0</v>
      </c>
    </row>
    <row r="20" spans="1:5" x14ac:dyDescent="0.2">
      <c r="B20" s="1">
        <f>SUM(B3:B18)/1000</f>
        <v>37332.50533</v>
      </c>
      <c r="D20" s="1">
        <f>SUM(D3:D18)/1000</f>
        <v>33683.405169999998</v>
      </c>
    </row>
    <row r="22" spans="1:5" x14ac:dyDescent="0.2">
      <c r="B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G36" sqref="G36"/>
    </sheetView>
  </sheetViews>
  <sheetFormatPr baseColWidth="10" defaultRowHeight="16" x14ac:dyDescent="0.2"/>
  <cols>
    <col min="1" max="1" width="51.33203125" customWidth="1"/>
  </cols>
  <sheetData>
    <row r="1" spans="1:7" x14ac:dyDescent="0.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 x14ac:dyDescent="0.2">
      <c r="A2" s="2" t="s">
        <v>28</v>
      </c>
      <c r="B2" s="2" t="s">
        <v>42</v>
      </c>
      <c r="C2" s="2">
        <v>5133</v>
      </c>
      <c r="D2" s="2">
        <v>957</v>
      </c>
      <c r="E2" s="2">
        <v>0</v>
      </c>
      <c r="F2" s="2">
        <v>5</v>
      </c>
      <c r="G2" s="2">
        <v>44</v>
      </c>
    </row>
    <row r="3" spans="1:7" x14ac:dyDescent="0.2">
      <c r="A3" t="s">
        <v>29</v>
      </c>
      <c r="B3" t="s">
        <v>42</v>
      </c>
      <c r="C3">
        <v>3524</v>
      </c>
      <c r="D3">
        <v>149</v>
      </c>
      <c r="E3">
        <v>0</v>
      </c>
      <c r="F3">
        <v>0</v>
      </c>
      <c r="G3">
        <v>20</v>
      </c>
    </row>
    <row r="4" spans="1:7" x14ac:dyDescent="0.2">
      <c r="A4" t="s">
        <v>30</v>
      </c>
      <c r="B4" t="s">
        <v>42</v>
      </c>
      <c r="C4">
        <v>584</v>
      </c>
      <c r="D4">
        <v>3</v>
      </c>
      <c r="E4">
        <v>0</v>
      </c>
      <c r="F4">
        <v>5</v>
      </c>
      <c r="G4">
        <v>24</v>
      </c>
    </row>
    <row r="5" spans="1:7" x14ac:dyDescent="0.2">
      <c r="A5" t="s">
        <v>31</v>
      </c>
      <c r="B5" t="s">
        <v>42</v>
      </c>
      <c r="C5">
        <v>1000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32</v>
      </c>
      <c r="B6" t="s">
        <v>42</v>
      </c>
      <c r="C6">
        <v>24</v>
      </c>
      <c r="D6">
        <v>805</v>
      </c>
      <c r="E6">
        <v>0</v>
      </c>
      <c r="F6">
        <v>0</v>
      </c>
      <c r="G6">
        <v>0</v>
      </c>
    </row>
    <row r="7" spans="1:7" x14ac:dyDescent="0.2">
      <c r="A7" s="2" t="s">
        <v>33</v>
      </c>
      <c r="B7" s="2" t="s">
        <v>42</v>
      </c>
      <c r="C7" s="2">
        <v>105</v>
      </c>
      <c r="D7" s="2">
        <v>0</v>
      </c>
      <c r="E7" s="2">
        <v>555</v>
      </c>
      <c r="F7" s="2">
        <v>0</v>
      </c>
      <c r="G7" s="2">
        <v>0</v>
      </c>
    </row>
    <row r="8" spans="1:7" x14ac:dyDescent="0.2">
      <c r="A8" t="s">
        <v>34</v>
      </c>
      <c r="B8" t="s">
        <v>42</v>
      </c>
      <c r="C8">
        <v>105</v>
      </c>
      <c r="D8">
        <v>0</v>
      </c>
      <c r="E8">
        <v>555</v>
      </c>
      <c r="F8">
        <v>0</v>
      </c>
      <c r="G8">
        <v>0</v>
      </c>
    </row>
    <row r="9" spans="1:7" x14ac:dyDescent="0.2">
      <c r="A9" s="2" t="s">
        <v>35</v>
      </c>
      <c r="B9" s="2" t="s">
        <v>42</v>
      </c>
      <c r="C9" s="2">
        <v>42</v>
      </c>
      <c r="D9" s="2">
        <v>1</v>
      </c>
      <c r="E9" s="2">
        <v>110</v>
      </c>
      <c r="F9" s="2">
        <v>2</v>
      </c>
      <c r="G9" s="2">
        <v>11</v>
      </c>
    </row>
    <row r="10" spans="1:7" x14ac:dyDescent="0.2">
      <c r="A10" t="s">
        <v>5</v>
      </c>
      <c r="B10" t="s">
        <v>42</v>
      </c>
      <c r="C10">
        <v>42</v>
      </c>
      <c r="D10">
        <v>1</v>
      </c>
      <c r="E10">
        <v>110</v>
      </c>
      <c r="F10">
        <v>2</v>
      </c>
      <c r="G10">
        <v>11</v>
      </c>
    </row>
    <row r="11" spans="1:7" x14ac:dyDescent="0.2">
      <c r="A11" t="s">
        <v>36</v>
      </c>
      <c r="B11" t="s">
        <v>42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s="2" t="s">
        <v>37</v>
      </c>
      <c r="B12" s="2" t="s">
        <v>42</v>
      </c>
      <c r="C12" s="2">
        <v>261</v>
      </c>
      <c r="D12" s="2">
        <v>3</v>
      </c>
      <c r="E12" s="2">
        <v>1015</v>
      </c>
      <c r="F12" s="2">
        <v>0</v>
      </c>
      <c r="G12" s="2">
        <v>0</v>
      </c>
    </row>
    <row r="13" spans="1:7" x14ac:dyDescent="0.2">
      <c r="A13" t="s">
        <v>38</v>
      </c>
      <c r="B13" t="s">
        <v>42</v>
      </c>
      <c r="C13">
        <v>56</v>
      </c>
      <c r="D13">
        <v>3</v>
      </c>
      <c r="E13">
        <v>848</v>
      </c>
      <c r="F13">
        <v>0</v>
      </c>
      <c r="G13">
        <v>0</v>
      </c>
    </row>
    <row r="14" spans="1:7" x14ac:dyDescent="0.2">
      <c r="A14" t="s">
        <v>39</v>
      </c>
      <c r="B14" t="s">
        <v>42</v>
      </c>
      <c r="C14">
        <v>3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40</v>
      </c>
      <c r="B15" t="s">
        <v>42</v>
      </c>
      <c r="C15">
        <v>6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41</v>
      </c>
      <c r="B16" t="s">
        <v>42</v>
      </c>
      <c r="C16">
        <v>73</v>
      </c>
      <c r="D16">
        <v>0</v>
      </c>
      <c r="E16">
        <v>167</v>
      </c>
      <c r="F16">
        <v>0</v>
      </c>
      <c r="G16">
        <v>0</v>
      </c>
    </row>
    <row r="17" spans="1:7" x14ac:dyDescent="0.2">
      <c r="A17" t="s">
        <v>43</v>
      </c>
      <c r="B17" t="s">
        <v>42</v>
      </c>
      <c r="C17">
        <v>123</v>
      </c>
      <c r="D17">
        <v>0</v>
      </c>
      <c r="E17">
        <v>0</v>
      </c>
      <c r="F17">
        <v>0</v>
      </c>
      <c r="G17">
        <v>0</v>
      </c>
    </row>
    <row r="18" spans="1:7" x14ac:dyDescent="0.2">
      <c r="A18" s="2" t="s">
        <v>44</v>
      </c>
      <c r="B18" s="2" t="s">
        <v>42</v>
      </c>
      <c r="C18" s="2">
        <v>7</v>
      </c>
      <c r="D18" s="2">
        <v>0</v>
      </c>
      <c r="E18" s="2">
        <v>0</v>
      </c>
      <c r="F18" s="2">
        <v>0</v>
      </c>
      <c r="G18" s="2">
        <v>0</v>
      </c>
    </row>
    <row r="19" spans="1:7" x14ac:dyDescent="0.2">
      <c r="A19" t="s">
        <v>45</v>
      </c>
      <c r="B19" t="s">
        <v>42</v>
      </c>
      <c r="C19">
        <v>7</v>
      </c>
      <c r="D19">
        <v>0</v>
      </c>
      <c r="E19">
        <v>0</v>
      </c>
      <c r="F19">
        <v>0</v>
      </c>
      <c r="G19">
        <v>0</v>
      </c>
    </row>
    <row r="20" spans="1:7" x14ac:dyDescent="0.2">
      <c r="A20" t="s">
        <v>46</v>
      </c>
      <c r="B20" t="s">
        <v>42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 s="2" t="s">
        <v>47</v>
      </c>
      <c r="B21" s="2" t="s">
        <v>42</v>
      </c>
      <c r="C21" s="2">
        <v>530</v>
      </c>
      <c r="D21" s="2">
        <v>18772</v>
      </c>
      <c r="E21" s="2">
        <v>1</v>
      </c>
      <c r="F21" s="2">
        <v>0</v>
      </c>
      <c r="G21" s="2">
        <v>1</v>
      </c>
    </row>
    <row r="22" spans="1:7" x14ac:dyDescent="0.2">
      <c r="A22" t="s">
        <v>48</v>
      </c>
      <c r="B22" t="s">
        <v>42</v>
      </c>
      <c r="C22">
        <v>52</v>
      </c>
      <c r="D22">
        <v>0</v>
      </c>
      <c r="E22">
        <v>0</v>
      </c>
      <c r="F22">
        <v>0</v>
      </c>
      <c r="G22">
        <v>1</v>
      </c>
    </row>
    <row r="23" spans="1:7" x14ac:dyDescent="0.2">
      <c r="A23" t="s">
        <v>49</v>
      </c>
      <c r="B23" t="s">
        <v>42</v>
      </c>
      <c r="C23">
        <v>477</v>
      </c>
      <c r="D23">
        <v>0</v>
      </c>
      <c r="E23">
        <v>1</v>
      </c>
      <c r="F23">
        <v>0</v>
      </c>
      <c r="G23">
        <v>1</v>
      </c>
    </row>
    <row r="24" spans="1:7" x14ac:dyDescent="0.2">
      <c r="A24" t="s">
        <v>50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 t="s">
        <v>51</v>
      </c>
      <c r="B25" t="s">
        <v>42</v>
      </c>
      <c r="C25">
        <v>0</v>
      </c>
      <c r="D25">
        <v>18772</v>
      </c>
      <c r="E25">
        <v>0</v>
      </c>
      <c r="F25">
        <v>0</v>
      </c>
      <c r="G25">
        <v>0</v>
      </c>
    </row>
    <row r="26" spans="1:7" x14ac:dyDescent="0.2">
      <c r="A26" t="s">
        <v>52</v>
      </c>
      <c r="B26" t="s">
        <v>53</v>
      </c>
      <c r="C26">
        <v>183</v>
      </c>
      <c r="D26">
        <v>0</v>
      </c>
      <c r="E26">
        <v>0</v>
      </c>
      <c r="F26">
        <v>43</v>
      </c>
      <c r="G26">
        <v>0</v>
      </c>
    </row>
    <row r="27" spans="1:7" x14ac:dyDescent="0.2">
      <c r="A27" s="2" t="s">
        <v>54</v>
      </c>
      <c r="B27" s="2" t="s">
        <v>42</v>
      </c>
      <c r="C27" s="2">
        <v>60</v>
      </c>
      <c r="D27" s="2">
        <v>0</v>
      </c>
      <c r="E27" s="2">
        <v>0</v>
      </c>
      <c r="F27" s="2">
        <v>0</v>
      </c>
      <c r="G27" s="2">
        <v>0</v>
      </c>
    </row>
    <row r="28" spans="1:7" x14ac:dyDescent="0.2">
      <c r="A28" t="s">
        <v>55</v>
      </c>
      <c r="B28" t="s">
        <v>42</v>
      </c>
      <c r="C28">
        <v>11</v>
      </c>
      <c r="D28">
        <v>0</v>
      </c>
      <c r="E28">
        <v>0</v>
      </c>
      <c r="F28">
        <v>0</v>
      </c>
      <c r="G28">
        <v>0</v>
      </c>
    </row>
    <row r="29" spans="1:7" x14ac:dyDescent="0.2">
      <c r="A29" t="s">
        <v>56</v>
      </c>
      <c r="B29" t="s">
        <v>42</v>
      </c>
      <c r="C29">
        <v>40</v>
      </c>
      <c r="D29">
        <v>0</v>
      </c>
      <c r="E29">
        <v>0</v>
      </c>
      <c r="F29">
        <v>0</v>
      </c>
      <c r="G29">
        <v>0</v>
      </c>
    </row>
    <row r="30" spans="1:7" x14ac:dyDescent="0.2">
      <c r="A30" t="s">
        <v>57</v>
      </c>
      <c r="B30" t="s">
        <v>42</v>
      </c>
      <c r="C30">
        <v>9</v>
      </c>
      <c r="D30">
        <v>0</v>
      </c>
      <c r="E30">
        <v>0</v>
      </c>
      <c r="F30">
        <v>0</v>
      </c>
      <c r="G30">
        <v>0</v>
      </c>
    </row>
    <row r="31" spans="1:7" x14ac:dyDescent="0.2">
      <c r="A31" s="2" t="s">
        <v>58</v>
      </c>
      <c r="B31" s="2" t="s">
        <v>42</v>
      </c>
      <c r="C31" s="2">
        <v>22</v>
      </c>
      <c r="D31" s="2">
        <v>0</v>
      </c>
      <c r="E31" s="2">
        <v>0</v>
      </c>
      <c r="F31" s="2">
        <v>0</v>
      </c>
      <c r="G31" s="2">
        <v>19</v>
      </c>
    </row>
    <row r="32" spans="1:7" x14ac:dyDescent="0.2">
      <c r="A32" t="s">
        <v>59</v>
      </c>
      <c r="B32" t="s">
        <v>42</v>
      </c>
      <c r="C32">
        <v>17</v>
      </c>
      <c r="D32">
        <v>0</v>
      </c>
      <c r="E32">
        <v>0</v>
      </c>
      <c r="F32">
        <v>0</v>
      </c>
      <c r="G32">
        <v>19</v>
      </c>
    </row>
    <row r="33" spans="1:7" x14ac:dyDescent="0.2">
      <c r="A33" t="s">
        <v>60</v>
      </c>
      <c r="B33" t="s">
        <v>42</v>
      </c>
      <c r="C33">
        <v>4</v>
      </c>
      <c r="D33">
        <v>0</v>
      </c>
      <c r="E33">
        <v>0</v>
      </c>
      <c r="F33">
        <v>0</v>
      </c>
      <c r="G33">
        <v>0</v>
      </c>
    </row>
    <row r="34" spans="1:7" x14ac:dyDescent="0.2">
      <c r="A34" t="s">
        <v>61</v>
      </c>
      <c r="B34" t="s">
        <v>42</v>
      </c>
      <c r="C34">
        <v>2</v>
      </c>
      <c r="D34">
        <v>0</v>
      </c>
      <c r="E34">
        <v>0</v>
      </c>
      <c r="F34">
        <v>0</v>
      </c>
      <c r="G34">
        <v>0</v>
      </c>
    </row>
    <row r="35" spans="1:7" s="2" customFormat="1" x14ac:dyDescent="0.2">
      <c r="A35" s="2" t="s">
        <v>62</v>
      </c>
      <c r="B35" s="2" t="s">
        <v>42</v>
      </c>
      <c r="C35" s="2">
        <v>30</v>
      </c>
      <c r="D35" s="2">
        <v>0</v>
      </c>
      <c r="E35" s="2">
        <v>0</v>
      </c>
      <c r="F35" s="2">
        <v>0</v>
      </c>
      <c r="G35" s="2">
        <v>0</v>
      </c>
    </row>
    <row r="36" spans="1:7" s="2" customFormat="1" x14ac:dyDescent="0.2">
      <c r="A36" s="2" t="s">
        <v>63</v>
      </c>
      <c r="B36" s="2" t="s">
        <v>42</v>
      </c>
      <c r="C36" s="2">
        <v>6193</v>
      </c>
      <c r="D36" s="2">
        <v>19733</v>
      </c>
      <c r="E36" s="2">
        <v>1682</v>
      </c>
      <c r="F36" s="2">
        <v>7</v>
      </c>
      <c r="G36" s="2">
        <v>75</v>
      </c>
    </row>
    <row r="37" spans="1:7" s="2" customFormat="1" x14ac:dyDescent="0.2">
      <c r="A37" s="2" t="s">
        <v>64</v>
      </c>
      <c r="B37" s="2" t="s">
        <v>42</v>
      </c>
      <c r="C37" s="2">
        <v>25</v>
      </c>
      <c r="D37" s="2">
        <v>25</v>
      </c>
      <c r="E37" s="2">
        <v>1</v>
      </c>
      <c r="F37" s="2">
        <v>7</v>
      </c>
      <c r="G37" s="2">
        <v>1</v>
      </c>
    </row>
    <row r="38" spans="1:7" s="2" customFormat="1" x14ac:dyDescent="0.2">
      <c r="A38" s="2" t="s">
        <v>65</v>
      </c>
      <c r="B38" s="2" t="s">
        <v>42</v>
      </c>
      <c r="C38" s="2">
        <v>248</v>
      </c>
      <c r="D38" s="2">
        <v>789</v>
      </c>
      <c r="E38" s="2">
        <v>1682</v>
      </c>
      <c r="F38" s="2">
        <v>1</v>
      </c>
      <c r="G38" s="2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/>
  </sheetViews>
  <sheetFormatPr baseColWidth="10" defaultRowHeight="16" x14ac:dyDescent="0.2"/>
  <cols>
    <col min="1" max="1" width="19.83203125" customWidth="1"/>
    <col min="2" max="2" width="14.5" customWidth="1"/>
  </cols>
  <sheetData>
    <row r="1" spans="1:3" x14ac:dyDescent="0.2">
      <c r="A1" t="s">
        <v>73</v>
      </c>
    </row>
    <row r="2" spans="1:3" x14ac:dyDescent="0.2">
      <c r="B2" t="s">
        <v>74</v>
      </c>
      <c r="C2" t="s">
        <v>74</v>
      </c>
    </row>
    <row r="3" spans="1:3" s="2" customFormat="1" x14ac:dyDescent="0.2">
      <c r="A3" s="2" t="s">
        <v>66</v>
      </c>
      <c r="B3" s="2">
        <v>149.5</v>
      </c>
    </row>
    <row r="4" spans="1:3" x14ac:dyDescent="0.2">
      <c r="A4" t="s">
        <v>4</v>
      </c>
      <c r="C4">
        <v>63.4</v>
      </c>
    </row>
    <row r="5" spans="1:3" x14ac:dyDescent="0.2">
      <c r="A5" t="s">
        <v>67</v>
      </c>
      <c r="C5">
        <v>55.2</v>
      </c>
    </row>
    <row r="6" spans="1:3" x14ac:dyDescent="0.2">
      <c r="A6" t="s">
        <v>5</v>
      </c>
      <c r="C6">
        <v>30.9</v>
      </c>
    </row>
    <row r="7" spans="1:3" s="2" customFormat="1" x14ac:dyDescent="0.2">
      <c r="A7" s="2" t="s">
        <v>68</v>
      </c>
      <c r="B7" s="2">
        <v>174.3</v>
      </c>
    </row>
    <row r="8" spans="1:3" x14ac:dyDescent="0.2">
      <c r="A8" t="s">
        <v>69</v>
      </c>
      <c r="C8">
        <v>91.8</v>
      </c>
    </row>
    <row r="9" spans="1:3" x14ac:dyDescent="0.2">
      <c r="A9" t="s">
        <v>5</v>
      </c>
      <c r="C9">
        <v>24</v>
      </c>
    </row>
    <row r="10" spans="1:3" x14ac:dyDescent="0.2">
      <c r="A10" t="s">
        <v>70</v>
      </c>
      <c r="C10">
        <v>37.799999999999997</v>
      </c>
    </row>
    <row r="11" spans="1:3" x14ac:dyDescent="0.2">
      <c r="A11" t="s">
        <v>71</v>
      </c>
      <c r="C11">
        <v>20.7</v>
      </c>
    </row>
    <row r="12" spans="1:3" s="2" customFormat="1" x14ac:dyDescent="0.2">
      <c r="A12" s="2" t="s">
        <v>72</v>
      </c>
      <c r="B12" s="2">
        <v>2711.5</v>
      </c>
    </row>
    <row r="13" spans="1:3" x14ac:dyDescent="0.2">
      <c r="A13" t="s">
        <v>67</v>
      </c>
      <c r="C13">
        <v>1519</v>
      </c>
    </row>
    <row r="14" spans="1:3" x14ac:dyDescent="0.2">
      <c r="A14" t="s">
        <v>4</v>
      </c>
      <c r="C14">
        <v>953</v>
      </c>
    </row>
    <row r="15" spans="1:3" x14ac:dyDescent="0.2">
      <c r="A15" t="s">
        <v>5</v>
      </c>
      <c r="C15">
        <v>238.6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baseColWidth="10" defaultRowHeight="16" x14ac:dyDescent="0.2"/>
  <cols>
    <col min="1" max="1" width="27" customWidth="1"/>
  </cols>
  <sheetData>
    <row r="1" spans="1:7" x14ac:dyDescent="0.2">
      <c r="A1">
        <v>3</v>
      </c>
      <c r="B1">
        <v>12</v>
      </c>
      <c r="C1" t="s">
        <v>79</v>
      </c>
    </row>
    <row r="2" spans="1:7" x14ac:dyDescent="0.2">
      <c r="A2" t="s">
        <v>75</v>
      </c>
      <c r="B2" t="s">
        <v>78</v>
      </c>
      <c r="C2" t="s">
        <v>22</v>
      </c>
      <c r="D2" t="s">
        <v>76</v>
      </c>
      <c r="E2" t="s">
        <v>22</v>
      </c>
      <c r="F2" t="s">
        <v>77</v>
      </c>
    </row>
    <row r="3" spans="1:7" x14ac:dyDescent="0.2">
      <c r="A3" t="s">
        <v>4</v>
      </c>
      <c r="B3">
        <v>63.4</v>
      </c>
      <c r="C3" t="s">
        <v>42</v>
      </c>
      <c r="D3" s="1">
        <v>252000</v>
      </c>
      <c r="E3" t="s">
        <v>80</v>
      </c>
      <c r="F3" t="s">
        <v>81</v>
      </c>
      <c r="G3" s="3" t="s">
        <v>66</v>
      </c>
    </row>
    <row r="4" spans="1:7" x14ac:dyDescent="0.2">
      <c r="A4" t="s">
        <v>67</v>
      </c>
      <c r="B4">
        <v>55.2</v>
      </c>
      <c r="C4" t="s">
        <v>42</v>
      </c>
      <c r="D4" s="1">
        <v>0</v>
      </c>
      <c r="E4" t="s">
        <v>80</v>
      </c>
      <c r="F4" t="s">
        <v>81</v>
      </c>
      <c r="G4" s="3" t="s">
        <v>66</v>
      </c>
    </row>
    <row r="5" spans="1:7" x14ac:dyDescent="0.2">
      <c r="A5" t="s">
        <v>5</v>
      </c>
      <c r="B5">
        <v>30.9</v>
      </c>
      <c r="C5" t="s">
        <v>42</v>
      </c>
      <c r="D5" s="1">
        <v>379000</v>
      </c>
      <c r="E5" t="s">
        <v>80</v>
      </c>
      <c r="F5" t="s">
        <v>81</v>
      </c>
      <c r="G5" s="3" t="s">
        <v>66</v>
      </c>
    </row>
    <row r="6" spans="1:7" x14ac:dyDescent="0.2">
      <c r="A6" t="s">
        <v>69</v>
      </c>
      <c r="B6">
        <v>91.8</v>
      </c>
      <c r="C6" t="s">
        <v>42</v>
      </c>
      <c r="D6" s="1">
        <v>85300</v>
      </c>
      <c r="E6" t="s">
        <v>80</v>
      </c>
      <c r="F6" t="s">
        <v>81</v>
      </c>
      <c r="G6" s="3" t="s">
        <v>68</v>
      </c>
    </row>
    <row r="7" spans="1:7" x14ac:dyDescent="0.2">
      <c r="A7" t="s">
        <v>5</v>
      </c>
      <c r="B7">
        <v>24</v>
      </c>
      <c r="C7" t="s">
        <v>42</v>
      </c>
      <c r="D7" s="1">
        <v>379000</v>
      </c>
      <c r="E7" t="s">
        <v>80</v>
      </c>
      <c r="F7" t="s">
        <v>81</v>
      </c>
      <c r="G7" s="3" t="s">
        <v>68</v>
      </c>
    </row>
    <row r="8" spans="1:7" x14ac:dyDescent="0.2">
      <c r="A8" t="s">
        <v>70</v>
      </c>
      <c r="B8">
        <v>37.799999999999997</v>
      </c>
      <c r="C8" t="s">
        <v>42</v>
      </c>
      <c r="D8" s="1">
        <v>0</v>
      </c>
      <c r="E8" t="s">
        <v>80</v>
      </c>
      <c r="F8" t="s">
        <v>81</v>
      </c>
      <c r="G8" s="3" t="s">
        <v>68</v>
      </c>
    </row>
    <row r="9" spans="1:7" x14ac:dyDescent="0.2">
      <c r="A9" t="s">
        <v>71</v>
      </c>
      <c r="B9">
        <v>20.7</v>
      </c>
      <c r="C9" t="s">
        <v>42</v>
      </c>
      <c r="D9" s="1">
        <v>0</v>
      </c>
      <c r="E9" t="s">
        <v>80</v>
      </c>
      <c r="F9" t="s">
        <v>81</v>
      </c>
      <c r="G9" s="3" t="s">
        <v>68</v>
      </c>
    </row>
    <row r="10" spans="1:7" x14ac:dyDescent="0.2">
      <c r="A10" t="s">
        <v>67</v>
      </c>
      <c r="B10">
        <v>1519</v>
      </c>
      <c r="C10" t="s">
        <v>42</v>
      </c>
      <c r="D10" s="1">
        <v>0</v>
      </c>
      <c r="E10" t="s">
        <v>80</v>
      </c>
      <c r="F10" t="s">
        <v>81</v>
      </c>
      <c r="G10" s="3" t="s">
        <v>72</v>
      </c>
    </row>
    <row r="11" spans="1:7" x14ac:dyDescent="0.2">
      <c r="A11" t="s">
        <v>4</v>
      </c>
      <c r="B11">
        <v>953</v>
      </c>
      <c r="C11" t="s">
        <v>42</v>
      </c>
      <c r="D11" s="1">
        <v>252000</v>
      </c>
      <c r="E11" t="s">
        <v>80</v>
      </c>
      <c r="F11" t="s">
        <v>81</v>
      </c>
      <c r="G11" s="3" t="s">
        <v>72</v>
      </c>
    </row>
    <row r="12" spans="1:7" x14ac:dyDescent="0.2">
      <c r="A12" t="s">
        <v>5</v>
      </c>
      <c r="B12">
        <v>238.6</v>
      </c>
      <c r="C12" t="s">
        <v>42</v>
      </c>
      <c r="D12" s="1">
        <v>379000</v>
      </c>
      <c r="E12" t="s">
        <v>80</v>
      </c>
      <c r="F12" t="s">
        <v>81</v>
      </c>
      <c r="G12" s="3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5" sqref="D15"/>
    </sheetView>
  </sheetViews>
  <sheetFormatPr baseColWidth="10" defaultRowHeight="16" x14ac:dyDescent="0.2"/>
  <cols>
    <col min="1" max="1" width="33.83203125" customWidth="1"/>
  </cols>
  <sheetData>
    <row r="1" spans="1:4" x14ac:dyDescent="0.2">
      <c r="A1" t="s">
        <v>82</v>
      </c>
      <c r="B1" t="s">
        <v>53</v>
      </c>
      <c r="C1" t="s">
        <v>83</v>
      </c>
      <c r="D1" t="s">
        <v>80</v>
      </c>
    </row>
    <row r="2" spans="1:4" x14ac:dyDescent="0.2">
      <c r="A2" t="s">
        <v>84</v>
      </c>
      <c r="B2" s="1">
        <v>7.1400000000000001E-4</v>
      </c>
      <c r="C2" s="1">
        <v>45.7</v>
      </c>
      <c r="D2" s="1">
        <v>3.2599999999999997E-2</v>
      </c>
    </row>
    <row r="3" spans="1:4" x14ac:dyDescent="0.2">
      <c r="A3" t="s">
        <v>85</v>
      </c>
      <c r="B3" s="1">
        <v>1.2899999999999999E-3</v>
      </c>
      <c r="C3" s="1">
        <v>25.2</v>
      </c>
      <c r="D3" s="1">
        <v>3.2500000000000001E-2</v>
      </c>
    </row>
    <row r="4" spans="1:4" x14ac:dyDescent="0.2">
      <c r="A4" t="s">
        <v>86</v>
      </c>
      <c r="B4" s="1">
        <v>2.2900000000000001E-4</v>
      </c>
      <c r="C4" s="1">
        <v>9.58</v>
      </c>
      <c r="D4" s="1">
        <v>2.1900000000000001E-3</v>
      </c>
    </row>
    <row r="5" spans="1:4" x14ac:dyDescent="0.2">
      <c r="A5" t="s">
        <v>87</v>
      </c>
      <c r="B5" s="1">
        <v>5.22E-4</v>
      </c>
      <c r="C5" s="1">
        <v>50.7</v>
      </c>
      <c r="D5" s="1">
        <v>2.6499999999999999E-2</v>
      </c>
    </row>
    <row r="6" spans="1:4" x14ac:dyDescent="0.2">
      <c r="A6" t="s">
        <v>88</v>
      </c>
      <c r="B6" s="1">
        <v>9.9800000000000007E-9</v>
      </c>
      <c r="C6" s="1">
        <v>629000</v>
      </c>
      <c r="D6" s="1">
        <v>6.2700000000000004E-3</v>
      </c>
    </row>
    <row r="7" spans="1:4" x14ac:dyDescent="0.2">
      <c r="A7" t="s">
        <v>89</v>
      </c>
      <c r="B7" t="s">
        <v>53</v>
      </c>
      <c r="C7" t="s">
        <v>83</v>
      </c>
      <c r="D7" t="s">
        <v>80</v>
      </c>
    </row>
    <row r="8" spans="1:4" x14ac:dyDescent="0.2">
      <c r="A8" t="s">
        <v>90</v>
      </c>
      <c r="B8" s="1">
        <v>1.3100000000000001E-4</v>
      </c>
      <c r="C8" s="1">
        <v>22.5</v>
      </c>
      <c r="D8" s="1">
        <v>2.9399999999999999E-3</v>
      </c>
    </row>
    <row r="9" spans="1:4" x14ac:dyDescent="0.2">
      <c r="A9" t="s">
        <v>91</v>
      </c>
      <c r="D9" s="1">
        <v>1.21E-4</v>
      </c>
    </row>
    <row r="10" spans="1:4" x14ac:dyDescent="0.2">
      <c r="A10" t="s">
        <v>92</v>
      </c>
      <c r="D10" s="1">
        <v>5.0899999999999999E-3</v>
      </c>
    </row>
    <row r="11" spans="1:4" x14ac:dyDescent="0.2">
      <c r="A11" t="s">
        <v>93</v>
      </c>
      <c r="D11" s="1">
        <v>9.87E-5</v>
      </c>
    </row>
    <row r="12" spans="1:4" x14ac:dyDescent="0.2">
      <c r="A12" t="s">
        <v>94</v>
      </c>
      <c r="D12" s="1">
        <v>3.0899999999999999E-5</v>
      </c>
    </row>
    <row r="13" spans="1:4" x14ac:dyDescent="0.2">
      <c r="A13" t="s">
        <v>95</v>
      </c>
      <c r="D13" s="1">
        <v>0.108</v>
      </c>
    </row>
    <row r="14" spans="1:4" x14ac:dyDescent="0.2">
      <c r="A14" t="s">
        <v>96</v>
      </c>
      <c r="D14" s="1">
        <v>3.0099999999999998E-2</v>
      </c>
    </row>
    <row r="15" spans="1:4" x14ac:dyDescent="0.2">
      <c r="A15" t="s">
        <v>97</v>
      </c>
      <c r="D15" s="4">
        <v>3392042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3MW</vt:lpstr>
      <vt:lpstr>2MW</vt:lpstr>
      <vt:lpstr>1.65MW</vt:lpstr>
      <vt:lpstr>Transformer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2016-01-18T14:55:25Z</dcterms:created>
  <dcterms:modified xsi:type="dcterms:W3CDTF">2016-01-19T11:01:43Z</dcterms:modified>
</cp:coreProperties>
</file>