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PycharmProjects/WorldEROI/data/"/>
    </mc:Choice>
  </mc:AlternateContent>
  <xr:revisionPtr revIDLastSave="0" documentId="13_ncr:1_{3269DDC9-68F7-754B-9A75-1BC27B820502}" xr6:coauthVersionLast="47" xr6:coauthVersionMax="47" xr10:uidLastSave="{00000000-0000-0000-0000-000000000000}"/>
  <bookViews>
    <workbookView xWindow="0" yWindow="500" windowWidth="28800" windowHeight="15800" xr2:uid="{2C324711-0E01-5A4C-8179-CAD4FD71C5ED}"/>
  </bookViews>
  <sheets>
    <sheet name="df.columns" sheetId="4" r:id="rId1"/>
    <sheet name="Cell" sheetId="1" r:id="rId2"/>
    <sheet name="Land Cover Classes" sheetId="2" r:id="rId3"/>
    <sheet name="Slope Gradien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6" i="2"/>
  <c r="D5" i="2"/>
</calcChain>
</file>

<file path=xl/sharedStrings.xml><?xml version="1.0" encoding="utf-8"?>
<sst xmlns="http://schemas.openxmlformats.org/spreadsheetml/2006/main" count="471" uniqueCount="289">
  <si>
    <t>True</t>
  </si>
  <si>
    <t>False</t>
  </si>
  <si>
    <t>Latitude</t>
  </si>
  <si>
    <t>Longitude</t>
  </si>
  <si>
    <t>GHI (kWh/m^2/day)</t>
  </si>
  <si>
    <t>DNI (kWh/m^2/day)</t>
  </si>
  <si>
    <t>CL1</t>
  </si>
  <si>
    <t>CL2</t>
  </si>
  <si>
    <t>CL3</t>
  </si>
  <si>
    <t>CL4</t>
  </si>
  <si>
    <t>CL5</t>
  </si>
  <si>
    <t>CL6</t>
  </si>
  <si>
    <t>CL7</t>
  </si>
  <si>
    <t>CL8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</si>
  <si>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</si>
  <si>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</si>
  <si>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</si>
  <si>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</si>
  <si>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</si>
  <si>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</si>
  <si>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</si>
  <si>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</si>
  <si>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</si>
  <si>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LC10</t>
  </si>
  <si>
    <t>LC11</t>
  </si>
  <si>
    <t>LC12</t>
  </si>
  <si>
    <t>LC13</t>
  </si>
  <si>
    <t>LC14</t>
  </si>
  <si>
    <t>LC15</t>
  </si>
  <si>
    <t>LC16</t>
  </si>
  <si>
    <t>LC17</t>
  </si>
  <si>
    <t>LC18</t>
  </si>
  <si>
    <t>LC19</t>
  </si>
  <si>
    <t>LC20</t>
  </si>
  <si>
    <t>LC21</t>
  </si>
  <si>
    <t>LC22</t>
  </si>
  <si>
    <t>LC23</t>
  </si>
  <si>
    <t>Elevation (m)</t>
  </si>
  <si>
    <t>Distance to nearest coast (km)</t>
  </si>
  <si>
    <t>Country</t>
  </si>
  <si>
    <t>Congo,DRC</t>
  </si>
  <si>
    <t>Wind Profile 71m - standard deviation</t>
  </si>
  <si>
    <t>Wind Profile 125m - standard deviation</t>
  </si>
  <si>
    <t>Content</t>
  </si>
  <si>
    <t>Example</t>
  </si>
  <si>
    <t>% of protected Area</t>
  </si>
  <si>
    <t>Min (%)</t>
  </si>
  <si>
    <t>Max (%)</t>
  </si>
  <si>
    <t>Water bodies</t>
  </si>
  <si>
    <t>Value</t>
  </si>
  <si>
    <t>Label</t>
  </si>
  <si>
    <t>Post-flooding or irrigated croplands (or aquatic)</t>
  </si>
  <si>
    <t>Rainfed croplands</t>
  </si>
  <si>
    <t>Mosaic cropland (50-70%) / vegetation (grassland/shrubland/forest) (20-50%)</t>
  </si>
  <si>
    <t xml:space="preserve">Mosaic vegetation (grassland/shrubland/forest) (50-70%) / cropland (20-50%) </t>
  </si>
  <si>
    <t>Closed to open (&gt;15%) broadleaved evergreen or semi-deciduous forest (&gt;5m)</t>
  </si>
  <si>
    <t>Closed (&gt;40%) broadleaved deciduous forest (&gt;5m)</t>
  </si>
  <si>
    <t>Open (15-40%) broadleaved deciduous forest/woodland (&gt;5m)</t>
  </si>
  <si>
    <t>Closed (&gt;40%) needleleaved evergreen forest (&gt;5m)</t>
  </si>
  <si>
    <t>Open (15-40%) needleleaved deciduous or evergreen forest (&gt;5m)</t>
  </si>
  <si>
    <t>Closed to open (&gt;15%) mixed broadleaved and needleleaved forest (&gt;5m)</t>
  </si>
  <si>
    <t>Mosaic forest or shrubland (50-70%) / grassland (20-50%)</t>
  </si>
  <si>
    <t xml:space="preserve">Mosaic grassland (50-70%) / forest or shrubland (20-50%) </t>
  </si>
  <si>
    <t>Closed to open (&gt;15%) (broadleaved or needleleaved, evergreen or deciduous) shrubland (&lt;5m)</t>
  </si>
  <si>
    <t>Closed to open (&gt;15%) herbaceous vegetation (grassland, savannas or lichens/mosses)</t>
  </si>
  <si>
    <t>Sparse (&lt;15%) vegetation</t>
  </si>
  <si>
    <t>Closed to open (&gt;15%) broadleaved forest regularly flooded (semi-permanently or temporarily) - Fresh or brackish water</t>
  </si>
  <si>
    <t>Closed (&gt;40%) broadleaved forest or shrubland permanently flooded - Saline or brackish water</t>
  </si>
  <si>
    <t>Closed to open (&gt;15%) grassland or woody vegetation on regularly flooded or waterlogged soil - Fresh, brackish or saline water</t>
  </si>
  <si>
    <t>Artificial surfaces and associated areas (Urban areas &gt;50%)</t>
  </si>
  <si>
    <t>Bare areas</t>
  </si>
  <si>
    <t>Permanent snow and ice</t>
  </si>
  <si>
    <t>No data (burnt areas, clouds,…)</t>
  </si>
  <si>
    <t>Slope Gradients - CL1  (/10000)</t>
  </si>
  <si>
    <t>LC1 (/5625)</t>
  </si>
  <si>
    <t>EROI_min_1_vr</t>
  </si>
  <si>
    <t>EROI_min_1_n</t>
  </si>
  <si>
    <t>EROI_min_1.5_vr</t>
  </si>
  <si>
    <t>EROI_min_1.5_n</t>
  </si>
  <si>
    <t>EROI_min_2_vr</t>
  </si>
  <si>
    <t>EROI_min_2_n</t>
  </si>
  <si>
    <t>EROI_min_2.5_vr</t>
  </si>
  <si>
    <t>EROI_min_2.5_n</t>
  </si>
  <si>
    <t>EROI_min_3_vr</t>
  </si>
  <si>
    <t>EROI_min_3_n</t>
  </si>
  <si>
    <t>EROI_min_3.5_vr</t>
  </si>
  <si>
    <t>EROI_min_3.5_n</t>
  </si>
  <si>
    <t>EROI_min_4_vr</t>
  </si>
  <si>
    <t>EROI_min_4_n</t>
  </si>
  <si>
    <t>EROI_min_4.5_vr</t>
  </si>
  <si>
    <t>EROI_min_4.5_n</t>
  </si>
  <si>
    <t>EROI_min_5_vr</t>
  </si>
  <si>
    <t>EROI_min_5_n</t>
  </si>
  <si>
    <t>EROI_min_5.5_vr</t>
  </si>
  <si>
    <t>EROI_min_5.5_n</t>
  </si>
  <si>
    <t>EROI_min_6_vr</t>
  </si>
  <si>
    <t>EROI_min_6_n</t>
  </si>
  <si>
    <t>EROI_min_6.5_vr</t>
  </si>
  <si>
    <t>EROI_min_6.5_n</t>
  </si>
  <si>
    <t>EROI_min_7_vr</t>
  </si>
  <si>
    <t>EROI_min_7_n</t>
  </si>
  <si>
    <t>EROI_min_7.5_vr</t>
  </si>
  <si>
    <t>EROI_min_7.5_n</t>
  </si>
  <si>
    <t>EROI_min_8_vr</t>
  </si>
  <si>
    <t>EROI_min_8_n</t>
  </si>
  <si>
    <t>EROI_min_8.5_vr</t>
  </si>
  <si>
    <t>EROI_min_8.5_n</t>
  </si>
  <si>
    <t>EROI_min_9_vr</t>
  </si>
  <si>
    <t>EROI_min_9_n</t>
  </si>
  <si>
    <t>EROI_min_9.5_vr</t>
  </si>
  <si>
    <t>EROI_min_9.5_n</t>
  </si>
  <si>
    <t>EROI_min_10_vr</t>
  </si>
  <si>
    <t>EROI_min_10_n</t>
  </si>
  <si>
    <t>EROI_min_10.5_vr</t>
  </si>
  <si>
    <t>EROI_min_10.5_n</t>
  </si>
  <si>
    <t>EROI_min_11_vr</t>
  </si>
  <si>
    <t>EROI_min_11_n</t>
  </si>
  <si>
    <t>EROI_min_11.5_vr</t>
  </si>
  <si>
    <t>EROI_min_11.5_n</t>
  </si>
  <si>
    <t>EROI_min_12_vr</t>
  </si>
  <si>
    <t>EROI_min_12_n</t>
  </si>
  <si>
    <t>EROI_min_12.5_vr</t>
  </si>
  <si>
    <t>EROI_min_12.5_n</t>
  </si>
  <si>
    <t>EROI_min_13_vr</t>
  </si>
  <si>
    <t>EROI_min_13_n</t>
  </si>
  <si>
    <t>EROI_min_13.5_vr</t>
  </si>
  <si>
    <t>EROI_min_13.5_n</t>
  </si>
  <si>
    <t>EROI_min_14_vr</t>
  </si>
  <si>
    <t>EROI_min_14_n</t>
  </si>
  <si>
    <t>EROI_min_14.5_vr</t>
  </si>
  <si>
    <t>EROI_min_14.5_n</t>
  </si>
  <si>
    <t>EROI_min_15_vr</t>
  </si>
  <si>
    <t>EROI_min_15_n</t>
  </si>
  <si>
    <t>EROI_min_15.5_vr</t>
  </si>
  <si>
    <t>EROI_min_15.5_n</t>
  </si>
  <si>
    <t>EROI_min_16_vr</t>
  </si>
  <si>
    <t>EROI_min_16_n</t>
  </si>
  <si>
    <t>EROI_min_16.5_vr</t>
  </si>
  <si>
    <t>EROI_min_16.5_n</t>
  </si>
  <si>
    <t>EROI_min_17_vr</t>
  </si>
  <si>
    <t>EROI_min_17_n</t>
  </si>
  <si>
    <t>EROI_min_17.5_vr</t>
  </si>
  <si>
    <t>EROI_min_17.5_n</t>
  </si>
  <si>
    <t>EROI_min_18_vr</t>
  </si>
  <si>
    <t>EROI_min_18_n</t>
  </si>
  <si>
    <t>EROI_min_18.5_vr</t>
  </si>
  <si>
    <t>EROI_min_18.5_n</t>
  </si>
  <si>
    <t>EROI_min_19_vr</t>
  </si>
  <si>
    <t>EROI_min_19_n</t>
  </si>
  <si>
    <t>EROI_min_19.5_vr</t>
  </si>
  <si>
    <t>EROI_min_19.5_n</t>
  </si>
  <si>
    <t>EROI_min_20_vr</t>
  </si>
  <si>
    <t>EROI_min_20_n</t>
  </si>
  <si>
    <t>Wind Profile 71m - mean (m/s)</t>
  </si>
  <si>
    <t>Kinetic Energy Dissipation (W/m^2)</t>
  </si>
  <si>
    <t>Wind Profile 125m - mean (m/s)</t>
  </si>
  <si>
    <t>Suitability factors</t>
  </si>
  <si>
    <t>Wind</t>
  </si>
  <si>
    <t>Solar</t>
  </si>
  <si>
    <t>Suitability Factors</t>
  </si>
  <si>
    <t>PV (Max slope = 30%)</t>
  </si>
  <si>
    <t>CSP (Max slope = 2%)</t>
  </si>
  <si>
    <t>Lat</t>
  </si>
  <si>
    <t>Lon</t>
  </si>
  <si>
    <t>GHI</t>
  </si>
  <si>
    <t>DNI</t>
  </si>
  <si>
    <t>protected</t>
  </si>
  <si>
    <t>Elev</t>
  </si>
  <si>
    <t>DistCoast</t>
  </si>
  <si>
    <t>WindMean71</t>
  </si>
  <si>
    <t>WindStd71</t>
  </si>
  <si>
    <t>WindMean125</t>
  </si>
  <si>
    <t>WindStd125</t>
  </si>
  <si>
    <t>Dissip</t>
  </si>
  <si>
    <t>v_r_opti</t>
  </si>
  <si>
    <t>n_opti</t>
  </si>
  <si>
    <t>Area</t>
  </si>
  <si>
    <t>wind_sf_onshore</t>
  </si>
  <si>
    <t>pv_sf</t>
  </si>
  <si>
    <t>csp_sf</t>
  </si>
  <si>
    <t>wind_sf_offshore</t>
  </si>
  <si>
    <t>slope_pv_sf</t>
  </si>
  <si>
    <t>slope_csp_sf</t>
  </si>
  <si>
    <t>wind_area_onshore</t>
  </si>
  <si>
    <t>wind_area_offshore</t>
  </si>
  <si>
    <t>pv_area</t>
  </si>
  <si>
    <t>csp_area</t>
  </si>
  <si>
    <t>WindMean100</t>
  </si>
  <si>
    <t>WindStd100</t>
  </si>
  <si>
    <t>k</t>
  </si>
  <si>
    <t>c</t>
  </si>
  <si>
    <t>z</t>
  </si>
  <si>
    <t>P</t>
  </si>
  <si>
    <t>air_density</t>
  </si>
  <si>
    <t>inputs_gw_onshore</t>
  </si>
  <si>
    <t>inputs_gw_offshore</t>
  </si>
  <si>
    <t>wind_onshore_e</t>
  </si>
  <si>
    <t>wind_offshore_e</t>
  </si>
  <si>
    <t>wind_e</t>
  </si>
  <si>
    <t>wind_onshore_gw</t>
  </si>
  <si>
    <t>wind_offshore_gw</t>
  </si>
  <si>
    <t>wind_onshore_e_in</t>
  </si>
  <si>
    <t>wind_offshore_e_in</t>
  </si>
  <si>
    <t>wind_e_in</t>
  </si>
  <si>
    <t>wind_onshore_eroi</t>
  </si>
  <si>
    <t>wind_offshore_eroi</t>
  </si>
  <si>
    <t>wind_eroi</t>
  </si>
  <si>
    <t>wind_cf</t>
  </si>
  <si>
    <t>pv_gw</t>
  </si>
  <si>
    <t>pv_e</t>
  </si>
  <si>
    <t>pv_e_in</t>
  </si>
  <si>
    <t>pv_eroi</t>
  </si>
  <si>
    <t>pv_cf</t>
  </si>
  <si>
    <t>csp_sm</t>
  </si>
  <si>
    <t>csp_eff</t>
  </si>
  <si>
    <t>csp_e</t>
  </si>
  <si>
    <t>csp_gw</t>
  </si>
  <si>
    <t>csp_e_in</t>
  </si>
  <si>
    <t>Column name</t>
  </si>
  <si>
    <t>Unit</t>
  </si>
  <si>
    <t>°</t>
  </si>
  <si>
    <t>kWh/m2/day</t>
  </si>
  <si>
    <t xml:space="preserve">Average direction normal irradiation from the Global Solar Atlas </t>
  </si>
  <si>
    <t xml:space="preserve">Average direct normal irradiation from the Global Solar Atlas </t>
  </si>
  <si>
    <t>/ 10000</t>
  </si>
  <si>
    <t>See 'Slope Gradients'!A1</t>
  </si>
  <si>
    <t>%</t>
  </si>
  <si>
    <t xml:space="preserve">% of protected area (from </t>
  </si>
  <si>
    <t>See 'Land Cover Classes'!A1</t>
  </si>
  <si>
    <t>/ 5625</t>
  </si>
  <si>
    <t>m</t>
  </si>
  <si>
    <t>km</t>
  </si>
  <si>
    <t>String</t>
  </si>
  <si>
    <t>m/s</t>
  </si>
  <si>
    <t>-</t>
  </si>
  <si>
    <t>W/m^2</t>
  </si>
  <si>
    <t>m^2</t>
  </si>
  <si>
    <t>Elevation (water depth (&lt; 0) or altitude (&gt; 0))</t>
  </si>
  <si>
    <t>Distance to the nearest coast</t>
  </si>
  <si>
    <t>Mean wind speed at 71 m height</t>
  </si>
  <si>
    <t>Standard deviation of the wind speed at 71 m height</t>
  </si>
  <si>
    <t>Mean wind speed at 125 m height</t>
  </si>
  <si>
    <t>Standard deviation of the wind speed at 125 m height</t>
  </si>
  <si>
    <t>Optimal rated wind speed of the wind turbine</t>
  </si>
  <si>
    <t>Optimal spacing between consecutive rows of wind turbines, in number of rotor diameter</t>
  </si>
  <si>
    <t># RD</t>
  </si>
  <si>
    <t>Suitability factor for pv</t>
  </si>
  <si>
    <t>Suitability factor for csp</t>
  </si>
  <si>
    <t>Suitability factor for offshore wind</t>
  </si>
  <si>
    <t>Pa</t>
  </si>
  <si>
    <t>kg/m^3</t>
  </si>
  <si>
    <t>Mean wind speed at 100 m height, calculated as the arithmetic mean of the wind speeds at 71 and 125 m from ERA dataset.</t>
  </si>
  <si>
    <t>Standard deviation of the wind speed at 100 m height</t>
  </si>
  <si>
    <t>Hub height (elevation + 100 m)</t>
  </si>
  <si>
    <t>Pressure at hub height (100 m)</t>
  </si>
  <si>
    <t>Air density = P/RT at hub height (100 m)</t>
  </si>
  <si>
    <t>Weibull parameters (k and c) of the wind speed distribution, approximated based on mean and std of wind speed at 100 m height</t>
  </si>
  <si>
    <t>Additionnal suitability factor for CSP based on average slope of the terrain (should be &lt;= 2%)</t>
  </si>
  <si>
    <t>Additionnal suitability factor for PV based on average slope of the terrain (should be &lt;= 30%)</t>
  </si>
  <si>
    <t>Total area computed based on the latitude and longitude of the center and the resolution of the grid (= 2 PI R^2 *|sin(lat1)-sin(lat2)| * |lon1 - lon2| / 360)</t>
  </si>
  <si>
    <t>Suitability factor for onshore wind (i.e. % of the total cell's area considered as suitable for wind farm installation, based on criteria defined in suitability_factors/wind_onshore)</t>
  </si>
  <si>
    <t>Total area suitable for onshore wind farm installation ( = suitabiliy factor * area)</t>
  </si>
  <si>
    <t>Total area suitable for csp power plants installation ( = suitabiliy factor * area)</t>
  </si>
  <si>
    <t>Total area suitable for pv power plants installation ( = suitabiliy factor * area)</t>
  </si>
  <si>
    <t>Total area suitable for offshore wind farm installation ( = suitabiliy factor * area)</t>
  </si>
  <si>
    <t>J / GW</t>
  </si>
  <si>
    <t>EJ / year</t>
  </si>
  <si>
    <t>GW installed</t>
  </si>
  <si>
    <t>Total energy inputs over the life time of 1 GW onshore wind farm (depending on distance for transport)</t>
  </si>
  <si>
    <t>Total energy inputs over the life time of 1 GW offshore wind farm (depending on distance to coast and water depth)</t>
  </si>
  <si>
    <t>Total wind onshore energy produced when the suitable area is covered with power plants (*(1-operational energy inputs) if remove_operational_e is set to True in model_params file)</t>
  </si>
  <si>
    <t>Total wind offshore energy produced when the suitable area is covered with power plants (*(1-operational energy inputs) if remove_operational_e is set to True in model_params file)</t>
  </si>
  <si>
    <t>Total wind energy produced when the suitable area is covered with power plants (*(1-operational energy inputs) if remove_operational_e is set to True in model_params file)</t>
  </si>
  <si>
    <t>Onshore wind installed capacity corresponding to the energy produced</t>
  </si>
  <si>
    <t>Offshore wind installed capacity corresponding to the energy produced</t>
  </si>
  <si>
    <t>PV installed capacity corresponding to the energy produced</t>
  </si>
  <si>
    <t>CSP installed capacity corresponding to the energy produced</t>
  </si>
  <si>
    <t>Total CSP energy produced when the suitable area is covered with power plants (*(1-operational energy inputs) if remove_operational_e is set to True in model_params file)</t>
  </si>
  <si>
    <t>Total PV energy produced when the suitable area is covered with power plants (*(1-operational energy inputs) if remove_operational_e is set to True in model_params file)</t>
  </si>
  <si>
    <t>Total energy inputs for the installed capacity considered, distributed of the life time of a power plants</t>
  </si>
  <si>
    <t>Gross energy outputs / (Energy inputs + operational energy if calculate_geer is set to False in model_params file)</t>
  </si>
  <si>
    <t>csp_eroi</t>
  </si>
  <si>
    <t>Total life time efficiency of a CSP power plants for the optimal solar multiple considered and the average DNI of the cell</t>
  </si>
  <si>
    <t>Average capacity factor of a PV power plant on the cell</t>
  </si>
  <si>
    <t>Average capacity factor of a wind power plant on the cell</t>
  </si>
  <si>
    <t>csp_cf</t>
  </si>
  <si>
    <t>Average capacity factor of a CSP power plant on the cell</t>
  </si>
  <si>
    <t>Optimal solar multiple (i.e. the one that maximises the EROI for the local DNI and the CSP technology selected in model_params file)</t>
  </si>
  <si>
    <t>Column Index (in file wind_solar_0_75)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</si>
</sst>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onaco"/>
      <family val="2"/>
    </font>
    <font>
      <sz val="12"/>
      <color rgb="FF000000"/>
      <name val="Calibri"/>
      <family val="2"/>
      <scheme val="minor"/>
    </font>
    <font>
      <b/>
      <sz val="10"/>
      <name val="Arial CE"/>
      <family val="2"/>
      <charset val="238"/>
    </font>
    <font>
      <sz val="10"/>
      <color indexed="8"/>
      <name val="Arial"/>
      <family val="2"/>
    </font>
    <font>
      <sz val="10"/>
      <name val="Arial"/>
      <family val="2"/>
    </font>
    <font>
      <i/>
      <sz val="12"/>
      <color theme="1"/>
      <name val="Calibri"/>
      <family val="2"/>
      <scheme val="minor"/>
    </font>
    <font>
      <b/>
      <i/>
      <sz val="10"/>
      <name val="Arial CE"/>
      <family val="2"/>
      <charset val="238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" fontId="4" fillId="0" borderId="0" xfId="0" applyNumberFormat="1" applyFont="1"/>
    <xf numFmtId="1" fontId="0" fillId="0" borderId="0" xfId="0" applyNumberFormat="1"/>
    <xf numFmtId="0" fontId="5" fillId="0" borderId="0" xfId="0" applyFont="1"/>
    <xf numFmtId="1" fontId="6" fillId="0" borderId="0" xfId="0" applyNumberFormat="1" applyFont="1"/>
    <xf numFmtId="0" fontId="6" fillId="0" borderId="0" xfId="0" applyFont="1"/>
    <xf numFmtId="2" fontId="0" fillId="0" borderId="0" xfId="0" applyNumberFormat="1"/>
    <xf numFmtId="1" fontId="8" fillId="0" borderId="0" xfId="0" applyNumberFormat="1" applyFont="1"/>
    <xf numFmtId="2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0" fillId="0" borderId="0" xfId="1" applyFont="1"/>
    <xf numFmtId="0" fontId="10" fillId="0" borderId="0" xfId="1" quotePrefix="1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gdc.noaa.gov/mgg/global/" TargetMode="External"/><Relationship Id="rId2" Type="http://schemas.openxmlformats.org/officeDocument/2006/relationships/hyperlink" Target="https://globalsolaratlas.info/map" TargetMode="External"/><Relationship Id="rId1" Type="http://schemas.openxmlformats.org/officeDocument/2006/relationships/hyperlink" Target="https://globalsolaratlas.info/map" TargetMode="External"/><Relationship Id="rId4" Type="http://schemas.openxmlformats.org/officeDocument/2006/relationships/hyperlink" Target="https://oceancolor.gsfc.nasa.gov/docs/distfromcoa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765A-BDEF-F140-9E2C-248EF4A6F5EB}">
  <dimension ref="A1:C91"/>
  <sheetViews>
    <sheetView tabSelected="1" workbookViewId="0">
      <selection activeCell="C1" sqref="C1"/>
    </sheetView>
  </sheetViews>
  <sheetFormatPr baseColWidth="10" defaultRowHeight="16"/>
  <cols>
    <col min="1" max="1" width="25.1640625" customWidth="1"/>
    <col min="2" max="2" width="14.5" customWidth="1"/>
    <col min="3" max="3" width="109.5" style="14" customWidth="1"/>
  </cols>
  <sheetData>
    <row r="1" spans="1:3">
      <c r="A1" s="3" t="s">
        <v>218</v>
      </c>
      <c r="B1" s="3" t="s">
        <v>219</v>
      </c>
      <c r="C1" s="3" t="s">
        <v>43</v>
      </c>
    </row>
    <row r="2" spans="1:3" hidden="1">
      <c r="A2" t="s">
        <v>162</v>
      </c>
      <c r="B2" t="s">
        <v>220</v>
      </c>
      <c r="C2" s="14" t="s">
        <v>2</v>
      </c>
    </row>
    <row r="3" spans="1:3" hidden="1">
      <c r="A3" t="s">
        <v>163</v>
      </c>
      <c r="B3" t="s">
        <v>220</v>
      </c>
      <c r="C3" s="14" t="s">
        <v>3</v>
      </c>
    </row>
    <row r="4" spans="1:3" hidden="1">
      <c r="A4" t="s">
        <v>164</v>
      </c>
      <c r="B4" t="s">
        <v>221</v>
      </c>
      <c r="C4" s="15" t="s">
        <v>223</v>
      </c>
    </row>
    <row r="5" spans="1:3" hidden="1">
      <c r="A5" t="s">
        <v>165</v>
      </c>
      <c r="B5" t="s">
        <v>221</v>
      </c>
      <c r="C5" s="15" t="s">
        <v>222</v>
      </c>
    </row>
    <row r="6" spans="1:3" hidden="1">
      <c r="A6" t="s">
        <v>6</v>
      </c>
      <c r="B6" t="s">
        <v>224</v>
      </c>
      <c r="C6" s="16" t="s">
        <v>225</v>
      </c>
    </row>
    <row r="7" spans="1:3" hidden="1">
      <c r="A7" t="s">
        <v>7</v>
      </c>
      <c r="B7" t="s">
        <v>224</v>
      </c>
    </row>
    <row r="8" spans="1:3" hidden="1">
      <c r="A8" t="s">
        <v>8</v>
      </c>
      <c r="B8" t="s">
        <v>224</v>
      </c>
    </row>
    <row r="9" spans="1:3" hidden="1">
      <c r="A9" t="s">
        <v>9</v>
      </c>
      <c r="B9" t="s">
        <v>224</v>
      </c>
    </row>
    <row r="10" spans="1:3" hidden="1">
      <c r="A10" t="s">
        <v>10</v>
      </c>
      <c r="B10" t="s">
        <v>224</v>
      </c>
    </row>
    <row r="11" spans="1:3" hidden="1">
      <c r="A11" t="s">
        <v>11</v>
      </c>
      <c r="B11" t="s">
        <v>224</v>
      </c>
    </row>
    <row r="12" spans="1:3" hidden="1">
      <c r="A12" t="s">
        <v>12</v>
      </c>
      <c r="B12" t="s">
        <v>224</v>
      </c>
    </row>
    <row r="13" spans="1:3" hidden="1">
      <c r="A13" t="s">
        <v>13</v>
      </c>
      <c r="B13" t="s">
        <v>224</v>
      </c>
    </row>
    <row r="14" spans="1:3" hidden="1">
      <c r="A14" t="s">
        <v>166</v>
      </c>
      <c r="B14" t="s">
        <v>226</v>
      </c>
      <c r="C14" s="14" t="s">
        <v>227</v>
      </c>
    </row>
    <row r="15" spans="1:3" hidden="1">
      <c r="A15" t="s">
        <v>14</v>
      </c>
      <c r="B15" t="s">
        <v>229</v>
      </c>
      <c r="C15" s="16" t="s">
        <v>228</v>
      </c>
    </row>
    <row r="16" spans="1:3" hidden="1">
      <c r="A16" t="s">
        <v>15</v>
      </c>
      <c r="B16" t="s">
        <v>229</v>
      </c>
    </row>
    <row r="17" spans="1:2" hidden="1">
      <c r="A17" t="s">
        <v>16</v>
      </c>
      <c r="B17" t="s">
        <v>229</v>
      </c>
    </row>
    <row r="18" spans="1:2" hidden="1">
      <c r="A18" t="s">
        <v>17</v>
      </c>
      <c r="B18" t="s">
        <v>229</v>
      </c>
    </row>
    <row r="19" spans="1:2" hidden="1">
      <c r="A19" t="s">
        <v>18</v>
      </c>
      <c r="B19" t="s">
        <v>229</v>
      </c>
    </row>
    <row r="20" spans="1:2" hidden="1">
      <c r="A20" t="s">
        <v>19</v>
      </c>
      <c r="B20" t="s">
        <v>229</v>
      </c>
    </row>
    <row r="21" spans="1:2" hidden="1">
      <c r="A21" t="s">
        <v>20</v>
      </c>
      <c r="B21" t="s">
        <v>229</v>
      </c>
    </row>
    <row r="22" spans="1:2" hidden="1">
      <c r="A22" t="s">
        <v>21</v>
      </c>
      <c r="B22" t="s">
        <v>229</v>
      </c>
    </row>
    <row r="23" spans="1:2" hidden="1">
      <c r="A23" t="s">
        <v>22</v>
      </c>
      <c r="B23" t="s">
        <v>229</v>
      </c>
    </row>
    <row r="24" spans="1:2" hidden="1">
      <c r="A24" t="s">
        <v>23</v>
      </c>
      <c r="B24" t="s">
        <v>229</v>
      </c>
    </row>
    <row r="25" spans="1:2" hidden="1">
      <c r="A25" t="s">
        <v>24</v>
      </c>
      <c r="B25" t="s">
        <v>229</v>
      </c>
    </row>
    <row r="26" spans="1:2" hidden="1">
      <c r="A26" t="s">
        <v>25</v>
      </c>
      <c r="B26" t="s">
        <v>229</v>
      </c>
    </row>
    <row r="27" spans="1:2" hidden="1">
      <c r="A27" t="s">
        <v>26</v>
      </c>
      <c r="B27" t="s">
        <v>229</v>
      </c>
    </row>
    <row r="28" spans="1:2" hidden="1">
      <c r="A28" t="s">
        <v>27</v>
      </c>
      <c r="B28" t="s">
        <v>229</v>
      </c>
    </row>
    <row r="29" spans="1:2" hidden="1">
      <c r="A29" t="s">
        <v>28</v>
      </c>
      <c r="B29" t="s">
        <v>229</v>
      </c>
    </row>
    <row r="30" spans="1:2" hidden="1">
      <c r="A30" t="s">
        <v>29</v>
      </c>
      <c r="B30" t="s">
        <v>229</v>
      </c>
    </row>
    <row r="31" spans="1:2" hidden="1">
      <c r="A31" t="s">
        <v>30</v>
      </c>
      <c r="B31" t="s">
        <v>229</v>
      </c>
    </row>
    <row r="32" spans="1:2" hidden="1">
      <c r="A32" t="s">
        <v>31</v>
      </c>
      <c r="B32" t="s">
        <v>229</v>
      </c>
    </row>
    <row r="33" spans="1:3" hidden="1">
      <c r="A33" t="s">
        <v>32</v>
      </c>
      <c r="B33" t="s">
        <v>229</v>
      </c>
    </row>
    <row r="34" spans="1:3" hidden="1">
      <c r="A34" t="s">
        <v>33</v>
      </c>
      <c r="B34" t="s">
        <v>229</v>
      </c>
    </row>
    <row r="35" spans="1:3" hidden="1">
      <c r="A35" t="s">
        <v>34</v>
      </c>
      <c r="B35" t="s">
        <v>229</v>
      </c>
    </row>
    <row r="36" spans="1:3" hidden="1">
      <c r="A36" t="s">
        <v>35</v>
      </c>
      <c r="B36" t="s">
        <v>229</v>
      </c>
    </row>
    <row r="37" spans="1:3" hidden="1">
      <c r="A37" t="s">
        <v>36</v>
      </c>
      <c r="B37" t="s">
        <v>229</v>
      </c>
    </row>
    <row r="38" spans="1:3" hidden="1">
      <c r="A38" t="s">
        <v>167</v>
      </c>
      <c r="B38" t="s">
        <v>230</v>
      </c>
      <c r="C38" s="15" t="s">
        <v>237</v>
      </c>
    </row>
    <row r="39" spans="1:3" hidden="1">
      <c r="A39" t="s">
        <v>168</v>
      </c>
      <c r="B39" t="s">
        <v>231</v>
      </c>
      <c r="C39" s="15" t="s">
        <v>238</v>
      </c>
    </row>
    <row r="40" spans="1:3" hidden="1">
      <c r="A40" t="s">
        <v>39</v>
      </c>
      <c r="B40" t="s">
        <v>232</v>
      </c>
    </row>
    <row r="41" spans="1:3" hidden="1">
      <c r="A41" t="s">
        <v>169</v>
      </c>
      <c r="B41" t="s">
        <v>233</v>
      </c>
      <c r="C41" s="14" t="s">
        <v>239</v>
      </c>
    </row>
    <row r="42" spans="1:3" hidden="1">
      <c r="A42" t="s">
        <v>170</v>
      </c>
      <c r="B42" t="s">
        <v>234</v>
      </c>
      <c r="C42" s="14" t="s">
        <v>240</v>
      </c>
    </row>
    <row r="43" spans="1:3" hidden="1">
      <c r="A43" t="s">
        <v>171</v>
      </c>
      <c r="B43" t="s">
        <v>233</v>
      </c>
      <c r="C43" s="14" t="s">
        <v>241</v>
      </c>
    </row>
    <row r="44" spans="1:3" hidden="1">
      <c r="A44" t="s">
        <v>172</v>
      </c>
      <c r="B44" t="s">
        <v>234</v>
      </c>
      <c r="C44" s="14" t="s">
        <v>242</v>
      </c>
    </row>
    <row r="45" spans="1:3" hidden="1">
      <c r="A45" t="s">
        <v>173</v>
      </c>
      <c r="B45" t="s">
        <v>235</v>
      </c>
    </row>
    <row r="46" spans="1:3" hidden="1">
      <c r="A46" t="s">
        <v>174</v>
      </c>
      <c r="B46" t="s">
        <v>233</v>
      </c>
      <c r="C46" s="14" t="s">
        <v>243</v>
      </c>
    </row>
    <row r="47" spans="1:3" hidden="1">
      <c r="A47" t="s">
        <v>175</v>
      </c>
      <c r="B47" t="s">
        <v>245</v>
      </c>
      <c r="C47" s="14" t="s">
        <v>244</v>
      </c>
    </row>
    <row r="48" spans="1:3">
      <c r="A48" t="s">
        <v>176</v>
      </c>
      <c r="B48" t="s">
        <v>236</v>
      </c>
      <c r="C48" s="14" t="s">
        <v>259</v>
      </c>
    </row>
    <row r="49" spans="1:3">
      <c r="A49" t="s">
        <v>177</v>
      </c>
      <c r="B49" t="s">
        <v>234</v>
      </c>
      <c r="C49" s="14" t="s">
        <v>260</v>
      </c>
    </row>
    <row r="50" spans="1:3">
      <c r="A50" t="s">
        <v>178</v>
      </c>
      <c r="B50" t="s">
        <v>234</v>
      </c>
      <c r="C50" s="14" t="s">
        <v>246</v>
      </c>
    </row>
    <row r="51" spans="1:3">
      <c r="A51" t="s">
        <v>179</v>
      </c>
      <c r="B51" t="s">
        <v>234</v>
      </c>
      <c r="C51" s="14" t="s">
        <v>247</v>
      </c>
    </row>
    <row r="52" spans="1:3">
      <c r="A52" t="s">
        <v>180</v>
      </c>
      <c r="B52" t="s">
        <v>234</v>
      </c>
      <c r="C52" s="14" t="s">
        <v>248</v>
      </c>
    </row>
    <row r="53" spans="1:3">
      <c r="A53" t="s">
        <v>181</v>
      </c>
      <c r="B53" t="s">
        <v>234</v>
      </c>
      <c r="C53" s="14" t="s">
        <v>258</v>
      </c>
    </row>
    <row r="54" spans="1:3">
      <c r="A54" t="s">
        <v>182</v>
      </c>
      <c r="B54" t="s">
        <v>234</v>
      </c>
      <c r="C54" s="14" t="s">
        <v>257</v>
      </c>
    </row>
    <row r="55" spans="1:3">
      <c r="A55" t="s">
        <v>183</v>
      </c>
      <c r="B55" t="s">
        <v>236</v>
      </c>
      <c r="C55" s="14" t="s">
        <v>261</v>
      </c>
    </row>
    <row r="56" spans="1:3">
      <c r="A56" t="s">
        <v>184</v>
      </c>
      <c r="B56" t="s">
        <v>236</v>
      </c>
      <c r="C56" s="14" t="s">
        <v>264</v>
      </c>
    </row>
    <row r="57" spans="1:3">
      <c r="A57" t="s">
        <v>185</v>
      </c>
      <c r="B57" t="s">
        <v>236</v>
      </c>
      <c r="C57" s="14" t="s">
        <v>263</v>
      </c>
    </row>
    <row r="58" spans="1:3">
      <c r="A58" t="s">
        <v>186</v>
      </c>
      <c r="B58" t="s">
        <v>236</v>
      </c>
      <c r="C58" s="14" t="s">
        <v>262</v>
      </c>
    </row>
    <row r="59" spans="1:3" hidden="1">
      <c r="A59" t="s">
        <v>187</v>
      </c>
      <c r="B59" t="s">
        <v>233</v>
      </c>
      <c r="C59" s="14" t="s">
        <v>251</v>
      </c>
    </row>
    <row r="60" spans="1:3" hidden="1">
      <c r="A60" t="s">
        <v>188</v>
      </c>
      <c r="B60" t="s">
        <v>234</v>
      </c>
      <c r="C60" s="14" t="s">
        <v>252</v>
      </c>
    </row>
    <row r="61" spans="1:3" hidden="1">
      <c r="A61" t="s">
        <v>189</v>
      </c>
      <c r="B61" t="s">
        <v>234</v>
      </c>
      <c r="C61" s="14" t="s">
        <v>256</v>
      </c>
    </row>
    <row r="62" spans="1:3" hidden="1">
      <c r="A62" t="s">
        <v>190</v>
      </c>
      <c r="B62" t="s">
        <v>233</v>
      </c>
      <c r="C62" s="14" t="s">
        <v>256</v>
      </c>
    </row>
    <row r="63" spans="1:3" hidden="1">
      <c r="A63" t="s">
        <v>191</v>
      </c>
      <c r="B63" t="s">
        <v>230</v>
      </c>
      <c r="C63" s="14" t="s">
        <v>253</v>
      </c>
    </row>
    <row r="64" spans="1:3" hidden="1">
      <c r="A64" t="s">
        <v>192</v>
      </c>
      <c r="B64" t="s">
        <v>249</v>
      </c>
      <c r="C64" s="14" t="s">
        <v>254</v>
      </c>
    </row>
    <row r="65" spans="1:3" hidden="1">
      <c r="A65" t="s">
        <v>193</v>
      </c>
      <c r="B65" t="s">
        <v>250</v>
      </c>
      <c r="C65" s="14" t="s">
        <v>255</v>
      </c>
    </row>
    <row r="66" spans="1:3">
      <c r="A66" t="s">
        <v>194</v>
      </c>
      <c r="B66" t="s">
        <v>265</v>
      </c>
      <c r="C66" s="14" t="s">
        <v>268</v>
      </c>
    </row>
    <row r="67" spans="1:3">
      <c r="A67" t="s">
        <v>195</v>
      </c>
      <c r="B67" t="s">
        <v>265</v>
      </c>
      <c r="C67" s="14" t="s">
        <v>269</v>
      </c>
    </row>
    <row r="68" spans="1:3">
      <c r="A68" t="s">
        <v>196</v>
      </c>
      <c r="B68" t="s">
        <v>266</v>
      </c>
      <c r="C68" s="14" t="s">
        <v>270</v>
      </c>
    </row>
    <row r="69" spans="1:3">
      <c r="A69" t="s">
        <v>197</v>
      </c>
      <c r="B69" t="s">
        <v>266</v>
      </c>
      <c r="C69" s="14" t="s">
        <v>271</v>
      </c>
    </row>
    <row r="70" spans="1:3">
      <c r="A70" t="s">
        <v>198</v>
      </c>
      <c r="B70" t="s">
        <v>266</v>
      </c>
      <c r="C70" s="14" t="s">
        <v>272</v>
      </c>
    </row>
    <row r="71" spans="1:3">
      <c r="A71" t="s">
        <v>199</v>
      </c>
      <c r="B71" t="s">
        <v>267</v>
      </c>
      <c r="C71" s="14" t="s">
        <v>273</v>
      </c>
    </row>
    <row r="72" spans="1:3">
      <c r="A72" t="s">
        <v>200</v>
      </c>
      <c r="B72" t="s">
        <v>267</v>
      </c>
      <c r="C72" s="14" t="s">
        <v>274</v>
      </c>
    </row>
    <row r="73" spans="1:3">
      <c r="A73" t="s">
        <v>201</v>
      </c>
      <c r="B73" t="s">
        <v>266</v>
      </c>
      <c r="C73" s="14" t="s">
        <v>279</v>
      </c>
    </row>
    <row r="74" spans="1:3">
      <c r="A74" t="s">
        <v>202</v>
      </c>
      <c r="B74" t="s">
        <v>266</v>
      </c>
      <c r="C74" s="14" t="s">
        <v>279</v>
      </c>
    </row>
    <row r="75" spans="1:3">
      <c r="A75" t="s">
        <v>203</v>
      </c>
      <c r="B75" t="s">
        <v>266</v>
      </c>
      <c r="C75" s="14" t="s">
        <v>279</v>
      </c>
    </row>
    <row r="76" spans="1:3">
      <c r="A76" t="s">
        <v>204</v>
      </c>
      <c r="B76" t="s">
        <v>234</v>
      </c>
      <c r="C76" s="14" t="s">
        <v>280</v>
      </c>
    </row>
    <row r="77" spans="1:3">
      <c r="A77" t="s">
        <v>205</v>
      </c>
      <c r="B77" t="s">
        <v>234</v>
      </c>
      <c r="C77" s="14" t="s">
        <v>280</v>
      </c>
    </row>
    <row r="78" spans="1:3">
      <c r="A78" t="s">
        <v>206</v>
      </c>
      <c r="B78" t="s">
        <v>234</v>
      </c>
      <c r="C78" s="14" t="s">
        <v>280</v>
      </c>
    </row>
    <row r="79" spans="1:3">
      <c r="A79" t="s">
        <v>207</v>
      </c>
      <c r="B79" t="s">
        <v>234</v>
      </c>
      <c r="C79" s="14" t="s">
        <v>284</v>
      </c>
    </row>
    <row r="80" spans="1:3">
      <c r="A80" t="s">
        <v>208</v>
      </c>
      <c r="B80" t="s">
        <v>267</v>
      </c>
      <c r="C80" s="14" t="s">
        <v>275</v>
      </c>
    </row>
    <row r="81" spans="1:3">
      <c r="A81" t="s">
        <v>209</v>
      </c>
      <c r="B81" t="s">
        <v>266</v>
      </c>
      <c r="C81" s="14" t="s">
        <v>278</v>
      </c>
    </row>
    <row r="82" spans="1:3">
      <c r="A82" t="s">
        <v>210</v>
      </c>
      <c r="B82" t="s">
        <v>266</v>
      </c>
      <c r="C82" s="14" t="s">
        <v>279</v>
      </c>
    </row>
    <row r="83" spans="1:3">
      <c r="A83" t="s">
        <v>211</v>
      </c>
      <c r="B83" t="s">
        <v>234</v>
      </c>
      <c r="C83" s="14" t="s">
        <v>280</v>
      </c>
    </row>
    <row r="84" spans="1:3">
      <c r="A84" t="s">
        <v>212</v>
      </c>
      <c r="B84" t="s">
        <v>234</v>
      </c>
      <c r="C84" s="14" t="s">
        <v>283</v>
      </c>
    </row>
    <row r="85" spans="1:3">
      <c r="A85" t="s">
        <v>213</v>
      </c>
      <c r="B85" t="s">
        <v>234</v>
      </c>
      <c r="C85" s="14" t="s">
        <v>287</v>
      </c>
    </row>
    <row r="86" spans="1:3">
      <c r="A86" t="s">
        <v>214</v>
      </c>
      <c r="B86" t="s">
        <v>234</v>
      </c>
      <c r="C86" s="14" t="s">
        <v>282</v>
      </c>
    </row>
    <row r="87" spans="1:3">
      <c r="A87" t="s">
        <v>215</v>
      </c>
      <c r="B87" t="s">
        <v>266</v>
      </c>
      <c r="C87" s="14" t="s">
        <v>277</v>
      </c>
    </row>
    <row r="88" spans="1:3">
      <c r="A88" t="s">
        <v>216</v>
      </c>
      <c r="B88" t="s">
        <v>267</v>
      </c>
      <c r="C88" s="14" t="s">
        <v>276</v>
      </c>
    </row>
    <row r="89" spans="1:3">
      <c r="A89" t="s">
        <v>217</v>
      </c>
      <c r="B89" t="s">
        <v>266</v>
      </c>
      <c r="C89" s="14" t="s">
        <v>279</v>
      </c>
    </row>
    <row r="90" spans="1:3">
      <c r="A90" t="s">
        <v>281</v>
      </c>
      <c r="B90" t="s">
        <v>234</v>
      </c>
      <c r="C90" s="2" t="s">
        <v>280</v>
      </c>
    </row>
    <row r="91" spans="1:3">
      <c r="A91" t="s">
        <v>285</v>
      </c>
      <c r="B91" t="s">
        <v>234</v>
      </c>
      <c r="C91" s="14" t="s">
        <v>286</v>
      </c>
    </row>
  </sheetData>
  <hyperlinks>
    <hyperlink ref="C4" r:id="rId1" display="Global Solar Atlas " xr:uid="{2C5A5A9E-4C70-8149-A8B9-996A26BBC283}"/>
    <hyperlink ref="C5" r:id="rId2" display="Global Solar Atlas " xr:uid="{C1CA40AF-2DC5-7349-86F8-C77BBF78C8C3}"/>
    <hyperlink ref="C6" location="'Slope Gradients'!A1" display="'Slope Gradients'!A1" xr:uid="{EE823616-BE43-8B4D-AFC7-C6471A85E062}"/>
    <hyperlink ref="C15" location="'Land Cover Classes'!A1" display="'Land Cover Classes'!A1" xr:uid="{D3CD1EF9-5419-6443-ACAF-9C8278A47DA9}"/>
    <hyperlink ref="C38" r:id="rId3" xr:uid="{BCE01F8E-9319-DB48-A386-5AEB9B177BE4}"/>
    <hyperlink ref="C39" r:id="rId4" xr:uid="{DD8A98F4-A768-2040-8E30-CE33AFB099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056C-5D0E-DF4C-88F1-1298AE9698DA}">
  <dimension ref="A1:C162"/>
  <sheetViews>
    <sheetView workbookViewId="0"/>
  </sheetViews>
  <sheetFormatPr baseColWidth="10" defaultRowHeight="16"/>
  <cols>
    <col min="1" max="1" width="37.1640625" customWidth="1"/>
    <col min="2" max="2" width="29.33203125" customWidth="1"/>
    <col min="3" max="3" width="13.6640625" customWidth="1"/>
    <col min="4" max="4" width="15.6640625" customWidth="1"/>
    <col min="5" max="5" width="14" customWidth="1"/>
  </cols>
  <sheetData>
    <row r="1" spans="1:3">
      <c r="A1" s="3" t="s">
        <v>288</v>
      </c>
      <c r="B1" s="3" t="s">
        <v>43</v>
      </c>
      <c r="C1" s="3" t="s">
        <v>44</v>
      </c>
    </row>
    <row r="2" spans="1:3">
      <c r="A2">
        <v>0</v>
      </c>
      <c r="B2" t="s">
        <v>2</v>
      </c>
      <c r="C2" s="1">
        <v>4.5</v>
      </c>
    </row>
    <row r="3" spans="1:3">
      <c r="A3">
        <v>1</v>
      </c>
      <c r="B3" t="s">
        <v>3</v>
      </c>
      <c r="C3">
        <v>26.25</v>
      </c>
    </row>
    <row r="4" spans="1:3">
      <c r="A4">
        <v>2</v>
      </c>
      <c r="B4" t="s">
        <v>4</v>
      </c>
      <c r="C4">
        <v>5.5329999919999997</v>
      </c>
    </row>
    <row r="5" spans="1:3">
      <c r="A5">
        <v>3</v>
      </c>
      <c r="B5" t="s">
        <v>5</v>
      </c>
      <c r="C5">
        <v>3.9010000229999999</v>
      </c>
    </row>
    <row r="6" spans="1:3">
      <c r="A6">
        <v>4</v>
      </c>
      <c r="B6" t="s">
        <v>73</v>
      </c>
      <c r="C6">
        <v>301</v>
      </c>
    </row>
    <row r="7" spans="1:3">
      <c r="A7">
        <v>5</v>
      </c>
      <c r="B7" t="s">
        <v>7</v>
      </c>
      <c r="C7">
        <v>3049</v>
      </c>
    </row>
    <row r="8" spans="1:3">
      <c r="A8">
        <v>6</v>
      </c>
      <c r="B8" t="s">
        <v>8</v>
      </c>
      <c r="C8">
        <v>5766</v>
      </c>
    </row>
    <row r="9" spans="1:3">
      <c r="A9">
        <v>7</v>
      </c>
      <c r="B9" t="s">
        <v>9</v>
      </c>
      <c r="C9">
        <v>831</v>
      </c>
    </row>
    <row r="10" spans="1:3">
      <c r="A10">
        <v>8</v>
      </c>
      <c r="B10" t="s">
        <v>10</v>
      </c>
      <c r="C10">
        <v>43</v>
      </c>
    </row>
    <row r="11" spans="1:3">
      <c r="A11">
        <v>9</v>
      </c>
      <c r="B11" t="s">
        <v>11</v>
      </c>
      <c r="C11">
        <v>10</v>
      </c>
    </row>
    <row r="12" spans="1:3">
      <c r="A12">
        <v>10</v>
      </c>
      <c r="B12" t="s">
        <v>12</v>
      </c>
      <c r="C12">
        <v>0</v>
      </c>
    </row>
    <row r="13" spans="1:3">
      <c r="A13">
        <v>11</v>
      </c>
      <c r="B13" t="s">
        <v>13</v>
      </c>
      <c r="C13">
        <v>0</v>
      </c>
    </row>
    <row r="14" spans="1:3">
      <c r="A14">
        <v>12</v>
      </c>
      <c r="B14" t="s">
        <v>45</v>
      </c>
      <c r="C14">
        <v>65</v>
      </c>
    </row>
    <row r="15" spans="1:3">
      <c r="A15">
        <v>13</v>
      </c>
      <c r="B15" t="s">
        <v>74</v>
      </c>
      <c r="C15">
        <v>0</v>
      </c>
    </row>
    <row r="16" spans="1:3">
      <c r="A16">
        <v>14</v>
      </c>
      <c r="B16" t="s">
        <v>15</v>
      </c>
      <c r="C16">
        <v>0</v>
      </c>
    </row>
    <row r="17" spans="1:3">
      <c r="A17">
        <v>15</v>
      </c>
      <c r="B17" t="s">
        <v>16</v>
      </c>
      <c r="C17">
        <v>166</v>
      </c>
    </row>
    <row r="18" spans="1:3">
      <c r="A18">
        <v>16</v>
      </c>
      <c r="B18" t="s">
        <v>17</v>
      </c>
      <c r="C18">
        <v>2704</v>
      </c>
    </row>
    <row r="19" spans="1:3">
      <c r="A19">
        <v>17</v>
      </c>
      <c r="B19" t="s">
        <v>18</v>
      </c>
      <c r="C19">
        <v>1218</v>
      </c>
    </row>
    <row r="20" spans="1:3">
      <c r="A20">
        <v>18</v>
      </c>
      <c r="B20" t="s">
        <v>19</v>
      </c>
      <c r="C20">
        <v>0</v>
      </c>
    </row>
    <row r="21" spans="1:3">
      <c r="A21">
        <v>19</v>
      </c>
      <c r="B21" t="s">
        <v>20</v>
      </c>
      <c r="C21">
        <v>328</v>
      </c>
    </row>
    <row r="22" spans="1:3">
      <c r="A22">
        <v>20</v>
      </c>
      <c r="B22" t="s">
        <v>21</v>
      </c>
      <c r="C22">
        <v>0</v>
      </c>
    </row>
    <row r="23" spans="1:3">
      <c r="A23">
        <v>21</v>
      </c>
      <c r="B23" t="s">
        <v>22</v>
      </c>
      <c r="C23">
        <v>0</v>
      </c>
    </row>
    <row r="24" spans="1:3">
      <c r="A24">
        <v>22</v>
      </c>
      <c r="B24" t="s">
        <v>23</v>
      </c>
      <c r="C24">
        <v>0</v>
      </c>
    </row>
    <row r="25" spans="1:3">
      <c r="A25">
        <v>23</v>
      </c>
      <c r="B25" t="s">
        <v>24</v>
      </c>
      <c r="C25">
        <v>6</v>
      </c>
    </row>
    <row r="26" spans="1:3">
      <c r="A26">
        <v>24</v>
      </c>
      <c r="B26" t="s">
        <v>25</v>
      </c>
      <c r="C26">
        <v>7</v>
      </c>
    </row>
    <row r="27" spans="1:3">
      <c r="A27">
        <v>25</v>
      </c>
      <c r="B27" t="s">
        <v>26</v>
      </c>
      <c r="C27">
        <v>762</v>
      </c>
    </row>
    <row r="28" spans="1:3">
      <c r="A28">
        <v>26</v>
      </c>
      <c r="B28" t="s">
        <v>27</v>
      </c>
      <c r="C28">
        <v>0</v>
      </c>
    </row>
    <row r="29" spans="1:3">
      <c r="A29">
        <v>27</v>
      </c>
      <c r="B29" t="s">
        <v>28</v>
      </c>
      <c r="C29">
        <v>0</v>
      </c>
    </row>
    <row r="30" spans="1:3">
      <c r="A30">
        <v>28</v>
      </c>
      <c r="B30" t="s">
        <v>29</v>
      </c>
      <c r="C30">
        <v>434</v>
      </c>
    </row>
    <row r="31" spans="1:3">
      <c r="A31">
        <v>29</v>
      </c>
      <c r="B31" t="s">
        <v>30</v>
      </c>
      <c r="C31">
        <v>0</v>
      </c>
    </row>
    <row r="32" spans="1:3">
      <c r="A32">
        <v>30</v>
      </c>
      <c r="B32" t="s">
        <v>31</v>
      </c>
      <c r="C32">
        <v>0</v>
      </c>
    </row>
    <row r="33" spans="1:3">
      <c r="A33">
        <v>31</v>
      </c>
      <c r="B33" t="s">
        <v>32</v>
      </c>
      <c r="C33">
        <v>0</v>
      </c>
    </row>
    <row r="34" spans="1:3">
      <c r="A34">
        <v>32</v>
      </c>
      <c r="B34" t="s">
        <v>33</v>
      </c>
      <c r="C34">
        <v>0</v>
      </c>
    </row>
    <row r="35" spans="1:3">
      <c r="A35">
        <v>33</v>
      </c>
      <c r="B35" t="s">
        <v>34</v>
      </c>
      <c r="C35">
        <v>0</v>
      </c>
    </row>
    <row r="36" spans="1:3">
      <c r="A36">
        <v>34</v>
      </c>
      <c r="B36" t="s">
        <v>35</v>
      </c>
      <c r="C36">
        <v>0</v>
      </c>
    </row>
    <row r="37" spans="1:3">
      <c r="A37">
        <v>35</v>
      </c>
      <c r="B37" t="s">
        <v>36</v>
      </c>
      <c r="C37">
        <v>0</v>
      </c>
    </row>
    <row r="38" spans="1:3">
      <c r="A38">
        <v>36</v>
      </c>
      <c r="B38" t="s">
        <v>37</v>
      </c>
      <c r="C38">
        <v>625.83111110000004</v>
      </c>
    </row>
    <row r="39" spans="1:3">
      <c r="A39">
        <v>37</v>
      </c>
      <c r="B39" t="s">
        <v>38</v>
      </c>
      <c r="C39">
        <v>-1746.0266670000001</v>
      </c>
    </row>
    <row r="40" spans="1:3">
      <c r="A40">
        <v>38</v>
      </c>
      <c r="B40" t="s">
        <v>39</v>
      </c>
      <c r="C40" t="s">
        <v>40</v>
      </c>
    </row>
    <row r="41" spans="1:3">
      <c r="A41">
        <v>39</v>
      </c>
      <c r="B41" t="s">
        <v>153</v>
      </c>
      <c r="C41">
        <v>3.338348758</v>
      </c>
    </row>
    <row r="42" spans="1:3">
      <c r="A42">
        <v>40</v>
      </c>
      <c r="B42" t="s">
        <v>41</v>
      </c>
      <c r="C42">
        <v>1.6406174680000001</v>
      </c>
    </row>
    <row r="43" spans="1:3">
      <c r="A43">
        <v>41</v>
      </c>
      <c r="B43" s="2" t="s">
        <v>155</v>
      </c>
      <c r="C43">
        <v>3.720043639</v>
      </c>
    </row>
    <row r="44" spans="1:3">
      <c r="A44">
        <v>42</v>
      </c>
      <c r="B44" t="s">
        <v>42</v>
      </c>
      <c r="C44">
        <v>2.1746466089999998</v>
      </c>
    </row>
    <row r="45" spans="1:3">
      <c r="A45">
        <v>43</v>
      </c>
      <c r="B45" t="s">
        <v>154</v>
      </c>
      <c r="C45">
        <v>0.111606976</v>
      </c>
    </row>
    <row r="46" spans="1:3">
      <c r="A46">
        <v>44</v>
      </c>
      <c r="B46" t="s">
        <v>75</v>
      </c>
      <c r="C46">
        <v>10</v>
      </c>
    </row>
    <row r="47" spans="1:3">
      <c r="A47">
        <v>45</v>
      </c>
      <c r="B47" t="s">
        <v>76</v>
      </c>
      <c r="C47">
        <v>9.3581930440000001</v>
      </c>
    </row>
    <row r="48" spans="1:3">
      <c r="A48">
        <v>46</v>
      </c>
      <c r="C48" t="s">
        <v>0</v>
      </c>
    </row>
    <row r="49" spans="1:3">
      <c r="A49">
        <v>47</v>
      </c>
      <c r="B49" t="s">
        <v>77</v>
      </c>
      <c r="C49">
        <v>10</v>
      </c>
    </row>
    <row r="50" spans="1:3">
      <c r="A50">
        <v>48</v>
      </c>
      <c r="B50" t="s">
        <v>78</v>
      </c>
      <c r="C50">
        <v>9.3581930440000001</v>
      </c>
    </row>
    <row r="51" spans="1:3">
      <c r="A51">
        <v>49</v>
      </c>
      <c r="C51" t="s">
        <v>0</v>
      </c>
    </row>
    <row r="52" spans="1:3">
      <c r="A52">
        <v>50</v>
      </c>
      <c r="B52" t="s">
        <v>79</v>
      </c>
      <c r="C52">
        <v>10</v>
      </c>
    </row>
    <row r="53" spans="1:3">
      <c r="A53">
        <v>51</v>
      </c>
      <c r="B53" t="s">
        <v>80</v>
      </c>
      <c r="C53">
        <v>9.3581930440000001</v>
      </c>
    </row>
    <row r="54" spans="1:3">
      <c r="A54">
        <v>52</v>
      </c>
      <c r="C54" t="s">
        <v>0</v>
      </c>
    </row>
    <row r="55" spans="1:3">
      <c r="A55">
        <v>53</v>
      </c>
      <c r="B55" t="s">
        <v>81</v>
      </c>
      <c r="C55">
        <v>10</v>
      </c>
    </row>
    <row r="56" spans="1:3">
      <c r="A56">
        <v>54</v>
      </c>
      <c r="B56" t="s">
        <v>82</v>
      </c>
      <c r="C56">
        <v>12.03970043</v>
      </c>
    </row>
    <row r="57" spans="1:3">
      <c r="A57">
        <v>55</v>
      </c>
      <c r="C57" t="s">
        <v>0</v>
      </c>
    </row>
    <row r="58" spans="1:3">
      <c r="A58">
        <v>56</v>
      </c>
      <c r="B58" t="s">
        <v>83</v>
      </c>
      <c r="C58">
        <v>10</v>
      </c>
    </row>
    <row r="59" spans="1:3">
      <c r="A59">
        <v>57</v>
      </c>
      <c r="B59" t="s">
        <v>84</v>
      </c>
      <c r="C59">
        <v>20</v>
      </c>
    </row>
    <row r="60" spans="1:3">
      <c r="A60">
        <v>58</v>
      </c>
      <c r="C60" t="s">
        <v>1</v>
      </c>
    </row>
    <row r="61" spans="1:3">
      <c r="A61">
        <v>59</v>
      </c>
      <c r="B61" t="s">
        <v>85</v>
      </c>
      <c r="C61">
        <v>10</v>
      </c>
    </row>
    <row r="62" spans="1:3">
      <c r="A62">
        <v>60</v>
      </c>
      <c r="B62" t="s">
        <v>86</v>
      </c>
      <c r="C62">
        <v>20</v>
      </c>
    </row>
    <row r="63" spans="1:3">
      <c r="A63">
        <v>61</v>
      </c>
      <c r="C63" t="s">
        <v>1</v>
      </c>
    </row>
    <row r="64" spans="1:3">
      <c r="A64">
        <v>62</v>
      </c>
      <c r="B64" t="s">
        <v>87</v>
      </c>
      <c r="C64">
        <v>10</v>
      </c>
    </row>
    <row r="65" spans="1:3">
      <c r="A65">
        <v>63</v>
      </c>
      <c r="B65" t="s">
        <v>88</v>
      </c>
      <c r="C65">
        <v>20</v>
      </c>
    </row>
    <row r="66" spans="1:3">
      <c r="A66">
        <v>64</v>
      </c>
      <c r="C66" t="s">
        <v>1</v>
      </c>
    </row>
    <row r="67" spans="1:3">
      <c r="A67">
        <v>65</v>
      </c>
      <c r="B67" t="s">
        <v>89</v>
      </c>
      <c r="C67">
        <v>10</v>
      </c>
    </row>
    <row r="68" spans="1:3">
      <c r="A68">
        <v>66</v>
      </c>
      <c r="B68" t="s">
        <v>90</v>
      </c>
      <c r="C68">
        <v>20</v>
      </c>
    </row>
    <row r="69" spans="1:3">
      <c r="A69">
        <v>67</v>
      </c>
      <c r="C69" t="s">
        <v>1</v>
      </c>
    </row>
    <row r="70" spans="1:3">
      <c r="A70">
        <v>68</v>
      </c>
      <c r="B70" t="s">
        <v>91</v>
      </c>
      <c r="C70">
        <v>10</v>
      </c>
    </row>
    <row r="71" spans="1:3">
      <c r="A71">
        <v>69</v>
      </c>
      <c r="B71" t="s">
        <v>92</v>
      </c>
      <c r="C71">
        <v>20</v>
      </c>
    </row>
    <row r="72" spans="1:3">
      <c r="A72">
        <v>70</v>
      </c>
      <c r="C72" t="s">
        <v>1</v>
      </c>
    </row>
    <row r="73" spans="1:3">
      <c r="A73">
        <v>71</v>
      </c>
      <c r="B73" t="s">
        <v>93</v>
      </c>
      <c r="C73">
        <v>10</v>
      </c>
    </row>
    <row r="74" spans="1:3">
      <c r="A74">
        <v>72</v>
      </c>
      <c r="B74" t="s">
        <v>94</v>
      </c>
      <c r="C74">
        <v>20</v>
      </c>
    </row>
    <row r="75" spans="1:3">
      <c r="A75">
        <v>73</v>
      </c>
      <c r="C75" t="s">
        <v>1</v>
      </c>
    </row>
    <row r="76" spans="1:3">
      <c r="A76">
        <v>74</v>
      </c>
      <c r="B76" t="s">
        <v>95</v>
      </c>
      <c r="C76">
        <v>10</v>
      </c>
    </row>
    <row r="77" spans="1:3">
      <c r="A77">
        <v>75</v>
      </c>
      <c r="B77" t="s">
        <v>96</v>
      </c>
      <c r="C77">
        <v>20</v>
      </c>
    </row>
    <row r="78" spans="1:3">
      <c r="A78">
        <v>76</v>
      </c>
      <c r="C78" t="s">
        <v>1</v>
      </c>
    </row>
    <row r="79" spans="1:3">
      <c r="A79">
        <v>77</v>
      </c>
      <c r="B79" t="s">
        <v>97</v>
      </c>
      <c r="C79">
        <v>10</v>
      </c>
    </row>
    <row r="80" spans="1:3">
      <c r="A80">
        <v>78</v>
      </c>
      <c r="B80" t="s">
        <v>98</v>
      </c>
      <c r="C80">
        <v>20</v>
      </c>
    </row>
    <row r="81" spans="1:3">
      <c r="A81">
        <v>79</v>
      </c>
      <c r="C81" t="s">
        <v>1</v>
      </c>
    </row>
    <row r="82" spans="1:3">
      <c r="A82">
        <v>80</v>
      </c>
      <c r="B82" t="s">
        <v>99</v>
      </c>
      <c r="C82">
        <v>10</v>
      </c>
    </row>
    <row r="83" spans="1:3">
      <c r="A83">
        <v>81</v>
      </c>
      <c r="B83" t="s">
        <v>100</v>
      </c>
      <c r="C83">
        <v>20</v>
      </c>
    </row>
    <row r="84" spans="1:3">
      <c r="A84">
        <v>82</v>
      </c>
      <c r="C84" t="s">
        <v>1</v>
      </c>
    </row>
    <row r="85" spans="1:3">
      <c r="A85">
        <v>83</v>
      </c>
      <c r="B85" t="s">
        <v>101</v>
      </c>
      <c r="C85">
        <v>10</v>
      </c>
    </row>
    <row r="86" spans="1:3">
      <c r="A86">
        <v>84</v>
      </c>
      <c r="B86" t="s">
        <v>102</v>
      </c>
      <c r="C86">
        <v>20</v>
      </c>
    </row>
    <row r="87" spans="1:3">
      <c r="A87">
        <v>85</v>
      </c>
      <c r="C87" t="s">
        <v>1</v>
      </c>
    </row>
    <row r="88" spans="1:3">
      <c r="A88">
        <v>86</v>
      </c>
      <c r="B88" t="s">
        <v>103</v>
      </c>
      <c r="C88">
        <v>10</v>
      </c>
    </row>
    <row r="89" spans="1:3">
      <c r="A89">
        <v>87</v>
      </c>
      <c r="B89" t="s">
        <v>104</v>
      </c>
      <c r="C89">
        <v>20</v>
      </c>
    </row>
    <row r="90" spans="1:3">
      <c r="A90">
        <v>88</v>
      </c>
      <c r="C90" t="s">
        <v>1</v>
      </c>
    </row>
    <row r="91" spans="1:3">
      <c r="A91">
        <v>89</v>
      </c>
      <c r="B91" t="s">
        <v>105</v>
      </c>
      <c r="C91">
        <v>10</v>
      </c>
    </row>
    <row r="92" spans="1:3">
      <c r="A92">
        <v>90</v>
      </c>
      <c r="B92" t="s">
        <v>106</v>
      </c>
      <c r="C92">
        <v>20</v>
      </c>
    </row>
    <row r="93" spans="1:3">
      <c r="A93">
        <v>91</v>
      </c>
      <c r="C93" t="s">
        <v>1</v>
      </c>
    </row>
    <row r="94" spans="1:3">
      <c r="A94">
        <v>92</v>
      </c>
      <c r="B94" t="s">
        <v>107</v>
      </c>
      <c r="C94">
        <v>10</v>
      </c>
    </row>
    <row r="95" spans="1:3">
      <c r="A95">
        <v>93</v>
      </c>
      <c r="B95" t="s">
        <v>108</v>
      </c>
      <c r="C95">
        <v>20</v>
      </c>
    </row>
    <row r="96" spans="1:3">
      <c r="A96">
        <v>94</v>
      </c>
      <c r="C96" t="s">
        <v>1</v>
      </c>
    </row>
    <row r="97" spans="1:3">
      <c r="A97">
        <v>95</v>
      </c>
      <c r="B97" t="s">
        <v>109</v>
      </c>
      <c r="C97">
        <v>10</v>
      </c>
    </row>
    <row r="98" spans="1:3">
      <c r="A98">
        <v>96</v>
      </c>
      <c r="B98" t="s">
        <v>110</v>
      </c>
      <c r="C98">
        <v>20</v>
      </c>
    </row>
    <row r="99" spans="1:3">
      <c r="A99">
        <v>97</v>
      </c>
      <c r="C99" t="s">
        <v>1</v>
      </c>
    </row>
    <row r="100" spans="1:3">
      <c r="A100">
        <v>98</v>
      </c>
      <c r="B100" t="s">
        <v>111</v>
      </c>
      <c r="C100">
        <v>10</v>
      </c>
    </row>
    <row r="101" spans="1:3">
      <c r="A101">
        <v>99</v>
      </c>
      <c r="B101" t="s">
        <v>112</v>
      </c>
      <c r="C101">
        <v>20</v>
      </c>
    </row>
    <row r="102" spans="1:3">
      <c r="A102">
        <v>100</v>
      </c>
      <c r="C102" t="s">
        <v>1</v>
      </c>
    </row>
    <row r="103" spans="1:3">
      <c r="A103">
        <v>101</v>
      </c>
      <c r="B103" t="s">
        <v>113</v>
      </c>
      <c r="C103">
        <v>10</v>
      </c>
    </row>
    <row r="104" spans="1:3">
      <c r="A104">
        <v>102</v>
      </c>
      <c r="B104" t="s">
        <v>114</v>
      </c>
      <c r="C104">
        <v>20</v>
      </c>
    </row>
    <row r="105" spans="1:3">
      <c r="A105">
        <v>103</v>
      </c>
      <c r="C105" t="s">
        <v>1</v>
      </c>
    </row>
    <row r="106" spans="1:3">
      <c r="A106">
        <v>104</v>
      </c>
      <c r="B106" t="s">
        <v>115</v>
      </c>
      <c r="C106">
        <v>10</v>
      </c>
    </row>
    <row r="107" spans="1:3">
      <c r="A107">
        <v>105</v>
      </c>
      <c r="B107" t="s">
        <v>116</v>
      </c>
      <c r="C107">
        <v>20</v>
      </c>
    </row>
    <row r="108" spans="1:3">
      <c r="A108">
        <v>106</v>
      </c>
      <c r="C108" t="s">
        <v>1</v>
      </c>
    </row>
    <row r="109" spans="1:3">
      <c r="A109">
        <v>107</v>
      </c>
      <c r="B109" t="s">
        <v>117</v>
      </c>
      <c r="C109">
        <v>10</v>
      </c>
    </row>
    <row r="110" spans="1:3">
      <c r="A110">
        <v>108</v>
      </c>
      <c r="B110" t="s">
        <v>118</v>
      </c>
      <c r="C110">
        <v>20</v>
      </c>
    </row>
    <row r="111" spans="1:3">
      <c r="A111">
        <v>109</v>
      </c>
      <c r="C111" t="s">
        <v>1</v>
      </c>
    </row>
    <row r="112" spans="1:3">
      <c r="A112">
        <v>110</v>
      </c>
      <c r="B112" t="s">
        <v>119</v>
      </c>
      <c r="C112">
        <v>10</v>
      </c>
    </row>
    <row r="113" spans="1:3">
      <c r="A113">
        <v>111</v>
      </c>
      <c r="B113" t="s">
        <v>120</v>
      </c>
      <c r="C113">
        <v>20</v>
      </c>
    </row>
    <row r="114" spans="1:3">
      <c r="A114">
        <v>112</v>
      </c>
      <c r="C114" t="s">
        <v>1</v>
      </c>
    </row>
    <row r="115" spans="1:3">
      <c r="A115">
        <v>113</v>
      </c>
      <c r="B115" t="s">
        <v>121</v>
      </c>
      <c r="C115">
        <v>10</v>
      </c>
    </row>
    <row r="116" spans="1:3">
      <c r="A116">
        <v>114</v>
      </c>
      <c r="B116" t="s">
        <v>122</v>
      </c>
      <c r="C116">
        <v>20</v>
      </c>
    </row>
    <row r="117" spans="1:3">
      <c r="A117">
        <v>115</v>
      </c>
      <c r="C117" t="s">
        <v>1</v>
      </c>
    </row>
    <row r="118" spans="1:3">
      <c r="A118">
        <v>116</v>
      </c>
      <c r="B118" t="s">
        <v>123</v>
      </c>
      <c r="C118">
        <v>10</v>
      </c>
    </row>
    <row r="119" spans="1:3">
      <c r="A119">
        <v>117</v>
      </c>
      <c r="B119" t="s">
        <v>124</v>
      </c>
      <c r="C119">
        <v>20</v>
      </c>
    </row>
    <row r="120" spans="1:3">
      <c r="A120">
        <v>118</v>
      </c>
      <c r="C120" t="s">
        <v>1</v>
      </c>
    </row>
    <row r="121" spans="1:3">
      <c r="A121">
        <v>119</v>
      </c>
      <c r="B121" t="s">
        <v>125</v>
      </c>
      <c r="C121">
        <v>10</v>
      </c>
    </row>
    <row r="122" spans="1:3">
      <c r="A122">
        <v>120</v>
      </c>
      <c r="B122" t="s">
        <v>126</v>
      </c>
      <c r="C122">
        <v>20</v>
      </c>
    </row>
    <row r="123" spans="1:3">
      <c r="A123">
        <v>121</v>
      </c>
      <c r="C123" t="s">
        <v>1</v>
      </c>
    </row>
    <row r="124" spans="1:3">
      <c r="A124">
        <v>122</v>
      </c>
      <c r="B124" t="s">
        <v>127</v>
      </c>
      <c r="C124">
        <v>10</v>
      </c>
    </row>
    <row r="125" spans="1:3">
      <c r="A125">
        <v>123</v>
      </c>
      <c r="B125" t="s">
        <v>128</v>
      </c>
      <c r="C125">
        <v>20</v>
      </c>
    </row>
    <row r="126" spans="1:3">
      <c r="A126">
        <v>124</v>
      </c>
      <c r="C126" t="s">
        <v>1</v>
      </c>
    </row>
    <row r="127" spans="1:3">
      <c r="A127">
        <v>125</v>
      </c>
      <c r="B127" t="s">
        <v>129</v>
      </c>
      <c r="C127">
        <v>10</v>
      </c>
    </row>
    <row r="128" spans="1:3">
      <c r="A128">
        <v>126</v>
      </c>
      <c r="B128" t="s">
        <v>130</v>
      </c>
      <c r="C128">
        <v>20</v>
      </c>
    </row>
    <row r="129" spans="1:3">
      <c r="A129">
        <v>127</v>
      </c>
      <c r="C129" t="s">
        <v>1</v>
      </c>
    </row>
    <row r="130" spans="1:3">
      <c r="A130">
        <v>128</v>
      </c>
      <c r="B130" t="s">
        <v>131</v>
      </c>
      <c r="C130">
        <v>10</v>
      </c>
    </row>
    <row r="131" spans="1:3">
      <c r="A131">
        <v>129</v>
      </c>
      <c r="B131" t="s">
        <v>132</v>
      </c>
      <c r="C131">
        <v>20</v>
      </c>
    </row>
    <row r="132" spans="1:3">
      <c r="A132">
        <v>130</v>
      </c>
      <c r="C132" t="s">
        <v>1</v>
      </c>
    </row>
    <row r="133" spans="1:3">
      <c r="A133">
        <v>131</v>
      </c>
      <c r="B133" t="s">
        <v>133</v>
      </c>
      <c r="C133">
        <v>10</v>
      </c>
    </row>
    <row r="134" spans="1:3">
      <c r="A134">
        <v>132</v>
      </c>
      <c r="B134" t="s">
        <v>134</v>
      </c>
      <c r="C134">
        <v>20</v>
      </c>
    </row>
    <row r="135" spans="1:3">
      <c r="A135">
        <v>133</v>
      </c>
      <c r="C135" t="s">
        <v>1</v>
      </c>
    </row>
    <row r="136" spans="1:3">
      <c r="A136">
        <v>134</v>
      </c>
      <c r="B136" t="s">
        <v>135</v>
      </c>
      <c r="C136">
        <v>10</v>
      </c>
    </row>
    <row r="137" spans="1:3">
      <c r="A137">
        <v>135</v>
      </c>
      <c r="B137" t="s">
        <v>136</v>
      </c>
      <c r="C137">
        <v>20</v>
      </c>
    </row>
    <row r="138" spans="1:3">
      <c r="A138">
        <v>136</v>
      </c>
      <c r="C138" t="s">
        <v>1</v>
      </c>
    </row>
    <row r="139" spans="1:3">
      <c r="A139">
        <v>137</v>
      </c>
      <c r="B139" t="s">
        <v>137</v>
      </c>
      <c r="C139">
        <v>10</v>
      </c>
    </row>
    <row r="140" spans="1:3">
      <c r="A140">
        <v>138</v>
      </c>
      <c r="B140" t="s">
        <v>138</v>
      </c>
      <c r="C140">
        <v>20</v>
      </c>
    </row>
    <row r="141" spans="1:3">
      <c r="A141">
        <v>139</v>
      </c>
      <c r="C141" t="s">
        <v>1</v>
      </c>
    </row>
    <row r="142" spans="1:3">
      <c r="A142">
        <v>140</v>
      </c>
      <c r="B142" t="s">
        <v>139</v>
      </c>
      <c r="C142">
        <v>10</v>
      </c>
    </row>
    <row r="143" spans="1:3">
      <c r="A143">
        <v>141</v>
      </c>
      <c r="B143" t="s">
        <v>140</v>
      </c>
      <c r="C143">
        <v>20</v>
      </c>
    </row>
    <row r="144" spans="1:3">
      <c r="A144">
        <v>142</v>
      </c>
      <c r="C144" t="s">
        <v>1</v>
      </c>
    </row>
    <row r="145" spans="1:3">
      <c r="A145">
        <v>143</v>
      </c>
      <c r="B145" t="s">
        <v>141</v>
      </c>
      <c r="C145">
        <v>10</v>
      </c>
    </row>
    <row r="146" spans="1:3">
      <c r="A146">
        <v>144</v>
      </c>
      <c r="B146" t="s">
        <v>142</v>
      </c>
      <c r="C146">
        <v>20</v>
      </c>
    </row>
    <row r="147" spans="1:3">
      <c r="A147">
        <v>145</v>
      </c>
      <c r="C147" t="s">
        <v>1</v>
      </c>
    </row>
    <row r="148" spans="1:3">
      <c r="A148">
        <v>146</v>
      </c>
      <c r="B148" t="s">
        <v>143</v>
      </c>
      <c r="C148">
        <v>10</v>
      </c>
    </row>
    <row r="149" spans="1:3">
      <c r="A149">
        <v>147</v>
      </c>
      <c r="B149" t="s">
        <v>144</v>
      </c>
      <c r="C149">
        <v>20</v>
      </c>
    </row>
    <row r="150" spans="1:3">
      <c r="A150">
        <v>148</v>
      </c>
      <c r="C150" t="s">
        <v>1</v>
      </c>
    </row>
    <row r="151" spans="1:3">
      <c r="A151">
        <v>149</v>
      </c>
      <c r="B151" t="s">
        <v>145</v>
      </c>
      <c r="C151">
        <v>10</v>
      </c>
    </row>
    <row r="152" spans="1:3">
      <c r="A152">
        <v>150</v>
      </c>
      <c r="B152" t="s">
        <v>146</v>
      </c>
      <c r="C152">
        <v>20</v>
      </c>
    </row>
    <row r="153" spans="1:3">
      <c r="A153">
        <v>151</v>
      </c>
      <c r="C153" t="s">
        <v>1</v>
      </c>
    </row>
    <row r="154" spans="1:3">
      <c r="A154">
        <v>152</v>
      </c>
      <c r="B154" t="s">
        <v>147</v>
      </c>
      <c r="C154">
        <v>10</v>
      </c>
    </row>
    <row r="155" spans="1:3">
      <c r="A155">
        <v>153</v>
      </c>
      <c r="B155" t="s">
        <v>148</v>
      </c>
      <c r="C155">
        <v>20</v>
      </c>
    </row>
    <row r="156" spans="1:3">
      <c r="A156">
        <v>154</v>
      </c>
      <c r="C156" t="s">
        <v>1</v>
      </c>
    </row>
    <row r="157" spans="1:3">
      <c r="A157">
        <v>155</v>
      </c>
      <c r="B157" t="s">
        <v>149</v>
      </c>
      <c r="C157">
        <v>10</v>
      </c>
    </row>
    <row r="158" spans="1:3">
      <c r="A158">
        <v>156</v>
      </c>
      <c r="B158" t="s">
        <v>150</v>
      </c>
      <c r="C158">
        <v>20</v>
      </c>
    </row>
    <row r="159" spans="1:3">
      <c r="A159">
        <v>157</v>
      </c>
      <c r="C159" t="s">
        <v>1</v>
      </c>
    </row>
    <row r="160" spans="1:3">
      <c r="A160">
        <v>158</v>
      </c>
      <c r="B160" t="s">
        <v>151</v>
      </c>
      <c r="C160">
        <v>10</v>
      </c>
    </row>
    <row r="161" spans="1:3">
      <c r="A161">
        <v>159</v>
      </c>
      <c r="B161" t="s">
        <v>152</v>
      </c>
      <c r="C161">
        <v>20</v>
      </c>
    </row>
    <row r="162" spans="1:3">
      <c r="A162">
        <v>160</v>
      </c>
      <c r="C16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FE7C-E3C5-5546-B60A-41A70AAAB55D}">
  <dimension ref="A1:G50"/>
  <sheetViews>
    <sheetView workbookViewId="0"/>
  </sheetViews>
  <sheetFormatPr baseColWidth="10" defaultRowHeight="16"/>
  <cols>
    <col min="2" max="2" width="6.5" style="5" customWidth="1"/>
    <col min="3" max="3" width="96.5" style="6" customWidth="1"/>
  </cols>
  <sheetData>
    <row r="1" spans="1:7">
      <c r="D1" s="13" t="s">
        <v>156</v>
      </c>
      <c r="E1" s="13"/>
    </row>
    <row r="2" spans="1:7">
      <c r="A2" s="4"/>
      <c r="B2" s="5" t="s">
        <v>49</v>
      </c>
      <c r="C2" s="6" t="s">
        <v>50</v>
      </c>
      <c r="D2" s="10" t="s">
        <v>157</v>
      </c>
      <c r="E2" s="10" t="s">
        <v>158</v>
      </c>
      <c r="F2" s="4"/>
      <c r="G2" s="4"/>
    </row>
    <row r="3" spans="1:7">
      <c r="A3" s="5" t="s">
        <v>14</v>
      </c>
      <c r="B3" s="5">
        <v>11</v>
      </c>
      <c r="C3" s="7" t="s">
        <v>51</v>
      </c>
      <c r="D3" s="11">
        <v>0</v>
      </c>
      <c r="E3" s="11">
        <v>0</v>
      </c>
      <c r="F3" s="9"/>
      <c r="G3" s="9"/>
    </row>
    <row r="4" spans="1:7">
      <c r="A4" s="5" t="s">
        <v>15</v>
      </c>
      <c r="B4" s="5">
        <v>14</v>
      </c>
      <c r="C4" s="7" t="s">
        <v>52</v>
      </c>
      <c r="D4" s="11">
        <v>0.7</v>
      </c>
      <c r="E4" s="11">
        <v>0.1</v>
      </c>
      <c r="F4" s="9"/>
      <c r="G4" s="9"/>
    </row>
    <row r="5" spans="1:7">
      <c r="A5" s="5" t="s">
        <v>16</v>
      </c>
      <c r="B5" s="5">
        <v>20</v>
      </c>
      <c r="C5" s="8" t="s">
        <v>53</v>
      </c>
      <c r="D5" s="11">
        <f>(0.5*0.5+0.5*0.7)</f>
        <v>0.6</v>
      </c>
      <c r="E5" s="11">
        <v>0.05</v>
      </c>
      <c r="F5" s="9"/>
      <c r="G5" s="9"/>
    </row>
    <row r="6" spans="1:7">
      <c r="A6" s="5" t="s">
        <v>17</v>
      </c>
      <c r="B6" s="5">
        <v>30</v>
      </c>
      <c r="C6" s="8" t="s">
        <v>54</v>
      </c>
      <c r="D6" s="11">
        <f>(0.5*0.5+0.5*0.7)</f>
        <v>0.6</v>
      </c>
      <c r="E6" s="11">
        <v>0.05</v>
      </c>
      <c r="F6" s="9"/>
      <c r="G6" s="9"/>
    </row>
    <row r="7" spans="1:7">
      <c r="A7" s="5" t="s">
        <v>18</v>
      </c>
      <c r="B7" s="5">
        <v>40</v>
      </c>
      <c r="C7" s="7" t="s">
        <v>55</v>
      </c>
      <c r="D7" s="11">
        <v>0.1</v>
      </c>
      <c r="E7" s="11">
        <v>0</v>
      </c>
      <c r="F7" s="9"/>
      <c r="G7" s="9"/>
    </row>
    <row r="8" spans="1:7">
      <c r="A8" s="5" t="s">
        <v>19</v>
      </c>
      <c r="B8" s="5">
        <v>50</v>
      </c>
      <c r="C8" s="7" t="s">
        <v>56</v>
      </c>
      <c r="D8" s="11">
        <v>0.1</v>
      </c>
      <c r="E8" s="11">
        <v>0</v>
      </c>
      <c r="F8" s="9"/>
      <c r="G8" s="9"/>
    </row>
    <row r="9" spans="1:7">
      <c r="A9" s="5" t="s">
        <v>20</v>
      </c>
      <c r="B9" s="5">
        <v>60</v>
      </c>
      <c r="C9" s="7" t="s">
        <v>57</v>
      </c>
      <c r="D9" s="11">
        <v>0.1</v>
      </c>
      <c r="E9" s="11">
        <v>0</v>
      </c>
      <c r="F9" s="9"/>
      <c r="G9" s="9"/>
    </row>
    <row r="10" spans="1:7">
      <c r="A10" s="5" t="s">
        <v>21</v>
      </c>
      <c r="B10" s="5">
        <v>70</v>
      </c>
      <c r="C10" s="7" t="s">
        <v>58</v>
      </c>
      <c r="D10" s="11">
        <v>0.1</v>
      </c>
      <c r="E10" s="11">
        <v>0</v>
      </c>
      <c r="F10" s="9"/>
      <c r="G10" s="9"/>
    </row>
    <row r="11" spans="1:7">
      <c r="A11" s="5" t="s">
        <v>22</v>
      </c>
      <c r="B11" s="5">
        <v>90</v>
      </c>
      <c r="C11" s="7" t="s">
        <v>59</v>
      </c>
      <c r="D11" s="11">
        <v>0.1</v>
      </c>
      <c r="E11" s="11">
        <v>0</v>
      </c>
      <c r="F11" s="9"/>
      <c r="G11" s="9"/>
    </row>
    <row r="12" spans="1:7">
      <c r="A12" s="5" t="s">
        <v>23</v>
      </c>
      <c r="B12" s="5">
        <v>100</v>
      </c>
      <c r="C12" s="7" t="s">
        <v>60</v>
      </c>
      <c r="D12" s="11">
        <v>0.1</v>
      </c>
      <c r="E12" s="11">
        <v>0</v>
      </c>
      <c r="F12" s="9"/>
      <c r="G12" s="9"/>
    </row>
    <row r="13" spans="1:7">
      <c r="A13" s="5" t="s">
        <v>24</v>
      </c>
      <c r="B13" s="5">
        <v>110</v>
      </c>
      <c r="C13" s="8" t="s">
        <v>61</v>
      </c>
      <c r="D13" s="11">
        <f>(1/3*(0.1+0.5+0.9))</f>
        <v>0.5</v>
      </c>
      <c r="E13" s="11">
        <v>0.05</v>
      </c>
      <c r="F13" s="9"/>
      <c r="G13" s="9"/>
    </row>
    <row r="14" spans="1:7">
      <c r="A14" s="5" t="s">
        <v>25</v>
      </c>
      <c r="B14" s="5">
        <v>120</v>
      </c>
      <c r="C14" t="s">
        <v>62</v>
      </c>
      <c r="D14" s="11">
        <f>(1/3*(0.1+0.5+0.9))</f>
        <v>0.5</v>
      </c>
      <c r="E14" s="11">
        <v>0.05</v>
      </c>
      <c r="F14" s="9"/>
      <c r="G14" s="9"/>
    </row>
    <row r="15" spans="1:7">
      <c r="A15" s="5" t="s">
        <v>26</v>
      </c>
      <c r="B15" s="5">
        <v>130</v>
      </c>
      <c r="C15" s="7" t="s">
        <v>63</v>
      </c>
      <c r="D15" s="11">
        <v>0.5</v>
      </c>
      <c r="E15" s="11">
        <v>0.1</v>
      </c>
      <c r="F15" s="9"/>
      <c r="G15" s="9"/>
    </row>
    <row r="16" spans="1:7">
      <c r="A16" s="5" t="s">
        <v>27</v>
      </c>
      <c r="B16" s="5">
        <v>140</v>
      </c>
      <c r="C16" s="7" t="s">
        <v>64</v>
      </c>
      <c r="D16" s="11">
        <v>0.9</v>
      </c>
      <c r="E16" s="11">
        <v>0.1</v>
      </c>
      <c r="F16" s="9"/>
      <c r="G16" s="9"/>
    </row>
    <row r="17" spans="1:7">
      <c r="A17" s="5" t="s">
        <v>28</v>
      </c>
      <c r="B17" s="5">
        <v>150</v>
      </c>
      <c r="C17" s="7" t="s">
        <v>65</v>
      </c>
      <c r="D17" s="11">
        <v>0.9</v>
      </c>
      <c r="E17" s="11">
        <v>0.1</v>
      </c>
      <c r="F17" s="9"/>
      <c r="G17" s="9"/>
    </row>
    <row r="18" spans="1:7">
      <c r="A18" s="5" t="s">
        <v>29</v>
      </c>
      <c r="B18" s="5">
        <v>160</v>
      </c>
      <c r="C18" s="8" t="s">
        <v>66</v>
      </c>
      <c r="D18" s="11">
        <v>0</v>
      </c>
      <c r="E18" s="11">
        <v>0</v>
      </c>
      <c r="F18" s="9"/>
      <c r="G18" s="9"/>
    </row>
    <row r="19" spans="1:7">
      <c r="A19" s="5" t="s">
        <v>30</v>
      </c>
      <c r="B19" s="5">
        <v>170</v>
      </c>
      <c r="C19" s="8" t="s">
        <v>67</v>
      </c>
      <c r="D19" s="11">
        <v>0</v>
      </c>
      <c r="E19" s="11">
        <v>0</v>
      </c>
      <c r="F19" s="9"/>
      <c r="G19" s="9"/>
    </row>
    <row r="20" spans="1:7">
      <c r="A20" s="5" t="s">
        <v>31</v>
      </c>
      <c r="B20" s="5">
        <v>180</v>
      </c>
      <c r="C20" s="8" t="s">
        <v>68</v>
      </c>
      <c r="D20" s="11">
        <v>0</v>
      </c>
      <c r="E20" s="11">
        <v>0</v>
      </c>
      <c r="F20" s="9"/>
      <c r="G20" s="9"/>
    </row>
    <row r="21" spans="1:7">
      <c r="A21" s="5" t="s">
        <v>32</v>
      </c>
      <c r="B21" s="5">
        <v>190</v>
      </c>
      <c r="C21" s="7" t="s">
        <v>69</v>
      </c>
      <c r="D21" s="11">
        <v>0</v>
      </c>
      <c r="E21" s="11">
        <v>0</v>
      </c>
      <c r="F21" s="9"/>
      <c r="G21" s="9"/>
    </row>
    <row r="22" spans="1:7">
      <c r="A22" s="5" t="s">
        <v>33</v>
      </c>
      <c r="B22" s="5">
        <v>200</v>
      </c>
      <c r="C22" s="8" t="s">
        <v>70</v>
      </c>
      <c r="D22" s="11">
        <v>0.9</v>
      </c>
      <c r="E22" s="11">
        <v>0.1</v>
      </c>
      <c r="F22" s="9"/>
      <c r="G22" s="9"/>
    </row>
    <row r="23" spans="1:7">
      <c r="A23" s="5" t="s">
        <v>34</v>
      </c>
      <c r="B23" s="5">
        <v>210</v>
      </c>
      <c r="C23" s="7" t="s">
        <v>48</v>
      </c>
      <c r="D23" s="11">
        <v>0</v>
      </c>
      <c r="E23" s="11">
        <v>0</v>
      </c>
      <c r="F23" s="9"/>
      <c r="G23" s="9"/>
    </row>
    <row r="24" spans="1:7">
      <c r="A24" s="5" t="s">
        <v>35</v>
      </c>
      <c r="B24" s="5">
        <v>220</v>
      </c>
      <c r="C24" s="7" t="s">
        <v>71</v>
      </c>
      <c r="D24" s="11">
        <v>0</v>
      </c>
      <c r="E24" s="11">
        <v>0</v>
      </c>
      <c r="F24" s="9"/>
      <c r="G24" s="9"/>
    </row>
    <row r="25" spans="1:7">
      <c r="A25" s="5" t="s">
        <v>36</v>
      </c>
      <c r="B25" s="5">
        <v>230</v>
      </c>
      <c r="C25" s="7" t="s">
        <v>72</v>
      </c>
      <c r="D25" s="11">
        <v>0</v>
      </c>
      <c r="E25" s="11">
        <v>0</v>
      </c>
      <c r="F25" s="5"/>
    </row>
    <row r="26" spans="1:7">
      <c r="A26" s="5"/>
      <c r="D26" s="5"/>
      <c r="E26" s="5"/>
      <c r="F26" s="5"/>
    </row>
    <row r="27" spans="1:7">
      <c r="A27" s="5"/>
      <c r="D27" s="5"/>
      <c r="E27" s="5"/>
      <c r="F27" s="5"/>
    </row>
    <row r="28" spans="1:7">
      <c r="A28" s="5"/>
      <c r="D28" s="5"/>
      <c r="E28" s="5"/>
      <c r="F28" s="5"/>
    </row>
    <row r="29" spans="1:7">
      <c r="A29" s="5"/>
      <c r="D29" s="5"/>
      <c r="E29" s="5"/>
      <c r="F29" s="5"/>
    </row>
    <row r="30" spans="1:7">
      <c r="A30" s="5"/>
      <c r="D30" s="5"/>
      <c r="E30" s="5"/>
      <c r="F30" s="5"/>
    </row>
    <row r="31" spans="1:7">
      <c r="A31" s="5"/>
      <c r="D31" s="5"/>
      <c r="E31" s="5"/>
      <c r="F31" s="5"/>
    </row>
    <row r="32" spans="1:7">
      <c r="A32" s="5"/>
      <c r="D32" s="5"/>
      <c r="E32" s="5"/>
      <c r="F32" s="5"/>
    </row>
    <row r="33" spans="1:6">
      <c r="A33" s="5"/>
      <c r="D33" s="5"/>
      <c r="E33" s="5"/>
      <c r="F33" s="5"/>
    </row>
    <row r="34" spans="1:6">
      <c r="A34" s="5"/>
      <c r="D34" s="5"/>
      <c r="E34" s="5"/>
      <c r="F34" s="5"/>
    </row>
    <row r="35" spans="1:6">
      <c r="A35" s="5"/>
      <c r="D35" s="5"/>
      <c r="E35" s="5"/>
      <c r="F35" s="5"/>
    </row>
    <row r="36" spans="1:6">
      <c r="A36" s="5"/>
      <c r="D36" s="5"/>
      <c r="E36" s="5"/>
      <c r="F36" s="5"/>
    </row>
    <row r="37" spans="1:6">
      <c r="A37" s="5"/>
      <c r="D37" s="5"/>
      <c r="E37" s="5"/>
      <c r="F37" s="5"/>
    </row>
    <row r="38" spans="1:6">
      <c r="A38" s="5"/>
      <c r="D38" s="5"/>
      <c r="E38" s="5"/>
      <c r="F38" s="5"/>
    </row>
    <row r="39" spans="1:6">
      <c r="A39" s="5"/>
      <c r="D39" s="5"/>
      <c r="E39" s="5"/>
      <c r="F39" s="5"/>
    </row>
    <row r="40" spans="1:6">
      <c r="A40" s="5"/>
      <c r="D40" s="5"/>
      <c r="E40" s="5"/>
      <c r="F40" s="5"/>
    </row>
    <row r="41" spans="1:6">
      <c r="A41" s="5"/>
      <c r="D41" s="5"/>
      <c r="E41" s="5"/>
      <c r="F41" s="5"/>
    </row>
    <row r="42" spans="1:6">
      <c r="A42" s="5"/>
      <c r="D42" s="5"/>
      <c r="E42" s="5"/>
      <c r="F42" s="5"/>
    </row>
    <row r="43" spans="1:6">
      <c r="A43" s="5"/>
      <c r="D43" s="5"/>
      <c r="E43" s="5"/>
      <c r="F43" s="5"/>
    </row>
    <row r="44" spans="1:6">
      <c r="A44" s="5"/>
      <c r="D44" s="5"/>
      <c r="E44" s="5"/>
      <c r="F44" s="5"/>
    </row>
    <row r="45" spans="1:6">
      <c r="A45" s="5"/>
      <c r="D45" s="5"/>
      <c r="E45" s="5"/>
      <c r="F45" s="5"/>
    </row>
    <row r="46" spans="1:6">
      <c r="A46" s="5"/>
      <c r="D46" s="5"/>
      <c r="E46" s="5"/>
      <c r="F46" s="5"/>
    </row>
    <row r="47" spans="1:6">
      <c r="A47" s="5"/>
      <c r="D47" s="5"/>
      <c r="E47" s="5"/>
      <c r="F47" s="5"/>
    </row>
    <row r="48" spans="1:6">
      <c r="A48" s="5"/>
      <c r="D48" s="5"/>
      <c r="E48" s="5"/>
      <c r="F48" s="5"/>
    </row>
    <row r="49" spans="1:6">
      <c r="A49" s="5"/>
      <c r="D49" s="5"/>
      <c r="E49" s="5"/>
      <c r="F49" s="5"/>
    </row>
    <row r="50" spans="1:6">
      <c r="A50" s="5"/>
      <c r="D50" s="5"/>
      <c r="E50" s="5"/>
      <c r="F50" s="5"/>
    </row>
  </sheetData>
  <mergeCells count="1"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BC2B-50BB-1441-848C-6747EAF21234}">
  <dimension ref="A1:E10"/>
  <sheetViews>
    <sheetView workbookViewId="0">
      <selection activeCell="D2" sqref="D2"/>
    </sheetView>
  </sheetViews>
  <sheetFormatPr baseColWidth="10" defaultRowHeight="16"/>
  <sheetData>
    <row r="1" spans="1:5">
      <c r="D1" s="13" t="s">
        <v>159</v>
      </c>
      <c r="E1" s="13"/>
    </row>
    <row r="2" spans="1:5">
      <c r="B2" t="s">
        <v>46</v>
      </c>
      <c r="C2" t="s">
        <v>47</v>
      </c>
      <c r="D2" s="12" t="s">
        <v>160</v>
      </c>
      <c r="E2" s="12" t="s">
        <v>161</v>
      </c>
    </row>
    <row r="3" spans="1:5">
      <c r="A3" t="s">
        <v>6</v>
      </c>
      <c r="B3">
        <v>0</v>
      </c>
      <c r="C3">
        <v>0.5</v>
      </c>
      <c r="D3" s="12">
        <v>1</v>
      </c>
      <c r="E3" s="12">
        <v>1</v>
      </c>
    </row>
    <row r="4" spans="1:5">
      <c r="A4" t="s">
        <v>7</v>
      </c>
      <c r="B4">
        <v>0.5</v>
      </c>
      <c r="C4">
        <v>2</v>
      </c>
      <c r="D4" s="12">
        <v>1</v>
      </c>
      <c r="E4" s="12">
        <v>1</v>
      </c>
    </row>
    <row r="5" spans="1:5">
      <c r="A5" t="s">
        <v>8</v>
      </c>
      <c r="B5">
        <v>2</v>
      </c>
      <c r="C5">
        <v>5</v>
      </c>
      <c r="D5" s="12">
        <v>1</v>
      </c>
      <c r="E5" s="12">
        <v>0</v>
      </c>
    </row>
    <row r="6" spans="1:5">
      <c r="A6" t="s">
        <v>9</v>
      </c>
      <c r="B6">
        <v>5</v>
      </c>
      <c r="C6">
        <v>10</v>
      </c>
      <c r="D6" s="12">
        <v>1</v>
      </c>
      <c r="E6" s="12">
        <v>0</v>
      </c>
    </row>
    <row r="7" spans="1:5">
      <c r="A7" t="s">
        <v>10</v>
      </c>
      <c r="B7">
        <v>10</v>
      </c>
      <c r="C7">
        <v>15</v>
      </c>
      <c r="D7" s="12">
        <v>1</v>
      </c>
      <c r="E7" s="12">
        <v>0</v>
      </c>
    </row>
    <row r="8" spans="1:5">
      <c r="A8" t="s">
        <v>11</v>
      </c>
      <c r="B8">
        <v>15</v>
      </c>
      <c r="C8">
        <v>30</v>
      </c>
      <c r="D8" s="12">
        <v>1</v>
      </c>
      <c r="E8" s="12">
        <v>0</v>
      </c>
    </row>
    <row r="9" spans="1:5">
      <c r="A9" t="s">
        <v>12</v>
      </c>
      <c r="B9">
        <v>30</v>
      </c>
      <c r="C9">
        <v>45</v>
      </c>
      <c r="D9" s="12">
        <v>0</v>
      </c>
      <c r="E9" s="12">
        <v>0</v>
      </c>
    </row>
    <row r="10" spans="1:5">
      <c r="A10" t="s">
        <v>13</v>
      </c>
      <c r="B10">
        <v>45</v>
      </c>
      <c r="D10" s="12">
        <v>0</v>
      </c>
      <c r="E10" s="12">
        <v>0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df.columns</vt:lpstr>
      <vt:lpstr>Cell</vt:lpstr>
      <vt:lpstr>Land Cover Classes</vt:lpstr>
      <vt:lpstr>Slope Gradients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Dupont</dc:creator>
  <cp:lastModifiedBy>Microsoft Office User</cp:lastModifiedBy>
  <dcterms:created xsi:type="dcterms:W3CDTF">2020-10-05T12:49:55Z</dcterms:created>
  <dcterms:modified xsi:type="dcterms:W3CDTF">2022-06-09T12:34:45Z</dcterms:modified>
</cp:coreProperties>
</file>