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lise\Desktop\ECAM\BAC1\P.I\"/>
    </mc:Choice>
  </mc:AlternateContent>
  <xr:revisionPtr revIDLastSave="0" documentId="8_{4A9AE903-1070-4400-B3A2-751C3602AE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nnée" sheetId="1" r:id="rId1"/>
    <sheet name="SOLO" sheetId="2" r:id="rId2"/>
    <sheet name="Total" sheetId="8" r:id="rId3"/>
  </sheets>
  <definedNames>
    <definedName name="DonnéesExternes_1" localSheetId="0" hidden="1">Donnée!$A$1:$AZY$13</definedName>
    <definedName name="DonnéesExternes_2" localSheetId="0" hidden="1">Donnée!$A$16:$AZY$32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ults_5ee047f5-8916-41c4-bbba-9edeff9cadd6" name="results" connection="Requête - resul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 a="1"/>
  <c r="C17" i="2" s="1"/>
  <c r="C18" i="2" s="1" a="1"/>
  <c r="C18" i="2" s="1"/>
  <c r="C22" i="2" s="1"/>
  <c r="C12" i="2"/>
  <c r="C16" i="2" a="1"/>
  <c r="C16" i="2" s="1"/>
  <c r="C13" i="2" a="1"/>
  <c r="C13" i="2" s="1"/>
  <c r="C14" i="2" s="1" a="1"/>
  <c r="C14" i="2" s="1"/>
  <c r="C7" i="2"/>
  <c r="C24" i="2" a="1"/>
  <c r="C24" i="2" s="1"/>
  <c r="C25" i="2" s="1"/>
  <c r="C5" i="2" a="1"/>
  <c r="C5" i="2" s="1"/>
  <c r="C6" i="2" s="1"/>
  <c r="O2" i="2"/>
  <c r="B2" i="2"/>
  <c r="C8" i="2" l="1" a="1"/>
  <c r="C8" i="2" s="1"/>
  <c r="C9" i="2" s="1" a="1"/>
  <c r="C9" i="2" s="1"/>
  <c r="C19" i="2" s="1" a="1"/>
  <c r="C19" i="2" s="1"/>
  <c r="C20" i="2" s="1"/>
  <c r="C2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39FE0-3E68-4E7A-B4D2-866E4444FFBC}" name="Requête - results" description="Connexion à la requête « results » dans le classeur." type="100" refreshedVersion="8" minRefreshableVersion="5">
    <extLst>
      <ext xmlns:x15="http://schemas.microsoft.com/office/spreadsheetml/2010/11/main" uri="{DE250136-89BD-433C-8126-D09CA5730AF9}">
        <x15:connection id="c24674ca-9a6e-4275-9f51-2808a444704c"/>
      </ext>
    </extLst>
  </connection>
  <connection id="2" xr16:uid="{8065D6A6-1D27-4B36-977D-E14B132B1C38}" keepAlive="1" name="Requête - results (2)" description="Connexion à la requête « results (2) » dans le classeur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3" xr16:uid="{D5C4CC94-D7DC-49A7-9EB9-681FEA927D37}" keepAlive="1" name="Requête - results (3)" description="Connexion à la requête « results (3) » dans le classeur." type="5" refreshedVersion="8" background="1" saveData="1">
    <dbPr connection="Provider=Microsoft.Mashup.OleDb.1;Data Source=$Workbook$;Location=&quot;results (3)&quot;;Extended Properties=&quot;&quot;" command="SELECT * FROM [results (3)]"/>
  </connection>
  <connection id="4" xr16:uid="{3E13BE82-E83E-44F1-9A9A-7CD98CE98A45}" keepAlive="1" name="Requête - results (4)" description="Connexion à la requête « results (4) » dans le classeur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5" xr16:uid="{6BA4E128-7B00-4D1F-8E85-ED762B6C5701}" keepAlive="1" name="Requête - results (5)" description="Connexion à la requête « results (5) » dans le classeur." type="5" refreshedVersion="8" background="1" saveData="1">
    <dbPr connection="Provider=Microsoft.Mashup.OleDb.1;Data Source=$Workbook$;Location=&quot;results (5)&quot;;Extended Properties=&quot;&quot;" command="SELECT * FROM [results (5)]"/>
  </connection>
  <connection id="6" xr16:uid="{16489D64-DE8A-4AE0-A5E2-D64A7058D623}" keepAlive="1" name="Requête - results (6)" description="Connexion à la requête « results (6) » dans le classeur." type="5" refreshedVersion="8" background="1">
    <dbPr connection="Provider=Microsoft.Mashup.OleDb.1;Data Source=$Workbook$;Location=&quot;results (6)&quot;;Extended Properties=&quot;&quot;" command="SELECT * FROM [results (6)]"/>
  </connection>
  <connection id="7" xr16:uid="{802F70A5-3DC7-45C2-A5FA-C9886ED9B898}" keepAlive="1" name="Requête - results (7)" description="Connexion à la requête « results (7) » dans le classeur." type="5" refreshedVersion="0" background="1" saveData="1">
    <dbPr connection="Provider=Microsoft.Mashup.OleDb.1;Data Source=$Workbook$;Location=&quot;results (7)&quot;;Extended Properties=&quot;&quot;" command="SELECT * FROM [results (7)]"/>
  </connection>
  <connection id="8" xr16:uid="{B426FC62-9CC8-488C-85D4-21C412C6DA5F}" keepAlive="1" name="Requête - results (8)" description="Connexion à la requête « results (8) » dans le classeur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9" xr16:uid="{CF349509-7DB5-4C89-8616-6D65AD9A0578}" keepAlive="1" name="Requête - results (9)" description="Connexion à la requête « results (9) » dans le classeur." type="5" refreshedVersion="8" background="1" saveData="1">
    <dbPr connection="Provider=Microsoft.Mashup.OleDb.1;Data Source=$Workbook$;Location=&quot;results (9)&quot;;Extended Properties=&quot;&quot;" command="SELECT * FROM [results (9)]"/>
  </connection>
  <connection id="10" xr16:uid="{A299C087-7ED7-42A2-8B34-BCC802FE70A2}" keepAlive="1" name="ThisWorkbookDataModel" description="Modèle de données" type="5" refreshedVersion="8" minRefreshableVersion="5" saveData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<sst xmlns="http://schemas.openxmlformats.org/spreadsheetml/2006/main" count="2900" uniqueCount="1406">
  <si>
    <t>Date</t>
  </si>
  <si>
    <t>Nbr billes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</si>
  <si>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</si>
  <si>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</si>
  <si>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</si>
  <si>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</si>
  <si>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</si>
  <si>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</si>
  <si>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</si>
  <si>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</si>
  <si>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</si>
  <si>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</si>
  <si>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</si>
  <si>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</si>
  <si>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 keep</t>
  </si>
  <si>
    <t/>
  </si>
  <si>
    <t>ecart type</t>
  </si>
  <si>
    <t>moyenne</t>
  </si>
  <si>
    <t>1</t>
  </si>
  <si>
    <t>4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</si>
  <si>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</si>
  <si>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</si>
  <si>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</si>
  <si>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</si>
  <si>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</si>
  <si>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</si>
  <si>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</si>
  <si>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</si>
  <si>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</si>
  <si>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</si>
  <si>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</si>
  <si>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</si>
  <si>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</si>
  <si>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</si>
  <si>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</si>
  <si>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</si>
  <si>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</si>
  <si>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</si>
  <si>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</si>
  <si>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</si>
  <si>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</si>
  <si>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</si>
  <si>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</si>
  <si>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</si>
  <si>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</si>
  <si>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</si>
  <si>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</si>
  <si>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</si>
  <si>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</si>
  <si>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</si>
  <si>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</si>
  <si>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</si>
  <si>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</si>
  <si>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</si>
  <si>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</si>
  <si>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</si>
  <si>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</si>
  <si>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</si>
  <si>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</si>
  <si>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</si>
  <si>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</si>
  <si>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</si>
  <si>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</si>
  <si>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</si>
  <si>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</si>
  <si>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</si>
  <si>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</si>
  <si>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</si>
  <si>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</si>
  <si>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</si>
  <si>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</si>
  <si>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</si>
  <si>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</si>
  <si>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</si>
  <si>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</si>
  <si>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</si>
  <si>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</si>
  <si>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</si>
  <si>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</si>
  <si>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</si>
  <si>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</si>
  <si>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</si>
  <si>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</si>
  <si>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</si>
  <si>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</si>
  <si>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</si>
  <si>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</si>
  <si>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</si>
  <si>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</si>
  <si>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</si>
  <si>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</si>
  <si>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</si>
  <si>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</si>
  <si>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</si>
  <si>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_74</t>
  </si>
  <si>
    <t>_75</t>
  </si>
  <si>
    <t>_76</t>
  </si>
  <si>
    <t>_77</t>
  </si>
  <si>
    <t>_78</t>
  </si>
  <si>
    <t>_79</t>
  </si>
  <si>
    <t>_80</t>
  </si>
  <si>
    <t>_81</t>
  </si>
  <si>
    <t>_82</t>
  </si>
  <si>
    <t>_83</t>
  </si>
  <si>
    <t>_84</t>
  </si>
  <si>
    <t>_85</t>
  </si>
  <si>
    <t>_86</t>
  </si>
  <si>
    <t>_87</t>
  </si>
  <si>
    <t>_88</t>
  </si>
  <si>
    <t>_89</t>
  </si>
  <si>
    <t>_90</t>
  </si>
  <si>
    <t>_91</t>
  </si>
  <si>
    <t>_92</t>
  </si>
  <si>
    <t>_93</t>
  </si>
  <si>
    <t>_94</t>
  </si>
  <si>
    <t>_95</t>
  </si>
  <si>
    <t>_96</t>
  </si>
  <si>
    <t>_97</t>
  </si>
  <si>
    <t>_98</t>
  </si>
  <si>
    <t>_99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</si>
  <si>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</si>
  <si>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</si>
  <si>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</si>
  <si>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</si>
  <si>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</si>
  <si>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</si>
  <si>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</si>
  <si>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</si>
  <si>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</si>
  <si>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</si>
  <si>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</si>
  <si>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</si>
  <si>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</si>
  <si>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</si>
  <si>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</si>
  <si>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</si>
  <si>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</si>
  <si>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</si>
  <si>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</si>
  <si>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</si>
  <si>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</si>
  <si>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</si>
  <si>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</si>
  <si>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</si>
  <si>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2024-05-11 19:10:15.642446</t>
  </si>
  <si>
    <t>%</t>
  </si>
  <si>
    <t>moyenne 2</t>
  </si>
  <si>
    <t>ecart type 2</t>
  </si>
  <si>
    <t>loi normal</t>
  </si>
  <si>
    <t>Binomial</t>
  </si>
  <si>
    <t>binomial %</t>
  </si>
  <si>
    <t>Nbr</t>
  </si>
  <si>
    <t>Erreur</t>
  </si>
  <si>
    <t>Nbre de bille</t>
  </si>
  <si>
    <t xml:space="preserve"> bille Réel</t>
  </si>
  <si>
    <t>Erreur capteur</t>
  </si>
  <si>
    <t>Erreur tot</t>
  </si>
  <si>
    <t>Moyenne</t>
  </si>
  <si>
    <t>Ecart type</t>
  </si>
  <si>
    <t>import</t>
  </si>
  <si>
    <t>binomial</t>
  </si>
  <si>
    <t>erreur</t>
  </si>
  <si>
    <t>Réel</t>
  </si>
  <si>
    <t>Erreur 2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</si>
  <si>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</si>
  <si>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</si>
  <si>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</si>
  <si>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</si>
  <si>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</si>
  <si>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</si>
  <si>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</si>
  <si>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</si>
  <si>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</si>
  <si>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</si>
  <si>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</si>
  <si>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</si>
  <si>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</si>
  <si>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</si>
  <si>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</si>
  <si>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</si>
  <si>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</si>
  <si>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</si>
  <si>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</si>
  <si>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</si>
  <si>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</si>
  <si>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</si>
  <si>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</si>
  <si>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</si>
  <si>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</si>
  <si>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</si>
  <si>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</si>
  <si>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</si>
  <si>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</si>
  <si>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</si>
  <si>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</si>
  <si>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</si>
  <si>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</si>
  <si>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</si>
  <si>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</si>
  <si>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</si>
  <si>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</si>
  <si>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</si>
  <si>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</si>
  <si>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</si>
  <si>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</si>
  <si>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</si>
  <si>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</si>
  <si>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</si>
  <si>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</si>
  <si>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</si>
  <si>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</si>
  <si>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</si>
  <si>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</si>
  <si>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</si>
  <si>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</si>
  <si>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</si>
  <si>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</si>
  <si>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</si>
  <si>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</si>
  <si>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</si>
  <si>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</si>
  <si>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</si>
  <si>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</si>
  <si>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</si>
  <si>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</si>
  <si>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</si>
  <si>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</si>
  <si>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</si>
  <si>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</si>
  <si>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</si>
  <si>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</si>
  <si>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</si>
  <si>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</si>
  <si>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</si>
  <si>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</si>
  <si>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</si>
  <si>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</si>
  <si>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_197</t>
  </si>
  <si>
    <t>_198</t>
  </si>
  <si>
    <t>_199</t>
  </si>
  <si>
    <t>_200</t>
  </si>
  <si>
    <t>_201</t>
  </si>
  <si>
    <t>_202</t>
  </si>
  <si>
    <t>_203</t>
  </si>
  <si>
    <t>_204</t>
  </si>
  <si>
    <t>_205</t>
  </si>
  <si>
    <t>_206</t>
  </si>
  <si>
    <t>_207</t>
  </si>
  <si>
    <t>_208</t>
  </si>
  <si>
    <t>_209</t>
  </si>
  <si>
    <t>_210</t>
  </si>
  <si>
    <t>_211</t>
  </si>
  <si>
    <t>_212</t>
  </si>
  <si>
    <t>_213</t>
  </si>
  <si>
    <t>_214</t>
  </si>
  <si>
    <t>_215</t>
  </si>
  <si>
    <t>_216</t>
  </si>
  <si>
    <t>_217</t>
  </si>
  <si>
    <t>_218</t>
  </si>
  <si>
    <t>_219</t>
  </si>
  <si>
    <t>_220</t>
  </si>
  <si>
    <t>_221</t>
  </si>
  <si>
    <t>_222</t>
  </si>
  <si>
    <t>_223</t>
  </si>
  <si>
    <t>_224</t>
  </si>
  <si>
    <t>_225</t>
  </si>
  <si>
    <t>_226</t>
  </si>
  <si>
    <t>_227</t>
  </si>
  <si>
    <t>_228</t>
  </si>
  <si>
    <t>_229</t>
  </si>
  <si>
    <t>_230</t>
  </si>
  <si>
    <t>_231</t>
  </si>
  <si>
    <t>_232</t>
  </si>
  <si>
    <t>_233</t>
  </si>
  <si>
    <t>_234</t>
  </si>
  <si>
    <t>_235</t>
  </si>
  <si>
    <t>_236</t>
  </si>
  <si>
    <t>_237</t>
  </si>
  <si>
    <t>_238</t>
  </si>
  <si>
    <t>_239</t>
  </si>
  <si>
    <t>_240</t>
  </si>
  <si>
    <t>_241</t>
  </si>
  <si>
    <t>_242</t>
  </si>
  <si>
    <t>_243</t>
  </si>
  <si>
    <t>_244</t>
  </si>
  <si>
    <t>_245</t>
  </si>
  <si>
    <t>_246</t>
  </si>
  <si>
    <t>_247</t>
  </si>
  <si>
    <t>_248</t>
  </si>
  <si>
    <t>_249</t>
  </si>
  <si>
    <t>_250</t>
  </si>
  <si>
    <t>_251</t>
  </si>
  <si>
    <t>_252</t>
  </si>
  <si>
    <t>_253</t>
  </si>
  <si>
    <t>_254</t>
  </si>
  <si>
    <t>_255</t>
  </si>
  <si>
    <t>_256</t>
  </si>
  <si>
    <t>_257</t>
  </si>
  <si>
    <t>_258</t>
  </si>
  <si>
    <t>_259</t>
  </si>
  <si>
    <t>_260</t>
  </si>
  <si>
    <t>_261</t>
  </si>
  <si>
    <t>_262</t>
  </si>
  <si>
    <t>_263</t>
  </si>
  <si>
    <t>_264</t>
  </si>
  <si>
    <t>_265</t>
  </si>
  <si>
    <t>_266</t>
  </si>
  <si>
    <t>_267</t>
  </si>
  <si>
    <t>_268</t>
  </si>
  <si>
    <t>_269</t>
  </si>
  <si>
    <t>_270</t>
  </si>
  <si>
    <t>_271</t>
  </si>
  <si>
    <t>_272</t>
  </si>
  <si>
    <t>_273</t>
  </si>
  <si>
    <t>_274</t>
  </si>
  <si>
    <t>_275</t>
  </si>
  <si>
    <t>_276</t>
  </si>
  <si>
    <t>_277</t>
  </si>
  <si>
    <t>_278</t>
  </si>
  <si>
    <t>_279</t>
  </si>
  <si>
    <t>_280</t>
  </si>
  <si>
    <t>_281</t>
  </si>
  <si>
    <t>_282</t>
  </si>
  <si>
    <t>_283</t>
  </si>
  <si>
    <t>_284</t>
  </si>
  <si>
    <t>_285</t>
  </si>
  <si>
    <t>_286</t>
  </si>
  <si>
    <t>_287</t>
  </si>
  <si>
    <t>_288</t>
  </si>
  <si>
    <t>_289</t>
  </si>
  <si>
    <t>_290</t>
  </si>
  <si>
    <t>_291</t>
  </si>
  <si>
    <t>_292</t>
  </si>
  <si>
    <t>_293</t>
  </si>
  <si>
    <t>_294</t>
  </si>
  <si>
    <t>_295</t>
  </si>
  <si>
    <t>_296</t>
  </si>
  <si>
    <t>_297</t>
  </si>
  <si>
    <t>_298</t>
  </si>
  <si>
    <t>_299</t>
  </si>
  <si>
    <t>_300</t>
  </si>
  <si>
    <t>_301</t>
  </si>
  <si>
    <t>_302</t>
  </si>
  <si>
    <t>_303</t>
  </si>
  <si>
    <t>_304</t>
  </si>
  <si>
    <t>_305</t>
  </si>
  <si>
    <t>_306</t>
  </si>
  <si>
    <t>_307</t>
  </si>
  <si>
    <t>_308</t>
  </si>
  <si>
    <t>_309</t>
  </si>
  <si>
    <t>_310</t>
  </si>
  <si>
    <t>_311</t>
  </si>
  <si>
    <t>_312</t>
  </si>
  <si>
    <t>_313</t>
  </si>
  <si>
    <t>_314</t>
  </si>
  <si>
    <t>_315</t>
  </si>
  <si>
    <t>_316</t>
  </si>
  <si>
    <t>_317</t>
  </si>
  <si>
    <t>_318</t>
  </si>
  <si>
    <t>_319</t>
  </si>
  <si>
    <t>_320</t>
  </si>
  <si>
    <t>_321</t>
  </si>
  <si>
    <t>_322</t>
  </si>
  <si>
    <t>_323</t>
  </si>
  <si>
    <t>_324</t>
  </si>
  <si>
    <t>_325</t>
  </si>
  <si>
    <t>_326</t>
  </si>
  <si>
    <t>_327</t>
  </si>
  <si>
    <t>_328</t>
  </si>
  <si>
    <t>_329</t>
  </si>
  <si>
    <t>_330</t>
  </si>
  <si>
    <t>_331</t>
  </si>
  <si>
    <t>_332</t>
  </si>
  <si>
    <t>_333</t>
  </si>
  <si>
    <t>_334</t>
  </si>
  <si>
    <t>_335</t>
  </si>
  <si>
    <t>_336</t>
  </si>
  <si>
    <t>_337</t>
  </si>
  <si>
    <t>_338</t>
  </si>
  <si>
    <t>_339</t>
  </si>
  <si>
    <t>_340</t>
  </si>
  <si>
    <t>_341</t>
  </si>
  <si>
    <t>_342</t>
  </si>
  <si>
    <t>_343</t>
  </si>
  <si>
    <t>_344</t>
  </si>
  <si>
    <t>_345</t>
  </si>
  <si>
    <t>_346</t>
  </si>
  <si>
    <t>_347</t>
  </si>
  <si>
    <t>_348</t>
  </si>
  <si>
    <t>_349</t>
  </si>
  <si>
    <t>_350</t>
  </si>
  <si>
    <t>_351</t>
  </si>
  <si>
    <t>_352</t>
  </si>
  <si>
    <t>_353</t>
  </si>
  <si>
    <t>_354</t>
  </si>
  <si>
    <t>_355</t>
  </si>
  <si>
    <t>_356</t>
  </si>
  <si>
    <t>_357</t>
  </si>
  <si>
    <t>_358</t>
  </si>
  <si>
    <t>_359</t>
  </si>
  <si>
    <t>_360</t>
  </si>
  <si>
    <t>_361</t>
  </si>
  <si>
    <t>_362</t>
  </si>
  <si>
    <t>_363</t>
  </si>
  <si>
    <t>_364</t>
  </si>
  <si>
    <t>_365</t>
  </si>
  <si>
    <t>_366</t>
  </si>
  <si>
    <t>_367</t>
  </si>
  <si>
    <t>_368</t>
  </si>
  <si>
    <t>_369</t>
  </si>
  <si>
    <t>_370</t>
  </si>
  <si>
    <t>_371</t>
  </si>
  <si>
    <t>_372</t>
  </si>
  <si>
    <t>_373</t>
  </si>
  <si>
    <t>_374</t>
  </si>
  <si>
    <t>_375</t>
  </si>
  <si>
    <t>_376</t>
  </si>
  <si>
    <t>_377</t>
  </si>
  <si>
    <t>_378</t>
  </si>
  <si>
    <t>_379</t>
  </si>
  <si>
    <t>_380</t>
  </si>
  <si>
    <t>_381</t>
  </si>
  <si>
    <t>_382</t>
  </si>
  <si>
    <t>_383</t>
  </si>
  <si>
    <t>_384</t>
  </si>
  <si>
    <t>_385</t>
  </si>
  <si>
    <t>_386</t>
  </si>
  <si>
    <t>_387</t>
  </si>
  <si>
    <t>_388</t>
  </si>
  <si>
    <t>_389</t>
  </si>
  <si>
    <t>_390</t>
  </si>
  <si>
    <t>_391</t>
  </si>
  <si>
    <t>_392</t>
  </si>
  <si>
    <t>_393</t>
  </si>
  <si>
    <t>_394</t>
  </si>
  <si>
    <t>_395</t>
  </si>
  <si>
    <t>_396</t>
  </si>
  <si>
    <t>_397</t>
  </si>
  <si>
    <t>_398</t>
  </si>
  <si>
    <t>_399</t>
  </si>
  <si>
    <t>_400</t>
  </si>
  <si>
    <t>_401</t>
  </si>
  <si>
    <t>_402</t>
  </si>
  <si>
    <t>_403</t>
  </si>
  <si>
    <t>_404</t>
  </si>
  <si>
    <t>_405</t>
  </si>
  <si>
    <t>_406</t>
  </si>
  <si>
    <t>_407</t>
  </si>
  <si>
    <t>_408</t>
  </si>
  <si>
    <t>_409</t>
  </si>
  <si>
    <t>_410</t>
  </si>
  <si>
    <t>_411</t>
  </si>
  <si>
    <t>_412</t>
  </si>
  <si>
    <t>_413</t>
  </si>
  <si>
    <t>_414</t>
  </si>
  <si>
    <t>_415</t>
  </si>
  <si>
    <t>_416</t>
  </si>
  <si>
    <t>_417</t>
  </si>
  <si>
    <t>_418</t>
  </si>
  <si>
    <t>_419</t>
  </si>
  <si>
    <t>_420</t>
  </si>
  <si>
    <t>_421</t>
  </si>
  <si>
    <t>_422</t>
  </si>
  <si>
    <t>_423</t>
  </si>
  <si>
    <t>_424</t>
  </si>
  <si>
    <t>_425</t>
  </si>
  <si>
    <t>_426</t>
  </si>
  <si>
    <t>_427</t>
  </si>
  <si>
    <t>_428</t>
  </si>
  <si>
    <t>_429</t>
  </si>
  <si>
    <t>_430</t>
  </si>
  <si>
    <t>_431</t>
  </si>
  <si>
    <t>_432</t>
  </si>
  <si>
    <t>_433</t>
  </si>
  <si>
    <t>_434</t>
  </si>
  <si>
    <t>_435</t>
  </si>
  <si>
    <t>_436</t>
  </si>
  <si>
    <t>_437</t>
  </si>
  <si>
    <t>_438</t>
  </si>
  <si>
    <t>_439</t>
  </si>
  <si>
    <t>_440</t>
  </si>
  <si>
    <t>_441</t>
  </si>
  <si>
    <t>_442</t>
  </si>
  <si>
    <t>_443</t>
  </si>
  <si>
    <t>_444</t>
  </si>
  <si>
    <t>_445</t>
  </si>
  <si>
    <t>_446</t>
  </si>
  <si>
    <t>_447</t>
  </si>
  <si>
    <t>_448</t>
  </si>
  <si>
    <t>_449</t>
  </si>
  <si>
    <t>_450</t>
  </si>
  <si>
    <t>_451</t>
  </si>
  <si>
    <t>_452</t>
  </si>
  <si>
    <t>_453</t>
  </si>
  <si>
    <t>_454</t>
  </si>
  <si>
    <t>_455</t>
  </si>
  <si>
    <t>_456</t>
  </si>
  <si>
    <t>_457</t>
  </si>
  <si>
    <t>_458</t>
  </si>
  <si>
    <t>_459</t>
  </si>
  <si>
    <t>_460</t>
  </si>
  <si>
    <t>_461</t>
  </si>
  <si>
    <t>_462</t>
  </si>
  <si>
    <t>_463</t>
  </si>
  <si>
    <t>_464</t>
  </si>
  <si>
    <t>_465</t>
  </si>
  <si>
    <t>_466</t>
  </si>
  <si>
    <t>_467</t>
  </si>
  <si>
    <t>_468</t>
  </si>
  <si>
    <t>_469</t>
  </si>
  <si>
    <t>_470</t>
  </si>
  <si>
    <t>_471</t>
  </si>
  <si>
    <t>_472</t>
  </si>
  <si>
    <t>_473</t>
  </si>
  <si>
    <t>_474</t>
  </si>
  <si>
    <t>_475</t>
  </si>
  <si>
    <t>_476</t>
  </si>
  <si>
    <t>_477</t>
  </si>
  <si>
    <t>_478</t>
  </si>
  <si>
    <t>_479</t>
  </si>
  <si>
    <t>_480</t>
  </si>
  <si>
    <t>_481</t>
  </si>
  <si>
    <t>_482</t>
  </si>
  <si>
    <t>_483</t>
  </si>
  <si>
    <t>_484</t>
  </si>
  <si>
    <t>_485</t>
  </si>
  <si>
    <t>_486</t>
  </si>
  <si>
    <t>_487</t>
  </si>
  <si>
    <t>_488</t>
  </si>
  <si>
    <t>_489</t>
  </si>
  <si>
    <t>_490</t>
  </si>
  <si>
    <t>_491</t>
  </si>
  <si>
    <t>_492</t>
  </si>
  <si>
    <t>_493</t>
  </si>
  <si>
    <t>_494</t>
  </si>
  <si>
    <t>_495</t>
  </si>
  <si>
    <t>_496</t>
  </si>
  <si>
    <t>_497</t>
  </si>
  <si>
    <t>_498</t>
  </si>
  <si>
    <t>_499</t>
  </si>
  <si>
    <t>_500</t>
  </si>
  <si>
    <t>_501</t>
  </si>
  <si>
    <t>_502</t>
  </si>
  <si>
    <t>_503</t>
  </si>
  <si>
    <t>_504</t>
  </si>
  <si>
    <t>_505</t>
  </si>
  <si>
    <t>_506</t>
  </si>
  <si>
    <t>_507</t>
  </si>
  <si>
    <t>_508</t>
  </si>
  <si>
    <t>_509</t>
  </si>
  <si>
    <t>_510</t>
  </si>
  <si>
    <t>_511</t>
  </si>
  <si>
    <t>_512</t>
  </si>
  <si>
    <t>_513</t>
  </si>
  <si>
    <t>_514</t>
  </si>
  <si>
    <t>_515</t>
  </si>
  <si>
    <t>_516</t>
  </si>
  <si>
    <t>_517</t>
  </si>
  <si>
    <t>_518</t>
  </si>
  <si>
    <t>_519</t>
  </si>
  <si>
    <t>_520</t>
  </si>
  <si>
    <t>_521</t>
  </si>
  <si>
    <t>_522</t>
  </si>
  <si>
    <t>_523</t>
  </si>
  <si>
    <t>_524</t>
  </si>
  <si>
    <t>_525</t>
  </si>
  <si>
    <t>_526</t>
  </si>
  <si>
    <t>_527</t>
  </si>
  <si>
    <t>_528</t>
  </si>
  <si>
    <t>_529</t>
  </si>
  <si>
    <t>_530</t>
  </si>
  <si>
    <t>_531</t>
  </si>
  <si>
    <t>_532</t>
  </si>
  <si>
    <t>_533</t>
  </si>
  <si>
    <t>_534</t>
  </si>
  <si>
    <t>_535</t>
  </si>
  <si>
    <t>_536</t>
  </si>
  <si>
    <t>_537</t>
  </si>
  <si>
    <t>_538</t>
  </si>
  <si>
    <t>_539</t>
  </si>
  <si>
    <t>_540</t>
  </si>
  <si>
    <t>_541</t>
  </si>
  <si>
    <t>_542</t>
  </si>
  <si>
    <t>_543</t>
  </si>
  <si>
    <t>_544</t>
  </si>
  <si>
    <t>_545</t>
  </si>
  <si>
    <t>_546</t>
  </si>
  <si>
    <t>_547</t>
  </si>
  <si>
    <t>_548</t>
  </si>
  <si>
    <t>_549</t>
  </si>
  <si>
    <t>_550</t>
  </si>
  <si>
    <t>_551</t>
  </si>
  <si>
    <t>_552</t>
  </si>
  <si>
    <t>_553</t>
  </si>
  <si>
    <t>_554</t>
  </si>
  <si>
    <t>_555</t>
  </si>
  <si>
    <t>_556</t>
  </si>
  <si>
    <t>_557</t>
  </si>
  <si>
    <t>_558</t>
  </si>
  <si>
    <t>_559</t>
  </si>
  <si>
    <t>_560</t>
  </si>
  <si>
    <t>_561</t>
  </si>
  <si>
    <t>_562</t>
  </si>
  <si>
    <t>_563</t>
  </si>
  <si>
    <t>_564</t>
  </si>
  <si>
    <t>_565</t>
  </si>
  <si>
    <t>_566</t>
  </si>
  <si>
    <t>_567</t>
  </si>
  <si>
    <t>_568</t>
  </si>
  <si>
    <t>_569</t>
  </si>
  <si>
    <t>_570</t>
  </si>
  <si>
    <t>_571</t>
  </si>
  <si>
    <t>_572</t>
  </si>
  <si>
    <t>_573</t>
  </si>
  <si>
    <t>_574</t>
  </si>
  <si>
    <t>_575</t>
  </si>
  <si>
    <t>_576</t>
  </si>
  <si>
    <t>_577</t>
  </si>
  <si>
    <t>_578</t>
  </si>
  <si>
    <t>_579</t>
  </si>
  <si>
    <t>_580</t>
  </si>
  <si>
    <t>_581</t>
  </si>
  <si>
    <t>_582</t>
  </si>
  <si>
    <t>_583</t>
  </si>
  <si>
    <t>_584</t>
  </si>
  <si>
    <t>_585</t>
  </si>
  <si>
    <t>_586</t>
  </si>
  <si>
    <t>_587</t>
  </si>
  <si>
    <t>_588</t>
  </si>
  <si>
    <t>_589</t>
  </si>
  <si>
    <t>_590</t>
  </si>
  <si>
    <t>_591</t>
  </si>
  <si>
    <t>_592</t>
  </si>
  <si>
    <t>_593</t>
  </si>
  <si>
    <t>_594</t>
  </si>
  <si>
    <t>_595</t>
  </si>
  <si>
    <t>_596</t>
  </si>
  <si>
    <t>_597</t>
  </si>
  <si>
    <t>_598</t>
  </si>
  <si>
    <t>_599</t>
  </si>
  <si>
    <t>_600</t>
  </si>
  <si>
    <t>_601</t>
  </si>
  <si>
    <t>_602</t>
  </si>
  <si>
    <t>_603</t>
  </si>
  <si>
    <t>_604</t>
  </si>
  <si>
    <t>_605</t>
  </si>
  <si>
    <t>_606</t>
  </si>
  <si>
    <t>_607</t>
  </si>
  <si>
    <t>_608</t>
  </si>
  <si>
    <t>_609</t>
  </si>
  <si>
    <t>_610</t>
  </si>
  <si>
    <t>_611</t>
  </si>
  <si>
    <t>_612</t>
  </si>
  <si>
    <t>_613</t>
  </si>
  <si>
    <t>_614</t>
  </si>
  <si>
    <t>_615</t>
  </si>
  <si>
    <t>_616</t>
  </si>
  <si>
    <t>_617</t>
  </si>
  <si>
    <t>_618</t>
  </si>
  <si>
    <t>_619</t>
  </si>
  <si>
    <t>_620</t>
  </si>
  <si>
    <t>_621</t>
  </si>
  <si>
    <t>_622</t>
  </si>
  <si>
    <t>_623</t>
  </si>
  <si>
    <t>_624</t>
  </si>
  <si>
    <t>_625</t>
  </si>
  <si>
    <t>_626</t>
  </si>
  <si>
    <t>_627</t>
  </si>
  <si>
    <t>_628</t>
  </si>
  <si>
    <t>_629</t>
  </si>
  <si>
    <t>_630</t>
  </si>
  <si>
    <t>_631</t>
  </si>
  <si>
    <t>_632</t>
  </si>
  <si>
    <t>_633</t>
  </si>
  <si>
    <t>_634</t>
  </si>
  <si>
    <t>_635</t>
  </si>
  <si>
    <t>_636</t>
  </si>
  <si>
    <t>_637</t>
  </si>
  <si>
    <t>_638</t>
  </si>
  <si>
    <t>_639</t>
  </si>
  <si>
    <t>_640</t>
  </si>
  <si>
    <t>_641</t>
  </si>
  <si>
    <t>_642</t>
  </si>
  <si>
    <t>_643</t>
  </si>
  <si>
    <t>_644</t>
  </si>
  <si>
    <t>_645</t>
  </si>
  <si>
    <t>_646</t>
  </si>
  <si>
    <t>_647</t>
  </si>
  <si>
    <t>_648</t>
  </si>
  <si>
    <t>_649</t>
  </si>
  <si>
    <t>_650</t>
  </si>
  <si>
    <t>_651</t>
  </si>
  <si>
    <t>_652</t>
  </si>
  <si>
    <t>_653</t>
  </si>
  <si>
    <t>_654</t>
  </si>
  <si>
    <t>_655</t>
  </si>
  <si>
    <t>_656</t>
  </si>
  <si>
    <t>_657</t>
  </si>
  <si>
    <t>_658</t>
  </si>
  <si>
    <t>_659</t>
  </si>
  <si>
    <t>_660</t>
  </si>
  <si>
    <t>_661</t>
  </si>
  <si>
    <t>_662</t>
  </si>
  <si>
    <t>_663</t>
  </si>
  <si>
    <t>_664</t>
  </si>
  <si>
    <t>_665</t>
  </si>
  <si>
    <t>_666</t>
  </si>
  <si>
    <t>_667</t>
  </si>
  <si>
    <t>_668</t>
  </si>
  <si>
    <t>_669</t>
  </si>
  <si>
    <t>_670</t>
  </si>
  <si>
    <t>_671</t>
  </si>
  <si>
    <t>_672</t>
  </si>
  <si>
    <t>_673</t>
  </si>
  <si>
    <t>_674</t>
  </si>
  <si>
    <t>_675</t>
  </si>
  <si>
    <t>_676</t>
  </si>
  <si>
    <t>_677</t>
  </si>
  <si>
    <t>_678</t>
  </si>
  <si>
    <t>_679</t>
  </si>
  <si>
    <t>_680</t>
  </si>
  <si>
    <t>_681</t>
  </si>
  <si>
    <t>_682</t>
  </si>
  <si>
    <t>_683</t>
  </si>
  <si>
    <t>_684</t>
  </si>
  <si>
    <t>_685</t>
  </si>
  <si>
    <t>_686</t>
  </si>
  <si>
    <t>_687</t>
  </si>
  <si>
    <t>_688</t>
  </si>
  <si>
    <t>_689</t>
  </si>
  <si>
    <t>_690</t>
  </si>
  <si>
    <t>_691</t>
  </si>
  <si>
    <t>_692</t>
  </si>
  <si>
    <t>_693</t>
  </si>
  <si>
    <t>_694</t>
  </si>
  <si>
    <t>_695</t>
  </si>
  <si>
    <t>_696</t>
  </si>
  <si>
    <t>_697</t>
  </si>
  <si>
    <t>_698</t>
  </si>
  <si>
    <t>_699</t>
  </si>
  <si>
    <t>_700</t>
  </si>
  <si>
    <t>_701</t>
  </si>
  <si>
    <t>_702</t>
  </si>
  <si>
    <t>_703</t>
  </si>
  <si>
    <t>_704</t>
  </si>
  <si>
    <t>_705</t>
  </si>
  <si>
    <t>_706</t>
  </si>
  <si>
    <t>_707</t>
  </si>
  <si>
    <t>_708</t>
  </si>
  <si>
    <t>_709</t>
  </si>
  <si>
    <t>_710</t>
  </si>
  <si>
    <t>_711</t>
  </si>
  <si>
    <t>_712</t>
  </si>
  <si>
    <t>_713</t>
  </si>
  <si>
    <t>_714</t>
  </si>
  <si>
    <t>_715</t>
  </si>
  <si>
    <t>_716</t>
  </si>
  <si>
    <t>_717</t>
  </si>
  <si>
    <t>_718</t>
  </si>
  <si>
    <t>_719</t>
  </si>
  <si>
    <t>_720</t>
  </si>
  <si>
    <t>_721</t>
  </si>
  <si>
    <t>_722</t>
  </si>
  <si>
    <t>_723</t>
  </si>
  <si>
    <t>_724</t>
  </si>
  <si>
    <t>_725</t>
  </si>
  <si>
    <t>_726</t>
  </si>
  <si>
    <t>_727</t>
  </si>
  <si>
    <t>_728</t>
  </si>
  <si>
    <t>_729</t>
  </si>
  <si>
    <t>_730</t>
  </si>
  <si>
    <t>_731</t>
  </si>
  <si>
    <t>_732</t>
  </si>
  <si>
    <t>_733</t>
  </si>
  <si>
    <t>_734</t>
  </si>
  <si>
    <t>_735</t>
  </si>
  <si>
    <t>_736</t>
  </si>
  <si>
    <t>_737</t>
  </si>
  <si>
    <t>_738</t>
  </si>
  <si>
    <t>_739</t>
  </si>
  <si>
    <t>_740</t>
  </si>
  <si>
    <t>_741</t>
  </si>
  <si>
    <t>_742</t>
  </si>
  <si>
    <t>_743</t>
  </si>
  <si>
    <t>_744</t>
  </si>
  <si>
    <t>_745</t>
  </si>
  <si>
    <t>_746</t>
  </si>
  <si>
    <t>_747</t>
  </si>
  <si>
    <t>_748</t>
  </si>
  <si>
    <t>_749</t>
  </si>
  <si>
    <t>_750</t>
  </si>
  <si>
    <t>_751</t>
  </si>
  <si>
    <t>_752</t>
  </si>
  <si>
    <t>_753</t>
  </si>
  <si>
    <t>_754</t>
  </si>
  <si>
    <t>_755</t>
  </si>
  <si>
    <t>_756</t>
  </si>
  <si>
    <t>_757</t>
  </si>
  <si>
    <t>_758</t>
  </si>
  <si>
    <t>_759</t>
  </si>
  <si>
    <t>_760</t>
  </si>
  <si>
    <t>_761</t>
  </si>
  <si>
    <t>_762</t>
  </si>
  <si>
    <t>_763</t>
  </si>
  <si>
    <t>_764</t>
  </si>
  <si>
    <t>_765</t>
  </si>
  <si>
    <t>_766</t>
  </si>
  <si>
    <t>_767</t>
  </si>
  <si>
    <t>_768</t>
  </si>
  <si>
    <t>_769</t>
  </si>
  <si>
    <t>_770</t>
  </si>
  <si>
    <t>_771</t>
  </si>
  <si>
    <t>_772</t>
  </si>
  <si>
    <t>_773</t>
  </si>
  <si>
    <t>_774</t>
  </si>
  <si>
    <t>_775</t>
  </si>
  <si>
    <t>_776</t>
  </si>
  <si>
    <t>_777</t>
  </si>
  <si>
    <t>_778</t>
  </si>
  <si>
    <t>_779</t>
  </si>
  <si>
    <t>_780</t>
  </si>
  <si>
    <t>_781</t>
  </si>
  <si>
    <t>_782</t>
  </si>
  <si>
    <t>_783</t>
  </si>
  <si>
    <t>_784</t>
  </si>
  <si>
    <t>_785</t>
  </si>
  <si>
    <t>_786</t>
  </si>
  <si>
    <t>_787</t>
  </si>
  <si>
    <t>_788</t>
  </si>
  <si>
    <t>_789</t>
  </si>
  <si>
    <t>_790</t>
  </si>
  <si>
    <t>_791</t>
  </si>
  <si>
    <t>_792</t>
  </si>
  <si>
    <t>_793</t>
  </si>
  <si>
    <t>_794</t>
  </si>
  <si>
    <t>_795</t>
  </si>
  <si>
    <t>_796</t>
  </si>
  <si>
    <t>_797</t>
  </si>
  <si>
    <t>_798</t>
  </si>
  <si>
    <t>_799</t>
  </si>
  <si>
    <t>_800</t>
  </si>
  <si>
    <t>_801</t>
  </si>
  <si>
    <t>_802</t>
  </si>
  <si>
    <t>_803</t>
  </si>
  <si>
    <t>_804</t>
  </si>
  <si>
    <t>_805</t>
  </si>
  <si>
    <t>_806</t>
  </si>
  <si>
    <t>_807</t>
  </si>
  <si>
    <t>_808</t>
  </si>
  <si>
    <t>_809</t>
  </si>
  <si>
    <t>_810</t>
  </si>
  <si>
    <t>_811</t>
  </si>
  <si>
    <t>_812</t>
  </si>
  <si>
    <t>_813</t>
  </si>
  <si>
    <t>_814</t>
  </si>
  <si>
    <t>_815</t>
  </si>
  <si>
    <t>_816</t>
  </si>
  <si>
    <t>_817</t>
  </si>
  <si>
    <t>_818</t>
  </si>
  <si>
    <t>_819</t>
  </si>
  <si>
    <t>_820</t>
  </si>
  <si>
    <t>_821</t>
  </si>
  <si>
    <t>_822</t>
  </si>
  <si>
    <t>_823</t>
  </si>
  <si>
    <t>_824</t>
  </si>
  <si>
    <t>_825</t>
  </si>
  <si>
    <t>_826</t>
  </si>
  <si>
    <t>_827</t>
  </si>
  <si>
    <t>_828</t>
  </si>
  <si>
    <t>_829</t>
  </si>
  <si>
    <t>_830</t>
  </si>
  <si>
    <t>_831</t>
  </si>
  <si>
    <t>_832</t>
  </si>
  <si>
    <t>_833</t>
  </si>
  <si>
    <t>_834</t>
  </si>
  <si>
    <t>_835</t>
  </si>
  <si>
    <t>_836</t>
  </si>
  <si>
    <t>_837</t>
  </si>
  <si>
    <t>_838</t>
  </si>
  <si>
    <t>_839</t>
  </si>
  <si>
    <t>_840</t>
  </si>
  <si>
    <t>_841</t>
  </si>
  <si>
    <t>_842</t>
  </si>
  <si>
    <t>_843</t>
  </si>
  <si>
    <t>_844</t>
  </si>
  <si>
    <t>_845</t>
  </si>
  <si>
    <t>_846</t>
  </si>
  <si>
    <t>_847</t>
  </si>
  <si>
    <t>_848</t>
  </si>
  <si>
    <t>_849</t>
  </si>
  <si>
    <t>_850</t>
  </si>
  <si>
    <t>_851</t>
  </si>
  <si>
    <t>_852</t>
  </si>
  <si>
    <t>_853</t>
  </si>
  <si>
    <t>_854</t>
  </si>
  <si>
    <t>_855</t>
  </si>
  <si>
    <t>_856</t>
  </si>
  <si>
    <t>_857</t>
  </si>
  <si>
    <t>_858</t>
  </si>
  <si>
    <t>_859</t>
  </si>
  <si>
    <t>_860</t>
  </si>
  <si>
    <t>_861</t>
  </si>
  <si>
    <t>_862</t>
  </si>
  <si>
    <t>_863</t>
  </si>
  <si>
    <t>_864</t>
  </si>
  <si>
    <t>_865</t>
  </si>
  <si>
    <t>_866</t>
  </si>
  <si>
    <t>_867</t>
  </si>
  <si>
    <t>_868</t>
  </si>
  <si>
    <t>_869</t>
  </si>
  <si>
    <t>_870</t>
  </si>
  <si>
    <t>_871</t>
  </si>
  <si>
    <t>_872</t>
  </si>
  <si>
    <t>_873</t>
  </si>
  <si>
    <t>_874</t>
  </si>
  <si>
    <t>_875</t>
  </si>
  <si>
    <t>_876</t>
  </si>
  <si>
    <t>_877</t>
  </si>
  <si>
    <t>_878</t>
  </si>
  <si>
    <t>_879</t>
  </si>
  <si>
    <t>_880</t>
  </si>
  <si>
    <t>_881</t>
  </si>
  <si>
    <t>_882</t>
  </si>
  <si>
    <t>_883</t>
  </si>
  <si>
    <t>_884</t>
  </si>
  <si>
    <t>_885</t>
  </si>
  <si>
    <t>_886</t>
  </si>
  <si>
    <t>_887</t>
  </si>
  <si>
    <t>_888</t>
  </si>
  <si>
    <t>_889</t>
  </si>
  <si>
    <t>_890</t>
  </si>
  <si>
    <t>_891</t>
  </si>
  <si>
    <t>_892</t>
  </si>
  <si>
    <t>_893</t>
  </si>
  <si>
    <t>_894</t>
  </si>
  <si>
    <t>_895</t>
  </si>
  <si>
    <t>_896</t>
  </si>
  <si>
    <t>_897</t>
  </si>
  <si>
    <t>_898</t>
  </si>
  <si>
    <t>_899</t>
  </si>
  <si>
    <t>_900</t>
  </si>
  <si>
    <t>_901</t>
  </si>
  <si>
    <t>_902</t>
  </si>
  <si>
    <t>_903</t>
  </si>
  <si>
    <t>_904</t>
  </si>
  <si>
    <t>_905</t>
  </si>
  <si>
    <t>_906</t>
  </si>
  <si>
    <t>_907</t>
  </si>
  <si>
    <t>_908</t>
  </si>
  <si>
    <t>_909</t>
  </si>
  <si>
    <t>_910</t>
  </si>
  <si>
    <t>_911</t>
  </si>
  <si>
    <t>_912</t>
  </si>
  <si>
    <t>_913</t>
  </si>
  <si>
    <t>_914</t>
  </si>
  <si>
    <t>_915</t>
  </si>
  <si>
    <t>_916</t>
  </si>
  <si>
    <t>_917</t>
  </si>
  <si>
    <t>_918</t>
  </si>
  <si>
    <t>_919</t>
  </si>
  <si>
    <t>_920</t>
  </si>
  <si>
    <t>_921</t>
  </si>
  <si>
    <t>_922</t>
  </si>
  <si>
    <t>_923</t>
  </si>
  <si>
    <t>_924</t>
  </si>
  <si>
    <t>_925</t>
  </si>
  <si>
    <t>_926</t>
  </si>
  <si>
    <t>_927</t>
  </si>
  <si>
    <t>_928</t>
  </si>
  <si>
    <t>_929</t>
  </si>
  <si>
    <t>_930</t>
  </si>
  <si>
    <t>_931</t>
  </si>
  <si>
    <t>_932</t>
  </si>
  <si>
    <t>_933</t>
  </si>
  <si>
    <t>_934</t>
  </si>
  <si>
    <t>_935</t>
  </si>
  <si>
    <t>_936</t>
  </si>
  <si>
    <t>_937</t>
  </si>
  <si>
    <t>_938</t>
  </si>
  <si>
    <t>_939</t>
  </si>
  <si>
    <t>_940</t>
  </si>
  <si>
    <t>_941</t>
  </si>
  <si>
    <t>_942</t>
  </si>
  <si>
    <t>_943</t>
  </si>
  <si>
    <t>_944</t>
  </si>
  <si>
    <t>_945</t>
  </si>
  <si>
    <t>_946</t>
  </si>
  <si>
    <t>_947</t>
  </si>
  <si>
    <t>_948</t>
  </si>
  <si>
    <t>_949</t>
  </si>
  <si>
    <t>_950</t>
  </si>
  <si>
    <t>_951</t>
  </si>
  <si>
    <t>_952</t>
  </si>
  <si>
    <t>_953</t>
  </si>
  <si>
    <t>_954</t>
  </si>
  <si>
    <t>_955</t>
  </si>
  <si>
    <t>_956</t>
  </si>
  <si>
    <t>_957</t>
  </si>
  <si>
    <t>_958</t>
  </si>
  <si>
    <t>_959</t>
  </si>
  <si>
    <t>_960</t>
  </si>
  <si>
    <t>_961</t>
  </si>
  <si>
    <t>_962</t>
  </si>
  <si>
    <t>_963</t>
  </si>
  <si>
    <t>_964</t>
  </si>
  <si>
    <t>_965</t>
  </si>
  <si>
    <t>_966</t>
  </si>
  <si>
    <t>_967</t>
  </si>
  <si>
    <t>_968</t>
  </si>
  <si>
    <t>_969</t>
  </si>
  <si>
    <t>_970</t>
  </si>
  <si>
    <t>_971</t>
  </si>
  <si>
    <t>_972</t>
  </si>
  <si>
    <t>_973</t>
  </si>
  <si>
    <t>_974</t>
  </si>
  <si>
    <t>_975</t>
  </si>
  <si>
    <t>_976</t>
  </si>
  <si>
    <t>_977</t>
  </si>
  <si>
    <t>_978</t>
  </si>
  <si>
    <t>_979</t>
  </si>
  <si>
    <t>_980</t>
  </si>
  <si>
    <t>_981</t>
  </si>
  <si>
    <t>_982</t>
  </si>
  <si>
    <t>_983</t>
  </si>
  <si>
    <t>_984</t>
  </si>
  <si>
    <t>_985</t>
  </si>
  <si>
    <t>_986</t>
  </si>
  <si>
    <t>_987</t>
  </si>
  <si>
    <t>_988</t>
  </si>
  <si>
    <t>_989</t>
  </si>
  <si>
    <t>_990</t>
  </si>
  <si>
    <t>_991</t>
  </si>
  <si>
    <t>_992</t>
  </si>
  <si>
    <t>_993</t>
  </si>
  <si>
    <t>_994</t>
  </si>
  <si>
    <t>_995</t>
  </si>
  <si>
    <t>_996</t>
  </si>
  <si>
    <t>_997</t>
  </si>
  <si>
    <t>_998</t>
  </si>
  <si>
    <t>_999</t>
  </si>
  <si>
    <t>_1000</t>
  </si>
  <si>
    <t>_1001</t>
  </si>
  <si>
    <t>_1002</t>
  </si>
  <si>
    <t>_1003</t>
  </si>
  <si>
    <t>_1004</t>
  </si>
  <si>
    <t>_1005</t>
  </si>
  <si>
    <t>_1006</t>
  </si>
  <si>
    <t>_1007</t>
  </si>
  <si>
    <t>_1008</t>
  </si>
  <si>
    <t>_1009</t>
  </si>
  <si>
    <t>_1010</t>
  </si>
  <si>
    <t>_1011</t>
  </si>
  <si>
    <t>_1012</t>
  </si>
  <si>
    <t>_1013</t>
  </si>
  <si>
    <t>_1014</t>
  </si>
  <si>
    <t>_1015</t>
  </si>
  <si>
    <t>_1016</t>
  </si>
  <si>
    <t>_1017</t>
  </si>
  <si>
    <t>_1018</t>
  </si>
  <si>
    <t>_1019</t>
  </si>
  <si>
    <t>_1020</t>
  </si>
  <si>
    <t>_1021</t>
  </si>
  <si>
    <t>_1022</t>
  </si>
  <si>
    <t>_1023</t>
  </si>
  <si>
    <t>_1024</t>
  </si>
  <si>
    <t>_1025</t>
  </si>
  <si>
    <t>_1026</t>
  </si>
  <si>
    <t>_1027</t>
  </si>
  <si>
    <t>_1028</t>
  </si>
  <si>
    <t>_1029</t>
  </si>
  <si>
    <t>_1030</t>
  </si>
  <si>
    <t>_1031</t>
  </si>
  <si>
    <t>_1032</t>
  </si>
  <si>
    <t>_1033</t>
  </si>
  <si>
    <t>_1034</t>
  </si>
  <si>
    <t>_1035</t>
  </si>
  <si>
    <t>_1036</t>
  </si>
  <si>
    <t>_1037</t>
  </si>
  <si>
    <t>_1038</t>
  </si>
  <si>
    <t>_1039</t>
  </si>
  <si>
    <t>_1040</t>
  </si>
  <si>
    <t>_1041</t>
  </si>
  <si>
    <t>_1042</t>
  </si>
  <si>
    <t>_1043</t>
  </si>
  <si>
    <t>_1044</t>
  </si>
  <si>
    <t>_1045</t>
  </si>
  <si>
    <t>_1046</t>
  </si>
  <si>
    <t>_1047</t>
  </si>
  <si>
    <t>_1048</t>
  </si>
  <si>
    <t>_1049</t>
  </si>
  <si>
    <t>_1050</t>
  </si>
  <si>
    <t>_1051</t>
  </si>
  <si>
    <t>_1052</t>
  </si>
  <si>
    <t>_1053</t>
  </si>
  <si>
    <t>_1054</t>
  </si>
  <si>
    <t>_1055</t>
  </si>
  <si>
    <t>_1056</t>
  </si>
  <si>
    <t>_1057</t>
  </si>
  <si>
    <t>_1058</t>
  </si>
  <si>
    <t>_1059</t>
  </si>
  <si>
    <t>_1060</t>
  </si>
  <si>
    <t>_1061</t>
  </si>
  <si>
    <t>_1062</t>
  </si>
  <si>
    <t>_1063</t>
  </si>
  <si>
    <t>_1064</t>
  </si>
  <si>
    <t>_1065</t>
  </si>
  <si>
    <t>_1066</t>
  </si>
  <si>
    <t>_1067</t>
  </si>
  <si>
    <t>_1068</t>
  </si>
  <si>
    <t>_1069</t>
  </si>
  <si>
    <t>_1070</t>
  </si>
  <si>
    <t>_1071</t>
  </si>
  <si>
    <t>_1072</t>
  </si>
  <si>
    <t>_1073</t>
  </si>
  <si>
    <t>_1074</t>
  </si>
  <si>
    <t>_1075</t>
  </si>
  <si>
    <t>_1076</t>
  </si>
  <si>
    <t>_1077</t>
  </si>
  <si>
    <t>_1078</t>
  </si>
  <si>
    <t>_1079</t>
  </si>
  <si>
    <t>_1080</t>
  </si>
  <si>
    <t>_1081</t>
  </si>
  <si>
    <t>_1082</t>
  </si>
  <si>
    <t>_1083</t>
  </si>
  <si>
    <t>_1084</t>
  </si>
  <si>
    <t>_1085</t>
  </si>
  <si>
    <t>_1086</t>
  </si>
  <si>
    <t>_1087</t>
  </si>
  <si>
    <t>_1088</t>
  </si>
  <si>
    <t>_1089</t>
  </si>
  <si>
    <t>_1090</t>
  </si>
  <si>
    <t>_1091</t>
  </si>
  <si>
    <t>_1092</t>
  </si>
  <si>
    <t>_1093</t>
  </si>
  <si>
    <t>_1094</t>
  </si>
  <si>
    <t>_1095</t>
  </si>
  <si>
    <t>_1096</t>
  </si>
  <si>
    <t>_1097</t>
  </si>
  <si>
    <t>_1098</t>
  </si>
  <si>
    <t>_1099</t>
  </si>
  <si>
    <t>_1100</t>
  </si>
  <si>
    <t>_1101</t>
  </si>
  <si>
    <t>_1102</t>
  </si>
  <si>
    <t>_1103</t>
  </si>
  <si>
    <t>_1104</t>
  </si>
  <si>
    <t>_1105</t>
  </si>
  <si>
    <t>_1106</t>
  </si>
  <si>
    <t>_1107</t>
  </si>
  <si>
    <t>_1108</t>
  </si>
  <si>
    <t>_1109</t>
  </si>
  <si>
    <t>_1110</t>
  </si>
  <si>
    <t>_1111</t>
  </si>
  <si>
    <t>_1112</t>
  </si>
  <si>
    <t>_1113</t>
  </si>
  <si>
    <t>_1114</t>
  </si>
  <si>
    <t>_1115</t>
  </si>
  <si>
    <t>_1116</t>
  </si>
  <si>
    <t>_1117</t>
  </si>
  <si>
    <t>_1118</t>
  </si>
  <si>
    <t>_1119</t>
  </si>
  <si>
    <t>_1120</t>
  </si>
  <si>
    <t>_1121</t>
  </si>
  <si>
    <t>_1122</t>
  </si>
  <si>
    <t>_1123</t>
  </si>
  <si>
    <t>_1124</t>
  </si>
  <si>
    <t>_1125</t>
  </si>
  <si>
    <t>_1126</t>
  </si>
  <si>
    <t>_1127</t>
  </si>
  <si>
    <t>_1128</t>
  </si>
  <si>
    <t>_1129</t>
  </si>
  <si>
    <t>_1130</t>
  </si>
  <si>
    <t>_1131</t>
  </si>
  <si>
    <t>_1132</t>
  </si>
  <si>
    <t>_1133</t>
  </si>
  <si>
    <t>_1134</t>
  </si>
  <si>
    <t>_1135</t>
  </si>
  <si>
    <t>_1136</t>
  </si>
  <si>
    <t>_1137</t>
  </si>
  <si>
    <t>_1138</t>
  </si>
  <si>
    <t>_1139</t>
  </si>
  <si>
    <t>_1140</t>
  </si>
  <si>
    <t>_1141</t>
  </si>
  <si>
    <t>_1142</t>
  </si>
  <si>
    <t>_1143</t>
  </si>
  <si>
    <t>_1144</t>
  </si>
  <si>
    <t>_1145</t>
  </si>
  <si>
    <t>_1146</t>
  </si>
  <si>
    <t>_1147</t>
  </si>
  <si>
    <t>_1148</t>
  </si>
  <si>
    <t>_1149</t>
  </si>
  <si>
    <t>_1150</t>
  </si>
  <si>
    <t>_1151</t>
  </si>
  <si>
    <t>_1152</t>
  </si>
  <si>
    <t>_1153</t>
  </si>
  <si>
    <t>_1154</t>
  </si>
  <si>
    <t>_1155</t>
  </si>
  <si>
    <t>_1156</t>
  </si>
  <si>
    <t>_1157</t>
  </si>
  <si>
    <t>_1158</t>
  </si>
  <si>
    <t>_1159</t>
  </si>
  <si>
    <t>_1160</t>
  </si>
  <si>
    <t>_1161</t>
  </si>
  <si>
    <t>_1162</t>
  </si>
  <si>
    <t>_1163</t>
  </si>
  <si>
    <t>_1164</t>
  </si>
  <si>
    <t>_1165</t>
  </si>
  <si>
    <t>_1166</t>
  </si>
  <si>
    <t>_1167</t>
  </si>
  <si>
    <t>_1168</t>
  </si>
  <si>
    <t>_1169</t>
  </si>
  <si>
    <t>_1170</t>
  </si>
  <si>
    <t>_1171</t>
  </si>
  <si>
    <t>_1172</t>
  </si>
  <si>
    <t>_1173</t>
  </si>
  <si>
    <t>_1174</t>
  </si>
  <si>
    <t>_1175</t>
  </si>
  <si>
    <t>_1176</t>
  </si>
  <si>
    <t>_1177</t>
  </si>
  <si>
    <t>_1178</t>
  </si>
  <si>
    <t>_1179</t>
  </si>
  <si>
    <t>_1180</t>
  </si>
  <si>
    <t>_1181</t>
  </si>
  <si>
    <t>_1182</t>
  </si>
  <si>
    <t>_1183</t>
  </si>
  <si>
    <t>_1184</t>
  </si>
  <si>
    <t>_1185</t>
  </si>
  <si>
    <t>_1186</t>
  </si>
  <si>
    <t>_1187</t>
  </si>
  <si>
    <t>_1188</t>
  </si>
  <si>
    <t>_1189</t>
  </si>
  <si>
    <t>_1190</t>
  </si>
  <si>
    <t>_1191</t>
  </si>
  <si>
    <t>_1192</t>
  </si>
  <si>
    <t>_1193</t>
  </si>
  <si>
    <t>_1194</t>
  </si>
  <si>
    <t>_1195</t>
  </si>
  <si>
    <t>_1196</t>
  </si>
  <si>
    <t>_1197</t>
  </si>
  <si>
    <t>_1198</t>
  </si>
  <si>
    <t>_1199</t>
  </si>
  <si>
    <t>_1200</t>
  </si>
  <si>
    <t>_1201</t>
  </si>
  <si>
    <t>_1202</t>
  </si>
  <si>
    <t>_1203</t>
  </si>
  <si>
    <t>_1204</t>
  </si>
  <si>
    <t>_1205</t>
  </si>
  <si>
    <t>_1206</t>
  </si>
  <si>
    <t>_1207</t>
  </si>
  <si>
    <t>_1208</t>
  </si>
  <si>
    <t>_1209</t>
  </si>
  <si>
    <t>_1210</t>
  </si>
  <si>
    <t>_1211</t>
  </si>
  <si>
    <t>_1212</t>
  </si>
  <si>
    <t>_1213</t>
  </si>
  <si>
    <t>_1214</t>
  </si>
  <si>
    <t>_1215</t>
  </si>
  <si>
    <t>_1216</t>
  </si>
  <si>
    <t>_1217</t>
  </si>
  <si>
    <t>_1218</t>
  </si>
  <si>
    <t>_1219</t>
  </si>
  <si>
    <t>_1220</t>
  </si>
  <si>
    <t>_1221</t>
  </si>
  <si>
    <t>_1222</t>
  </si>
  <si>
    <t>_1223</t>
  </si>
  <si>
    <t>_1224</t>
  </si>
  <si>
    <t>_1225</t>
  </si>
  <si>
    <t>_1226</t>
  </si>
  <si>
    <t>_1227</t>
  </si>
  <si>
    <t>_1228</t>
  </si>
  <si>
    <t>_1229</t>
  </si>
  <si>
    <t>_1230</t>
  </si>
  <si>
    <t>_1231</t>
  </si>
  <si>
    <t>_1232</t>
  </si>
  <si>
    <t>_1233</t>
  </si>
  <si>
    <t>_1234</t>
  </si>
  <si>
    <t>_1235</t>
  </si>
  <si>
    <t>_1236</t>
  </si>
  <si>
    <t>_1237</t>
  </si>
  <si>
    <t>_1238</t>
  </si>
  <si>
    <t>_1239</t>
  </si>
  <si>
    <t>_1240</t>
  </si>
  <si>
    <t>_1241</t>
  </si>
  <si>
    <t>_1242</t>
  </si>
  <si>
    <t>_1243</t>
  </si>
  <si>
    <t>_1244</t>
  </si>
  <si>
    <t>_1245</t>
  </si>
  <si>
    <t>_1246</t>
  </si>
  <si>
    <t>_1247</t>
  </si>
  <si>
    <t>_1248</t>
  </si>
  <si>
    <t>_1249</t>
  </si>
  <si>
    <t>_1250</t>
  </si>
  <si>
    <t>_1251</t>
  </si>
  <si>
    <t>_1252</t>
  </si>
  <si>
    <t>_1253</t>
  </si>
  <si>
    <t>_1254</t>
  </si>
  <si>
    <t>_1255</t>
  </si>
  <si>
    <t>_1256</t>
  </si>
  <si>
    <t>_1257</t>
  </si>
  <si>
    <t>_1258</t>
  </si>
  <si>
    <t>_1259</t>
  </si>
  <si>
    <t>_1260</t>
  </si>
  <si>
    <t>_1261</t>
  </si>
  <si>
    <t>_1262</t>
  </si>
  <si>
    <t>_1263</t>
  </si>
  <si>
    <t>_1264</t>
  </si>
  <si>
    <t>_1265</t>
  </si>
  <si>
    <t>_1266</t>
  </si>
  <si>
    <t>_1267</t>
  </si>
  <si>
    <t>_1268</t>
  </si>
  <si>
    <t>_1269</t>
  </si>
  <si>
    <t>_1270</t>
  </si>
  <si>
    <t>_1271</t>
  </si>
  <si>
    <t>_1272</t>
  </si>
  <si>
    <t>_1273</t>
  </si>
  <si>
    <t>_1274</t>
  </si>
  <si>
    <t>_1275</t>
  </si>
  <si>
    <t>_1276</t>
  </si>
  <si>
    <t>_1277</t>
  </si>
  <si>
    <t>_1278</t>
  </si>
  <si>
    <t>_1279</t>
  </si>
  <si>
    <t>_1280</t>
  </si>
  <si>
    <t>_1281</t>
  </si>
  <si>
    <t>_1282</t>
  </si>
  <si>
    <t>_1283</t>
  </si>
  <si>
    <t>_1284</t>
  </si>
  <si>
    <t>_1285</t>
  </si>
  <si>
    <t>_1286</t>
  </si>
  <si>
    <t>_1287</t>
  </si>
  <si>
    <t>_1288</t>
  </si>
  <si>
    <t>_1289</t>
  </si>
  <si>
    <t>_1290</t>
  </si>
  <si>
    <t>_1291</t>
  </si>
  <si>
    <t>_1292</t>
  </si>
  <si>
    <t>_1293</t>
  </si>
  <si>
    <t>_1294</t>
  </si>
  <si>
    <t>_1295</t>
  </si>
  <si>
    <t>_1296</t>
  </si>
  <si>
    <t>_1297</t>
  </si>
  <si>
    <t>_1298</t>
  </si>
  <si>
    <t>_1299</t>
  </si>
  <si>
    <t>_1300</t>
  </si>
  <si>
    <t>_1301</t>
  </si>
  <si>
    <t>_1302</t>
  </si>
  <si>
    <t>_1303</t>
  </si>
  <si>
    <t>_1304</t>
  </si>
  <si>
    <t>_1305</t>
  </si>
  <si>
    <t>_1306</t>
  </si>
  <si>
    <t>_1307</t>
  </si>
  <si>
    <t>_1308</t>
  </si>
  <si>
    <t>_1309</t>
  </si>
  <si>
    <t>_1310</t>
  </si>
  <si>
    <t>_1311</t>
  </si>
  <si>
    <t>_1312</t>
  </si>
  <si>
    <t>_1313</t>
  </si>
  <si>
    <t>_1314</t>
  </si>
  <si>
    <t>_1315</t>
  </si>
  <si>
    <t>_1316</t>
  </si>
  <si>
    <t>_1317</t>
  </si>
  <si>
    <t>_1318</t>
  </si>
  <si>
    <t>_1319</t>
  </si>
  <si>
    <t>_1320</t>
  </si>
  <si>
    <t>_1321</t>
  </si>
  <si>
    <t>_1322</t>
  </si>
  <si>
    <t>_1323</t>
  </si>
  <si>
    <t>_1324</t>
  </si>
  <si>
    <t>_1325</t>
  </si>
  <si>
    <t>_1326</t>
  </si>
  <si>
    <t>_1327</t>
  </si>
  <si>
    <t>_1328</t>
  </si>
  <si>
    <t>_1329</t>
  </si>
  <si>
    <t>_1330</t>
  </si>
  <si>
    <t>_1331</t>
  </si>
  <si>
    <t>_1332</t>
  </si>
  <si>
    <t>_1333</t>
  </si>
  <si>
    <t>_1334</t>
  </si>
  <si>
    <t>_1335</t>
  </si>
  <si>
    <t>_1336</t>
  </si>
  <si>
    <t>_1337</t>
  </si>
  <si>
    <t>_1338</t>
  </si>
  <si>
    <t>_1339</t>
  </si>
  <si>
    <t>_1340</t>
  </si>
  <si>
    <t>_1341</t>
  </si>
  <si>
    <t>_1342</t>
  </si>
  <si>
    <t>_1343</t>
  </si>
  <si>
    <t>_1344</t>
  </si>
  <si>
    <t>_1345</t>
  </si>
  <si>
    <t>_1346</t>
  </si>
  <si>
    <t>_1347</t>
  </si>
  <si>
    <t>_1348</t>
  </si>
  <si>
    <t>_1349</t>
  </si>
  <si>
    <t>_1350</t>
  </si>
  <si>
    <t>_1351</t>
  </si>
  <si>
    <t>_1352</t>
  </si>
  <si>
    <t>_1353</t>
  </si>
  <si>
    <t>_1354</t>
  </si>
  <si>
    <t>_1355</t>
  </si>
  <si>
    <t>_1356</t>
  </si>
  <si>
    <t>_1357</t>
  </si>
  <si>
    <t>_1358</t>
  </si>
  <si>
    <t>_1359</t>
  </si>
  <si>
    <t>_1360</t>
  </si>
  <si>
    <t>_1361</t>
  </si>
  <si>
    <t>2024-05-12 23:53:49.436912</t>
  </si>
  <si>
    <t>nbr2</t>
  </si>
  <si>
    <t>2024-05-13 10:29:15.433287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</si>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</sst>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1" applyNumberFormat="1" applyFont="1" applyFill="1"/>
    <xf numFmtId="14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10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7" borderId="0" xfId="0" applyFill="1"/>
    <xf numFmtId="10" fontId="0" fillId="7" borderId="0" xfId="0" applyNumberFormat="1" applyFill="1"/>
    <xf numFmtId="0" fontId="0" fillId="8" borderId="0" xfId="0" applyFill="1"/>
    <xf numFmtId="0" fontId="0" fillId="8" borderId="0" xfId="1" applyNumberFormat="1" applyFont="1" applyFill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</cellXfs>
  <cellStyles count="2">
    <cellStyle name="Normal" xfId="0" builtinId="0"/>
    <cellStyle name="Pourcentage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répartion des billes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Bille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SOLO!$C$4:$N$4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SOLO!$C$1:$N$1</c:f>
              <c:numCache>
                <c:formatCode>General</c:formatCode>
                <c:ptCount val="12"/>
                <c:pt idx="0">
                  <c:v>8</c:v>
                </c:pt>
                <c:pt idx="1">
                  <c:v>0</c:v>
                </c:pt>
                <c:pt idx="2">
                  <c:v>16</c:v>
                </c:pt>
                <c:pt idx="3">
                  <c:v>22</c:v>
                </c:pt>
                <c:pt idx="4">
                  <c:v>28</c:v>
                </c:pt>
                <c:pt idx="5">
                  <c:v>43</c:v>
                </c:pt>
                <c:pt idx="6">
                  <c:v>47</c:v>
                </c:pt>
                <c:pt idx="7">
                  <c:v>0</c:v>
                </c:pt>
                <c:pt idx="8">
                  <c:v>38</c:v>
                </c:pt>
                <c:pt idx="9">
                  <c:v>18</c:v>
                </c:pt>
                <c:pt idx="10">
                  <c:v>14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8-4C76-9B09-13BEBA0DA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12624"/>
        <c:axId val="32313104"/>
      </c:barChart>
      <c:lineChart>
        <c:grouping val="standard"/>
        <c:varyColors val="0"/>
        <c:ser>
          <c:idx val="1"/>
          <c:order val="1"/>
          <c:tx>
            <c:v>Approximation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SOLO!$C$8:$N$8</c:f>
              <c:numCache>
                <c:formatCode>General</c:formatCode>
                <c:ptCount val="12"/>
                <c:pt idx="0">
                  <c:v>1.3357219082571902E-2</c:v>
                </c:pt>
                <c:pt idx="1">
                  <c:v>2.7166487556325128E-2</c:v>
                </c:pt>
                <c:pt idx="2">
                  <c:v>4.8687325493893117E-2</c:v>
                </c:pt>
                <c:pt idx="3">
                  <c:v>7.6888844162195394E-2</c:v>
                </c:pt>
                <c:pt idx="4">
                  <c:v>0.1069980179024953</c:v>
                </c:pt>
                <c:pt idx="5">
                  <c:v>0.13120582583226947</c:v>
                </c:pt>
                <c:pt idx="6">
                  <c:v>0.14177364064406245</c:v>
                </c:pt>
                <c:pt idx="7">
                  <c:v>0.13499038963447091</c:v>
                </c:pt>
                <c:pt idx="8">
                  <c:v>0.1132596450307104</c:v>
                </c:pt>
                <c:pt idx="9">
                  <c:v>8.3736061031634723E-2</c:v>
                </c:pt>
                <c:pt idx="10">
                  <c:v>5.4552523555026905E-2</c:v>
                </c:pt>
                <c:pt idx="11">
                  <c:v>3.1317144022034352E-2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48-4C76-9B09-13BEBA0DAACC}"/>
            </c:ext>
          </c:extLst>
        </c:ser>
        <c:ser>
          <c:idx val="2"/>
          <c:order val="2"/>
          <c:tx>
            <c:v>Gauss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SOLO!$C$13:$N$13</c:f>
              <c:numCache>
                <c:formatCode>General</c:formatCode>
                <c:ptCount val="12"/>
                <c:pt idx="0">
                  <c:v>2.5537471329932725E-3</c:v>
                </c:pt>
                <c:pt idx="1">
                  <c:v>1.3117213572920351E-2</c:v>
                </c:pt>
                <c:pt idx="2">
                  <c:v>4.6836024148090932E-2</c:v>
                </c:pt>
                <c:pt idx="3">
                  <c:v>0.11625006024053676</c:v>
                </c:pt>
                <c:pt idx="4">
                  <c:v>0.20057697897905355</c:v>
                </c:pt>
                <c:pt idx="5">
                  <c:v>0.24057124674551034</c:v>
                </c:pt>
                <c:pt idx="6">
                  <c:v>0.20057697897905355</c:v>
                </c:pt>
                <c:pt idx="7">
                  <c:v>0.11625006024053676</c:v>
                </c:pt>
                <c:pt idx="8">
                  <c:v>4.6836024148090932E-2</c:v>
                </c:pt>
                <c:pt idx="9">
                  <c:v>1.3117213572920351E-2</c:v>
                </c:pt>
                <c:pt idx="10">
                  <c:v>2.5537471329932725E-3</c:v>
                </c:pt>
                <c:pt idx="11">
                  <c:v>3.4561209155833185E-4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48-4C76-9B09-13BEBA0DAACC}"/>
            </c:ext>
          </c:extLst>
        </c:ser>
        <c:ser>
          <c:idx val="3"/>
          <c:order val="3"/>
          <c:tx>
            <c:v>Binomial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SOLO!$C$2:$N$2</c:f>
              <c:numCache>
                <c:formatCode>General</c:formatCode>
                <c:ptCount val="12"/>
                <c:pt idx="0">
                  <c:v>4.8828125E-4</c:v>
                </c:pt>
                <c:pt idx="1">
                  <c:v>5.37109375E-3</c:v>
                </c:pt>
                <c:pt idx="2">
                  <c:v>2.758789062E-2</c:v>
                </c:pt>
                <c:pt idx="3">
                  <c:v>8.227539062E-2</c:v>
                </c:pt>
                <c:pt idx="4">
                  <c:v>0.1591796875</c:v>
                </c:pt>
                <c:pt idx="5">
                  <c:v>0.201171875</c:v>
                </c:pt>
                <c:pt idx="6">
                  <c:v>0.2001953125</c:v>
                </c:pt>
                <c:pt idx="7">
                  <c:v>0.1435546875</c:v>
                </c:pt>
                <c:pt idx="8">
                  <c:v>7.421875E-2</c:v>
                </c:pt>
                <c:pt idx="9">
                  <c:v>2.734375E-2</c:v>
                </c:pt>
                <c:pt idx="10">
                  <c:v>5.37109375E-3</c:v>
                </c:pt>
                <c:pt idx="11">
                  <c:v>4.8828125E-4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48-4C76-9B09-13BEBA0DA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91184"/>
        <c:axId val="200096944"/>
      </c:lineChart>
      <c:catAx>
        <c:axId val="3231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313104"/>
        <c:crosses val="autoZero"/>
        <c:auto val="1"/>
        <c:lblAlgn val="ctr"/>
        <c:lblOffset val="100"/>
        <c:noMultiLvlLbl val="0"/>
      </c:catAx>
      <c:valAx>
        <c:axId val="323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312624"/>
        <c:crosses val="autoZero"/>
        <c:crossBetween val="between"/>
      </c:valAx>
      <c:valAx>
        <c:axId val="200096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091184"/>
        <c:crosses val="max"/>
        <c:crossBetween val="between"/>
      </c:valAx>
      <c:catAx>
        <c:axId val="200091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0096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23141958243682"/>
          <c:y val="3.5162163749932057E-2"/>
          <c:w val="0.15971524692849576"/>
          <c:h val="0.237787093486773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372532</xdr:colOff>
      <xdr:row>5</xdr:row>
      <xdr:rowOff>84666</xdr:rowOff>
    </xdr:from>
    <xdr:to>
      <xdr:col>22</xdr:col>
      <xdr:colOff>750276</xdr:colOff>
      <xdr:row>25</xdr:row>
      <xdr:rowOff>76199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68A07642-2766-0161-48DA-6ED48B136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E48A6E57-A3CD-48E6-83DF-3A22CB352177}" autoFormatId="16" applyNumberFormats="0" applyBorderFormats="0" applyFontFormats="0" applyPatternFormats="0" applyAlignmentFormats="0" applyWidthHeightFormats="0">
  <queryTableRefresh nextId="1378">
    <queryTableFields count="1377">
      <queryTableField id="1" name="Date" tableColumnId="1"/>
      <queryTableField id="2" name="Nbr billes" tableColumnId="2"/>
      <queryTableField id="3" name="Col_1" tableColumnId="3"/>
      <queryTableField id="4" name="Col_2" tableColumnId="4"/>
      <queryTableField id="5" name="Col_3" tableColumnId="5"/>
      <queryTableField id="6" name="Col_4" tableColumnId="6"/>
      <queryTableField id="7" name="Col_5" tableColumnId="7"/>
      <queryTableField id="8" name="Col_6" tableColumnId="8"/>
      <queryTableField id="9" name="Col_7" tableColumnId="9"/>
      <queryTableField id="10" name="Col_8" tableColumnId="10"/>
      <queryTableField id="11" name="Col_9" tableColumnId="11"/>
      <queryTableField id="12" name="Col_10" tableColumnId="12"/>
      <queryTableField id="13" name="Col_11" tableColumnId="13"/>
      <queryTableField id="14" name="Col_12" tableColumnId="14"/>
      <queryTableField id="15" name="To keep" tableColumnId="15"/>
      <queryTableField id="16" name="Column1" tableColumnId="16"/>
      <queryTableField id="17" name="_1" tableColumnId="17"/>
      <queryTableField id="18" name="_2" tableColumnId="18"/>
      <queryTableField id="19" name="_3" tableColumnId="19"/>
      <queryTableField id="20" name="_4" tableColumnId="20"/>
      <queryTableField id="21" name="_5" tableColumnId="21"/>
      <queryTableField id="22" name="_6" tableColumnId="22"/>
      <queryTableField id="23" name="_7" tableColumnId="23"/>
      <queryTableField id="24" name="_8" tableColumnId="24"/>
      <queryTableField id="25" name="_9" tableColumnId="25"/>
      <queryTableField id="26" name="_10" tableColumnId="26"/>
      <queryTableField id="27" name="_11" tableColumnId="27"/>
      <queryTableField id="28" name="_12" tableColumnId="28"/>
      <queryTableField id="29" name="_13" tableColumnId="29"/>
      <queryTableField id="30" name="_14" tableColumnId="30"/>
      <queryTableField id="31" name="_15" tableColumnId="31"/>
      <queryTableField id="32" name="_16" tableColumnId="32"/>
      <queryTableField id="33" name="_17" tableColumnId="33"/>
      <queryTableField id="34" name="_18" tableColumnId="34"/>
      <queryTableField id="35" name="_19" tableColumnId="35"/>
      <queryTableField id="36" name="_20" tableColumnId="36"/>
      <queryTableField id="37" name="_21" tableColumnId="37"/>
      <queryTableField id="38" name="_22" tableColumnId="38"/>
      <queryTableField id="39" name="_23" tableColumnId="39"/>
      <queryTableField id="40" name="_24" tableColumnId="40"/>
      <queryTableField id="41" name="_25" tableColumnId="41"/>
      <queryTableField id="42" name="_26" tableColumnId="42"/>
      <queryTableField id="43" name="_27" tableColumnId="43"/>
      <queryTableField id="44" name="_28" tableColumnId="44"/>
      <queryTableField id="45" name="_29" tableColumnId="45"/>
      <queryTableField id="46" name="_30" tableColumnId="46"/>
      <queryTableField id="47" name="_31" tableColumnId="47"/>
      <queryTableField id="48" name="_32" tableColumnId="48"/>
      <queryTableField id="49" name="_33" tableColumnId="49"/>
      <queryTableField id="50" name="_34" tableColumnId="50"/>
      <queryTableField id="51" name="_35" tableColumnId="51"/>
      <queryTableField id="52" name="_36" tableColumnId="52"/>
      <queryTableField id="53" name="_37" tableColumnId="53"/>
      <queryTableField id="54" name="_38" tableColumnId="54"/>
      <queryTableField id="55" name="_39" tableColumnId="55"/>
      <queryTableField id="56" name="_40" tableColumnId="56"/>
      <queryTableField id="57" name="_41" tableColumnId="57"/>
      <queryTableField id="58" name="_42" tableColumnId="58"/>
      <queryTableField id="59" name="_43" tableColumnId="59"/>
      <queryTableField id="60" name="_44" tableColumnId="60"/>
      <queryTableField id="61" name="_45" tableColumnId="61"/>
      <queryTableField id="62" name="_46" tableColumnId="62"/>
      <queryTableField id="63" name="_47" tableColumnId="63"/>
      <queryTableField id="64" name="_48" tableColumnId="64"/>
      <queryTableField id="65" name="_49" tableColumnId="65"/>
      <queryTableField id="66" name="_50" tableColumnId="66"/>
      <queryTableField id="67" name="_51" tableColumnId="67"/>
      <queryTableField id="68" name="_52" tableColumnId="68"/>
      <queryTableField id="69" name="_53" tableColumnId="69"/>
      <queryTableField id="70" name="_54" tableColumnId="70"/>
      <queryTableField id="71" name="_55" tableColumnId="71"/>
      <queryTableField id="72" name="_56" tableColumnId="72"/>
      <queryTableField id="73" name="_57" tableColumnId="73"/>
      <queryTableField id="74" name="_58" tableColumnId="74"/>
      <queryTableField id="75" name="_59" tableColumnId="75"/>
      <queryTableField id="76" name="_60" tableColumnId="76"/>
      <queryTableField id="77" name="_61" tableColumnId="77"/>
      <queryTableField id="78" name="_62" tableColumnId="78"/>
      <queryTableField id="79" name="_63" tableColumnId="79"/>
      <queryTableField id="80" name="_64" tableColumnId="80"/>
      <queryTableField id="81" name="_65" tableColumnId="81"/>
      <queryTableField id="82" name="_66" tableColumnId="82"/>
      <queryTableField id="83" name="_67" tableColumnId="83"/>
      <queryTableField id="84" name="_68" tableColumnId="84"/>
      <queryTableField id="85" name="_69" tableColumnId="85"/>
      <queryTableField id="86" name="_70" tableColumnId="86"/>
      <queryTableField id="87" name="_71" tableColumnId="87"/>
      <queryTableField id="88" name="_72" tableColumnId="88"/>
      <queryTableField id="89" name="_73" tableColumnId="89"/>
      <queryTableField id="90" name="_74" tableColumnId="90"/>
      <queryTableField id="91" name="_75" tableColumnId="91"/>
      <queryTableField id="92" name="_76" tableColumnId="92"/>
      <queryTableField id="93" name="_77" tableColumnId="93"/>
      <queryTableField id="94" name="_78" tableColumnId="94"/>
      <queryTableField id="95" name="_79" tableColumnId="95"/>
      <queryTableField id="96" name="_80" tableColumnId="96"/>
      <queryTableField id="97" name="_81" tableColumnId="97"/>
      <queryTableField id="98" name="_82" tableColumnId="98"/>
      <queryTableField id="99" name="_83" tableColumnId="99"/>
      <queryTableField id="100" name="_84" tableColumnId="100"/>
      <queryTableField id="101" name="_85" tableColumnId="101"/>
      <queryTableField id="102" name="_86" tableColumnId="102"/>
      <queryTableField id="103" name="_87" tableColumnId="103"/>
      <queryTableField id="104" name="_88" tableColumnId="104"/>
      <queryTableField id="105" name="_89" tableColumnId="105"/>
      <queryTableField id="106" name="_90" tableColumnId="106"/>
      <queryTableField id="107" name="_91" tableColumnId="107"/>
      <queryTableField id="108" name="_92" tableColumnId="108"/>
      <queryTableField id="109" name="_93" tableColumnId="109"/>
      <queryTableField id="110" name="_94" tableColumnId="110"/>
      <queryTableField id="111" name="_95" tableColumnId="111"/>
      <queryTableField id="112" name="_96" tableColumnId="112"/>
      <queryTableField id="113" name="_97" tableColumnId="113"/>
      <queryTableField id="114" name="_98" tableColumnId="114"/>
      <queryTableField id="115" name="_99" tableColumnId="115"/>
      <queryTableField id="116" name="_100" tableColumnId="116"/>
      <queryTableField id="117" name="_101" tableColumnId="117"/>
      <queryTableField id="118" name="_102" tableColumnId="118"/>
      <queryTableField id="119" name="_103" tableColumnId="119"/>
      <queryTableField id="120" name="_104" tableColumnId="120"/>
      <queryTableField id="121" name="_105" tableColumnId="121"/>
      <queryTableField id="122" name="_106" tableColumnId="122"/>
      <queryTableField id="123" name="_107" tableColumnId="123"/>
      <queryTableField id="124" name="_108" tableColumnId="124"/>
      <queryTableField id="125" name="_109" tableColumnId="125"/>
      <queryTableField id="126" name="_110" tableColumnId="126"/>
      <queryTableField id="127" name="_111" tableColumnId="127"/>
      <queryTableField id="128" name="_112" tableColumnId="128"/>
      <queryTableField id="129" name="_113" tableColumnId="129"/>
      <queryTableField id="130" name="_114" tableColumnId="130"/>
      <queryTableField id="131" name="_115" tableColumnId="131"/>
      <queryTableField id="132" name="_116" tableColumnId="132"/>
      <queryTableField id="133" name="_117" tableColumnId="133"/>
      <queryTableField id="134" name="_118" tableColumnId="134"/>
      <queryTableField id="135" name="_119" tableColumnId="135"/>
      <queryTableField id="136" name="_120" tableColumnId="136"/>
      <queryTableField id="137" name="_121" tableColumnId="137"/>
      <queryTableField id="138" name="_122" tableColumnId="138"/>
      <queryTableField id="139" name="_123" tableColumnId="139"/>
      <queryTableField id="140" name="_124" tableColumnId="140"/>
      <queryTableField id="141" name="_125" tableColumnId="141"/>
      <queryTableField id="142" name="_126" tableColumnId="142"/>
      <queryTableField id="143" name="_127" tableColumnId="143"/>
      <queryTableField id="144" name="_128" tableColumnId="144"/>
      <queryTableField id="145" name="_129" tableColumnId="145"/>
      <queryTableField id="146" name="_130" tableColumnId="146"/>
      <queryTableField id="147" name="_131" tableColumnId="147"/>
      <queryTableField id="148" name="_132" tableColumnId="148"/>
      <queryTableField id="149" name="_133" tableColumnId="149"/>
      <queryTableField id="150" name="_134" tableColumnId="150"/>
      <queryTableField id="151" name="_135" tableColumnId="151"/>
      <queryTableField id="152" name="_136" tableColumnId="152"/>
      <queryTableField id="153" name="_137" tableColumnId="153"/>
      <queryTableField id="154" name="_138" tableColumnId="154"/>
      <queryTableField id="155" name="_139" tableColumnId="155"/>
      <queryTableField id="156" name="_140" tableColumnId="156"/>
      <queryTableField id="157" name="_141" tableColumnId="157"/>
      <queryTableField id="158" name="_142" tableColumnId="158"/>
      <queryTableField id="159" name="_143" tableColumnId="159"/>
      <queryTableField id="160" name="_144" tableColumnId="160"/>
      <queryTableField id="161" name="_145" tableColumnId="161"/>
      <queryTableField id="162" name="_146" tableColumnId="162"/>
      <queryTableField id="163" name="_147" tableColumnId="163"/>
      <queryTableField id="164" name="_148" tableColumnId="164"/>
      <queryTableField id="165" name="_149" tableColumnId="165"/>
      <queryTableField id="166" name="_150" tableColumnId="166"/>
      <queryTableField id="167" name="_151" tableColumnId="167"/>
      <queryTableField id="168" name="_152" tableColumnId="168"/>
      <queryTableField id="169" name="_153" tableColumnId="169"/>
      <queryTableField id="170" name="_154" tableColumnId="170"/>
      <queryTableField id="171" name="_155" tableColumnId="171"/>
      <queryTableField id="172" name="_156" tableColumnId="172"/>
      <queryTableField id="173" name="_157" tableColumnId="173"/>
      <queryTableField id="174" name="_158" tableColumnId="174"/>
      <queryTableField id="175" name="_159" tableColumnId="175"/>
      <queryTableField id="176" name="_160" tableColumnId="176"/>
      <queryTableField id="177" name="_161" tableColumnId="177"/>
      <queryTableField id="178" name="_162" tableColumnId="178"/>
      <queryTableField id="179" name="_163" tableColumnId="179"/>
      <queryTableField id="180" name="_164" tableColumnId="180"/>
      <queryTableField id="181" name="_165" tableColumnId="181"/>
      <queryTableField id="182" name="_166" tableColumnId="182"/>
      <queryTableField id="183" name="_167" tableColumnId="183"/>
      <queryTableField id="184" name="_168" tableColumnId="184"/>
      <queryTableField id="185" name="_169" tableColumnId="185"/>
      <queryTableField id="186" name="_170" tableColumnId="186"/>
      <queryTableField id="187" name="_171" tableColumnId="187"/>
      <queryTableField id="188" name="_172" tableColumnId="188"/>
      <queryTableField id="189" name="_173" tableColumnId="189"/>
      <queryTableField id="190" name="_174" tableColumnId="190"/>
      <queryTableField id="191" name="_175" tableColumnId="191"/>
      <queryTableField id="192" name="_176" tableColumnId="192"/>
      <queryTableField id="193" name="_177" tableColumnId="193"/>
      <queryTableField id="194" name="_178" tableColumnId="194"/>
      <queryTableField id="195" name="_179" tableColumnId="195"/>
      <queryTableField id="196" name="_180" tableColumnId="196"/>
      <queryTableField id="197" name="_181" tableColumnId="197"/>
      <queryTableField id="198" name="_182" tableColumnId="198"/>
      <queryTableField id="199" name="_183" tableColumnId="199"/>
      <queryTableField id="200" name="_184" tableColumnId="200"/>
      <queryTableField id="201" name="_185" tableColumnId="201"/>
      <queryTableField id="202" name="_186" tableColumnId="202"/>
      <queryTableField id="203" name="_187" tableColumnId="203"/>
      <queryTableField id="204" name="_188" tableColumnId="204"/>
      <queryTableField id="205" name="_189" tableColumnId="205"/>
      <queryTableField id="206" name="_190" tableColumnId="206"/>
      <queryTableField id="207" name="_191" tableColumnId="207"/>
      <queryTableField id="208" name="_192" tableColumnId="208"/>
      <queryTableField id="209" name="_193" tableColumnId="209"/>
      <queryTableField id="210" name="_194" tableColumnId="210"/>
      <queryTableField id="211" name="_195" tableColumnId="211"/>
      <queryTableField id="212" name="_196" tableColumnId="212"/>
      <queryTableField id="213" name="_197" tableColumnId="213"/>
      <queryTableField id="214" name="_198" tableColumnId="214"/>
      <queryTableField id="215" name="_199" tableColumnId="215"/>
      <queryTableField id="216" name="_200" tableColumnId="216"/>
      <queryTableField id="217" name="_201" tableColumnId="217"/>
      <queryTableField id="218" name="_202" tableColumnId="218"/>
      <queryTableField id="219" name="_203" tableColumnId="219"/>
      <queryTableField id="220" name="_204" tableColumnId="220"/>
      <queryTableField id="221" name="_205" tableColumnId="221"/>
      <queryTableField id="222" name="_206" tableColumnId="222"/>
      <queryTableField id="223" name="_207" tableColumnId="223"/>
      <queryTableField id="224" name="_208" tableColumnId="224"/>
      <queryTableField id="225" name="_209" tableColumnId="225"/>
      <queryTableField id="226" name="_210" tableColumnId="226"/>
      <queryTableField id="227" name="_211" tableColumnId="227"/>
      <queryTableField id="228" name="_212" tableColumnId="228"/>
      <queryTableField id="229" name="_213" tableColumnId="229"/>
      <queryTableField id="230" name="_214" tableColumnId="230"/>
      <queryTableField id="231" name="_215" tableColumnId="231"/>
      <queryTableField id="232" name="_216" tableColumnId="232"/>
      <queryTableField id="233" name="_217" tableColumnId="233"/>
      <queryTableField id="234" name="_218" tableColumnId="234"/>
      <queryTableField id="235" name="_219" tableColumnId="235"/>
      <queryTableField id="236" name="_220" tableColumnId="236"/>
      <queryTableField id="237" name="_221" tableColumnId="237"/>
      <queryTableField id="238" name="_222" tableColumnId="238"/>
      <queryTableField id="239" name="_223" tableColumnId="239"/>
      <queryTableField id="240" name="_224" tableColumnId="240"/>
      <queryTableField id="241" name="_225" tableColumnId="241"/>
      <queryTableField id="242" name="_226" tableColumnId="242"/>
      <queryTableField id="243" name="_227" tableColumnId="243"/>
      <queryTableField id="244" name="_228" tableColumnId="244"/>
      <queryTableField id="245" name="_229" tableColumnId="245"/>
      <queryTableField id="246" name="_230" tableColumnId="246"/>
      <queryTableField id="247" name="_231" tableColumnId="247"/>
      <queryTableField id="248" name="_232" tableColumnId="248"/>
      <queryTableField id="249" name="_233" tableColumnId="249"/>
      <queryTableField id="250" name="_234" tableColumnId="250"/>
      <queryTableField id="251" name="_235" tableColumnId="251"/>
      <queryTableField id="252" name="_236" tableColumnId="252"/>
      <queryTableField id="253" name="_237" tableColumnId="253"/>
      <queryTableField id="254" name="_238" tableColumnId="254"/>
      <queryTableField id="255" name="_239" tableColumnId="255"/>
      <queryTableField id="256" name="_240" tableColumnId="256"/>
      <queryTableField id="257" name="_241" tableColumnId="257"/>
      <queryTableField id="258" name="_242" tableColumnId="258"/>
      <queryTableField id="259" name="_243" tableColumnId="259"/>
      <queryTableField id="260" name="_244" tableColumnId="260"/>
      <queryTableField id="261" name="_245" tableColumnId="261"/>
      <queryTableField id="262" name="_246" tableColumnId="262"/>
      <queryTableField id="263" name="_247" tableColumnId="263"/>
      <queryTableField id="264" name="_248" tableColumnId="264"/>
      <queryTableField id="265" name="_249" tableColumnId="265"/>
      <queryTableField id="266" name="_250" tableColumnId="266"/>
      <queryTableField id="267" name="_251" tableColumnId="267"/>
      <queryTableField id="268" name="_252" tableColumnId="268"/>
      <queryTableField id="269" name="_253" tableColumnId="269"/>
      <queryTableField id="270" name="_254" tableColumnId="270"/>
      <queryTableField id="271" name="_255" tableColumnId="271"/>
      <queryTableField id="272" name="_256" tableColumnId="272"/>
      <queryTableField id="273" name="_257" tableColumnId="273"/>
      <queryTableField id="274" name="_258" tableColumnId="274"/>
      <queryTableField id="275" name="_259" tableColumnId="275"/>
      <queryTableField id="276" name="_260" tableColumnId="276"/>
      <queryTableField id="277" name="_261" tableColumnId="277"/>
      <queryTableField id="278" name="_262" tableColumnId="278"/>
      <queryTableField id="279" name="_263" tableColumnId="279"/>
      <queryTableField id="280" name="_264" tableColumnId="280"/>
      <queryTableField id="281" name="_265" tableColumnId="281"/>
      <queryTableField id="282" name="_266" tableColumnId="282"/>
      <queryTableField id="283" name="_267" tableColumnId="283"/>
      <queryTableField id="284" name="_268" tableColumnId="284"/>
      <queryTableField id="285" name="_269" tableColumnId="285"/>
      <queryTableField id="286" name="_270" tableColumnId="286"/>
      <queryTableField id="287" name="_271" tableColumnId="287"/>
      <queryTableField id="288" name="_272" tableColumnId="288"/>
      <queryTableField id="289" name="_273" tableColumnId="289"/>
      <queryTableField id="290" name="_274" tableColumnId="290"/>
      <queryTableField id="291" name="_275" tableColumnId="291"/>
      <queryTableField id="292" name="_276" tableColumnId="292"/>
      <queryTableField id="293" name="_277" tableColumnId="293"/>
      <queryTableField id="294" name="_278" tableColumnId="294"/>
      <queryTableField id="295" name="_279" tableColumnId="295"/>
      <queryTableField id="296" name="_280" tableColumnId="296"/>
      <queryTableField id="297" name="_281" tableColumnId="297"/>
      <queryTableField id="298" name="_282" tableColumnId="298"/>
      <queryTableField id="299" name="_283" tableColumnId="299"/>
      <queryTableField id="300" name="_284" tableColumnId="300"/>
      <queryTableField id="301" name="_285" tableColumnId="301"/>
      <queryTableField id="302" name="_286" tableColumnId="302"/>
      <queryTableField id="303" name="_287" tableColumnId="303"/>
      <queryTableField id="304" name="_288" tableColumnId="304"/>
      <queryTableField id="305" name="_289" tableColumnId="305"/>
      <queryTableField id="306" name="_290" tableColumnId="306"/>
      <queryTableField id="307" name="_291" tableColumnId="307"/>
      <queryTableField id="308" name="_292" tableColumnId="308"/>
      <queryTableField id="309" name="_293" tableColumnId="309"/>
      <queryTableField id="310" name="_294" tableColumnId="310"/>
      <queryTableField id="311" name="_295" tableColumnId="311"/>
      <queryTableField id="312" name="_296" tableColumnId="312"/>
      <queryTableField id="313" name="_297" tableColumnId="313"/>
      <queryTableField id="314" name="_298" tableColumnId="314"/>
      <queryTableField id="315" name="_299" tableColumnId="315"/>
      <queryTableField id="316" name="_300" tableColumnId="316"/>
      <queryTableField id="317" name="_301" tableColumnId="317"/>
      <queryTableField id="318" name="_302" tableColumnId="318"/>
      <queryTableField id="319" name="_303" tableColumnId="319"/>
      <queryTableField id="320" name="_304" tableColumnId="320"/>
      <queryTableField id="321" name="_305" tableColumnId="321"/>
      <queryTableField id="322" name="_306" tableColumnId="322"/>
      <queryTableField id="323" name="_307" tableColumnId="323"/>
      <queryTableField id="324" name="_308" tableColumnId="324"/>
      <queryTableField id="325" name="_309" tableColumnId="325"/>
      <queryTableField id="326" name="_310" tableColumnId="326"/>
      <queryTableField id="327" name="_311" tableColumnId="327"/>
      <queryTableField id="328" name="_312" tableColumnId="328"/>
      <queryTableField id="329" name="_313" tableColumnId="329"/>
      <queryTableField id="330" name="_314" tableColumnId="330"/>
      <queryTableField id="331" name="_315" tableColumnId="331"/>
      <queryTableField id="332" name="_316" tableColumnId="332"/>
      <queryTableField id="333" name="_317" tableColumnId="333"/>
      <queryTableField id="334" name="_318" tableColumnId="334"/>
      <queryTableField id="335" name="_319" tableColumnId="335"/>
      <queryTableField id="336" name="_320" tableColumnId="336"/>
      <queryTableField id="337" name="_321" tableColumnId="337"/>
      <queryTableField id="338" name="_322" tableColumnId="338"/>
      <queryTableField id="339" name="_323" tableColumnId="339"/>
      <queryTableField id="340" name="_324" tableColumnId="340"/>
      <queryTableField id="341" name="_325" tableColumnId="341"/>
      <queryTableField id="342" name="_326" tableColumnId="342"/>
      <queryTableField id="343" name="_327" tableColumnId="343"/>
      <queryTableField id="344" name="_328" tableColumnId="344"/>
      <queryTableField id="345" name="_329" tableColumnId="345"/>
      <queryTableField id="346" name="_330" tableColumnId="346"/>
      <queryTableField id="347" name="_331" tableColumnId="347"/>
      <queryTableField id="348" name="_332" tableColumnId="348"/>
      <queryTableField id="349" name="_333" tableColumnId="349"/>
      <queryTableField id="350" name="_334" tableColumnId="350"/>
      <queryTableField id="351" name="_335" tableColumnId="351"/>
      <queryTableField id="352" name="_336" tableColumnId="352"/>
      <queryTableField id="353" name="_337" tableColumnId="353"/>
      <queryTableField id="354" name="_338" tableColumnId="354"/>
      <queryTableField id="355" name="_339" tableColumnId="355"/>
      <queryTableField id="356" name="_340" tableColumnId="356"/>
      <queryTableField id="357" name="_341" tableColumnId="357"/>
      <queryTableField id="358" name="_342" tableColumnId="358"/>
      <queryTableField id="359" name="_343" tableColumnId="359"/>
      <queryTableField id="360" name="_344" tableColumnId="360"/>
      <queryTableField id="361" name="_345" tableColumnId="361"/>
      <queryTableField id="362" name="_346" tableColumnId="362"/>
      <queryTableField id="363" name="_347" tableColumnId="363"/>
      <queryTableField id="364" name="_348" tableColumnId="364"/>
      <queryTableField id="365" name="_349" tableColumnId="365"/>
      <queryTableField id="366" name="_350" tableColumnId="366"/>
      <queryTableField id="367" name="_351" tableColumnId="367"/>
      <queryTableField id="368" name="_352" tableColumnId="368"/>
      <queryTableField id="369" name="_353" tableColumnId="369"/>
      <queryTableField id="370" name="_354" tableColumnId="370"/>
      <queryTableField id="371" name="_355" tableColumnId="371"/>
      <queryTableField id="372" name="_356" tableColumnId="372"/>
      <queryTableField id="373" name="_357" tableColumnId="373"/>
      <queryTableField id="374" name="_358" tableColumnId="374"/>
      <queryTableField id="375" name="_359" tableColumnId="375"/>
      <queryTableField id="376" name="_360" tableColumnId="376"/>
      <queryTableField id="377" name="_361" tableColumnId="377"/>
      <queryTableField id="378" name="_362" tableColumnId="378"/>
      <queryTableField id="379" name="_363" tableColumnId="379"/>
      <queryTableField id="380" name="_364" tableColumnId="380"/>
      <queryTableField id="381" name="_365" tableColumnId="381"/>
      <queryTableField id="382" name="_366" tableColumnId="382"/>
      <queryTableField id="383" name="_367" tableColumnId="383"/>
      <queryTableField id="384" name="_368" tableColumnId="384"/>
      <queryTableField id="385" name="_369" tableColumnId="385"/>
      <queryTableField id="386" name="_370" tableColumnId="386"/>
      <queryTableField id="387" name="_371" tableColumnId="387"/>
      <queryTableField id="388" name="_372" tableColumnId="388"/>
      <queryTableField id="389" name="_373" tableColumnId="389"/>
      <queryTableField id="390" name="_374" tableColumnId="390"/>
      <queryTableField id="391" name="_375" tableColumnId="391"/>
      <queryTableField id="392" name="_376" tableColumnId="392"/>
      <queryTableField id="393" name="_377" tableColumnId="393"/>
      <queryTableField id="394" name="_378" tableColumnId="394"/>
      <queryTableField id="395" name="_379" tableColumnId="395"/>
      <queryTableField id="396" name="_380" tableColumnId="396"/>
      <queryTableField id="397" name="_381" tableColumnId="397"/>
      <queryTableField id="398" name="_382" tableColumnId="398"/>
      <queryTableField id="399" name="_383" tableColumnId="399"/>
      <queryTableField id="400" name="_384" tableColumnId="400"/>
      <queryTableField id="401" name="_385" tableColumnId="401"/>
      <queryTableField id="402" name="_386" tableColumnId="402"/>
      <queryTableField id="403" name="_387" tableColumnId="403"/>
      <queryTableField id="404" name="_388" tableColumnId="404"/>
      <queryTableField id="405" name="_389" tableColumnId="405"/>
      <queryTableField id="406" name="_390" tableColumnId="406"/>
      <queryTableField id="407" name="_391" tableColumnId="407"/>
      <queryTableField id="408" name="_392" tableColumnId="408"/>
      <queryTableField id="409" name="_393" tableColumnId="409"/>
      <queryTableField id="410" name="_394" tableColumnId="410"/>
      <queryTableField id="411" name="_395" tableColumnId="411"/>
      <queryTableField id="412" name="_396" tableColumnId="412"/>
      <queryTableField id="413" name="_397" tableColumnId="413"/>
      <queryTableField id="414" name="_398" tableColumnId="414"/>
      <queryTableField id="415" name="_399" tableColumnId="415"/>
      <queryTableField id="416" name="_400" tableColumnId="416"/>
      <queryTableField id="417" name="_401" tableColumnId="417"/>
      <queryTableField id="418" name="_402" tableColumnId="418"/>
      <queryTableField id="419" name="_403" tableColumnId="419"/>
      <queryTableField id="420" name="_404" tableColumnId="420"/>
      <queryTableField id="421" name="_405" tableColumnId="421"/>
      <queryTableField id="422" name="_406" tableColumnId="422"/>
      <queryTableField id="423" name="_407" tableColumnId="423"/>
      <queryTableField id="424" name="_408" tableColumnId="424"/>
      <queryTableField id="425" name="_409" tableColumnId="425"/>
      <queryTableField id="426" name="_410" tableColumnId="426"/>
      <queryTableField id="427" name="_411" tableColumnId="427"/>
      <queryTableField id="428" name="_412" tableColumnId="428"/>
      <queryTableField id="429" name="_413" tableColumnId="429"/>
      <queryTableField id="430" name="_414" tableColumnId="430"/>
      <queryTableField id="431" name="_415" tableColumnId="431"/>
      <queryTableField id="432" name="_416" tableColumnId="432"/>
      <queryTableField id="433" name="_417" tableColumnId="433"/>
      <queryTableField id="434" name="_418" tableColumnId="434"/>
      <queryTableField id="435" name="_419" tableColumnId="435"/>
      <queryTableField id="436" name="_420" tableColumnId="436"/>
      <queryTableField id="437" name="_421" tableColumnId="437"/>
      <queryTableField id="438" name="_422" tableColumnId="438"/>
      <queryTableField id="439" name="_423" tableColumnId="439"/>
      <queryTableField id="440" name="_424" tableColumnId="440"/>
      <queryTableField id="441" name="_425" tableColumnId="441"/>
      <queryTableField id="442" name="_426" tableColumnId="442"/>
      <queryTableField id="443" name="_427" tableColumnId="443"/>
      <queryTableField id="444" name="_428" tableColumnId="444"/>
      <queryTableField id="445" name="_429" tableColumnId="445"/>
      <queryTableField id="446" name="_430" tableColumnId="446"/>
      <queryTableField id="447" name="_431" tableColumnId="447"/>
      <queryTableField id="448" name="_432" tableColumnId="448"/>
      <queryTableField id="449" name="_433" tableColumnId="449"/>
      <queryTableField id="450" name="_434" tableColumnId="450"/>
      <queryTableField id="451" name="_435" tableColumnId="451"/>
      <queryTableField id="452" name="_436" tableColumnId="452"/>
      <queryTableField id="453" name="_437" tableColumnId="453"/>
      <queryTableField id="454" name="_438" tableColumnId="454"/>
      <queryTableField id="455" name="_439" tableColumnId="455"/>
      <queryTableField id="456" name="_440" tableColumnId="456"/>
      <queryTableField id="457" name="_441" tableColumnId="457"/>
      <queryTableField id="458" name="_442" tableColumnId="458"/>
      <queryTableField id="459" name="_443" tableColumnId="459"/>
      <queryTableField id="460" name="_444" tableColumnId="460"/>
      <queryTableField id="461" name="_445" tableColumnId="461"/>
      <queryTableField id="462" name="_446" tableColumnId="462"/>
      <queryTableField id="463" name="_447" tableColumnId="463"/>
      <queryTableField id="464" name="_448" tableColumnId="464"/>
      <queryTableField id="465" name="_449" tableColumnId="465"/>
      <queryTableField id="466" name="_450" tableColumnId="466"/>
      <queryTableField id="467" name="_451" tableColumnId="467"/>
      <queryTableField id="468" name="_452" tableColumnId="468"/>
      <queryTableField id="469" name="_453" tableColumnId="469"/>
      <queryTableField id="470" name="_454" tableColumnId="470"/>
      <queryTableField id="471" name="_455" tableColumnId="471"/>
      <queryTableField id="472" name="_456" tableColumnId="472"/>
      <queryTableField id="473" name="_457" tableColumnId="473"/>
      <queryTableField id="474" name="_458" tableColumnId="474"/>
      <queryTableField id="475" name="_459" tableColumnId="475"/>
      <queryTableField id="476" name="_460" tableColumnId="476"/>
      <queryTableField id="477" name="_461" tableColumnId="477"/>
      <queryTableField id="478" name="_462" tableColumnId="478"/>
      <queryTableField id="479" name="_463" tableColumnId="479"/>
      <queryTableField id="480" name="_464" tableColumnId="480"/>
      <queryTableField id="481" name="_465" tableColumnId="481"/>
      <queryTableField id="482" name="_466" tableColumnId="482"/>
      <queryTableField id="483" name="_467" tableColumnId="483"/>
      <queryTableField id="484" name="_468" tableColumnId="484"/>
      <queryTableField id="485" name="_469" tableColumnId="485"/>
      <queryTableField id="486" name="_470" tableColumnId="486"/>
      <queryTableField id="487" name="_471" tableColumnId="487"/>
      <queryTableField id="488" name="_472" tableColumnId="488"/>
      <queryTableField id="489" name="_473" tableColumnId="489"/>
      <queryTableField id="490" name="_474" tableColumnId="490"/>
      <queryTableField id="491" name="_475" tableColumnId="491"/>
      <queryTableField id="492" name="_476" tableColumnId="492"/>
      <queryTableField id="493" name="_477" tableColumnId="493"/>
      <queryTableField id="494" name="_478" tableColumnId="494"/>
      <queryTableField id="495" name="_479" tableColumnId="495"/>
      <queryTableField id="496" name="_480" tableColumnId="496"/>
      <queryTableField id="497" name="_481" tableColumnId="497"/>
      <queryTableField id="498" name="_482" tableColumnId="498"/>
      <queryTableField id="499" name="_483" tableColumnId="499"/>
      <queryTableField id="500" name="_484" tableColumnId="500"/>
      <queryTableField id="501" name="_485" tableColumnId="501"/>
      <queryTableField id="502" name="_486" tableColumnId="502"/>
      <queryTableField id="503" name="_487" tableColumnId="503"/>
      <queryTableField id="504" name="_488" tableColumnId="504"/>
      <queryTableField id="505" name="_489" tableColumnId="505"/>
      <queryTableField id="506" name="_490" tableColumnId="506"/>
      <queryTableField id="507" name="_491" tableColumnId="507"/>
      <queryTableField id="508" name="_492" tableColumnId="508"/>
      <queryTableField id="509" name="_493" tableColumnId="509"/>
      <queryTableField id="510" name="_494" tableColumnId="510"/>
      <queryTableField id="511" name="_495" tableColumnId="511"/>
      <queryTableField id="512" name="_496" tableColumnId="512"/>
      <queryTableField id="513" name="_497" tableColumnId="513"/>
      <queryTableField id="514" name="_498" tableColumnId="514"/>
      <queryTableField id="515" name="_499" tableColumnId="515"/>
      <queryTableField id="516" name="_500" tableColumnId="516"/>
      <queryTableField id="517" name="_501" tableColumnId="517"/>
      <queryTableField id="518" name="_502" tableColumnId="518"/>
      <queryTableField id="519" name="_503" tableColumnId="519"/>
      <queryTableField id="520" name="_504" tableColumnId="520"/>
      <queryTableField id="521" name="_505" tableColumnId="521"/>
      <queryTableField id="522" name="_506" tableColumnId="522"/>
      <queryTableField id="523" name="_507" tableColumnId="523"/>
      <queryTableField id="524" name="_508" tableColumnId="524"/>
      <queryTableField id="525" name="_509" tableColumnId="525"/>
      <queryTableField id="526" name="_510" tableColumnId="526"/>
      <queryTableField id="527" name="_511" tableColumnId="527"/>
      <queryTableField id="528" name="_512" tableColumnId="528"/>
      <queryTableField id="529" name="_513" tableColumnId="529"/>
      <queryTableField id="530" name="_514" tableColumnId="530"/>
      <queryTableField id="531" name="_515" tableColumnId="531"/>
      <queryTableField id="532" name="_516" tableColumnId="532"/>
      <queryTableField id="533" name="_517" tableColumnId="533"/>
      <queryTableField id="534" name="_518" tableColumnId="534"/>
      <queryTableField id="535" name="_519" tableColumnId="535"/>
      <queryTableField id="536" name="_520" tableColumnId="536"/>
      <queryTableField id="537" name="_521" tableColumnId="537"/>
      <queryTableField id="538" name="_522" tableColumnId="538"/>
      <queryTableField id="539" name="_523" tableColumnId="539"/>
      <queryTableField id="540" name="_524" tableColumnId="540"/>
      <queryTableField id="541" name="_525" tableColumnId="541"/>
      <queryTableField id="542" name="_526" tableColumnId="542"/>
      <queryTableField id="543" name="_527" tableColumnId="543"/>
      <queryTableField id="544" name="_528" tableColumnId="544"/>
      <queryTableField id="545" name="_529" tableColumnId="545"/>
      <queryTableField id="546" name="_530" tableColumnId="546"/>
      <queryTableField id="547" name="_531" tableColumnId="547"/>
      <queryTableField id="548" name="_532" tableColumnId="548"/>
      <queryTableField id="549" name="_533" tableColumnId="549"/>
      <queryTableField id="550" name="_534" tableColumnId="550"/>
      <queryTableField id="551" name="_535" tableColumnId="551"/>
      <queryTableField id="552" name="_536" tableColumnId="552"/>
      <queryTableField id="553" name="_537" tableColumnId="553"/>
      <queryTableField id="554" name="_538" tableColumnId="554"/>
      <queryTableField id="555" name="_539" tableColumnId="555"/>
      <queryTableField id="556" name="_540" tableColumnId="556"/>
      <queryTableField id="557" name="_541" tableColumnId="557"/>
      <queryTableField id="558" name="_542" tableColumnId="558"/>
      <queryTableField id="559" name="_543" tableColumnId="559"/>
      <queryTableField id="560" name="_544" tableColumnId="560"/>
      <queryTableField id="561" name="_545" tableColumnId="561"/>
      <queryTableField id="562" name="_546" tableColumnId="562"/>
      <queryTableField id="563" name="_547" tableColumnId="563"/>
      <queryTableField id="564" name="_548" tableColumnId="564"/>
      <queryTableField id="565" name="_549" tableColumnId="565"/>
      <queryTableField id="566" name="_550" tableColumnId="566"/>
      <queryTableField id="567" name="_551" tableColumnId="567"/>
      <queryTableField id="568" name="_552" tableColumnId="568"/>
      <queryTableField id="569" name="_553" tableColumnId="569"/>
      <queryTableField id="570" name="_554" tableColumnId="570"/>
      <queryTableField id="571" name="_555" tableColumnId="571"/>
      <queryTableField id="572" name="_556" tableColumnId="572"/>
      <queryTableField id="573" name="_557" tableColumnId="573"/>
      <queryTableField id="574" name="_558" tableColumnId="574"/>
      <queryTableField id="575" name="_559" tableColumnId="575"/>
      <queryTableField id="576" name="_560" tableColumnId="576"/>
      <queryTableField id="577" name="_561" tableColumnId="577"/>
      <queryTableField id="578" name="_562" tableColumnId="578"/>
      <queryTableField id="579" name="_563" tableColumnId="579"/>
      <queryTableField id="580" name="_564" tableColumnId="580"/>
      <queryTableField id="581" name="_565" tableColumnId="581"/>
      <queryTableField id="582" name="_566" tableColumnId="582"/>
      <queryTableField id="583" name="_567" tableColumnId="583"/>
      <queryTableField id="584" name="_568" tableColumnId="584"/>
      <queryTableField id="585" name="_569" tableColumnId="585"/>
      <queryTableField id="586" name="_570" tableColumnId="586"/>
      <queryTableField id="587" name="_571" tableColumnId="587"/>
      <queryTableField id="588" name="_572" tableColumnId="588"/>
      <queryTableField id="589" name="_573" tableColumnId="589"/>
      <queryTableField id="590" name="_574" tableColumnId="590"/>
      <queryTableField id="591" name="_575" tableColumnId="591"/>
      <queryTableField id="592" name="_576" tableColumnId="592"/>
      <queryTableField id="593" name="_577" tableColumnId="593"/>
      <queryTableField id="594" name="_578" tableColumnId="594"/>
      <queryTableField id="595" name="_579" tableColumnId="595"/>
      <queryTableField id="596" name="_580" tableColumnId="596"/>
      <queryTableField id="597" name="_581" tableColumnId="597"/>
      <queryTableField id="598" name="_582" tableColumnId="598"/>
      <queryTableField id="599" name="_583" tableColumnId="599"/>
      <queryTableField id="600" name="_584" tableColumnId="600"/>
      <queryTableField id="601" name="_585" tableColumnId="601"/>
      <queryTableField id="602" name="_586" tableColumnId="602"/>
      <queryTableField id="603" name="_587" tableColumnId="603"/>
      <queryTableField id="604" name="_588" tableColumnId="604"/>
      <queryTableField id="605" name="_589" tableColumnId="605"/>
      <queryTableField id="606" name="_590" tableColumnId="606"/>
      <queryTableField id="607" name="_591" tableColumnId="607"/>
      <queryTableField id="608" name="_592" tableColumnId="608"/>
      <queryTableField id="609" name="_593" tableColumnId="609"/>
      <queryTableField id="610" name="_594" tableColumnId="610"/>
      <queryTableField id="611" name="_595" tableColumnId="611"/>
      <queryTableField id="612" name="_596" tableColumnId="612"/>
      <queryTableField id="613" name="_597" tableColumnId="613"/>
      <queryTableField id="614" name="_598" tableColumnId="614"/>
      <queryTableField id="615" name="_599" tableColumnId="615"/>
      <queryTableField id="616" name="_600" tableColumnId="616"/>
      <queryTableField id="617" name="_601" tableColumnId="617"/>
      <queryTableField id="618" name="_602" tableColumnId="618"/>
      <queryTableField id="619" name="_603" tableColumnId="619"/>
      <queryTableField id="620" name="_604" tableColumnId="620"/>
      <queryTableField id="621" name="_605" tableColumnId="621"/>
      <queryTableField id="622" name="_606" tableColumnId="622"/>
      <queryTableField id="623" name="_607" tableColumnId="623"/>
      <queryTableField id="624" name="_608" tableColumnId="624"/>
      <queryTableField id="625" name="_609" tableColumnId="625"/>
      <queryTableField id="626" name="_610" tableColumnId="626"/>
      <queryTableField id="627" name="_611" tableColumnId="627"/>
      <queryTableField id="628" name="_612" tableColumnId="628"/>
      <queryTableField id="629" name="_613" tableColumnId="629"/>
      <queryTableField id="630" name="_614" tableColumnId="630"/>
      <queryTableField id="631" name="_615" tableColumnId="631"/>
      <queryTableField id="632" name="_616" tableColumnId="632"/>
      <queryTableField id="633" name="_617" tableColumnId="633"/>
      <queryTableField id="634" name="_618" tableColumnId="634"/>
      <queryTableField id="635" name="_619" tableColumnId="635"/>
      <queryTableField id="636" name="_620" tableColumnId="636"/>
      <queryTableField id="637" name="_621" tableColumnId="637"/>
      <queryTableField id="638" name="_622" tableColumnId="638"/>
      <queryTableField id="639" name="_623" tableColumnId="639"/>
      <queryTableField id="640" name="_624" tableColumnId="640"/>
      <queryTableField id="641" name="_625" tableColumnId="641"/>
      <queryTableField id="642" name="_626" tableColumnId="642"/>
      <queryTableField id="643" name="_627" tableColumnId="643"/>
      <queryTableField id="644" name="_628" tableColumnId="644"/>
      <queryTableField id="645" name="_629" tableColumnId="645"/>
      <queryTableField id="646" name="_630" tableColumnId="646"/>
      <queryTableField id="647" name="_631" tableColumnId="647"/>
      <queryTableField id="648" name="_632" tableColumnId="648"/>
      <queryTableField id="649" name="_633" tableColumnId="649"/>
      <queryTableField id="650" name="_634" tableColumnId="650"/>
      <queryTableField id="651" name="_635" tableColumnId="651"/>
      <queryTableField id="652" name="_636" tableColumnId="652"/>
      <queryTableField id="653" name="_637" tableColumnId="653"/>
      <queryTableField id="654" name="_638" tableColumnId="654"/>
      <queryTableField id="655" name="_639" tableColumnId="655"/>
      <queryTableField id="656" name="_640" tableColumnId="656"/>
      <queryTableField id="657" name="_641" tableColumnId="657"/>
      <queryTableField id="658" name="_642" tableColumnId="658"/>
      <queryTableField id="659" name="_643" tableColumnId="659"/>
      <queryTableField id="660" name="_644" tableColumnId="660"/>
      <queryTableField id="661" name="_645" tableColumnId="661"/>
      <queryTableField id="662" name="_646" tableColumnId="662"/>
      <queryTableField id="663" name="_647" tableColumnId="663"/>
      <queryTableField id="664" name="_648" tableColumnId="664"/>
      <queryTableField id="665" name="_649" tableColumnId="665"/>
      <queryTableField id="666" name="_650" tableColumnId="666"/>
      <queryTableField id="667" name="_651" tableColumnId="667"/>
      <queryTableField id="668" name="_652" tableColumnId="668"/>
      <queryTableField id="669" name="_653" tableColumnId="669"/>
      <queryTableField id="670" name="_654" tableColumnId="670"/>
      <queryTableField id="671" name="_655" tableColumnId="671"/>
      <queryTableField id="672" name="_656" tableColumnId="672"/>
      <queryTableField id="673" name="_657" tableColumnId="673"/>
      <queryTableField id="674" name="_658" tableColumnId="674"/>
      <queryTableField id="675" name="_659" tableColumnId="675"/>
      <queryTableField id="676" name="_660" tableColumnId="676"/>
      <queryTableField id="677" name="_661" tableColumnId="677"/>
      <queryTableField id="678" name="_662" tableColumnId="678"/>
      <queryTableField id="679" name="_663" tableColumnId="679"/>
      <queryTableField id="680" name="_664" tableColumnId="680"/>
      <queryTableField id="681" name="_665" tableColumnId="681"/>
      <queryTableField id="682" name="_666" tableColumnId="682"/>
      <queryTableField id="683" name="_667" tableColumnId="683"/>
      <queryTableField id="684" name="_668" tableColumnId="684"/>
      <queryTableField id="685" name="_669" tableColumnId="685"/>
      <queryTableField id="686" name="_670" tableColumnId="686"/>
      <queryTableField id="687" name="_671" tableColumnId="687"/>
      <queryTableField id="688" name="_672" tableColumnId="688"/>
      <queryTableField id="689" name="_673" tableColumnId="689"/>
      <queryTableField id="690" name="_674" tableColumnId="690"/>
      <queryTableField id="691" name="_675" tableColumnId="691"/>
      <queryTableField id="692" name="_676" tableColumnId="692"/>
      <queryTableField id="693" name="_677" tableColumnId="693"/>
      <queryTableField id="694" name="_678" tableColumnId="694"/>
      <queryTableField id="695" name="_679" tableColumnId="695"/>
      <queryTableField id="696" name="_680" tableColumnId="696"/>
      <queryTableField id="697" name="_681" tableColumnId="697"/>
      <queryTableField id="698" name="_682" tableColumnId="698"/>
      <queryTableField id="699" name="_683" tableColumnId="699"/>
      <queryTableField id="700" name="_684" tableColumnId="700"/>
      <queryTableField id="701" name="_685" tableColumnId="701"/>
      <queryTableField id="702" name="_686" tableColumnId="702"/>
      <queryTableField id="703" name="_687" tableColumnId="703"/>
      <queryTableField id="704" name="_688" tableColumnId="704"/>
      <queryTableField id="705" name="_689" tableColumnId="705"/>
      <queryTableField id="706" name="_690" tableColumnId="706"/>
      <queryTableField id="707" name="_691" tableColumnId="707"/>
      <queryTableField id="708" name="_692" tableColumnId="708"/>
      <queryTableField id="709" name="_693" tableColumnId="709"/>
      <queryTableField id="710" name="_694" tableColumnId="710"/>
      <queryTableField id="711" name="_695" tableColumnId="711"/>
      <queryTableField id="712" name="_696" tableColumnId="712"/>
      <queryTableField id="713" name="_697" tableColumnId="713"/>
      <queryTableField id="714" name="_698" tableColumnId="714"/>
      <queryTableField id="715" name="_699" tableColumnId="715"/>
      <queryTableField id="716" name="_700" tableColumnId="716"/>
      <queryTableField id="717" name="_701" tableColumnId="717"/>
      <queryTableField id="718" name="_702" tableColumnId="718"/>
      <queryTableField id="719" name="_703" tableColumnId="719"/>
      <queryTableField id="720" name="_704" tableColumnId="720"/>
      <queryTableField id="721" name="_705" tableColumnId="721"/>
      <queryTableField id="722" name="_706" tableColumnId="722"/>
      <queryTableField id="723" name="_707" tableColumnId="723"/>
      <queryTableField id="724" name="_708" tableColumnId="724"/>
      <queryTableField id="725" name="_709" tableColumnId="725"/>
      <queryTableField id="726" name="_710" tableColumnId="726"/>
      <queryTableField id="727" name="_711" tableColumnId="727"/>
      <queryTableField id="728" name="_712" tableColumnId="728"/>
      <queryTableField id="729" name="_713" tableColumnId="729"/>
      <queryTableField id="730" name="_714" tableColumnId="730"/>
      <queryTableField id="731" name="_715" tableColumnId="731"/>
      <queryTableField id="732" name="_716" tableColumnId="732"/>
      <queryTableField id="733" name="_717" tableColumnId="733"/>
      <queryTableField id="734" name="_718" tableColumnId="734"/>
      <queryTableField id="735" name="_719" tableColumnId="735"/>
      <queryTableField id="736" name="_720" tableColumnId="736"/>
      <queryTableField id="737" name="_721" tableColumnId="737"/>
      <queryTableField id="738" name="_722" tableColumnId="738"/>
      <queryTableField id="739" name="_723" tableColumnId="739"/>
      <queryTableField id="740" name="_724" tableColumnId="740"/>
      <queryTableField id="741" name="_725" tableColumnId="741"/>
      <queryTableField id="742" name="_726" tableColumnId="742"/>
      <queryTableField id="743" name="_727" tableColumnId="743"/>
      <queryTableField id="744" name="_728" tableColumnId="744"/>
      <queryTableField id="745" name="_729" tableColumnId="745"/>
      <queryTableField id="746" name="_730" tableColumnId="746"/>
      <queryTableField id="747" name="_731" tableColumnId="747"/>
      <queryTableField id="748" name="_732" tableColumnId="748"/>
      <queryTableField id="749" name="_733" tableColumnId="749"/>
      <queryTableField id="750" name="_734" tableColumnId="750"/>
      <queryTableField id="751" name="_735" tableColumnId="751"/>
      <queryTableField id="752" name="_736" tableColumnId="752"/>
      <queryTableField id="753" name="_737" tableColumnId="753"/>
      <queryTableField id="754" name="_738" tableColumnId="754"/>
      <queryTableField id="755" name="_739" tableColumnId="755"/>
      <queryTableField id="756" name="_740" tableColumnId="756"/>
      <queryTableField id="757" name="_741" tableColumnId="757"/>
      <queryTableField id="758" name="_742" tableColumnId="758"/>
      <queryTableField id="759" name="_743" tableColumnId="759"/>
      <queryTableField id="760" name="_744" tableColumnId="760"/>
      <queryTableField id="761" name="_745" tableColumnId="761"/>
      <queryTableField id="762" name="_746" tableColumnId="762"/>
      <queryTableField id="763" name="_747" tableColumnId="763"/>
      <queryTableField id="764" name="_748" tableColumnId="764"/>
      <queryTableField id="765" name="_749" tableColumnId="765"/>
      <queryTableField id="766" name="_750" tableColumnId="766"/>
      <queryTableField id="767" name="_751" tableColumnId="767"/>
      <queryTableField id="768" name="_752" tableColumnId="768"/>
      <queryTableField id="769" name="_753" tableColumnId="769"/>
      <queryTableField id="770" name="_754" tableColumnId="770"/>
      <queryTableField id="771" name="_755" tableColumnId="771"/>
      <queryTableField id="772" name="_756" tableColumnId="772"/>
      <queryTableField id="773" name="_757" tableColumnId="773"/>
      <queryTableField id="774" name="_758" tableColumnId="774"/>
      <queryTableField id="775" name="_759" tableColumnId="775"/>
      <queryTableField id="776" name="_760" tableColumnId="776"/>
      <queryTableField id="777" name="_761" tableColumnId="777"/>
      <queryTableField id="778" name="_762" tableColumnId="778"/>
      <queryTableField id="779" name="_763" tableColumnId="779"/>
      <queryTableField id="780" name="_764" tableColumnId="780"/>
      <queryTableField id="781" name="_765" tableColumnId="781"/>
      <queryTableField id="782" name="_766" tableColumnId="782"/>
      <queryTableField id="783" name="_767" tableColumnId="783"/>
      <queryTableField id="784" name="_768" tableColumnId="784"/>
      <queryTableField id="785" name="_769" tableColumnId="785"/>
      <queryTableField id="786" name="_770" tableColumnId="786"/>
      <queryTableField id="787" name="_771" tableColumnId="787"/>
      <queryTableField id="788" name="_772" tableColumnId="788"/>
      <queryTableField id="789" name="_773" tableColumnId="789"/>
      <queryTableField id="790" name="_774" tableColumnId="790"/>
      <queryTableField id="791" name="_775" tableColumnId="791"/>
      <queryTableField id="792" name="_776" tableColumnId="792"/>
      <queryTableField id="793" name="_777" tableColumnId="793"/>
      <queryTableField id="794" name="_778" tableColumnId="794"/>
      <queryTableField id="795" name="_779" tableColumnId="795"/>
      <queryTableField id="796" name="_780" tableColumnId="796"/>
      <queryTableField id="797" name="_781" tableColumnId="797"/>
      <queryTableField id="798" name="_782" tableColumnId="798"/>
      <queryTableField id="799" name="_783" tableColumnId="799"/>
      <queryTableField id="800" name="_784" tableColumnId="800"/>
      <queryTableField id="801" name="_785" tableColumnId="801"/>
      <queryTableField id="802" name="_786" tableColumnId="802"/>
      <queryTableField id="803" name="_787" tableColumnId="803"/>
      <queryTableField id="804" name="_788" tableColumnId="804"/>
      <queryTableField id="805" name="_789" tableColumnId="805"/>
      <queryTableField id="806" name="_790" tableColumnId="806"/>
      <queryTableField id="807" name="_791" tableColumnId="807"/>
      <queryTableField id="808" name="_792" tableColumnId="808"/>
      <queryTableField id="809" name="_793" tableColumnId="809"/>
      <queryTableField id="810" name="_794" tableColumnId="810"/>
      <queryTableField id="811" name="_795" tableColumnId="811"/>
      <queryTableField id="812" name="_796" tableColumnId="812"/>
      <queryTableField id="813" name="_797" tableColumnId="813"/>
      <queryTableField id="814" name="_798" tableColumnId="814"/>
      <queryTableField id="815" name="_799" tableColumnId="815"/>
      <queryTableField id="816" name="_800" tableColumnId="816"/>
      <queryTableField id="817" name="_801" tableColumnId="817"/>
      <queryTableField id="818" name="_802" tableColumnId="818"/>
      <queryTableField id="819" name="_803" tableColumnId="819"/>
      <queryTableField id="820" name="_804" tableColumnId="820"/>
      <queryTableField id="821" name="_805" tableColumnId="821"/>
      <queryTableField id="822" name="_806" tableColumnId="822"/>
      <queryTableField id="823" name="_807" tableColumnId="823"/>
      <queryTableField id="824" name="_808" tableColumnId="824"/>
      <queryTableField id="825" name="_809" tableColumnId="825"/>
      <queryTableField id="826" name="_810" tableColumnId="826"/>
      <queryTableField id="827" name="_811" tableColumnId="827"/>
      <queryTableField id="828" name="_812" tableColumnId="828"/>
      <queryTableField id="829" name="_813" tableColumnId="829"/>
      <queryTableField id="830" name="_814" tableColumnId="830"/>
      <queryTableField id="831" name="_815" tableColumnId="831"/>
      <queryTableField id="832" name="_816" tableColumnId="832"/>
      <queryTableField id="833" name="_817" tableColumnId="833"/>
      <queryTableField id="834" name="_818" tableColumnId="834"/>
      <queryTableField id="835" name="_819" tableColumnId="835"/>
      <queryTableField id="836" name="_820" tableColumnId="836"/>
      <queryTableField id="837" name="_821" tableColumnId="837"/>
      <queryTableField id="838" name="_822" tableColumnId="838"/>
      <queryTableField id="839" name="_823" tableColumnId="839"/>
      <queryTableField id="840" name="_824" tableColumnId="840"/>
      <queryTableField id="841" name="_825" tableColumnId="841"/>
      <queryTableField id="842" name="_826" tableColumnId="842"/>
      <queryTableField id="843" name="_827" tableColumnId="843"/>
      <queryTableField id="844" name="_828" tableColumnId="844"/>
      <queryTableField id="845" name="_829" tableColumnId="845"/>
      <queryTableField id="846" name="_830" tableColumnId="846"/>
      <queryTableField id="847" name="_831" tableColumnId="847"/>
      <queryTableField id="848" name="_832" tableColumnId="848"/>
      <queryTableField id="849" name="_833" tableColumnId="849"/>
      <queryTableField id="850" name="_834" tableColumnId="850"/>
      <queryTableField id="851" name="_835" tableColumnId="851"/>
      <queryTableField id="852" name="_836" tableColumnId="852"/>
      <queryTableField id="853" name="_837" tableColumnId="853"/>
      <queryTableField id="854" name="_838" tableColumnId="854"/>
      <queryTableField id="855" name="_839" tableColumnId="855"/>
      <queryTableField id="856" name="_840" tableColumnId="856"/>
      <queryTableField id="857" name="_841" tableColumnId="857"/>
      <queryTableField id="858" name="_842" tableColumnId="858"/>
      <queryTableField id="859" name="_843" tableColumnId="859"/>
      <queryTableField id="860" name="_844" tableColumnId="860"/>
      <queryTableField id="861" name="_845" tableColumnId="861"/>
      <queryTableField id="862" name="_846" tableColumnId="862"/>
      <queryTableField id="863" name="_847" tableColumnId="863"/>
      <queryTableField id="864" name="_848" tableColumnId="864"/>
      <queryTableField id="865" name="_849" tableColumnId="865"/>
      <queryTableField id="866" name="_850" tableColumnId="866"/>
      <queryTableField id="867" name="_851" tableColumnId="867"/>
      <queryTableField id="868" name="_852" tableColumnId="868"/>
      <queryTableField id="869" name="_853" tableColumnId="869"/>
      <queryTableField id="870" name="_854" tableColumnId="870"/>
      <queryTableField id="871" name="_855" tableColumnId="871"/>
      <queryTableField id="872" name="_856" tableColumnId="872"/>
      <queryTableField id="873" name="_857" tableColumnId="873"/>
      <queryTableField id="874" name="_858" tableColumnId="874"/>
      <queryTableField id="875" name="_859" tableColumnId="875"/>
      <queryTableField id="876" name="_860" tableColumnId="876"/>
      <queryTableField id="877" name="_861" tableColumnId="877"/>
      <queryTableField id="878" name="_862" tableColumnId="878"/>
      <queryTableField id="879" name="_863" tableColumnId="879"/>
      <queryTableField id="880" name="_864" tableColumnId="880"/>
      <queryTableField id="881" name="_865" tableColumnId="881"/>
      <queryTableField id="882" name="_866" tableColumnId="882"/>
      <queryTableField id="883" name="_867" tableColumnId="883"/>
      <queryTableField id="884" name="_868" tableColumnId="884"/>
      <queryTableField id="885" name="_869" tableColumnId="885"/>
      <queryTableField id="886" name="_870" tableColumnId="886"/>
      <queryTableField id="887" name="_871" tableColumnId="887"/>
      <queryTableField id="888" name="_872" tableColumnId="888"/>
      <queryTableField id="889" name="_873" tableColumnId="889"/>
      <queryTableField id="890" name="_874" tableColumnId="890"/>
      <queryTableField id="891" name="_875" tableColumnId="891"/>
      <queryTableField id="892" name="_876" tableColumnId="892"/>
      <queryTableField id="893" name="_877" tableColumnId="893"/>
      <queryTableField id="894" name="_878" tableColumnId="894"/>
      <queryTableField id="895" name="_879" tableColumnId="895"/>
      <queryTableField id="896" name="_880" tableColumnId="896"/>
      <queryTableField id="897" name="_881" tableColumnId="897"/>
      <queryTableField id="898" name="_882" tableColumnId="898"/>
      <queryTableField id="899" name="_883" tableColumnId="899"/>
      <queryTableField id="900" name="_884" tableColumnId="900"/>
      <queryTableField id="901" name="_885" tableColumnId="901"/>
      <queryTableField id="902" name="_886" tableColumnId="902"/>
      <queryTableField id="903" name="_887" tableColumnId="903"/>
      <queryTableField id="904" name="_888" tableColumnId="904"/>
      <queryTableField id="905" name="_889" tableColumnId="905"/>
      <queryTableField id="906" name="_890" tableColumnId="906"/>
      <queryTableField id="907" name="_891" tableColumnId="907"/>
      <queryTableField id="908" name="_892" tableColumnId="908"/>
      <queryTableField id="909" name="_893" tableColumnId="909"/>
      <queryTableField id="910" name="_894" tableColumnId="910"/>
      <queryTableField id="911" name="_895" tableColumnId="911"/>
      <queryTableField id="912" name="_896" tableColumnId="912"/>
      <queryTableField id="913" name="_897" tableColumnId="913"/>
      <queryTableField id="914" name="_898" tableColumnId="914"/>
      <queryTableField id="915" name="_899" tableColumnId="915"/>
      <queryTableField id="916" name="_900" tableColumnId="916"/>
      <queryTableField id="917" name="_901" tableColumnId="917"/>
      <queryTableField id="918" name="_902" tableColumnId="918"/>
      <queryTableField id="919" name="_903" tableColumnId="919"/>
      <queryTableField id="920" name="_904" tableColumnId="920"/>
      <queryTableField id="921" name="_905" tableColumnId="921"/>
      <queryTableField id="922" name="_906" tableColumnId="922"/>
      <queryTableField id="923" name="_907" tableColumnId="923"/>
      <queryTableField id="924" name="_908" tableColumnId="924"/>
      <queryTableField id="925" name="_909" tableColumnId="925"/>
      <queryTableField id="926" name="_910" tableColumnId="926"/>
      <queryTableField id="927" name="_911" tableColumnId="927"/>
      <queryTableField id="928" name="_912" tableColumnId="928"/>
      <queryTableField id="929" name="_913" tableColumnId="929"/>
      <queryTableField id="930" name="_914" tableColumnId="930"/>
      <queryTableField id="931" name="_915" tableColumnId="931"/>
      <queryTableField id="932" name="_916" tableColumnId="932"/>
      <queryTableField id="933" name="_917" tableColumnId="933"/>
      <queryTableField id="934" name="_918" tableColumnId="934"/>
      <queryTableField id="935" name="_919" tableColumnId="935"/>
      <queryTableField id="936" name="_920" tableColumnId="936"/>
      <queryTableField id="937" name="_921" tableColumnId="937"/>
      <queryTableField id="938" name="_922" tableColumnId="938"/>
      <queryTableField id="939" name="_923" tableColumnId="939"/>
      <queryTableField id="940" name="_924" tableColumnId="940"/>
      <queryTableField id="941" name="_925" tableColumnId="941"/>
      <queryTableField id="942" name="_926" tableColumnId="942"/>
      <queryTableField id="943" name="_927" tableColumnId="943"/>
      <queryTableField id="944" name="_928" tableColumnId="944"/>
      <queryTableField id="945" name="_929" tableColumnId="945"/>
      <queryTableField id="946" name="_930" tableColumnId="946"/>
      <queryTableField id="947" name="_931" tableColumnId="947"/>
      <queryTableField id="948" name="_932" tableColumnId="948"/>
      <queryTableField id="949" name="_933" tableColumnId="949"/>
      <queryTableField id="950" name="_934" tableColumnId="950"/>
      <queryTableField id="951" name="_935" tableColumnId="951"/>
      <queryTableField id="952" name="_936" tableColumnId="952"/>
      <queryTableField id="953" name="_937" tableColumnId="953"/>
      <queryTableField id="954" name="_938" tableColumnId="954"/>
      <queryTableField id="955" name="_939" tableColumnId="955"/>
      <queryTableField id="956" name="_940" tableColumnId="956"/>
      <queryTableField id="957" name="_941" tableColumnId="957"/>
      <queryTableField id="958" name="_942" tableColumnId="958"/>
      <queryTableField id="959" name="_943" tableColumnId="959"/>
      <queryTableField id="960" name="_944" tableColumnId="960"/>
      <queryTableField id="961" name="_945" tableColumnId="961"/>
      <queryTableField id="962" name="_946" tableColumnId="962"/>
      <queryTableField id="963" name="_947" tableColumnId="963"/>
      <queryTableField id="964" name="_948" tableColumnId="964"/>
      <queryTableField id="965" name="_949" tableColumnId="965"/>
      <queryTableField id="966" name="_950" tableColumnId="966"/>
      <queryTableField id="967" name="_951" tableColumnId="967"/>
      <queryTableField id="968" name="_952" tableColumnId="968"/>
      <queryTableField id="969" name="_953" tableColumnId="969"/>
      <queryTableField id="970" name="_954" tableColumnId="970"/>
      <queryTableField id="971" name="_955" tableColumnId="971"/>
      <queryTableField id="972" name="_956" tableColumnId="972"/>
      <queryTableField id="973" name="_957" tableColumnId="973"/>
      <queryTableField id="974" name="_958" tableColumnId="974"/>
      <queryTableField id="975" name="_959" tableColumnId="975"/>
      <queryTableField id="976" name="_960" tableColumnId="976"/>
      <queryTableField id="977" name="_961" tableColumnId="977"/>
      <queryTableField id="978" name="_962" tableColumnId="978"/>
      <queryTableField id="979" name="_963" tableColumnId="979"/>
      <queryTableField id="980" name="_964" tableColumnId="980"/>
      <queryTableField id="981" name="_965" tableColumnId="981"/>
      <queryTableField id="982" name="_966" tableColumnId="982"/>
      <queryTableField id="983" name="_967" tableColumnId="983"/>
      <queryTableField id="984" name="_968" tableColumnId="984"/>
      <queryTableField id="985" name="_969" tableColumnId="985"/>
      <queryTableField id="986" name="_970" tableColumnId="986"/>
      <queryTableField id="987" name="_971" tableColumnId="987"/>
      <queryTableField id="988" name="_972" tableColumnId="988"/>
      <queryTableField id="989" name="_973" tableColumnId="989"/>
      <queryTableField id="990" name="_974" tableColumnId="990"/>
      <queryTableField id="991" name="_975" tableColumnId="991"/>
      <queryTableField id="992" name="_976" tableColumnId="992"/>
      <queryTableField id="993" name="_977" tableColumnId="993"/>
      <queryTableField id="994" name="_978" tableColumnId="994"/>
      <queryTableField id="995" name="_979" tableColumnId="995"/>
      <queryTableField id="996" name="_980" tableColumnId="996"/>
      <queryTableField id="997" name="_981" tableColumnId="997"/>
      <queryTableField id="998" name="_982" tableColumnId="998"/>
      <queryTableField id="999" name="_983" tableColumnId="999"/>
      <queryTableField id="1000" name="_984" tableColumnId="1000"/>
      <queryTableField id="1001" name="_985" tableColumnId="1001"/>
      <queryTableField id="1002" name="_986" tableColumnId="1002"/>
      <queryTableField id="1003" name="_987" tableColumnId="1003"/>
      <queryTableField id="1004" name="_988" tableColumnId="1004"/>
      <queryTableField id="1005" name="_989" tableColumnId="1005"/>
      <queryTableField id="1006" name="_990" tableColumnId="1006"/>
      <queryTableField id="1007" name="_991" tableColumnId="1007"/>
      <queryTableField id="1008" name="_992" tableColumnId="1008"/>
      <queryTableField id="1009" name="_993" tableColumnId="1009"/>
      <queryTableField id="1010" name="_994" tableColumnId="1010"/>
      <queryTableField id="1011" name="_995" tableColumnId="1011"/>
      <queryTableField id="1012" name="_996" tableColumnId="1012"/>
      <queryTableField id="1013" name="_997" tableColumnId="1013"/>
      <queryTableField id="1014" name="_998" tableColumnId="1014"/>
      <queryTableField id="1015" name="_999" tableColumnId="1015"/>
      <queryTableField id="1016" name="_1000" tableColumnId="1016"/>
      <queryTableField id="1017" name="_1001" tableColumnId="1017"/>
      <queryTableField id="1018" name="_1002" tableColumnId="1018"/>
      <queryTableField id="1019" name="_1003" tableColumnId="1019"/>
      <queryTableField id="1020" name="_1004" tableColumnId="1020"/>
      <queryTableField id="1021" name="_1005" tableColumnId="1021"/>
      <queryTableField id="1022" name="_1006" tableColumnId="1022"/>
      <queryTableField id="1023" name="_1007" tableColumnId="1023"/>
      <queryTableField id="1024" name="_1008" tableColumnId="1024"/>
      <queryTableField id="1025" name="_1009" tableColumnId="1025"/>
      <queryTableField id="1026" name="_1010" tableColumnId="1026"/>
      <queryTableField id="1027" name="_1011" tableColumnId="1027"/>
      <queryTableField id="1028" name="_1012" tableColumnId="1028"/>
      <queryTableField id="1029" name="_1013" tableColumnId="1029"/>
      <queryTableField id="1030" name="_1014" tableColumnId="1030"/>
      <queryTableField id="1031" name="_1015" tableColumnId="1031"/>
      <queryTableField id="1032" name="_1016" tableColumnId="1032"/>
      <queryTableField id="1033" name="_1017" tableColumnId="1033"/>
      <queryTableField id="1034" name="_1018" tableColumnId="1034"/>
      <queryTableField id="1035" name="_1019" tableColumnId="1035"/>
      <queryTableField id="1036" name="_1020" tableColumnId="1036"/>
      <queryTableField id="1037" name="_1021" tableColumnId="1037"/>
      <queryTableField id="1038" name="_1022" tableColumnId="1038"/>
      <queryTableField id="1039" name="_1023" tableColumnId="1039"/>
      <queryTableField id="1040" name="_1024" tableColumnId="1040"/>
      <queryTableField id="1041" name="_1025" tableColumnId="1041"/>
      <queryTableField id="1042" name="_1026" tableColumnId="1042"/>
      <queryTableField id="1043" name="_1027" tableColumnId="1043"/>
      <queryTableField id="1044" name="_1028" tableColumnId="1044"/>
      <queryTableField id="1045" name="_1029" tableColumnId="1045"/>
      <queryTableField id="1046" name="_1030" tableColumnId="1046"/>
      <queryTableField id="1047" name="_1031" tableColumnId="1047"/>
      <queryTableField id="1048" name="_1032" tableColumnId="1048"/>
      <queryTableField id="1049" name="_1033" tableColumnId="1049"/>
      <queryTableField id="1050" name="_1034" tableColumnId="1050"/>
      <queryTableField id="1051" name="_1035" tableColumnId="1051"/>
      <queryTableField id="1052" name="_1036" tableColumnId="1052"/>
      <queryTableField id="1053" name="_1037" tableColumnId="1053"/>
      <queryTableField id="1054" name="_1038" tableColumnId="1054"/>
      <queryTableField id="1055" name="_1039" tableColumnId="1055"/>
      <queryTableField id="1056" name="_1040" tableColumnId="1056"/>
      <queryTableField id="1057" name="_1041" tableColumnId="1057"/>
      <queryTableField id="1058" name="_1042" tableColumnId="1058"/>
      <queryTableField id="1059" name="_1043" tableColumnId="1059"/>
      <queryTableField id="1060" name="_1044" tableColumnId="1060"/>
      <queryTableField id="1061" name="_1045" tableColumnId="1061"/>
      <queryTableField id="1062" name="_1046" tableColumnId="1062"/>
      <queryTableField id="1063" name="_1047" tableColumnId="1063"/>
      <queryTableField id="1064" name="_1048" tableColumnId="1064"/>
      <queryTableField id="1065" name="_1049" tableColumnId="1065"/>
      <queryTableField id="1066" name="_1050" tableColumnId="1066"/>
      <queryTableField id="1067" name="_1051" tableColumnId="1067"/>
      <queryTableField id="1068" name="_1052" tableColumnId="1068"/>
      <queryTableField id="1069" name="_1053" tableColumnId="1069"/>
      <queryTableField id="1070" name="_1054" tableColumnId="1070"/>
      <queryTableField id="1071" name="_1055" tableColumnId="1071"/>
      <queryTableField id="1072" name="_1056" tableColumnId="1072"/>
      <queryTableField id="1073" name="_1057" tableColumnId="1073"/>
      <queryTableField id="1074" name="_1058" tableColumnId="1074"/>
      <queryTableField id="1075" name="_1059" tableColumnId="1075"/>
      <queryTableField id="1076" name="_1060" tableColumnId="1076"/>
      <queryTableField id="1077" name="_1061" tableColumnId="1077"/>
      <queryTableField id="1078" name="_1062" tableColumnId="1078"/>
      <queryTableField id="1079" name="_1063" tableColumnId="1079"/>
      <queryTableField id="1080" name="_1064" tableColumnId="1080"/>
      <queryTableField id="1081" name="_1065" tableColumnId="1081"/>
      <queryTableField id="1082" name="_1066" tableColumnId="1082"/>
      <queryTableField id="1083" name="_1067" tableColumnId="1083"/>
      <queryTableField id="1084" name="_1068" tableColumnId="1084"/>
      <queryTableField id="1085" name="_1069" tableColumnId="1085"/>
      <queryTableField id="1086" name="_1070" tableColumnId="1086"/>
      <queryTableField id="1087" name="_1071" tableColumnId="1087"/>
      <queryTableField id="1088" name="_1072" tableColumnId="1088"/>
      <queryTableField id="1089" name="_1073" tableColumnId="1089"/>
      <queryTableField id="1090" name="_1074" tableColumnId="1090"/>
      <queryTableField id="1091" name="_1075" tableColumnId="1091"/>
      <queryTableField id="1092" name="_1076" tableColumnId="1092"/>
      <queryTableField id="1093" name="_1077" tableColumnId="1093"/>
      <queryTableField id="1094" name="_1078" tableColumnId="1094"/>
      <queryTableField id="1095" name="_1079" tableColumnId="1095"/>
      <queryTableField id="1096" name="_1080" tableColumnId="1096"/>
      <queryTableField id="1097" name="_1081" tableColumnId="1097"/>
      <queryTableField id="1098" name="_1082" tableColumnId="1098"/>
      <queryTableField id="1099" name="_1083" tableColumnId="1099"/>
      <queryTableField id="1100" name="_1084" tableColumnId="1100"/>
      <queryTableField id="1101" name="_1085" tableColumnId="1101"/>
      <queryTableField id="1102" name="_1086" tableColumnId="1102"/>
      <queryTableField id="1103" name="_1087" tableColumnId="1103"/>
      <queryTableField id="1104" name="_1088" tableColumnId="1104"/>
      <queryTableField id="1105" name="_1089" tableColumnId="1105"/>
      <queryTableField id="1106" name="_1090" tableColumnId="1106"/>
      <queryTableField id="1107" name="_1091" tableColumnId="1107"/>
      <queryTableField id="1108" name="_1092" tableColumnId="1108"/>
      <queryTableField id="1109" name="_1093" tableColumnId="1109"/>
      <queryTableField id="1110" name="_1094" tableColumnId="1110"/>
      <queryTableField id="1111" name="_1095" tableColumnId="1111"/>
      <queryTableField id="1112" name="_1096" tableColumnId="1112"/>
      <queryTableField id="1113" name="_1097" tableColumnId="1113"/>
      <queryTableField id="1114" name="_1098" tableColumnId="1114"/>
      <queryTableField id="1115" name="_1099" tableColumnId="1115"/>
      <queryTableField id="1116" name="_1100" tableColumnId="1116"/>
      <queryTableField id="1117" name="_1101" tableColumnId="1117"/>
      <queryTableField id="1118" name="_1102" tableColumnId="1118"/>
      <queryTableField id="1119" name="_1103" tableColumnId="1119"/>
      <queryTableField id="1120" name="_1104" tableColumnId="1120"/>
      <queryTableField id="1121" name="_1105" tableColumnId="1121"/>
      <queryTableField id="1122" name="_1106" tableColumnId="1122"/>
      <queryTableField id="1123" name="_1107" tableColumnId="1123"/>
      <queryTableField id="1124" name="_1108" tableColumnId="1124"/>
      <queryTableField id="1125" name="_1109" tableColumnId="1125"/>
      <queryTableField id="1126" name="_1110" tableColumnId="1126"/>
      <queryTableField id="1127" name="_1111" tableColumnId="1127"/>
      <queryTableField id="1128" name="_1112" tableColumnId="1128"/>
      <queryTableField id="1129" name="_1113" tableColumnId="1129"/>
      <queryTableField id="1130" name="_1114" tableColumnId="1130"/>
      <queryTableField id="1131" name="_1115" tableColumnId="1131"/>
      <queryTableField id="1132" name="_1116" tableColumnId="1132"/>
      <queryTableField id="1133" name="_1117" tableColumnId="1133"/>
      <queryTableField id="1134" name="_1118" tableColumnId="1134"/>
      <queryTableField id="1135" name="_1119" tableColumnId="1135"/>
      <queryTableField id="1136" name="_1120" tableColumnId="1136"/>
      <queryTableField id="1137" name="_1121" tableColumnId="1137"/>
      <queryTableField id="1138" name="_1122" tableColumnId="1138"/>
      <queryTableField id="1139" name="_1123" tableColumnId="1139"/>
      <queryTableField id="1140" name="_1124" tableColumnId="1140"/>
      <queryTableField id="1141" name="_1125" tableColumnId="1141"/>
      <queryTableField id="1142" name="_1126" tableColumnId="1142"/>
      <queryTableField id="1143" name="_1127" tableColumnId="1143"/>
      <queryTableField id="1144" name="_1128" tableColumnId="1144"/>
      <queryTableField id="1145" name="_1129" tableColumnId="1145"/>
      <queryTableField id="1146" name="_1130" tableColumnId="1146"/>
      <queryTableField id="1147" name="_1131" tableColumnId="1147"/>
      <queryTableField id="1148" name="_1132" tableColumnId="1148"/>
      <queryTableField id="1149" name="_1133" tableColumnId="1149"/>
      <queryTableField id="1150" name="_1134" tableColumnId="1150"/>
      <queryTableField id="1151" name="_1135" tableColumnId="1151"/>
      <queryTableField id="1152" name="_1136" tableColumnId="1152"/>
      <queryTableField id="1153" name="_1137" tableColumnId="1153"/>
      <queryTableField id="1154" name="_1138" tableColumnId="1154"/>
      <queryTableField id="1155" name="_1139" tableColumnId="1155"/>
      <queryTableField id="1156" name="_1140" tableColumnId="1156"/>
      <queryTableField id="1157" name="_1141" tableColumnId="1157"/>
      <queryTableField id="1158" name="_1142" tableColumnId="1158"/>
      <queryTableField id="1159" name="_1143" tableColumnId="1159"/>
      <queryTableField id="1160" name="_1144" tableColumnId="1160"/>
      <queryTableField id="1161" name="_1145" tableColumnId="1161"/>
      <queryTableField id="1162" name="_1146" tableColumnId="1162"/>
      <queryTableField id="1163" name="_1147" tableColumnId="1163"/>
      <queryTableField id="1164" name="_1148" tableColumnId="1164"/>
      <queryTableField id="1165" name="_1149" tableColumnId="1165"/>
      <queryTableField id="1166" name="_1150" tableColumnId="1166"/>
      <queryTableField id="1167" name="_1151" tableColumnId="1167"/>
      <queryTableField id="1168" name="_1152" tableColumnId="1168"/>
      <queryTableField id="1169" name="_1153" tableColumnId="1169"/>
      <queryTableField id="1170" name="_1154" tableColumnId="1170"/>
      <queryTableField id="1171" name="_1155" tableColumnId="1171"/>
      <queryTableField id="1172" name="_1156" tableColumnId="1172"/>
      <queryTableField id="1173" name="_1157" tableColumnId="1173"/>
      <queryTableField id="1174" name="_1158" tableColumnId="1174"/>
      <queryTableField id="1175" name="_1159" tableColumnId="1175"/>
      <queryTableField id="1176" name="_1160" tableColumnId="1176"/>
      <queryTableField id="1177" name="_1161" tableColumnId="1177"/>
      <queryTableField id="1178" name="_1162" tableColumnId="1178"/>
      <queryTableField id="1179" name="_1163" tableColumnId="1179"/>
      <queryTableField id="1180" name="_1164" tableColumnId="1180"/>
      <queryTableField id="1181" name="_1165" tableColumnId="1181"/>
      <queryTableField id="1182" name="_1166" tableColumnId="1182"/>
      <queryTableField id="1183" name="_1167" tableColumnId="1183"/>
      <queryTableField id="1184" name="_1168" tableColumnId="1184"/>
      <queryTableField id="1185" name="_1169" tableColumnId="1185"/>
      <queryTableField id="1186" name="_1170" tableColumnId="1186"/>
      <queryTableField id="1187" name="_1171" tableColumnId="1187"/>
      <queryTableField id="1188" name="_1172" tableColumnId="1188"/>
      <queryTableField id="1189" name="_1173" tableColumnId="1189"/>
      <queryTableField id="1190" name="_1174" tableColumnId="1190"/>
      <queryTableField id="1191" name="_1175" tableColumnId="1191"/>
      <queryTableField id="1192" name="_1176" tableColumnId="1192"/>
      <queryTableField id="1193" name="_1177" tableColumnId="1193"/>
      <queryTableField id="1194" name="_1178" tableColumnId="1194"/>
      <queryTableField id="1195" name="_1179" tableColumnId="1195"/>
      <queryTableField id="1196" name="_1180" tableColumnId="1196"/>
      <queryTableField id="1197" name="_1181" tableColumnId="1197"/>
      <queryTableField id="1198" name="_1182" tableColumnId="1198"/>
      <queryTableField id="1199" name="_1183" tableColumnId="1199"/>
      <queryTableField id="1200" name="_1184" tableColumnId="1200"/>
      <queryTableField id="1201" name="_1185" tableColumnId="1201"/>
      <queryTableField id="1202" name="_1186" tableColumnId="1202"/>
      <queryTableField id="1203" name="_1187" tableColumnId="1203"/>
      <queryTableField id="1204" name="_1188" tableColumnId="1204"/>
      <queryTableField id="1205" name="_1189" tableColumnId="1205"/>
      <queryTableField id="1206" name="_1190" tableColumnId="1206"/>
      <queryTableField id="1207" name="_1191" tableColumnId="1207"/>
      <queryTableField id="1208" name="_1192" tableColumnId="1208"/>
      <queryTableField id="1209" name="_1193" tableColumnId="1209"/>
      <queryTableField id="1210" name="_1194" tableColumnId="1210"/>
      <queryTableField id="1211" name="_1195" tableColumnId="1211"/>
      <queryTableField id="1212" name="_1196" tableColumnId="1212"/>
      <queryTableField id="1213" name="_1197" tableColumnId="1213"/>
      <queryTableField id="1214" name="_1198" tableColumnId="1214"/>
      <queryTableField id="1215" name="_1199" tableColumnId="1215"/>
      <queryTableField id="1216" name="_1200" tableColumnId="1216"/>
      <queryTableField id="1217" name="_1201" tableColumnId="1217"/>
      <queryTableField id="1218" name="_1202" tableColumnId="1218"/>
      <queryTableField id="1219" name="_1203" tableColumnId="1219"/>
      <queryTableField id="1220" name="_1204" tableColumnId="1220"/>
      <queryTableField id="1221" name="_1205" tableColumnId="1221"/>
      <queryTableField id="1222" name="_1206" tableColumnId="1222"/>
      <queryTableField id="1223" name="_1207" tableColumnId="1223"/>
      <queryTableField id="1224" name="_1208" tableColumnId="1224"/>
      <queryTableField id="1225" name="_1209" tableColumnId="1225"/>
      <queryTableField id="1226" name="_1210" tableColumnId="1226"/>
      <queryTableField id="1227" name="_1211" tableColumnId="1227"/>
      <queryTableField id="1228" name="_1212" tableColumnId="1228"/>
      <queryTableField id="1229" name="_1213" tableColumnId="1229"/>
      <queryTableField id="1230" name="_1214" tableColumnId="1230"/>
      <queryTableField id="1231" name="_1215" tableColumnId="1231"/>
      <queryTableField id="1232" name="_1216" tableColumnId="1232"/>
      <queryTableField id="1233" name="_1217" tableColumnId="1233"/>
      <queryTableField id="1234" name="_1218" tableColumnId="1234"/>
      <queryTableField id="1235" name="_1219" tableColumnId="1235"/>
      <queryTableField id="1236" name="_1220" tableColumnId="1236"/>
      <queryTableField id="1237" name="_1221" tableColumnId="1237"/>
      <queryTableField id="1238" name="_1222" tableColumnId="1238"/>
      <queryTableField id="1239" name="_1223" tableColumnId="1239"/>
      <queryTableField id="1240" name="_1224" tableColumnId="1240"/>
      <queryTableField id="1241" name="_1225" tableColumnId="1241"/>
      <queryTableField id="1242" name="_1226" tableColumnId="1242"/>
      <queryTableField id="1243" name="_1227" tableColumnId="1243"/>
      <queryTableField id="1244" name="_1228" tableColumnId="1244"/>
      <queryTableField id="1245" name="_1229" tableColumnId="1245"/>
      <queryTableField id="1246" name="_1230" tableColumnId="1246"/>
      <queryTableField id="1247" name="_1231" tableColumnId="1247"/>
      <queryTableField id="1248" name="_1232" tableColumnId="1248"/>
      <queryTableField id="1249" name="_1233" tableColumnId="1249"/>
      <queryTableField id="1250" name="_1234" tableColumnId="1250"/>
      <queryTableField id="1251" name="_1235" tableColumnId="1251"/>
      <queryTableField id="1252" name="_1236" tableColumnId="1252"/>
      <queryTableField id="1253" name="_1237" tableColumnId="1253"/>
      <queryTableField id="1254" name="_1238" tableColumnId="1254"/>
      <queryTableField id="1255" name="_1239" tableColumnId="1255"/>
      <queryTableField id="1256" name="_1240" tableColumnId="1256"/>
      <queryTableField id="1257" name="_1241" tableColumnId="1257"/>
      <queryTableField id="1258" name="_1242" tableColumnId="1258"/>
      <queryTableField id="1259" name="_1243" tableColumnId="1259"/>
      <queryTableField id="1260" name="_1244" tableColumnId="1260"/>
      <queryTableField id="1261" name="_1245" tableColumnId="1261"/>
      <queryTableField id="1262" name="_1246" tableColumnId="1262"/>
      <queryTableField id="1263" name="_1247" tableColumnId="1263"/>
      <queryTableField id="1264" name="_1248" tableColumnId="1264"/>
      <queryTableField id="1265" name="_1249" tableColumnId="1265"/>
      <queryTableField id="1266" name="_1250" tableColumnId="1266"/>
      <queryTableField id="1267" name="_1251" tableColumnId="1267"/>
      <queryTableField id="1268" name="_1252" tableColumnId="1268"/>
      <queryTableField id="1269" name="_1253" tableColumnId="1269"/>
      <queryTableField id="1270" name="_1254" tableColumnId="1270"/>
      <queryTableField id="1271" name="_1255" tableColumnId="1271"/>
      <queryTableField id="1272" name="_1256" tableColumnId="1272"/>
      <queryTableField id="1273" name="_1257" tableColumnId="1273"/>
      <queryTableField id="1274" name="_1258" tableColumnId="1274"/>
      <queryTableField id="1275" name="_1259" tableColumnId="1275"/>
      <queryTableField id="1276" name="_1260" tableColumnId="1276"/>
      <queryTableField id="1277" name="_1261" tableColumnId="1277"/>
      <queryTableField id="1278" name="_1262" tableColumnId="1278"/>
      <queryTableField id="1279" name="_1263" tableColumnId="1279"/>
      <queryTableField id="1280" name="_1264" tableColumnId="1280"/>
      <queryTableField id="1281" name="_1265" tableColumnId="1281"/>
      <queryTableField id="1282" name="_1266" tableColumnId="1282"/>
      <queryTableField id="1283" name="_1267" tableColumnId="1283"/>
      <queryTableField id="1284" name="_1268" tableColumnId="1284"/>
      <queryTableField id="1285" name="_1269" tableColumnId="1285"/>
      <queryTableField id="1286" name="_1270" tableColumnId="1286"/>
      <queryTableField id="1287" name="_1271" tableColumnId="1287"/>
      <queryTableField id="1288" name="_1272" tableColumnId="1288"/>
      <queryTableField id="1289" name="_1273" tableColumnId="1289"/>
      <queryTableField id="1290" name="_1274" tableColumnId="1290"/>
      <queryTableField id="1291" name="_1275" tableColumnId="1291"/>
      <queryTableField id="1292" name="_1276" tableColumnId="1292"/>
      <queryTableField id="1293" name="_1277" tableColumnId="1293"/>
      <queryTableField id="1294" name="_1278" tableColumnId="1294"/>
      <queryTableField id="1295" name="_1279" tableColumnId="1295"/>
      <queryTableField id="1296" name="_1280" tableColumnId="1296"/>
      <queryTableField id="1297" name="_1281" tableColumnId="1297"/>
      <queryTableField id="1298" name="_1282" tableColumnId="1298"/>
      <queryTableField id="1299" name="_1283" tableColumnId="1299"/>
      <queryTableField id="1300" name="_1284" tableColumnId="1300"/>
      <queryTableField id="1301" name="_1285" tableColumnId="1301"/>
      <queryTableField id="1302" name="_1286" tableColumnId="1302"/>
      <queryTableField id="1303" name="_1287" tableColumnId="1303"/>
      <queryTableField id="1304" name="_1288" tableColumnId="1304"/>
      <queryTableField id="1305" name="_1289" tableColumnId="1305"/>
      <queryTableField id="1306" name="_1290" tableColumnId="1306"/>
      <queryTableField id="1307" name="_1291" tableColumnId="1307"/>
      <queryTableField id="1308" name="_1292" tableColumnId="1308"/>
      <queryTableField id="1309" name="_1293" tableColumnId="1309"/>
      <queryTableField id="1310" name="_1294" tableColumnId="1310"/>
      <queryTableField id="1311" name="_1295" tableColumnId="1311"/>
      <queryTableField id="1312" name="_1296" tableColumnId="1312"/>
      <queryTableField id="1313" name="_1297" tableColumnId="1313"/>
      <queryTableField id="1314" name="_1298" tableColumnId="1314"/>
      <queryTableField id="1315" name="_1299" tableColumnId="1315"/>
      <queryTableField id="1316" name="_1300" tableColumnId="1316"/>
      <queryTableField id="1317" name="_1301" tableColumnId="1317"/>
      <queryTableField id="1318" name="_1302" tableColumnId="1318"/>
      <queryTableField id="1319" name="_1303" tableColumnId="1319"/>
      <queryTableField id="1320" name="_1304" tableColumnId="1320"/>
      <queryTableField id="1321" name="_1305" tableColumnId="1321"/>
      <queryTableField id="1322" name="_1306" tableColumnId="1322"/>
      <queryTableField id="1323" name="_1307" tableColumnId="1323"/>
      <queryTableField id="1324" name="_1308" tableColumnId="1324"/>
      <queryTableField id="1325" name="_1309" tableColumnId="1325"/>
      <queryTableField id="1326" name="_1310" tableColumnId="1326"/>
      <queryTableField id="1327" name="_1311" tableColumnId="1327"/>
      <queryTableField id="1328" name="_1312" tableColumnId="1328"/>
      <queryTableField id="1329" name="_1313" tableColumnId="1329"/>
      <queryTableField id="1330" name="_1314" tableColumnId="1330"/>
      <queryTableField id="1331" name="_1315" tableColumnId="1331"/>
      <queryTableField id="1332" name="_1316" tableColumnId="1332"/>
      <queryTableField id="1333" name="_1317" tableColumnId="1333"/>
      <queryTableField id="1334" name="_1318" tableColumnId="1334"/>
      <queryTableField id="1335" name="_1319" tableColumnId="1335"/>
      <queryTableField id="1336" name="_1320" tableColumnId="1336"/>
      <queryTableField id="1337" name="_1321" tableColumnId="1337"/>
      <queryTableField id="1338" name="_1322" tableColumnId="1338"/>
      <queryTableField id="1339" name="_1323" tableColumnId="1339"/>
      <queryTableField id="1340" name="_1324" tableColumnId="1340"/>
      <queryTableField id="1341" name="_1325" tableColumnId="1341"/>
      <queryTableField id="1342" name="_1326" tableColumnId="1342"/>
      <queryTableField id="1343" name="_1327" tableColumnId="1343"/>
      <queryTableField id="1344" name="_1328" tableColumnId="1344"/>
      <queryTableField id="1345" name="_1329" tableColumnId="1345"/>
      <queryTableField id="1346" name="_1330" tableColumnId="1346"/>
      <queryTableField id="1347" name="_1331" tableColumnId="1347"/>
      <queryTableField id="1348" name="_1332" tableColumnId="1348"/>
      <queryTableField id="1349" name="_1333" tableColumnId="1349"/>
      <queryTableField id="1350" name="_1334" tableColumnId="1350"/>
      <queryTableField id="1351" name="_1335" tableColumnId="1351"/>
      <queryTableField id="1352" name="_1336" tableColumnId="1352"/>
      <queryTableField id="1353" name="_1337" tableColumnId="1353"/>
      <queryTableField id="1354" name="_1338" tableColumnId="1354"/>
      <queryTableField id="1355" name="_1339" tableColumnId="1355"/>
      <queryTableField id="1356" name="_1340" tableColumnId="1356"/>
      <queryTableField id="1357" name="_1341" tableColumnId="1357"/>
      <queryTableField id="1358" name="_1342" tableColumnId="1358"/>
      <queryTableField id="1359" name="_1343" tableColumnId="1359"/>
      <queryTableField id="1360" name="_1344" tableColumnId="1360"/>
      <queryTableField id="1361" name="_1345" tableColumnId="1361"/>
      <queryTableField id="1362" name="_1346" tableColumnId="1362"/>
      <queryTableField id="1363" name="_1347" tableColumnId="1363"/>
      <queryTableField id="1364" name="_1348" tableColumnId="1364"/>
      <queryTableField id="1365" name="_1349" tableColumnId="1365"/>
      <queryTableField id="1366" name="_1350" tableColumnId="1366"/>
      <queryTableField id="1367" name="_1351" tableColumnId="1367"/>
      <queryTableField id="1368" name="_1352" tableColumnId="1368"/>
      <queryTableField id="1369" name="_1353" tableColumnId="1369"/>
      <queryTableField id="1370" name="_1354" tableColumnId="1370"/>
      <queryTableField id="1371" name="_1355" tableColumnId="1371"/>
      <queryTableField id="1372" name="_1356" tableColumnId="1372"/>
      <queryTableField id="1373" name="_1357" tableColumnId="1373"/>
      <queryTableField id="1374" name="_1358" tableColumnId="1374"/>
      <queryTableField id="1375" name="_1359" tableColumnId="1375"/>
      <queryTableField id="1376" name="_1360" tableColumnId="1376"/>
      <queryTableField id="1377" name="_1361" tableColumnId="137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9" xr16:uid="{8251C97B-21DF-488B-ABB8-20A92EB507C7}" autoFormatId="16" applyNumberFormats="0" applyBorderFormats="0" applyFontFormats="0" applyPatternFormats="0" applyAlignmentFormats="0" applyWidthHeightFormats="0">
  <queryTableRefresh nextId="1378">
    <queryTableFields count="1377">
      <queryTableField id="1" name="Date" tableColumnId="1"/>
      <queryTableField id="2" name="Nbr billes" tableColumnId="2"/>
      <queryTableField id="3" name="Col_1" tableColumnId="3"/>
      <queryTableField id="4" name="Col_2" tableColumnId="4"/>
      <queryTableField id="5" name="Col_3" tableColumnId="5"/>
      <queryTableField id="6" name="Col_4" tableColumnId="6"/>
      <queryTableField id="7" name="Col_5" tableColumnId="7"/>
      <queryTableField id="8" name="Col_6" tableColumnId="8"/>
      <queryTableField id="9" name="Col_7" tableColumnId="9"/>
      <queryTableField id="10" name="Col_8" tableColumnId="10"/>
      <queryTableField id="11" name="Col_9" tableColumnId="11"/>
      <queryTableField id="12" name="Col_10" tableColumnId="12"/>
      <queryTableField id="13" name="Col_11" tableColumnId="13"/>
      <queryTableField id="14" name="Col_12" tableColumnId="14"/>
      <queryTableField id="15" name="To keep" tableColumnId="15"/>
      <queryTableField id="16" name="Column1" tableColumnId="16"/>
      <queryTableField id="17" name="_1" tableColumnId="17"/>
      <queryTableField id="18" name="_2" tableColumnId="18"/>
      <queryTableField id="19" name="_3" tableColumnId="19"/>
      <queryTableField id="20" name="_4" tableColumnId="20"/>
      <queryTableField id="21" name="_5" tableColumnId="21"/>
      <queryTableField id="22" name="_6" tableColumnId="22"/>
      <queryTableField id="23" name="_7" tableColumnId="23"/>
      <queryTableField id="24" name="_8" tableColumnId="24"/>
      <queryTableField id="25" name="_9" tableColumnId="25"/>
      <queryTableField id="26" name="_10" tableColumnId="26"/>
      <queryTableField id="27" name="_11" tableColumnId="27"/>
      <queryTableField id="28" name="_12" tableColumnId="28"/>
      <queryTableField id="29" name="_13" tableColumnId="29"/>
      <queryTableField id="30" name="_14" tableColumnId="30"/>
      <queryTableField id="31" name="_15" tableColumnId="31"/>
      <queryTableField id="32" name="_16" tableColumnId="32"/>
      <queryTableField id="33" name="_17" tableColumnId="33"/>
      <queryTableField id="34" name="_18" tableColumnId="34"/>
      <queryTableField id="35" name="_19" tableColumnId="35"/>
      <queryTableField id="36" name="_20" tableColumnId="36"/>
      <queryTableField id="37" name="_21" tableColumnId="37"/>
      <queryTableField id="38" name="_22" tableColumnId="38"/>
      <queryTableField id="39" name="_23" tableColumnId="39"/>
      <queryTableField id="40" name="_24" tableColumnId="40"/>
      <queryTableField id="41" name="_25" tableColumnId="41"/>
      <queryTableField id="42" name="_26" tableColumnId="42"/>
      <queryTableField id="43" name="_27" tableColumnId="43"/>
      <queryTableField id="44" name="_28" tableColumnId="44"/>
      <queryTableField id="45" name="_29" tableColumnId="45"/>
      <queryTableField id="46" name="_30" tableColumnId="46"/>
      <queryTableField id="47" name="_31" tableColumnId="47"/>
      <queryTableField id="48" name="_32" tableColumnId="48"/>
      <queryTableField id="49" name="_33" tableColumnId="49"/>
      <queryTableField id="50" name="_34" tableColumnId="50"/>
      <queryTableField id="51" name="_35" tableColumnId="51"/>
      <queryTableField id="52" name="_36" tableColumnId="52"/>
      <queryTableField id="53" name="_37" tableColumnId="53"/>
      <queryTableField id="54" name="_38" tableColumnId="54"/>
      <queryTableField id="55" name="_39" tableColumnId="55"/>
      <queryTableField id="56" name="_40" tableColumnId="56"/>
      <queryTableField id="57" name="_41" tableColumnId="57"/>
      <queryTableField id="58" name="_42" tableColumnId="58"/>
      <queryTableField id="59" name="_43" tableColumnId="59"/>
      <queryTableField id="60" name="_44" tableColumnId="60"/>
      <queryTableField id="61" name="_45" tableColumnId="61"/>
      <queryTableField id="62" name="_46" tableColumnId="62"/>
      <queryTableField id="63" name="_47" tableColumnId="63"/>
      <queryTableField id="64" name="_48" tableColumnId="64"/>
      <queryTableField id="65" name="_49" tableColumnId="65"/>
      <queryTableField id="66" name="_50" tableColumnId="66"/>
      <queryTableField id="67" name="_51" tableColumnId="67"/>
      <queryTableField id="68" name="_52" tableColumnId="68"/>
      <queryTableField id="69" name="_53" tableColumnId="69"/>
      <queryTableField id="70" name="_54" tableColumnId="70"/>
      <queryTableField id="71" name="_55" tableColumnId="71"/>
      <queryTableField id="72" name="_56" tableColumnId="72"/>
      <queryTableField id="73" name="_57" tableColumnId="73"/>
      <queryTableField id="74" name="_58" tableColumnId="74"/>
      <queryTableField id="75" name="_59" tableColumnId="75"/>
      <queryTableField id="76" name="_60" tableColumnId="76"/>
      <queryTableField id="77" name="_61" tableColumnId="77"/>
      <queryTableField id="78" name="_62" tableColumnId="78"/>
      <queryTableField id="79" name="_63" tableColumnId="79"/>
      <queryTableField id="80" name="_64" tableColumnId="80"/>
      <queryTableField id="81" name="_65" tableColumnId="81"/>
      <queryTableField id="82" name="_66" tableColumnId="82"/>
      <queryTableField id="83" name="_67" tableColumnId="83"/>
      <queryTableField id="84" name="_68" tableColumnId="84"/>
      <queryTableField id="85" name="_69" tableColumnId="85"/>
      <queryTableField id="86" name="_70" tableColumnId="86"/>
      <queryTableField id="87" name="_71" tableColumnId="87"/>
      <queryTableField id="88" name="_72" tableColumnId="88"/>
      <queryTableField id="89" name="_73" tableColumnId="89"/>
      <queryTableField id="90" name="_74" tableColumnId="90"/>
      <queryTableField id="91" name="_75" tableColumnId="91"/>
      <queryTableField id="92" name="_76" tableColumnId="92"/>
      <queryTableField id="93" name="_77" tableColumnId="93"/>
      <queryTableField id="94" name="_78" tableColumnId="94"/>
      <queryTableField id="95" name="_79" tableColumnId="95"/>
      <queryTableField id="96" name="_80" tableColumnId="96"/>
      <queryTableField id="97" name="_81" tableColumnId="97"/>
      <queryTableField id="98" name="_82" tableColumnId="98"/>
      <queryTableField id="99" name="_83" tableColumnId="99"/>
      <queryTableField id="100" name="_84" tableColumnId="100"/>
      <queryTableField id="101" name="_85" tableColumnId="101"/>
      <queryTableField id="102" name="_86" tableColumnId="102"/>
      <queryTableField id="103" name="_87" tableColumnId="103"/>
      <queryTableField id="104" name="_88" tableColumnId="104"/>
      <queryTableField id="105" name="_89" tableColumnId="105"/>
      <queryTableField id="106" name="_90" tableColumnId="106"/>
      <queryTableField id="107" name="_91" tableColumnId="107"/>
      <queryTableField id="108" name="_92" tableColumnId="108"/>
      <queryTableField id="109" name="_93" tableColumnId="109"/>
      <queryTableField id="110" name="_94" tableColumnId="110"/>
      <queryTableField id="111" name="_95" tableColumnId="111"/>
      <queryTableField id="112" name="_96" tableColumnId="112"/>
      <queryTableField id="113" name="_97" tableColumnId="113"/>
      <queryTableField id="114" name="_98" tableColumnId="114"/>
      <queryTableField id="115" name="_99" tableColumnId="115"/>
      <queryTableField id="116" name="_100" tableColumnId="116"/>
      <queryTableField id="117" name="_101" tableColumnId="117"/>
      <queryTableField id="118" name="_102" tableColumnId="118"/>
      <queryTableField id="119" name="_103" tableColumnId="119"/>
      <queryTableField id="120" name="_104" tableColumnId="120"/>
      <queryTableField id="121" name="_105" tableColumnId="121"/>
      <queryTableField id="122" name="_106" tableColumnId="122"/>
      <queryTableField id="123" name="_107" tableColumnId="123"/>
      <queryTableField id="124" name="_108" tableColumnId="124"/>
      <queryTableField id="125" name="_109" tableColumnId="125"/>
      <queryTableField id="126" name="_110" tableColumnId="126"/>
      <queryTableField id="127" name="_111" tableColumnId="127"/>
      <queryTableField id="128" name="_112" tableColumnId="128"/>
      <queryTableField id="129" name="_113" tableColumnId="129"/>
      <queryTableField id="130" name="_114" tableColumnId="130"/>
      <queryTableField id="131" name="_115" tableColumnId="131"/>
      <queryTableField id="132" name="_116" tableColumnId="132"/>
      <queryTableField id="133" name="_117" tableColumnId="133"/>
      <queryTableField id="134" name="_118" tableColumnId="134"/>
      <queryTableField id="135" name="_119" tableColumnId="135"/>
      <queryTableField id="136" name="_120" tableColumnId="136"/>
      <queryTableField id="137" name="_121" tableColumnId="137"/>
      <queryTableField id="138" name="_122" tableColumnId="138"/>
      <queryTableField id="139" name="_123" tableColumnId="139"/>
      <queryTableField id="140" name="_124" tableColumnId="140"/>
      <queryTableField id="141" name="_125" tableColumnId="141"/>
      <queryTableField id="142" name="_126" tableColumnId="142"/>
      <queryTableField id="143" name="_127" tableColumnId="143"/>
      <queryTableField id="144" name="_128" tableColumnId="144"/>
      <queryTableField id="145" name="_129" tableColumnId="145"/>
      <queryTableField id="146" name="_130" tableColumnId="146"/>
      <queryTableField id="147" name="_131" tableColumnId="147"/>
      <queryTableField id="148" name="_132" tableColumnId="148"/>
      <queryTableField id="149" name="_133" tableColumnId="149"/>
      <queryTableField id="150" name="_134" tableColumnId="150"/>
      <queryTableField id="151" name="_135" tableColumnId="151"/>
      <queryTableField id="152" name="_136" tableColumnId="152"/>
      <queryTableField id="153" name="_137" tableColumnId="153"/>
      <queryTableField id="154" name="_138" tableColumnId="154"/>
      <queryTableField id="155" name="_139" tableColumnId="155"/>
      <queryTableField id="156" name="_140" tableColumnId="156"/>
      <queryTableField id="157" name="_141" tableColumnId="157"/>
      <queryTableField id="158" name="_142" tableColumnId="158"/>
      <queryTableField id="159" name="_143" tableColumnId="159"/>
      <queryTableField id="160" name="_144" tableColumnId="160"/>
      <queryTableField id="161" name="_145" tableColumnId="161"/>
      <queryTableField id="162" name="_146" tableColumnId="162"/>
      <queryTableField id="163" name="_147" tableColumnId="163"/>
      <queryTableField id="164" name="_148" tableColumnId="164"/>
      <queryTableField id="165" name="_149" tableColumnId="165"/>
      <queryTableField id="166" name="_150" tableColumnId="166"/>
      <queryTableField id="167" name="_151" tableColumnId="167"/>
      <queryTableField id="168" name="_152" tableColumnId="168"/>
      <queryTableField id="169" name="_153" tableColumnId="169"/>
      <queryTableField id="170" name="_154" tableColumnId="170"/>
      <queryTableField id="171" name="_155" tableColumnId="171"/>
      <queryTableField id="172" name="_156" tableColumnId="172"/>
      <queryTableField id="173" name="_157" tableColumnId="173"/>
      <queryTableField id="174" name="_158" tableColumnId="174"/>
      <queryTableField id="175" name="_159" tableColumnId="175"/>
      <queryTableField id="176" name="_160" tableColumnId="176"/>
      <queryTableField id="177" name="_161" tableColumnId="177"/>
      <queryTableField id="178" name="_162" tableColumnId="178"/>
      <queryTableField id="179" name="_163" tableColumnId="179"/>
      <queryTableField id="180" name="_164" tableColumnId="180"/>
      <queryTableField id="181" name="_165" tableColumnId="181"/>
      <queryTableField id="182" name="_166" tableColumnId="182"/>
      <queryTableField id="183" name="_167" tableColumnId="183"/>
      <queryTableField id="184" name="_168" tableColumnId="184"/>
      <queryTableField id="185" name="_169" tableColumnId="185"/>
      <queryTableField id="186" name="_170" tableColumnId="186"/>
      <queryTableField id="187" name="_171" tableColumnId="187"/>
      <queryTableField id="188" name="_172" tableColumnId="188"/>
      <queryTableField id="189" name="_173" tableColumnId="189"/>
      <queryTableField id="190" name="_174" tableColumnId="190"/>
      <queryTableField id="191" name="_175" tableColumnId="191"/>
      <queryTableField id="192" name="_176" tableColumnId="192"/>
      <queryTableField id="193" name="_177" tableColumnId="193"/>
      <queryTableField id="194" name="_178" tableColumnId="194"/>
      <queryTableField id="195" name="_179" tableColumnId="195"/>
      <queryTableField id="196" name="_180" tableColumnId="196"/>
      <queryTableField id="197" name="_181" tableColumnId="197"/>
      <queryTableField id="198" name="_182" tableColumnId="198"/>
      <queryTableField id="199" name="_183" tableColumnId="199"/>
      <queryTableField id="200" name="_184" tableColumnId="200"/>
      <queryTableField id="201" name="_185" tableColumnId="201"/>
      <queryTableField id="202" name="_186" tableColumnId="202"/>
      <queryTableField id="203" name="_187" tableColumnId="203"/>
      <queryTableField id="204" name="_188" tableColumnId="204"/>
      <queryTableField id="205" name="_189" tableColumnId="205"/>
      <queryTableField id="206" name="_190" tableColumnId="206"/>
      <queryTableField id="207" name="_191" tableColumnId="207"/>
      <queryTableField id="208" name="_192" tableColumnId="208"/>
      <queryTableField id="209" name="_193" tableColumnId="209"/>
      <queryTableField id="210" name="_194" tableColumnId="210"/>
      <queryTableField id="211" name="_195" tableColumnId="211"/>
      <queryTableField id="212" name="_196" tableColumnId="212"/>
      <queryTableField id="213" name="_197" tableColumnId="213"/>
      <queryTableField id="214" name="_198" tableColumnId="214"/>
      <queryTableField id="215" name="_199" tableColumnId="215"/>
      <queryTableField id="216" name="_200" tableColumnId="216"/>
      <queryTableField id="217" name="_201" tableColumnId="217"/>
      <queryTableField id="218" name="_202" tableColumnId="218"/>
      <queryTableField id="219" name="_203" tableColumnId="219"/>
      <queryTableField id="220" name="_204" tableColumnId="220"/>
      <queryTableField id="221" name="_205" tableColumnId="221"/>
      <queryTableField id="222" name="_206" tableColumnId="222"/>
      <queryTableField id="223" name="_207" tableColumnId="223"/>
      <queryTableField id="224" name="_208" tableColumnId="224"/>
      <queryTableField id="225" name="_209" tableColumnId="225"/>
      <queryTableField id="226" name="_210" tableColumnId="226"/>
      <queryTableField id="227" name="_211" tableColumnId="227"/>
      <queryTableField id="228" name="_212" tableColumnId="228"/>
      <queryTableField id="229" name="_213" tableColumnId="229"/>
      <queryTableField id="230" name="_214" tableColumnId="230"/>
      <queryTableField id="231" name="_215" tableColumnId="231"/>
      <queryTableField id="232" name="_216" tableColumnId="232"/>
      <queryTableField id="233" name="_217" tableColumnId="233"/>
      <queryTableField id="234" name="_218" tableColumnId="234"/>
      <queryTableField id="235" name="_219" tableColumnId="235"/>
      <queryTableField id="236" name="_220" tableColumnId="236"/>
      <queryTableField id="237" name="_221" tableColumnId="237"/>
      <queryTableField id="238" name="_222" tableColumnId="238"/>
      <queryTableField id="239" name="_223" tableColumnId="239"/>
      <queryTableField id="240" name="_224" tableColumnId="240"/>
      <queryTableField id="241" name="_225" tableColumnId="241"/>
      <queryTableField id="242" name="_226" tableColumnId="242"/>
      <queryTableField id="243" name="_227" tableColumnId="243"/>
      <queryTableField id="244" name="_228" tableColumnId="244"/>
      <queryTableField id="245" name="_229" tableColumnId="245"/>
      <queryTableField id="246" name="_230" tableColumnId="246"/>
      <queryTableField id="247" name="_231" tableColumnId="247"/>
      <queryTableField id="248" name="_232" tableColumnId="248"/>
      <queryTableField id="249" name="_233" tableColumnId="249"/>
      <queryTableField id="250" name="_234" tableColumnId="250"/>
      <queryTableField id="251" name="_235" tableColumnId="251"/>
      <queryTableField id="252" name="_236" tableColumnId="252"/>
      <queryTableField id="253" name="_237" tableColumnId="253"/>
      <queryTableField id="254" name="_238" tableColumnId="254"/>
      <queryTableField id="255" name="_239" tableColumnId="255"/>
      <queryTableField id="256" name="_240" tableColumnId="256"/>
      <queryTableField id="257" name="_241" tableColumnId="257"/>
      <queryTableField id="258" name="_242" tableColumnId="258"/>
      <queryTableField id="259" name="_243" tableColumnId="259"/>
      <queryTableField id="260" name="_244" tableColumnId="260"/>
      <queryTableField id="261" name="_245" tableColumnId="261"/>
      <queryTableField id="262" name="_246" tableColumnId="262"/>
      <queryTableField id="263" name="_247" tableColumnId="263"/>
      <queryTableField id="264" name="_248" tableColumnId="264"/>
      <queryTableField id="265" name="_249" tableColumnId="265"/>
      <queryTableField id="266" name="_250" tableColumnId="266"/>
      <queryTableField id="267" name="_251" tableColumnId="267"/>
      <queryTableField id="268" name="_252" tableColumnId="268"/>
      <queryTableField id="269" name="_253" tableColumnId="269"/>
      <queryTableField id="270" name="_254" tableColumnId="270"/>
      <queryTableField id="271" name="_255" tableColumnId="271"/>
      <queryTableField id="272" name="_256" tableColumnId="272"/>
      <queryTableField id="273" name="_257" tableColumnId="273"/>
      <queryTableField id="274" name="_258" tableColumnId="274"/>
      <queryTableField id="275" name="_259" tableColumnId="275"/>
      <queryTableField id="276" name="_260" tableColumnId="276"/>
      <queryTableField id="277" name="_261" tableColumnId="277"/>
      <queryTableField id="278" name="_262" tableColumnId="278"/>
      <queryTableField id="279" name="_263" tableColumnId="279"/>
      <queryTableField id="280" name="_264" tableColumnId="280"/>
      <queryTableField id="281" name="_265" tableColumnId="281"/>
      <queryTableField id="282" name="_266" tableColumnId="282"/>
      <queryTableField id="283" name="_267" tableColumnId="283"/>
      <queryTableField id="284" name="_268" tableColumnId="284"/>
      <queryTableField id="285" name="_269" tableColumnId="285"/>
      <queryTableField id="286" name="_270" tableColumnId="286"/>
      <queryTableField id="287" name="_271" tableColumnId="287"/>
      <queryTableField id="288" name="_272" tableColumnId="288"/>
      <queryTableField id="289" name="_273" tableColumnId="289"/>
      <queryTableField id="290" name="_274" tableColumnId="290"/>
      <queryTableField id="291" name="_275" tableColumnId="291"/>
      <queryTableField id="292" name="_276" tableColumnId="292"/>
      <queryTableField id="293" name="_277" tableColumnId="293"/>
      <queryTableField id="294" name="_278" tableColumnId="294"/>
      <queryTableField id="295" name="_279" tableColumnId="295"/>
      <queryTableField id="296" name="_280" tableColumnId="296"/>
      <queryTableField id="297" name="_281" tableColumnId="297"/>
      <queryTableField id="298" name="_282" tableColumnId="298"/>
      <queryTableField id="299" name="_283" tableColumnId="299"/>
      <queryTableField id="300" name="_284" tableColumnId="300"/>
      <queryTableField id="301" name="_285" tableColumnId="301"/>
      <queryTableField id="302" name="_286" tableColumnId="302"/>
      <queryTableField id="303" name="_287" tableColumnId="303"/>
      <queryTableField id="304" name="_288" tableColumnId="304"/>
      <queryTableField id="305" name="_289" tableColumnId="305"/>
      <queryTableField id="306" name="_290" tableColumnId="306"/>
      <queryTableField id="307" name="_291" tableColumnId="307"/>
      <queryTableField id="308" name="_292" tableColumnId="308"/>
      <queryTableField id="309" name="_293" tableColumnId="309"/>
      <queryTableField id="310" name="_294" tableColumnId="310"/>
      <queryTableField id="311" name="_295" tableColumnId="311"/>
      <queryTableField id="312" name="_296" tableColumnId="312"/>
      <queryTableField id="313" name="_297" tableColumnId="313"/>
      <queryTableField id="314" name="_298" tableColumnId="314"/>
      <queryTableField id="315" name="_299" tableColumnId="315"/>
      <queryTableField id="316" name="_300" tableColumnId="316"/>
      <queryTableField id="317" name="_301" tableColumnId="317"/>
      <queryTableField id="318" name="_302" tableColumnId="318"/>
      <queryTableField id="319" name="_303" tableColumnId="319"/>
      <queryTableField id="320" name="_304" tableColumnId="320"/>
      <queryTableField id="321" name="_305" tableColumnId="321"/>
      <queryTableField id="322" name="_306" tableColumnId="322"/>
      <queryTableField id="323" name="_307" tableColumnId="323"/>
      <queryTableField id="324" name="_308" tableColumnId="324"/>
      <queryTableField id="325" name="_309" tableColumnId="325"/>
      <queryTableField id="326" name="_310" tableColumnId="326"/>
      <queryTableField id="327" name="_311" tableColumnId="327"/>
      <queryTableField id="328" name="_312" tableColumnId="328"/>
      <queryTableField id="329" name="_313" tableColumnId="329"/>
      <queryTableField id="330" name="_314" tableColumnId="330"/>
      <queryTableField id="331" name="_315" tableColumnId="331"/>
      <queryTableField id="332" name="_316" tableColumnId="332"/>
      <queryTableField id="333" name="_317" tableColumnId="333"/>
      <queryTableField id="334" name="_318" tableColumnId="334"/>
      <queryTableField id="335" name="_319" tableColumnId="335"/>
      <queryTableField id="336" name="_320" tableColumnId="336"/>
      <queryTableField id="337" name="_321" tableColumnId="337"/>
      <queryTableField id="338" name="_322" tableColumnId="338"/>
      <queryTableField id="339" name="_323" tableColumnId="339"/>
      <queryTableField id="340" name="_324" tableColumnId="340"/>
      <queryTableField id="341" name="_325" tableColumnId="341"/>
      <queryTableField id="342" name="_326" tableColumnId="342"/>
      <queryTableField id="343" name="_327" tableColumnId="343"/>
      <queryTableField id="344" name="_328" tableColumnId="344"/>
      <queryTableField id="345" name="_329" tableColumnId="345"/>
      <queryTableField id="346" name="_330" tableColumnId="346"/>
      <queryTableField id="347" name="_331" tableColumnId="347"/>
      <queryTableField id="348" name="_332" tableColumnId="348"/>
      <queryTableField id="349" name="_333" tableColumnId="349"/>
      <queryTableField id="350" name="_334" tableColumnId="350"/>
      <queryTableField id="351" name="_335" tableColumnId="351"/>
      <queryTableField id="352" name="_336" tableColumnId="352"/>
      <queryTableField id="353" name="_337" tableColumnId="353"/>
      <queryTableField id="354" name="_338" tableColumnId="354"/>
      <queryTableField id="355" name="_339" tableColumnId="355"/>
      <queryTableField id="356" name="_340" tableColumnId="356"/>
      <queryTableField id="357" name="_341" tableColumnId="357"/>
      <queryTableField id="358" name="_342" tableColumnId="358"/>
      <queryTableField id="359" name="_343" tableColumnId="359"/>
      <queryTableField id="360" name="_344" tableColumnId="360"/>
      <queryTableField id="361" name="_345" tableColumnId="361"/>
      <queryTableField id="362" name="_346" tableColumnId="362"/>
      <queryTableField id="363" name="_347" tableColumnId="363"/>
      <queryTableField id="364" name="_348" tableColumnId="364"/>
      <queryTableField id="365" name="_349" tableColumnId="365"/>
      <queryTableField id="366" name="_350" tableColumnId="366"/>
      <queryTableField id="367" name="_351" tableColumnId="367"/>
      <queryTableField id="368" name="_352" tableColumnId="368"/>
      <queryTableField id="369" name="_353" tableColumnId="369"/>
      <queryTableField id="370" name="_354" tableColumnId="370"/>
      <queryTableField id="371" name="_355" tableColumnId="371"/>
      <queryTableField id="372" name="_356" tableColumnId="372"/>
      <queryTableField id="373" name="_357" tableColumnId="373"/>
      <queryTableField id="374" name="_358" tableColumnId="374"/>
      <queryTableField id="375" name="_359" tableColumnId="375"/>
      <queryTableField id="376" name="_360" tableColumnId="376"/>
      <queryTableField id="377" name="_361" tableColumnId="377"/>
      <queryTableField id="378" name="_362" tableColumnId="378"/>
      <queryTableField id="379" name="_363" tableColumnId="379"/>
      <queryTableField id="380" name="_364" tableColumnId="380"/>
      <queryTableField id="381" name="_365" tableColumnId="381"/>
      <queryTableField id="382" name="_366" tableColumnId="382"/>
      <queryTableField id="383" name="_367" tableColumnId="383"/>
      <queryTableField id="384" name="_368" tableColumnId="384"/>
      <queryTableField id="385" name="_369" tableColumnId="385"/>
      <queryTableField id="386" name="_370" tableColumnId="386"/>
      <queryTableField id="387" name="_371" tableColumnId="387"/>
      <queryTableField id="388" name="_372" tableColumnId="388"/>
      <queryTableField id="389" name="_373" tableColumnId="389"/>
      <queryTableField id="390" name="_374" tableColumnId="390"/>
      <queryTableField id="391" name="_375" tableColumnId="391"/>
      <queryTableField id="392" name="_376" tableColumnId="392"/>
      <queryTableField id="393" name="_377" tableColumnId="393"/>
      <queryTableField id="394" name="_378" tableColumnId="394"/>
      <queryTableField id="395" name="_379" tableColumnId="395"/>
      <queryTableField id="396" name="_380" tableColumnId="396"/>
      <queryTableField id="397" name="_381" tableColumnId="397"/>
      <queryTableField id="398" name="_382" tableColumnId="398"/>
      <queryTableField id="399" name="_383" tableColumnId="399"/>
      <queryTableField id="400" name="_384" tableColumnId="400"/>
      <queryTableField id="401" name="_385" tableColumnId="401"/>
      <queryTableField id="402" name="_386" tableColumnId="402"/>
      <queryTableField id="403" name="_387" tableColumnId="403"/>
      <queryTableField id="404" name="_388" tableColumnId="404"/>
      <queryTableField id="405" name="_389" tableColumnId="405"/>
      <queryTableField id="406" name="_390" tableColumnId="406"/>
      <queryTableField id="407" name="_391" tableColumnId="407"/>
      <queryTableField id="408" name="_392" tableColumnId="408"/>
      <queryTableField id="409" name="_393" tableColumnId="409"/>
      <queryTableField id="410" name="_394" tableColumnId="410"/>
      <queryTableField id="411" name="_395" tableColumnId="411"/>
      <queryTableField id="412" name="_396" tableColumnId="412"/>
      <queryTableField id="413" name="_397" tableColumnId="413"/>
      <queryTableField id="414" name="_398" tableColumnId="414"/>
      <queryTableField id="415" name="_399" tableColumnId="415"/>
      <queryTableField id="416" name="_400" tableColumnId="416"/>
      <queryTableField id="417" name="_401" tableColumnId="417"/>
      <queryTableField id="418" name="_402" tableColumnId="418"/>
      <queryTableField id="419" name="_403" tableColumnId="419"/>
      <queryTableField id="420" name="_404" tableColumnId="420"/>
      <queryTableField id="421" name="_405" tableColumnId="421"/>
      <queryTableField id="422" name="_406" tableColumnId="422"/>
      <queryTableField id="423" name="_407" tableColumnId="423"/>
      <queryTableField id="424" name="_408" tableColumnId="424"/>
      <queryTableField id="425" name="_409" tableColumnId="425"/>
      <queryTableField id="426" name="_410" tableColumnId="426"/>
      <queryTableField id="427" name="_411" tableColumnId="427"/>
      <queryTableField id="428" name="_412" tableColumnId="428"/>
      <queryTableField id="429" name="_413" tableColumnId="429"/>
      <queryTableField id="430" name="_414" tableColumnId="430"/>
      <queryTableField id="431" name="_415" tableColumnId="431"/>
      <queryTableField id="432" name="_416" tableColumnId="432"/>
      <queryTableField id="433" name="_417" tableColumnId="433"/>
      <queryTableField id="434" name="_418" tableColumnId="434"/>
      <queryTableField id="435" name="_419" tableColumnId="435"/>
      <queryTableField id="436" name="_420" tableColumnId="436"/>
      <queryTableField id="437" name="_421" tableColumnId="437"/>
      <queryTableField id="438" name="_422" tableColumnId="438"/>
      <queryTableField id="439" name="_423" tableColumnId="439"/>
      <queryTableField id="440" name="_424" tableColumnId="440"/>
      <queryTableField id="441" name="_425" tableColumnId="441"/>
      <queryTableField id="442" name="_426" tableColumnId="442"/>
      <queryTableField id="443" name="_427" tableColumnId="443"/>
      <queryTableField id="444" name="_428" tableColumnId="444"/>
      <queryTableField id="445" name="_429" tableColumnId="445"/>
      <queryTableField id="446" name="_430" tableColumnId="446"/>
      <queryTableField id="447" name="_431" tableColumnId="447"/>
      <queryTableField id="448" name="_432" tableColumnId="448"/>
      <queryTableField id="449" name="_433" tableColumnId="449"/>
      <queryTableField id="450" name="_434" tableColumnId="450"/>
      <queryTableField id="451" name="_435" tableColumnId="451"/>
      <queryTableField id="452" name="_436" tableColumnId="452"/>
      <queryTableField id="453" name="_437" tableColumnId="453"/>
      <queryTableField id="454" name="_438" tableColumnId="454"/>
      <queryTableField id="455" name="_439" tableColumnId="455"/>
      <queryTableField id="456" name="_440" tableColumnId="456"/>
      <queryTableField id="457" name="_441" tableColumnId="457"/>
      <queryTableField id="458" name="_442" tableColumnId="458"/>
      <queryTableField id="459" name="_443" tableColumnId="459"/>
      <queryTableField id="460" name="_444" tableColumnId="460"/>
      <queryTableField id="461" name="_445" tableColumnId="461"/>
      <queryTableField id="462" name="_446" tableColumnId="462"/>
      <queryTableField id="463" name="_447" tableColumnId="463"/>
      <queryTableField id="464" name="_448" tableColumnId="464"/>
      <queryTableField id="465" name="_449" tableColumnId="465"/>
      <queryTableField id="466" name="_450" tableColumnId="466"/>
      <queryTableField id="467" name="_451" tableColumnId="467"/>
      <queryTableField id="468" name="_452" tableColumnId="468"/>
      <queryTableField id="469" name="_453" tableColumnId="469"/>
      <queryTableField id="470" name="_454" tableColumnId="470"/>
      <queryTableField id="471" name="_455" tableColumnId="471"/>
      <queryTableField id="472" name="_456" tableColumnId="472"/>
      <queryTableField id="473" name="_457" tableColumnId="473"/>
      <queryTableField id="474" name="_458" tableColumnId="474"/>
      <queryTableField id="475" name="_459" tableColumnId="475"/>
      <queryTableField id="476" name="_460" tableColumnId="476"/>
      <queryTableField id="477" name="_461" tableColumnId="477"/>
      <queryTableField id="478" name="_462" tableColumnId="478"/>
      <queryTableField id="479" name="_463" tableColumnId="479"/>
      <queryTableField id="480" name="_464" tableColumnId="480"/>
      <queryTableField id="481" name="_465" tableColumnId="481"/>
      <queryTableField id="482" name="_466" tableColumnId="482"/>
      <queryTableField id="483" name="_467" tableColumnId="483"/>
      <queryTableField id="484" name="_468" tableColumnId="484"/>
      <queryTableField id="485" name="_469" tableColumnId="485"/>
      <queryTableField id="486" name="_470" tableColumnId="486"/>
      <queryTableField id="487" name="_471" tableColumnId="487"/>
      <queryTableField id="488" name="_472" tableColumnId="488"/>
      <queryTableField id="489" name="_473" tableColumnId="489"/>
      <queryTableField id="490" name="_474" tableColumnId="490"/>
      <queryTableField id="491" name="_475" tableColumnId="491"/>
      <queryTableField id="492" name="_476" tableColumnId="492"/>
      <queryTableField id="493" name="_477" tableColumnId="493"/>
      <queryTableField id="494" name="_478" tableColumnId="494"/>
      <queryTableField id="495" name="_479" tableColumnId="495"/>
      <queryTableField id="496" name="_480" tableColumnId="496"/>
      <queryTableField id="497" name="_481" tableColumnId="497"/>
      <queryTableField id="498" name="_482" tableColumnId="498"/>
      <queryTableField id="499" name="_483" tableColumnId="499"/>
      <queryTableField id="500" name="_484" tableColumnId="500"/>
      <queryTableField id="501" name="_485" tableColumnId="501"/>
      <queryTableField id="502" name="_486" tableColumnId="502"/>
      <queryTableField id="503" name="_487" tableColumnId="503"/>
      <queryTableField id="504" name="_488" tableColumnId="504"/>
      <queryTableField id="505" name="_489" tableColumnId="505"/>
      <queryTableField id="506" name="_490" tableColumnId="506"/>
      <queryTableField id="507" name="_491" tableColumnId="507"/>
      <queryTableField id="508" name="_492" tableColumnId="508"/>
      <queryTableField id="509" name="_493" tableColumnId="509"/>
      <queryTableField id="510" name="_494" tableColumnId="510"/>
      <queryTableField id="511" name="_495" tableColumnId="511"/>
      <queryTableField id="512" name="_496" tableColumnId="512"/>
      <queryTableField id="513" name="_497" tableColumnId="513"/>
      <queryTableField id="514" name="_498" tableColumnId="514"/>
      <queryTableField id="515" name="_499" tableColumnId="515"/>
      <queryTableField id="516" name="_500" tableColumnId="516"/>
      <queryTableField id="517" name="_501" tableColumnId="517"/>
      <queryTableField id="518" name="_502" tableColumnId="518"/>
      <queryTableField id="519" name="_503" tableColumnId="519"/>
      <queryTableField id="520" name="_504" tableColumnId="520"/>
      <queryTableField id="521" name="_505" tableColumnId="521"/>
      <queryTableField id="522" name="_506" tableColumnId="522"/>
      <queryTableField id="523" name="_507" tableColumnId="523"/>
      <queryTableField id="524" name="_508" tableColumnId="524"/>
      <queryTableField id="525" name="_509" tableColumnId="525"/>
      <queryTableField id="526" name="_510" tableColumnId="526"/>
      <queryTableField id="527" name="_511" tableColumnId="527"/>
      <queryTableField id="528" name="_512" tableColumnId="528"/>
      <queryTableField id="529" name="_513" tableColumnId="529"/>
      <queryTableField id="530" name="_514" tableColumnId="530"/>
      <queryTableField id="531" name="_515" tableColumnId="531"/>
      <queryTableField id="532" name="_516" tableColumnId="532"/>
      <queryTableField id="533" name="_517" tableColumnId="533"/>
      <queryTableField id="534" name="_518" tableColumnId="534"/>
      <queryTableField id="535" name="_519" tableColumnId="535"/>
      <queryTableField id="536" name="_520" tableColumnId="536"/>
      <queryTableField id="537" name="_521" tableColumnId="537"/>
      <queryTableField id="538" name="_522" tableColumnId="538"/>
      <queryTableField id="539" name="_523" tableColumnId="539"/>
      <queryTableField id="540" name="_524" tableColumnId="540"/>
      <queryTableField id="541" name="_525" tableColumnId="541"/>
      <queryTableField id="542" name="_526" tableColumnId="542"/>
      <queryTableField id="543" name="_527" tableColumnId="543"/>
      <queryTableField id="544" name="_528" tableColumnId="544"/>
      <queryTableField id="545" name="_529" tableColumnId="545"/>
      <queryTableField id="546" name="_530" tableColumnId="546"/>
      <queryTableField id="547" name="_531" tableColumnId="547"/>
      <queryTableField id="548" name="_532" tableColumnId="548"/>
      <queryTableField id="549" name="_533" tableColumnId="549"/>
      <queryTableField id="550" name="_534" tableColumnId="550"/>
      <queryTableField id="551" name="_535" tableColumnId="551"/>
      <queryTableField id="552" name="_536" tableColumnId="552"/>
      <queryTableField id="553" name="_537" tableColumnId="553"/>
      <queryTableField id="554" name="_538" tableColumnId="554"/>
      <queryTableField id="555" name="_539" tableColumnId="555"/>
      <queryTableField id="556" name="_540" tableColumnId="556"/>
      <queryTableField id="557" name="_541" tableColumnId="557"/>
      <queryTableField id="558" name="_542" tableColumnId="558"/>
      <queryTableField id="559" name="_543" tableColumnId="559"/>
      <queryTableField id="560" name="_544" tableColumnId="560"/>
      <queryTableField id="561" name="_545" tableColumnId="561"/>
      <queryTableField id="562" name="_546" tableColumnId="562"/>
      <queryTableField id="563" name="_547" tableColumnId="563"/>
      <queryTableField id="564" name="_548" tableColumnId="564"/>
      <queryTableField id="565" name="_549" tableColumnId="565"/>
      <queryTableField id="566" name="_550" tableColumnId="566"/>
      <queryTableField id="567" name="_551" tableColumnId="567"/>
      <queryTableField id="568" name="_552" tableColumnId="568"/>
      <queryTableField id="569" name="_553" tableColumnId="569"/>
      <queryTableField id="570" name="_554" tableColumnId="570"/>
      <queryTableField id="571" name="_555" tableColumnId="571"/>
      <queryTableField id="572" name="_556" tableColumnId="572"/>
      <queryTableField id="573" name="_557" tableColumnId="573"/>
      <queryTableField id="574" name="_558" tableColumnId="574"/>
      <queryTableField id="575" name="_559" tableColumnId="575"/>
      <queryTableField id="576" name="_560" tableColumnId="576"/>
      <queryTableField id="577" name="_561" tableColumnId="577"/>
      <queryTableField id="578" name="_562" tableColumnId="578"/>
      <queryTableField id="579" name="_563" tableColumnId="579"/>
      <queryTableField id="580" name="_564" tableColumnId="580"/>
      <queryTableField id="581" name="_565" tableColumnId="581"/>
      <queryTableField id="582" name="_566" tableColumnId="582"/>
      <queryTableField id="583" name="_567" tableColumnId="583"/>
      <queryTableField id="584" name="_568" tableColumnId="584"/>
      <queryTableField id="585" name="_569" tableColumnId="585"/>
      <queryTableField id="586" name="_570" tableColumnId="586"/>
      <queryTableField id="587" name="_571" tableColumnId="587"/>
      <queryTableField id="588" name="_572" tableColumnId="588"/>
      <queryTableField id="589" name="_573" tableColumnId="589"/>
      <queryTableField id="590" name="_574" tableColumnId="590"/>
      <queryTableField id="591" name="_575" tableColumnId="591"/>
      <queryTableField id="592" name="_576" tableColumnId="592"/>
      <queryTableField id="593" name="_577" tableColumnId="593"/>
      <queryTableField id="594" name="_578" tableColumnId="594"/>
      <queryTableField id="595" name="_579" tableColumnId="595"/>
      <queryTableField id="596" name="_580" tableColumnId="596"/>
      <queryTableField id="597" name="_581" tableColumnId="597"/>
      <queryTableField id="598" name="_582" tableColumnId="598"/>
      <queryTableField id="599" name="_583" tableColumnId="599"/>
      <queryTableField id="600" name="_584" tableColumnId="600"/>
      <queryTableField id="601" name="_585" tableColumnId="601"/>
      <queryTableField id="602" name="_586" tableColumnId="602"/>
      <queryTableField id="603" name="_587" tableColumnId="603"/>
      <queryTableField id="604" name="_588" tableColumnId="604"/>
      <queryTableField id="605" name="_589" tableColumnId="605"/>
      <queryTableField id="606" name="_590" tableColumnId="606"/>
      <queryTableField id="607" name="_591" tableColumnId="607"/>
      <queryTableField id="608" name="_592" tableColumnId="608"/>
      <queryTableField id="609" name="_593" tableColumnId="609"/>
      <queryTableField id="610" name="_594" tableColumnId="610"/>
      <queryTableField id="611" name="_595" tableColumnId="611"/>
      <queryTableField id="612" name="_596" tableColumnId="612"/>
      <queryTableField id="613" name="_597" tableColumnId="613"/>
      <queryTableField id="614" name="_598" tableColumnId="614"/>
      <queryTableField id="615" name="_599" tableColumnId="615"/>
      <queryTableField id="616" name="_600" tableColumnId="616"/>
      <queryTableField id="617" name="_601" tableColumnId="617"/>
      <queryTableField id="618" name="_602" tableColumnId="618"/>
      <queryTableField id="619" name="_603" tableColumnId="619"/>
      <queryTableField id="620" name="_604" tableColumnId="620"/>
      <queryTableField id="621" name="_605" tableColumnId="621"/>
      <queryTableField id="622" name="_606" tableColumnId="622"/>
      <queryTableField id="623" name="_607" tableColumnId="623"/>
      <queryTableField id="624" name="_608" tableColumnId="624"/>
      <queryTableField id="625" name="_609" tableColumnId="625"/>
      <queryTableField id="626" name="_610" tableColumnId="626"/>
      <queryTableField id="627" name="_611" tableColumnId="627"/>
      <queryTableField id="628" name="_612" tableColumnId="628"/>
      <queryTableField id="629" name="_613" tableColumnId="629"/>
      <queryTableField id="630" name="_614" tableColumnId="630"/>
      <queryTableField id="631" name="_615" tableColumnId="631"/>
      <queryTableField id="632" name="_616" tableColumnId="632"/>
      <queryTableField id="633" name="_617" tableColumnId="633"/>
      <queryTableField id="634" name="_618" tableColumnId="634"/>
      <queryTableField id="635" name="_619" tableColumnId="635"/>
      <queryTableField id="636" name="_620" tableColumnId="636"/>
      <queryTableField id="637" name="_621" tableColumnId="637"/>
      <queryTableField id="638" name="_622" tableColumnId="638"/>
      <queryTableField id="639" name="_623" tableColumnId="639"/>
      <queryTableField id="640" name="_624" tableColumnId="640"/>
      <queryTableField id="641" name="_625" tableColumnId="641"/>
      <queryTableField id="642" name="_626" tableColumnId="642"/>
      <queryTableField id="643" name="_627" tableColumnId="643"/>
      <queryTableField id="644" name="_628" tableColumnId="644"/>
      <queryTableField id="645" name="_629" tableColumnId="645"/>
      <queryTableField id="646" name="_630" tableColumnId="646"/>
      <queryTableField id="647" name="_631" tableColumnId="647"/>
      <queryTableField id="648" name="_632" tableColumnId="648"/>
      <queryTableField id="649" name="_633" tableColumnId="649"/>
      <queryTableField id="650" name="_634" tableColumnId="650"/>
      <queryTableField id="651" name="_635" tableColumnId="651"/>
      <queryTableField id="652" name="_636" tableColumnId="652"/>
      <queryTableField id="653" name="_637" tableColumnId="653"/>
      <queryTableField id="654" name="_638" tableColumnId="654"/>
      <queryTableField id="655" name="_639" tableColumnId="655"/>
      <queryTableField id="656" name="_640" tableColumnId="656"/>
      <queryTableField id="657" name="_641" tableColumnId="657"/>
      <queryTableField id="658" name="_642" tableColumnId="658"/>
      <queryTableField id="659" name="_643" tableColumnId="659"/>
      <queryTableField id="660" name="_644" tableColumnId="660"/>
      <queryTableField id="661" name="_645" tableColumnId="661"/>
      <queryTableField id="662" name="_646" tableColumnId="662"/>
      <queryTableField id="663" name="_647" tableColumnId="663"/>
      <queryTableField id="664" name="_648" tableColumnId="664"/>
      <queryTableField id="665" name="_649" tableColumnId="665"/>
      <queryTableField id="666" name="_650" tableColumnId="666"/>
      <queryTableField id="667" name="_651" tableColumnId="667"/>
      <queryTableField id="668" name="_652" tableColumnId="668"/>
      <queryTableField id="669" name="_653" tableColumnId="669"/>
      <queryTableField id="670" name="_654" tableColumnId="670"/>
      <queryTableField id="671" name="_655" tableColumnId="671"/>
      <queryTableField id="672" name="_656" tableColumnId="672"/>
      <queryTableField id="673" name="_657" tableColumnId="673"/>
      <queryTableField id="674" name="_658" tableColumnId="674"/>
      <queryTableField id="675" name="_659" tableColumnId="675"/>
      <queryTableField id="676" name="_660" tableColumnId="676"/>
      <queryTableField id="677" name="_661" tableColumnId="677"/>
      <queryTableField id="678" name="_662" tableColumnId="678"/>
      <queryTableField id="679" name="_663" tableColumnId="679"/>
      <queryTableField id="680" name="_664" tableColumnId="680"/>
      <queryTableField id="681" name="_665" tableColumnId="681"/>
      <queryTableField id="682" name="_666" tableColumnId="682"/>
      <queryTableField id="683" name="_667" tableColumnId="683"/>
      <queryTableField id="684" name="_668" tableColumnId="684"/>
      <queryTableField id="685" name="_669" tableColumnId="685"/>
      <queryTableField id="686" name="_670" tableColumnId="686"/>
      <queryTableField id="687" name="_671" tableColumnId="687"/>
      <queryTableField id="688" name="_672" tableColumnId="688"/>
      <queryTableField id="689" name="_673" tableColumnId="689"/>
      <queryTableField id="690" name="_674" tableColumnId="690"/>
      <queryTableField id="691" name="_675" tableColumnId="691"/>
      <queryTableField id="692" name="_676" tableColumnId="692"/>
      <queryTableField id="693" name="_677" tableColumnId="693"/>
      <queryTableField id="694" name="_678" tableColumnId="694"/>
      <queryTableField id="695" name="_679" tableColumnId="695"/>
      <queryTableField id="696" name="_680" tableColumnId="696"/>
      <queryTableField id="697" name="_681" tableColumnId="697"/>
      <queryTableField id="698" name="_682" tableColumnId="698"/>
      <queryTableField id="699" name="_683" tableColumnId="699"/>
      <queryTableField id="700" name="_684" tableColumnId="700"/>
      <queryTableField id="701" name="_685" tableColumnId="701"/>
      <queryTableField id="702" name="_686" tableColumnId="702"/>
      <queryTableField id="703" name="_687" tableColumnId="703"/>
      <queryTableField id="704" name="_688" tableColumnId="704"/>
      <queryTableField id="705" name="_689" tableColumnId="705"/>
      <queryTableField id="706" name="_690" tableColumnId="706"/>
      <queryTableField id="707" name="_691" tableColumnId="707"/>
      <queryTableField id="708" name="_692" tableColumnId="708"/>
      <queryTableField id="709" name="_693" tableColumnId="709"/>
      <queryTableField id="710" name="_694" tableColumnId="710"/>
      <queryTableField id="711" name="_695" tableColumnId="711"/>
      <queryTableField id="712" name="_696" tableColumnId="712"/>
      <queryTableField id="713" name="_697" tableColumnId="713"/>
      <queryTableField id="714" name="_698" tableColumnId="714"/>
      <queryTableField id="715" name="_699" tableColumnId="715"/>
      <queryTableField id="716" name="_700" tableColumnId="716"/>
      <queryTableField id="717" name="_701" tableColumnId="717"/>
      <queryTableField id="718" name="_702" tableColumnId="718"/>
      <queryTableField id="719" name="_703" tableColumnId="719"/>
      <queryTableField id="720" name="_704" tableColumnId="720"/>
      <queryTableField id="721" name="_705" tableColumnId="721"/>
      <queryTableField id="722" name="_706" tableColumnId="722"/>
      <queryTableField id="723" name="_707" tableColumnId="723"/>
      <queryTableField id="724" name="_708" tableColumnId="724"/>
      <queryTableField id="725" name="_709" tableColumnId="725"/>
      <queryTableField id="726" name="_710" tableColumnId="726"/>
      <queryTableField id="727" name="_711" tableColumnId="727"/>
      <queryTableField id="728" name="_712" tableColumnId="728"/>
      <queryTableField id="729" name="_713" tableColumnId="729"/>
      <queryTableField id="730" name="_714" tableColumnId="730"/>
      <queryTableField id="731" name="_715" tableColumnId="731"/>
      <queryTableField id="732" name="_716" tableColumnId="732"/>
      <queryTableField id="733" name="_717" tableColumnId="733"/>
      <queryTableField id="734" name="_718" tableColumnId="734"/>
      <queryTableField id="735" name="_719" tableColumnId="735"/>
      <queryTableField id="736" name="_720" tableColumnId="736"/>
      <queryTableField id="737" name="_721" tableColumnId="737"/>
      <queryTableField id="738" name="_722" tableColumnId="738"/>
      <queryTableField id="739" name="_723" tableColumnId="739"/>
      <queryTableField id="740" name="_724" tableColumnId="740"/>
      <queryTableField id="741" name="_725" tableColumnId="741"/>
      <queryTableField id="742" name="_726" tableColumnId="742"/>
      <queryTableField id="743" name="_727" tableColumnId="743"/>
      <queryTableField id="744" name="_728" tableColumnId="744"/>
      <queryTableField id="745" name="_729" tableColumnId="745"/>
      <queryTableField id="746" name="_730" tableColumnId="746"/>
      <queryTableField id="747" name="_731" tableColumnId="747"/>
      <queryTableField id="748" name="_732" tableColumnId="748"/>
      <queryTableField id="749" name="_733" tableColumnId="749"/>
      <queryTableField id="750" name="_734" tableColumnId="750"/>
      <queryTableField id="751" name="_735" tableColumnId="751"/>
      <queryTableField id="752" name="_736" tableColumnId="752"/>
      <queryTableField id="753" name="_737" tableColumnId="753"/>
      <queryTableField id="754" name="_738" tableColumnId="754"/>
      <queryTableField id="755" name="_739" tableColumnId="755"/>
      <queryTableField id="756" name="_740" tableColumnId="756"/>
      <queryTableField id="757" name="_741" tableColumnId="757"/>
      <queryTableField id="758" name="_742" tableColumnId="758"/>
      <queryTableField id="759" name="_743" tableColumnId="759"/>
      <queryTableField id="760" name="_744" tableColumnId="760"/>
      <queryTableField id="761" name="_745" tableColumnId="761"/>
      <queryTableField id="762" name="_746" tableColumnId="762"/>
      <queryTableField id="763" name="_747" tableColumnId="763"/>
      <queryTableField id="764" name="_748" tableColumnId="764"/>
      <queryTableField id="765" name="_749" tableColumnId="765"/>
      <queryTableField id="766" name="_750" tableColumnId="766"/>
      <queryTableField id="767" name="_751" tableColumnId="767"/>
      <queryTableField id="768" name="_752" tableColumnId="768"/>
      <queryTableField id="769" name="_753" tableColumnId="769"/>
      <queryTableField id="770" name="_754" tableColumnId="770"/>
      <queryTableField id="771" name="_755" tableColumnId="771"/>
      <queryTableField id="772" name="_756" tableColumnId="772"/>
      <queryTableField id="773" name="_757" tableColumnId="773"/>
      <queryTableField id="774" name="_758" tableColumnId="774"/>
      <queryTableField id="775" name="_759" tableColumnId="775"/>
      <queryTableField id="776" name="_760" tableColumnId="776"/>
      <queryTableField id="777" name="_761" tableColumnId="777"/>
      <queryTableField id="778" name="_762" tableColumnId="778"/>
      <queryTableField id="779" name="_763" tableColumnId="779"/>
      <queryTableField id="780" name="_764" tableColumnId="780"/>
      <queryTableField id="781" name="_765" tableColumnId="781"/>
      <queryTableField id="782" name="_766" tableColumnId="782"/>
      <queryTableField id="783" name="_767" tableColumnId="783"/>
      <queryTableField id="784" name="_768" tableColumnId="784"/>
      <queryTableField id="785" name="_769" tableColumnId="785"/>
      <queryTableField id="786" name="_770" tableColumnId="786"/>
      <queryTableField id="787" name="_771" tableColumnId="787"/>
      <queryTableField id="788" name="_772" tableColumnId="788"/>
      <queryTableField id="789" name="_773" tableColumnId="789"/>
      <queryTableField id="790" name="_774" tableColumnId="790"/>
      <queryTableField id="791" name="_775" tableColumnId="791"/>
      <queryTableField id="792" name="_776" tableColumnId="792"/>
      <queryTableField id="793" name="_777" tableColumnId="793"/>
      <queryTableField id="794" name="_778" tableColumnId="794"/>
      <queryTableField id="795" name="_779" tableColumnId="795"/>
      <queryTableField id="796" name="_780" tableColumnId="796"/>
      <queryTableField id="797" name="_781" tableColumnId="797"/>
      <queryTableField id="798" name="_782" tableColumnId="798"/>
      <queryTableField id="799" name="_783" tableColumnId="799"/>
      <queryTableField id="800" name="_784" tableColumnId="800"/>
      <queryTableField id="801" name="_785" tableColumnId="801"/>
      <queryTableField id="802" name="_786" tableColumnId="802"/>
      <queryTableField id="803" name="_787" tableColumnId="803"/>
      <queryTableField id="804" name="_788" tableColumnId="804"/>
      <queryTableField id="805" name="_789" tableColumnId="805"/>
      <queryTableField id="806" name="_790" tableColumnId="806"/>
      <queryTableField id="807" name="_791" tableColumnId="807"/>
      <queryTableField id="808" name="_792" tableColumnId="808"/>
      <queryTableField id="809" name="_793" tableColumnId="809"/>
      <queryTableField id="810" name="_794" tableColumnId="810"/>
      <queryTableField id="811" name="_795" tableColumnId="811"/>
      <queryTableField id="812" name="_796" tableColumnId="812"/>
      <queryTableField id="813" name="_797" tableColumnId="813"/>
      <queryTableField id="814" name="_798" tableColumnId="814"/>
      <queryTableField id="815" name="_799" tableColumnId="815"/>
      <queryTableField id="816" name="_800" tableColumnId="816"/>
      <queryTableField id="817" name="_801" tableColumnId="817"/>
      <queryTableField id="818" name="_802" tableColumnId="818"/>
      <queryTableField id="819" name="_803" tableColumnId="819"/>
      <queryTableField id="820" name="_804" tableColumnId="820"/>
      <queryTableField id="821" name="_805" tableColumnId="821"/>
      <queryTableField id="822" name="_806" tableColumnId="822"/>
      <queryTableField id="823" name="_807" tableColumnId="823"/>
      <queryTableField id="824" name="_808" tableColumnId="824"/>
      <queryTableField id="825" name="_809" tableColumnId="825"/>
      <queryTableField id="826" name="_810" tableColumnId="826"/>
      <queryTableField id="827" name="_811" tableColumnId="827"/>
      <queryTableField id="828" name="_812" tableColumnId="828"/>
      <queryTableField id="829" name="_813" tableColumnId="829"/>
      <queryTableField id="830" name="_814" tableColumnId="830"/>
      <queryTableField id="831" name="_815" tableColumnId="831"/>
      <queryTableField id="832" name="_816" tableColumnId="832"/>
      <queryTableField id="833" name="_817" tableColumnId="833"/>
      <queryTableField id="834" name="_818" tableColumnId="834"/>
      <queryTableField id="835" name="_819" tableColumnId="835"/>
      <queryTableField id="836" name="_820" tableColumnId="836"/>
      <queryTableField id="837" name="_821" tableColumnId="837"/>
      <queryTableField id="838" name="_822" tableColumnId="838"/>
      <queryTableField id="839" name="_823" tableColumnId="839"/>
      <queryTableField id="840" name="_824" tableColumnId="840"/>
      <queryTableField id="841" name="_825" tableColumnId="841"/>
      <queryTableField id="842" name="_826" tableColumnId="842"/>
      <queryTableField id="843" name="_827" tableColumnId="843"/>
      <queryTableField id="844" name="_828" tableColumnId="844"/>
      <queryTableField id="845" name="_829" tableColumnId="845"/>
      <queryTableField id="846" name="_830" tableColumnId="846"/>
      <queryTableField id="847" name="_831" tableColumnId="847"/>
      <queryTableField id="848" name="_832" tableColumnId="848"/>
      <queryTableField id="849" name="_833" tableColumnId="849"/>
      <queryTableField id="850" name="_834" tableColumnId="850"/>
      <queryTableField id="851" name="_835" tableColumnId="851"/>
      <queryTableField id="852" name="_836" tableColumnId="852"/>
      <queryTableField id="853" name="_837" tableColumnId="853"/>
      <queryTableField id="854" name="_838" tableColumnId="854"/>
      <queryTableField id="855" name="_839" tableColumnId="855"/>
      <queryTableField id="856" name="_840" tableColumnId="856"/>
      <queryTableField id="857" name="_841" tableColumnId="857"/>
      <queryTableField id="858" name="_842" tableColumnId="858"/>
      <queryTableField id="859" name="_843" tableColumnId="859"/>
      <queryTableField id="860" name="_844" tableColumnId="860"/>
      <queryTableField id="861" name="_845" tableColumnId="861"/>
      <queryTableField id="862" name="_846" tableColumnId="862"/>
      <queryTableField id="863" name="_847" tableColumnId="863"/>
      <queryTableField id="864" name="_848" tableColumnId="864"/>
      <queryTableField id="865" name="_849" tableColumnId="865"/>
      <queryTableField id="866" name="_850" tableColumnId="866"/>
      <queryTableField id="867" name="_851" tableColumnId="867"/>
      <queryTableField id="868" name="_852" tableColumnId="868"/>
      <queryTableField id="869" name="_853" tableColumnId="869"/>
      <queryTableField id="870" name="_854" tableColumnId="870"/>
      <queryTableField id="871" name="_855" tableColumnId="871"/>
      <queryTableField id="872" name="_856" tableColumnId="872"/>
      <queryTableField id="873" name="_857" tableColumnId="873"/>
      <queryTableField id="874" name="_858" tableColumnId="874"/>
      <queryTableField id="875" name="_859" tableColumnId="875"/>
      <queryTableField id="876" name="_860" tableColumnId="876"/>
      <queryTableField id="877" name="_861" tableColumnId="877"/>
      <queryTableField id="878" name="_862" tableColumnId="878"/>
      <queryTableField id="879" name="_863" tableColumnId="879"/>
      <queryTableField id="880" name="_864" tableColumnId="880"/>
      <queryTableField id="881" name="_865" tableColumnId="881"/>
      <queryTableField id="882" name="_866" tableColumnId="882"/>
      <queryTableField id="883" name="_867" tableColumnId="883"/>
      <queryTableField id="884" name="_868" tableColumnId="884"/>
      <queryTableField id="885" name="_869" tableColumnId="885"/>
      <queryTableField id="886" name="_870" tableColumnId="886"/>
      <queryTableField id="887" name="_871" tableColumnId="887"/>
      <queryTableField id="888" name="_872" tableColumnId="888"/>
      <queryTableField id="889" name="_873" tableColumnId="889"/>
      <queryTableField id="890" name="_874" tableColumnId="890"/>
      <queryTableField id="891" name="_875" tableColumnId="891"/>
      <queryTableField id="892" name="_876" tableColumnId="892"/>
      <queryTableField id="893" name="_877" tableColumnId="893"/>
      <queryTableField id="894" name="_878" tableColumnId="894"/>
      <queryTableField id="895" name="_879" tableColumnId="895"/>
      <queryTableField id="896" name="_880" tableColumnId="896"/>
      <queryTableField id="897" name="_881" tableColumnId="897"/>
      <queryTableField id="898" name="_882" tableColumnId="898"/>
      <queryTableField id="899" name="_883" tableColumnId="899"/>
      <queryTableField id="900" name="_884" tableColumnId="900"/>
      <queryTableField id="901" name="_885" tableColumnId="901"/>
      <queryTableField id="902" name="_886" tableColumnId="902"/>
      <queryTableField id="903" name="_887" tableColumnId="903"/>
      <queryTableField id="904" name="_888" tableColumnId="904"/>
      <queryTableField id="905" name="_889" tableColumnId="905"/>
      <queryTableField id="906" name="_890" tableColumnId="906"/>
      <queryTableField id="907" name="_891" tableColumnId="907"/>
      <queryTableField id="908" name="_892" tableColumnId="908"/>
      <queryTableField id="909" name="_893" tableColumnId="909"/>
      <queryTableField id="910" name="_894" tableColumnId="910"/>
      <queryTableField id="911" name="_895" tableColumnId="911"/>
      <queryTableField id="912" name="_896" tableColumnId="912"/>
      <queryTableField id="913" name="_897" tableColumnId="913"/>
      <queryTableField id="914" name="_898" tableColumnId="914"/>
      <queryTableField id="915" name="_899" tableColumnId="915"/>
      <queryTableField id="916" name="_900" tableColumnId="916"/>
      <queryTableField id="917" name="_901" tableColumnId="917"/>
      <queryTableField id="918" name="_902" tableColumnId="918"/>
      <queryTableField id="919" name="_903" tableColumnId="919"/>
      <queryTableField id="920" name="_904" tableColumnId="920"/>
      <queryTableField id="921" name="_905" tableColumnId="921"/>
      <queryTableField id="922" name="_906" tableColumnId="922"/>
      <queryTableField id="923" name="_907" tableColumnId="923"/>
      <queryTableField id="924" name="_908" tableColumnId="924"/>
      <queryTableField id="925" name="_909" tableColumnId="925"/>
      <queryTableField id="926" name="_910" tableColumnId="926"/>
      <queryTableField id="927" name="_911" tableColumnId="927"/>
      <queryTableField id="928" name="_912" tableColumnId="928"/>
      <queryTableField id="929" name="_913" tableColumnId="929"/>
      <queryTableField id="930" name="_914" tableColumnId="930"/>
      <queryTableField id="931" name="_915" tableColumnId="931"/>
      <queryTableField id="932" name="_916" tableColumnId="932"/>
      <queryTableField id="933" name="_917" tableColumnId="933"/>
      <queryTableField id="934" name="_918" tableColumnId="934"/>
      <queryTableField id="935" name="_919" tableColumnId="935"/>
      <queryTableField id="936" name="_920" tableColumnId="936"/>
      <queryTableField id="937" name="_921" tableColumnId="937"/>
      <queryTableField id="938" name="_922" tableColumnId="938"/>
      <queryTableField id="939" name="_923" tableColumnId="939"/>
      <queryTableField id="940" name="_924" tableColumnId="940"/>
      <queryTableField id="941" name="_925" tableColumnId="941"/>
      <queryTableField id="942" name="_926" tableColumnId="942"/>
      <queryTableField id="943" name="_927" tableColumnId="943"/>
      <queryTableField id="944" name="_928" tableColumnId="944"/>
      <queryTableField id="945" name="_929" tableColumnId="945"/>
      <queryTableField id="946" name="_930" tableColumnId="946"/>
      <queryTableField id="947" name="_931" tableColumnId="947"/>
      <queryTableField id="948" name="_932" tableColumnId="948"/>
      <queryTableField id="949" name="_933" tableColumnId="949"/>
      <queryTableField id="950" name="_934" tableColumnId="950"/>
      <queryTableField id="951" name="_935" tableColumnId="951"/>
      <queryTableField id="952" name="_936" tableColumnId="952"/>
      <queryTableField id="953" name="_937" tableColumnId="953"/>
      <queryTableField id="954" name="_938" tableColumnId="954"/>
      <queryTableField id="955" name="_939" tableColumnId="955"/>
      <queryTableField id="956" name="_940" tableColumnId="956"/>
      <queryTableField id="957" name="_941" tableColumnId="957"/>
      <queryTableField id="958" name="_942" tableColumnId="958"/>
      <queryTableField id="959" name="_943" tableColumnId="959"/>
      <queryTableField id="960" name="_944" tableColumnId="960"/>
      <queryTableField id="961" name="_945" tableColumnId="961"/>
      <queryTableField id="962" name="_946" tableColumnId="962"/>
      <queryTableField id="963" name="_947" tableColumnId="963"/>
      <queryTableField id="964" name="_948" tableColumnId="964"/>
      <queryTableField id="965" name="_949" tableColumnId="965"/>
      <queryTableField id="966" name="_950" tableColumnId="966"/>
      <queryTableField id="967" name="_951" tableColumnId="967"/>
      <queryTableField id="968" name="_952" tableColumnId="968"/>
      <queryTableField id="969" name="_953" tableColumnId="969"/>
      <queryTableField id="970" name="_954" tableColumnId="970"/>
      <queryTableField id="971" name="_955" tableColumnId="971"/>
      <queryTableField id="972" name="_956" tableColumnId="972"/>
      <queryTableField id="973" name="_957" tableColumnId="973"/>
      <queryTableField id="974" name="_958" tableColumnId="974"/>
      <queryTableField id="975" name="_959" tableColumnId="975"/>
      <queryTableField id="976" name="_960" tableColumnId="976"/>
      <queryTableField id="977" name="_961" tableColumnId="977"/>
      <queryTableField id="978" name="_962" tableColumnId="978"/>
      <queryTableField id="979" name="_963" tableColumnId="979"/>
      <queryTableField id="980" name="_964" tableColumnId="980"/>
      <queryTableField id="981" name="_965" tableColumnId="981"/>
      <queryTableField id="982" name="_966" tableColumnId="982"/>
      <queryTableField id="983" name="_967" tableColumnId="983"/>
      <queryTableField id="984" name="_968" tableColumnId="984"/>
      <queryTableField id="985" name="_969" tableColumnId="985"/>
      <queryTableField id="986" name="_970" tableColumnId="986"/>
      <queryTableField id="987" name="_971" tableColumnId="987"/>
      <queryTableField id="988" name="_972" tableColumnId="988"/>
      <queryTableField id="989" name="_973" tableColumnId="989"/>
      <queryTableField id="990" name="_974" tableColumnId="990"/>
      <queryTableField id="991" name="_975" tableColumnId="991"/>
      <queryTableField id="992" name="_976" tableColumnId="992"/>
      <queryTableField id="993" name="_977" tableColumnId="993"/>
      <queryTableField id="994" name="_978" tableColumnId="994"/>
      <queryTableField id="995" name="_979" tableColumnId="995"/>
      <queryTableField id="996" name="_980" tableColumnId="996"/>
      <queryTableField id="997" name="_981" tableColumnId="997"/>
      <queryTableField id="998" name="_982" tableColumnId="998"/>
      <queryTableField id="999" name="_983" tableColumnId="999"/>
      <queryTableField id="1000" name="_984" tableColumnId="1000"/>
      <queryTableField id="1001" name="_985" tableColumnId="1001"/>
      <queryTableField id="1002" name="_986" tableColumnId="1002"/>
      <queryTableField id="1003" name="_987" tableColumnId="1003"/>
      <queryTableField id="1004" name="_988" tableColumnId="1004"/>
      <queryTableField id="1005" name="_989" tableColumnId="1005"/>
      <queryTableField id="1006" name="_990" tableColumnId="1006"/>
      <queryTableField id="1007" name="_991" tableColumnId="1007"/>
      <queryTableField id="1008" name="_992" tableColumnId="1008"/>
      <queryTableField id="1009" name="_993" tableColumnId="1009"/>
      <queryTableField id="1010" name="_994" tableColumnId="1010"/>
      <queryTableField id="1011" name="_995" tableColumnId="1011"/>
      <queryTableField id="1012" name="_996" tableColumnId="1012"/>
      <queryTableField id="1013" name="_997" tableColumnId="1013"/>
      <queryTableField id="1014" name="_998" tableColumnId="1014"/>
      <queryTableField id="1015" name="_999" tableColumnId="1015"/>
      <queryTableField id="1016" name="_1000" tableColumnId="1016"/>
      <queryTableField id="1017" name="_1001" tableColumnId="1017"/>
      <queryTableField id="1018" name="_1002" tableColumnId="1018"/>
      <queryTableField id="1019" name="_1003" tableColumnId="1019"/>
      <queryTableField id="1020" name="_1004" tableColumnId="1020"/>
      <queryTableField id="1021" name="_1005" tableColumnId="1021"/>
      <queryTableField id="1022" name="_1006" tableColumnId="1022"/>
      <queryTableField id="1023" name="_1007" tableColumnId="1023"/>
      <queryTableField id="1024" name="_1008" tableColumnId="1024"/>
      <queryTableField id="1025" name="_1009" tableColumnId="1025"/>
      <queryTableField id="1026" name="_1010" tableColumnId="1026"/>
      <queryTableField id="1027" name="_1011" tableColumnId="1027"/>
      <queryTableField id="1028" name="_1012" tableColumnId="1028"/>
      <queryTableField id="1029" name="_1013" tableColumnId="1029"/>
      <queryTableField id="1030" name="_1014" tableColumnId="1030"/>
      <queryTableField id="1031" name="_1015" tableColumnId="1031"/>
      <queryTableField id="1032" name="_1016" tableColumnId="1032"/>
      <queryTableField id="1033" name="_1017" tableColumnId="1033"/>
      <queryTableField id="1034" name="_1018" tableColumnId="1034"/>
      <queryTableField id="1035" name="_1019" tableColumnId="1035"/>
      <queryTableField id="1036" name="_1020" tableColumnId="1036"/>
      <queryTableField id="1037" name="_1021" tableColumnId="1037"/>
      <queryTableField id="1038" name="_1022" tableColumnId="1038"/>
      <queryTableField id="1039" name="_1023" tableColumnId="1039"/>
      <queryTableField id="1040" name="_1024" tableColumnId="1040"/>
      <queryTableField id="1041" name="_1025" tableColumnId="1041"/>
      <queryTableField id="1042" name="_1026" tableColumnId="1042"/>
      <queryTableField id="1043" name="_1027" tableColumnId="1043"/>
      <queryTableField id="1044" name="_1028" tableColumnId="1044"/>
      <queryTableField id="1045" name="_1029" tableColumnId="1045"/>
      <queryTableField id="1046" name="_1030" tableColumnId="1046"/>
      <queryTableField id="1047" name="_1031" tableColumnId="1047"/>
      <queryTableField id="1048" name="_1032" tableColumnId="1048"/>
      <queryTableField id="1049" name="_1033" tableColumnId="1049"/>
      <queryTableField id="1050" name="_1034" tableColumnId="1050"/>
      <queryTableField id="1051" name="_1035" tableColumnId="1051"/>
      <queryTableField id="1052" name="_1036" tableColumnId="1052"/>
      <queryTableField id="1053" name="_1037" tableColumnId="1053"/>
      <queryTableField id="1054" name="_1038" tableColumnId="1054"/>
      <queryTableField id="1055" name="_1039" tableColumnId="1055"/>
      <queryTableField id="1056" name="_1040" tableColumnId="1056"/>
      <queryTableField id="1057" name="_1041" tableColumnId="1057"/>
      <queryTableField id="1058" name="_1042" tableColumnId="1058"/>
      <queryTableField id="1059" name="_1043" tableColumnId="1059"/>
      <queryTableField id="1060" name="_1044" tableColumnId="1060"/>
      <queryTableField id="1061" name="_1045" tableColumnId="1061"/>
      <queryTableField id="1062" name="_1046" tableColumnId="1062"/>
      <queryTableField id="1063" name="_1047" tableColumnId="1063"/>
      <queryTableField id="1064" name="_1048" tableColumnId="1064"/>
      <queryTableField id="1065" name="_1049" tableColumnId="1065"/>
      <queryTableField id="1066" name="_1050" tableColumnId="1066"/>
      <queryTableField id="1067" name="_1051" tableColumnId="1067"/>
      <queryTableField id="1068" name="_1052" tableColumnId="1068"/>
      <queryTableField id="1069" name="_1053" tableColumnId="1069"/>
      <queryTableField id="1070" name="_1054" tableColumnId="1070"/>
      <queryTableField id="1071" name="_1055" tableColumnId="1071"/>
      <queryTableField id="1072" name="_1056" tableColumnId="1072"/>
      <queryTableField id="1073" name="_1057" tableColumnId="1073"/>
      <queryTableField id="1074" name="_1058" tableColumnId="1074"/>
      <queryTableField id="1075" name="_1059" tableColumnId="1075"/>
      <queryTableField id="1076" name="_1060" tableColumnId="1076"/>
      <queryTableField id="1077" name="_1061" tableColumnId="1077"/>
      <queryTableField id="1078" name="_1062" tableColumnId="1078"/>
      <queryTableField id="1079" name="_1063" tableColumnId="1079"/>
      <queryTableField id="1080" name="_1064" tableColumnId="1080"/>
      <queryTableField id="1081" name="_1065" tableColumnId="1081"/>
      <queryTableField id="1082" name="_1066" tableColumnId="1082"/>
      <queryTableField id="1083" name="_1067" tableColumnId="1083"/>
      <queryTableField id="1084" name="_1068" tableColumnId="1084"/>
      <queryTableField id="1085" name="_1069" tableColumnId="1085"/>
      <queryTableField id="1086" name="_1070" tableColumnId="1086"/>
      <queryTableField id="1087" name="_1071" tableColumnId="1087"/>
      <queryTableField id="1088" name="_1072" tableColumnId="1088"/>
      <queryTableField id="1089" name="_1073" tableColumnId="1089"/>
      <queryTableField id="1090" name="_1074" tableColumnId="1090"/>
      <queryTableField id="1091" name="_1075" tableColumnId="1091"/>
      <queryTableField id="1092" name="_1076" tableColumnId="1092"/>
      <queryTableField id="1093" name="_1077" tableColumnId="1093"/>
      <queryTableField id="1094" name="_1078" tableColumnId="1094"/>
      <queryTableField id="1095" name="_1079" tableColumnId="1095"/>
      <queryTableField id="1096" name="_1080" tableColumnId="1096"/>
      <queryTableField id="1097" name="_1081" tableColumnId="1097"/>
      <queryTableField id="1098" name="_1082" tableColumnId="1098"/>
      <queryTableField id="1099" name="_1083" tableColumnId="1099"/>
      <queryTableField id="1100" name="_1084" tableColumnId="1100"/>
      <queryTableField id="1101" name="_1085" tableColumnId="1101"/>
      <queryTableField id="1102" name="_1086" tableColumnId="1102"/>
      <queryTableField id="1103" name="_1087" tableColumnId="1103"/>
      <queryTableField id="1104" name="_1088" tableColumnId="1104"/>
      <queryTableField id="1105" name="_1089" tableColumnId="1105"/>
      <queryTableField id="1106" name="_1090" tableColumnId="1106"/>
      <queryTableField id="1107" name="_1091" tableColumnId="1107"/>
      <queryTableField id="1108" name="_1092" tableColumnId="1108"/>
      <queryTableField id="1109" name="_1093" tableColumnId="1109"/>
      <queryTableField id="1110" name="_1094" tableColumnId="1110"/>
      <queryTableField id="1111" name="_1095" tableColumnId="1111"/>
      <queryTableField id="1112" name="_1096" tableColumnId="1112"/>
      <queryTableField id="1113" name="_1097" tableColumnId="1113"/>
      <queryTableField id="1114" name="_1098" tableColumnId="1114"/>
      <queryTableField id="1115" name="_1099" tableColumnId="1115"/>
      <queryTableField id="1116" name="_1100" tableColumnId="1116"/>
      <queryTableField id="1117" name="_1101" tableColumnId="1117"/>
      <queryTableField id="1118" name="_1102" tableColumnId="1118"/>
      <queryTableField id="1119" name="_1103" tableColumnId="1119"/>
      <queryTableField id="1120" name="_1104" tableColumnId="1120"/>
      <queryTableField id="1121" name="_1105" tableColumnId="1121"/>
      <queryTableField id="1122" name="_1106" tableColumnId="1122"/>
      <queryTableField id="1123" name="_1107" tableColumnId="1123"/>
      <queryTableField id="1124" name="_1108" tableColumnId="1124"/>
      <queryTableField id="1125" name="_1109" tableColumnId="1125"/>
      <queryTableField id="1126" name="_1110" tableColumnId="1126"/>
      <queryTableField id="1127" name="_1111" tableColumnId="1127"/>
      <queryTableField id="1128" name="_1112" tableColumnId="1128"/>
      <queryTableField id="1129" name="_1113" tableColumnId="1129"/>
      <queryTableField id="1130" name="_1114" tableColumnId="1130"/>
      <queryTableField id="1131" name="_1115" tableColumnId="1131"/>
      <queryTableField id="1132" name="_1116" tableColumnId="1132"/>
      <queryTableField id="1133" name="_1117" tableColumnId="1133"/>
      <queryTableField id="1134" name="_1118" tableColumnId="1134"/>
      <queryTableField id="1135" name="_1119" tableColumnId="1135"/>
      <queryTableField id="1136" name="_1120" tableColumnId="1136"/>
      <queryTableField id="1137" name="_1121" tableColumnId="1137"/>
      <queryTableField id="1138" name="_1122" tableColumnId="1138"/>
      <queryTableField id="1139" name="_1123" tableColumnId="1139"/>
      <queryTableField id="1140" name="_1124" tableColumnId="1140"/>
      <queryTableField id="1141" name="_1125" tableColumnId="1141"/>
      <queryTableField id="1142" name="_1126" tableColumnId="1142"/>
      <queryTableField id="1143" name="_1127" tableColumnId="1143"/>
      <queryTableField id="1144" name="_1128" tableColumnId="1144"/>
      <queryTableField id="1145" name="_1129" tableColumnId="1145"/>
      <queryTableField id="1146" name="_1130" tableColumnId="1146"/>
      <queryTableField id="1147" name="_1131" tableColumnId="1147"/>
      <queryTableField id="1148" name="_1132" tableColumnId="1148"/>
      <queryTableField id="1149" name="_1133" tableColumnId="1149"/>
      <queryTableField id="1150" name="_1134" tableColumnId="1150"/>
      <queryTableField id="1151" name="_1135" tableColumnId="1151"/>
      <queryTableField id="1152" name="_1136" tableColumnId="1152"/>
      <queryTableField id="1153" name="_1137" tableColumnId="1153"/>
      <queryTableField id="1154" name="_1138" tableColumnId="1154"/>
      <queryTableField id="1155" name="_1139" tableColumnId="1155"/>
      <queryTableField id="1156" name="_1140" tableColumnId="1156"/>
      <queryTableField id="1157" name="_1141" tableColumnId="1157"/>
      <queryTableField id="1158" name="_1142" tableColumnId="1158"/>
      <queryTableField id="1159" name="_1143" tableColumnId="1159"/>
      <queryTableField id="1160" name="_1144" tableColumnId="1160"/>
      <queryTableField id="1161" name="_1145" tableColumnId="1161"/>
      <queryTableField id="1162" name="_1146" tableColumnId="1162"/>
      <queryTableField id="1163" name="_1147" tableColumnId="1163"/>
      <queryTableField id="1164" name="_1148" tableColumnId="1164"/>
      <queryTableField id="1165" name="_1149" tableColumnId="1165"/>
      <queryTableField id="1166" name="_1150" tableColumnId="1166"/>
      <queryTableField id="1167" name="_1151" tableColumnId="1167"/>
      <queryTableField id="1168" name="_1152" tableColumnId="1168"/>
      <queryTableField id="1169" name="_1153" tableColumnId="1169"/>
      <queryTableField id="1170" name="_1154" tableColumnId="1170"/>
      <queryTableField id="1171" name="_1155" tableColumnId="1171"/>
      <queryTableField id="1172" name="_1156" tableColumnId="1172"/>
      <queryTableField id="1173" name="_1157" tableColumnId="1173"/>
      <queryTableField id="1174" name="_1158" tableColumnId="1174"/>
      <queryTableField id="1175" name="_1159" tableColumnId="1175"/>
      <queryTableField id="1176" name="_1160" tableColumnId="1176"/>
      <queryTableField id="1177" name="_1161" tableColumnId="1177"/>
      <queryTableField id="1178" name="_1162" tableColumnId="1178"/>
      <queryTableField id="1179" name="_1163" tableColumnId="1179"/>
      <queryTableField id="1180" name="_1164" tableColumnId="1180"/>
      <queryTableField id="1181" name="_1165" tableColumnId="1181"/>
      <queryTableField id="1182" name="_1166" tableColumnId="1182"/>
      <queryTableField id="1183" name="_1167" tableColumnId="1183"/>
      <queryTableField id="1184" name="_1168" tableColumnId="1184"/>
      <queryTableField id="1185" name="_1169" tableColumnId="1185"/>
      <queryTableField id="1186" name="_1170" tableColumnId="1186"/>
      <queryTableField id="1187" name="_1171" tableColumnId="1187"/>
      <queryTableField id="1188" name="_1172" tableColumnId="1188"/>
      <queryTableField id="1189" name="_1173" tableColumnId="1189"/>
      <queryTableField id="1190" name="_1174" tableColumnId="1190"/>
      <queryTableField id="1191" name="_1175" tableColumnId="1191"/>
      <queryTableField id="1192" name="_1176" tableColumnId="1192"/>
      <queryTableField id="1193" name="_1177" tableColumnId="1193"/>
      <queryTableField id="1194" name="_1178" tableColumnId="1194"/>
      <queryTableField id="1195" name="_1179" tableColumnId="1195"/>
      <queryTableField id="1196" name="_1180" tableColumnId="1196"/>
      <queryTableField id="1197" name="_1181" tableColumnId="1197"/>
      <queryTableField id="1198" name="_1182" tableColumnId="1198"/>
      <queryTableField id="1199" name="_1183" tableColumnId="1199"/>
      <queryTableField id="1200" name="_1184" tableColumnId="1200"/>
      <queryTableField id="1201" name="_1185" tableColumnId="1201"/>
      <queryTableField id="1202" name="_1186" tableColumnId="1202"/>
      <queryTableField id="1203" name="_1187" tableColumnId="1203"/>
      <queryTableField id="1204" name="_1188" tableColumnId="1204"/>
      <queryTableField id="1205" name="_1189" tableColumnId="1205"/>
      <queryTableField id="1206" name="_1190" tableColumnId="1206"/>
      <queryTableField id="1207" name="_1191" tableColumnId="1207"/>
      <queryTableField id="1208" name="_1192" tableColumnId="1208"/>
      <queryTableField id="1209" name="_1193" tableColumnId="1209"/>
      <queryTableField id="1210" name="_1194" tableColumnId="1210"/>
      <queryTableField id="1211" name="_1195" tableColumnId="1211"/>
      <queryTableField id="1212" name="_1196" tableColumnId="1212"/>
      <queryTableField id="1213" name="_1197" tableColumnId="1213"/>
      <queryTableField id="1214" name="_1198" tableColumnId="1214"/>
      <queryTableField id="1215" name="_1199" tableColumnId="1215"/>
      <queryTableField id="1216" name="_1200" tableColumnId="1216"/>
      <queryTableField id="1217" name="_1201" tableColumnId="1217"/>
      <queryTableField id="1218" name="_1202" tableColumnId="1218"/>
      <queryTableField id="1219" name="_1203" tableColumnId="1219"/>
      <queryTableField id="1220" name="_1204" tableColumnId="1220"/>
      <queryTableField id="1221" name="_1205" tableColumnId="1221"/>
      <queryTableField id="1222" name="_1206" tableColumnId="1222"/>
      <queryTableField id="1223" name="_1207" tableColumnId="1223"/>
      <queryTableField id="1224" name="_1208" tableColumnId="1224"/>
      <queryTableField id="1225" name="_1209" tableColumnId="1225"/>
      <queryTableField id="1226" name="_1210" tableColumnId="1226"/>
      <queryTableField id="1227" name="_1211" tableColumnId="1227"/>
      <queryTableField id="1228" name="_1212" tableColumnId="1228"/>
      <queryTableField id="1229" name="_1213" tableColumnId="1229"/>
      <queryTableField id="1230" name="_1214" tableColumnId="1230"/>
      <queryTableField id="1231" name="_1215" tableColumnId="1231"/>
      <queryTableField id="1232" name="_1216" tableColumnId="1232"/>
      <queryTableField id="1233" name="_1217" tableColumnId="1233"/>
      <queryTableField id="1234" name="_1218" tableColumnId="1234"/>
      <queryTableField id="1235" name="_1219" tableColumnId="1235"/>
      <queryTableField id="1236" name="_1220" tableColumnId="1236"/>
      <queryTableField id="1237" name="_1221" tableColumnId="1237"/>
      <queryTableField id="1238" name="_1222" tableColumnId="1238"/>
      <queryTableField id="1239" name="_1223" tableColumnId="1239"/>
      <queryTableField id="1240" name="_1224" tableColumnId="1240"/>
      <queryTableField id="1241" name="_1225" tableColumnId="1241"/>
      <queryTableField id="1242" name="_1226" tableColumnId="1242"/>
      <queryTableField id="1243" name="_1227" tableColumnId="1243"/>
      <queryTableField id="1244" name="_1228" tableColumnId="1244"/>
      <queryTableField id="1245" name="_1229" tableColumnId="1245"/>
      <queryTableField id="1246" name="_1230" tableColumnId="1246"/>
      <queryTableField id="1247" name="_1231" tableColumnId="1247"/>
      <queryTableField id="1248" name="_1232" tableColumnId="1248"/>
      <queryTableField id="1249" name="_1233" tableColumnId="1249"/>
      <queryTableField id="1250" name="_1234" tableColumnId="1250"/>
      <queryTableField id="1251" name="_1235" tableColumnId="1251"/>
      <queryTableField id="1252" name="_1236" tableColumnId="1252"/>
      <queryTableField id="1253" name="_1237" tableColumnId="1253"/>
      <queryTableField id="1254" name="_1238" tableColumnId="1254"/>
      <queryTableField id="1255" name="_1239" tableColumnId="1255"/>
      <queryTableField id="1256" name="_1240" tableColumnId="1256"/>
      <queryTableField id="1257" name="_1241" tableColumnId="1257"/>
      <queryTableField id="1258" name="_1242" tableColumnId="1258"/>
      <queryTableField id="1259" name="_1243" tableColumnId="1259"/>
      <queryTableField id="1260" name="_1244" tableColumnId="1260"/>
      <queryTableField id="1261" name="_1245" tableColumnId="1261"/>
      <queryTableField id="1262" name="_1246" tableColumnId="1262"/>
      <queryTableField id="1263" name="_1247" tableColumnId="1263"/>
      <queryTableField id="1264" name="_1248" tableColumnId="1264"/>
      <queryTableField id="1265" name="_1249" tableColumnId="1265"/>
      <queryTableField id="1266" name="_1250" tableColumnId="1266"/>
      <queryTableField id="1267" name="_1251" tableColumnId="1267"/>
      <queryTableField id="1268" name="_1252" tableColumnId="1268"/>
      <queryTableField id="1269" name="_1253" tableColumnId="1269"/>
      <queryTableField id="1270" name="_1254" tableColumnId="1270"/>
      <queryTableField id="1271" name="_1255" tableColumnId="1271"/>
      <queryTableField id="1272" name="_1256" tableColumnId="1272"/>
      <queryTableField id="1273" name="_1257" tableColumnId="1273"/>
      <queryTableField id="1274" name="_1258" tableColumnId="1274"/>
      <queryTableField id="1275" name="_1259" tableColumnId="1275"/>
      <queryTableField id="1276" name="_1260" tableColumnId="1276"/>
      <queryTableField id="1277" name="_1261" tableColumnId="1277"/>
      <queryTableField id="1278" name="_1262" tableColumnId="1278"/>
      <queryTableField id="1279" name="_1263" tableColumnId="1279"/>
      <queryTableField id="1280" name="_1264" tableColumnId="1280"/>
      <queryTableField id="1281" name="_1265" tableColumnId="1281"/>
      <queryTableField id="1282" name="_1266" tableColumnId="1282"/>
      <queryTableField id="1283" name="_1267" tableColumnId="1283"/>
      <queryTableField id="1284" name="_1268" tableColumnId="1284"/>
      <queryTableField id="1285" name="_1269" tableColumnId="1285"/>
      <queryTableField id="1286" name="_1270" tableColumnId="1286"/>
      <queryTableField id="1287" name="_1271" tableColumnId="1287"/>
      <queryTableField id="1288" name="_1272" tableColumnId="1288"/>
      <queryTableField id="1289" name="_1273" tableColumnId="1289"/>
      <queryTableField id="1290" name="_1274" tableColumnId="1290"/>
      <queryTableField id="1291" name="_1275" tableColumnId="1291"/>
      <queryTableField id="1292" name="_1276" tableColumnId="1292"/>
      <queryTableField id="1293" name="_1277" tableColumnId="1293"/>
      <queryTableField id="1294" name="_1278" tableColumnId="1294"/>
      <queryTableField id="1295" name="_1279" tableColumnId="1295"/>
      <queryTableField id="1296" name="_1280" tableColumnId="1296"/>
      <queryTableField id="1297" name="_1281" tableColumnId="1297"/>
      <queryTableField id="1298" name="_1282" tableColumnId="1298"/>
      <queryTableField id="1299" name="_1283" tableColumnId="1299"/>
      <queryTableField id="1300" name="_1284" tableColumnId="1300"/>
      <queryTableField id="1301" name="_1285" tableColumnId="1301"/>
      <queryTableField id="1302" name="_1286" tableColumnId="1302"/>
      <queryTableField id="1303" name="_1287" tableColumnId="1303"/>
      <queryTableField id="1304" name="_1288" tableColumnId="1304"/>
      <queryTableField id="1305" name="_1289" tableColumnId="1305"/>
      <queryTableField id="1306" name="_1290" tableColumnId="1306"/>
      <queryTableField id="1307" name="_1291" tableColumnId="1307"/>
      <queryTableField id="1308" name="_1292" tableColumnId="1308"/>
      <queryTableField id="1309" name="_1293" tableColumnId="1309"/>
      <queryTableField id="1310" name="_1294" tableColumnId="1310"/>
      <queryTableField id="1311" name="_1295" tableColumnId="1311"/>
      <queryTableField id="1312" name="_1296" tableColumnId="1312"/>
      <queryTableField id="1313" name="_1297" tableColumnId="1313"/>
      <queryTableField id="1314" name="_1298" tableColumnId="1314"/>
      <queryTableField id="1315" name="_1299" tableColumnId="1315"/>
      <queryTableField id="1316" name="_1300" tableColumnId="1316"/>
      <queryTableField id="1317" name="_1301" tableColumnId="1317"/>
      <queryTableField id="1318" name="_1302" tableColumnId="1318"/>
      <queryTableField id="1319" name="_1303" tableColumnId="1319"/>
      <queryTableField id="1320" name="_1304" tableColumnId="1320"/>
      <queryTableField id="1321" name="_1305" tableColumnId="1321"/>
      <queryTableField id="1322" name="_1306" tableColumnId="1322"/>
      <queryTableField id="1323" name="_1307" tableColumnId="1323"/>
      <queryTableField id="1324" name="_1308" tableColumnId="1324"/>
      <queryTableField id="1325" name="_1309" tableColumnId="1325"/>
      <queryTableField id="1326" name="_1310" tableColumnId="1326"/>
      <queryTableField id="1327" name="_1311" tableColumnId="1327"/>
      <queryTableField id="1328" name="_1312" tableColumnId="1328"/>
      <queryTableField id="1329" name="_1313" tableColumnId="1329"/>
      <queryTableField id="1330" name="_1314" tableColumnId="1330"/>
      <queryTableField id="1331" name="_1315" tableColumnId="1331"/>
      <queryTableField id="1332" name="_1316" tableColumnId="1332"/>
      <queryTableField id="1333" name="_1317" tableColumnId="1333"/>
      <queryTableField id="1334" name="_1318" tableColumnId="1334"/>
      <queryTableField id="1335" name="_1319" tableColumnId="1335"/>
      <queryTableField id="1336" name="_1320" tableColumnId="1336"/>
      <queryTableField id="1337" name="_1321" tableColumnId="1337"/>
      <queryTableField id="1338" name="_1322" tableColumnId="1338"/>
      <queryTableField id="1339" name="_1323" tableColumnId="1339"/>
      <queryTableField id="1340" name="_1324" tableColumnId="1340"/>
      <queryTableField id="1341" name="_1325" tableColumnId="1341"/>
      <queryTableField id="1342" name="_1326" tableColumnId="1342"/>
      <queryTableField id="1343" name="_1327" tableColumnId="1343"/>
      <queryTableField id="1344" name="_1328" tableColumnId="1344"/>
      <queryTableField id="1345" name="_1329" tableColumnId="1345"/>
      <queryTableField id="1346" name="_1330" tableColumnId="1346"/>
      <queryTableField id="1347" name="_1331" tableColumnId="1347"/>
      <queryTableField id="1348" name="_1332" tableColumnId="1348"/>
      <queryTableField id="1349" name="_1333" tableColumnId="1349"/>
      <queryTableField id="1350" name="_1334" tableColumnId="1350"/>
      <queryTableField id="1351" name="_1335" tableColumnId="1351"/>
      <queryTableField id="1352" name="_1336" tableColumnId="1352"/>
      <queryTableField id="1353" name="_1337" tableColumnId="1353"/>
      <queryTableField id="1354" name="_1338" tableColumnId="1354"/>
      <queryTableField id="1355" name="_1339" tableColumnId="1355"/>
      <queryTableField id="1356" name="_1340" tableColumnId="1356"/>
      <queryTableField id="1357" name="_1341" tableColumnId="1357"/>
      <queryTableField id="1358" name="_1342" tableColumnId="1358"/>
      <queryTableField id="1359" name="_1343" tableColumnId="1359"/>
      <queryTableField id="1360" name="_1344" tableColumnId="1360"/>
      <queryTableField id="1361" name="_1345" tableColumnId="1361"/>
      <queryTableField id="1362" name="_1346" tableColumnId="1362"/>
      <queryTableField id="1363" name="_1347" tableColumnId="1363"/>
      <queryTableField id="1364" name="_1348" tableColumnId="1364"/>
      <queryTableField id="1365" name="_1349" tableColumnId="1365"/>
      <queryTableField id="1366" name="_1350" tableColumnId="1366"/>
      <queryTableField id="1367" name="_1351" tableColumnId="1367"/>
      <queryTableField id="1368" name="_1352" tableColumnId="1368"/>
      <queryTableField id="1369" name="_1353" tableColumnId="1369"/>
      <queryTableField id="1370" name="_1354" tableColumnId="1370"/>
      <queryTableField id="1371" name="_1355" tableColumnId="1371"/>
      <queryTableField id="1372" name="_1356" tableColumnId="1372"/>
      <queryTableField id="1373" name="_1357" tableColumnId="1373"/>
      <queryTableField id="1374" name="_1358" tableColumnId="1374"/>
      <queryTableField id="1375" name="_1359" tableColumnId="1375"/>
      <queryTableField id="1376" name="_1360" tableColumnId="1376"/>
      <queryTableField id="1377" name="_1361" tableColumnId="137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002E18-682D-486E-9CBE-84D2C2AC330D}" name="results__8" displayName="results__8" ref="A1:AZY13" tableType="queryTable" totalsRowShown="0">
  <autoFilter ref="A1:AZY13" xr:uid="{ED002E18-682D-486E-9CBE-84D2C2AC330D}"/>
  <tableColumns count="1377">
    <tableColumn id="1" xr3:uid="{B507FD8F-3C36-447B-8FE0-8D85ADB70DE3}" uniqueName="1" name="Date" queryTableFieldId="1" dataDxfId="4"/>
    <tableColumn id="2" xr3:uid="{BAFFEF62-D713-4EBC-B7D4-85DBB7EFE4F3}" uniqueName="2" name="Nbr billes" queryTableFieldId="2" dataDxfId="3"/>
    <tableColumn id="3" xr3:uid="{3700E360-A065-4621-B3D8-C9D228E27E5D}" uniqueName="3" name="Col_1" queryTableFieldId="3"/>
    <tableColumn id="4" xr3:uid="{DDB44F80-5961-4443-B7E1-6F08060AB1E0}" uniqueName="4" name="Col_2" queryTableFieldId="4"/>
    <tableColumn id="5" xr3:uid="{F8C50233-C41C-47D3-B338-79AFA0471FD8}" uniqueName="5" name="Col_3" queryTableFieldId="5"/>
    <tableColumn id="6" xr3:uid="{CFBE0009-81B9-426A-B707-9BFC2EFD5FE3}" uniqueName="6" name="Col_4" queryTableFieldId="6"/>
    <tableColumn id="7" xr3:uid="{553655EE-6162-460A-A7B3-AB4B230DD6A3}" uniqueName="7" name="Col_5" queryTableFieldId="7"/>
    <tableColumn id="8" xr3:uid="{9EE4B10A-0CE7-459B-BB12-BD54AE7379D0}" uniqueName="8" name="Col_6" queryTableFieldId="8"/>
    <tableColumn id="9" xr3:uid="{6B43C1C7-01AF-4A9B-93CA-8D7D260E9FFE}" uniqueName="9" name="Col_7" queryTableFieldId="9"/>
    <tableColumn id="10" xr3:uid="{7BEAC33A-6EBF-49F2-839F-5B0A703B02BE}" uniqueName="10" name="Col_8" queryTableFieldId="10"/>
    <tableColumn id="11" xr3:uid="{0011A71A-99ED-409D-940B-F6EECD5B3A33}" uniqueName="11" name="Col_9" queryTableFieldId="11"/>
    <tableColumn id="12" xr3:uid="{E32C9BFC-6458-4496-A8F7-808C213CBE12}" uniqueName="12" name="Col_10" queryTableFieldId="12"/>
    <tableColumn id="13" xr3:uid="{5C1BB455-002D-423A-AA38-6476769BE4F5}" uniqueName="13" name="Col_11" queryTableFieldId="13"/>
    <tableColumn id="14" xr3:uid="{7CD0BB93-0A93-49D3-ABFA-C3384F720A05}" uniqueName="14" name="Col_12" queryTableFieldId="14"/>
    <tableColumn id="15" xr3:uid="{A6FB90E6-EB98-46E3-8799-4142AC250A6F}" uniqueName="15" name="To keep" queryTableFieldId="15" dataDxfId="2"/>
    <tableColumn id="16" xr3:uid="{39BA51AA-691D-4F65-886B-593530F50AFA}" uniqueName="16" name="Column1" queryTableFieldId="16"/>
    <tableColumn id="17" xr3:uid="{A6690BA3-7171-484E-B51B-7A10426B401D}" uniqueName="17" name="_1" queryTableFieldId="17"/>
    <tableColumn id="18" xr3:uid="{E5027855-309B-43E8-9AB1-F2F6F6AEC1F5}" uniqueName="18" name="_2" queryTableFieldId="18"/>
    <tableColumn id="19" xr3:uid="{ABAF74C6-066B-4636-9EC5-9E20D3732C73}" uniqueName="19" name="_3" queryTableFieldId="19"/>
    <tableColumn id="20" xr3:uid="{80AE9A39-C967-460A-BFAC-4B345397B015}" uniqueName="20" name="_4" queryTableFieldId="20"/>
    <tableColumn id="21" xr3:uid="{429616D6-8057-4DA9-983D-65F83D772AA5}" uniqueName="21" name="_5" queryTableFieldId="21"/>
    <tableColumn id="22" xr3:uid="{422229F4-86ED-4D00-AF23-B3636DB1EC4E}" uniqueName="22" name="_6" queryTableFieldId="22"/>
    <tableColumn id="23" xr3:uid="{A28000D3-67F9-42AF-A357-69B24510331D}" uniqueName="23" name="_7" queryTableFieldId="23"/>
    <tableColumn id="24" xr3:uid="{35774BD2-5B60-4D3C-97DE-01E19B4419BD}" uniqueName="24" name="_8" queryTableFieldId="24"/>
    <tableColumn id="25" xr3:uid="{D623DE8A-FE78-4731-B386-E7DF09D9D702}" uniqueName="25" name="_9" queryTableFieldId="25"/>
    <tableColumn id="26" xr3:uid="{6DA270AB-EC00-4D77-BA8E-991A623EDE7C}" uniqueName="26" name="_10" queryTableFieldId="26"/>
    <tableColumn id="27" xr3:uid="{B0E34D33-3859-4DBC-B442-A980419BB7A1}" uniqueName="27" name="_11" queryTableFieldId="27"/>
    <tableColumn id="28" xr3:uid="{C6A5523F-F85E-4F11-BD20-6F7EADE80CC5}" uniqueName="28" name="_12" queryTableFieldId="28"/>
    <tableColumn id="29" xr3:uid="{6D8DC2C0-E2C4-45E6-89E7-8C492AB82D2E}" uniqueName="29" name="_13" queryTableFieldId="29"/>
    <tableColumn id="30" xr3:uid="{784C92D0-661F-4C8C-BA1B-290E63F45798}" uniqueName="30" name="_14" queryTableFieldId="30"/>
    <tableColumn id="31" xr3:uid="{6B3E9AAD-BCCF-4731-A78B-9D2173AFB870}" uniqueName="31" name="_15" queryTableFieldId="31"/>
    <tableColumn id="32" xr3:uid="{C3BC36EF-555F-41FE-AD91-6A02B18078E4}" uniqueName="32" name="_16" queryTableFieldId="32"/>
    <tableColumn id="33" xr3:uid="{84BC9F1B-82DB-4BAB-9442-ED0C7FCE80BE}" uniqueName="33" name="_17" queryTableFieldId="33"/>
    <tableColumn id="34" xr3:uid="{CFAD1002-048A-4AC7-ACAB-C9F007DB4AD1}" uniqueName="34" name="_18" queryTableFieldId="34"/>
    <tableColumn id="35" xr3:uid="{EC8074B4-5626-4D36-BE77-AB86DD91B98B}" uniqueName="35" name="_19" queryTableFieldId="35"/>
    <tableColumn id="36" xr3:uid="{2BB2584E-5E4B-4171-9C60-96B272F86CF1}" uniqueName="36" name="_20" queryTableFieldId="36"/>
    <tableColumn id="37" xr3:uid="{E0355208-ED61-49AE-8D5D-FA17073AB056}" uniqueName="37" name="_21" queryTableFieldId="37"/>
    <tableColumn id="38" xr3:uid="{29CA973C-788E-4141-AB85-7159C1E5EB03}" uniqueName="38" name="_22" queryTableFieldId="38"/>
    <tableColumn id="39" xr3:uid="{34A89D23-26C5-4ACE-AEA2-EB4D16CE1BBE}" uniqueName="39" name="_23" queryTableFieldId="39"/>
    <tableColumn id="40" xr3:uid="{4C34A3B5-2E59-4A7D-8994-09ADD6CE7106}" uniqueName="40" name="_24" queryTableFieldId="40"/>
    <tableColumn id="41" xr3:uid="{2FB1E6A5-07F0-434A-B609-892CECFC2110}" uniqueName="41" name="_25" queryTableFieldId="41"/>
    <tableColumn id="42" xr3:uid="{12F03C2D-6CCB-44F2-8D72-C1A6ACBC7F4B}" uniqueName="42" name="_26" queryTableFieldId="42"/>
    <tableColumn id="43" xr3:uid="{D5CE9C7E-6B42-43F5-8A2B-E4EC279C1F5E}" uniqueName="43" name="_27" queryTableFieldId="43"/>
    <tableColumn id="44" xr3:uid="{CA055FAB-A7E9-4100-9070-15D8F25964F8}" uniqueName="44" name="_28" queryTableFieldId="44"/>
    <tableColumn id="45" xr3:uid="{42D8C4CC-A100-4684-9E58-53E541BDA5B8}" uniqueName="45" name="_29" queryTableFieldId="45"/>
    <tableColumn id="46" xr3:uid="{B0A61569-9614-420A-850F-962696FC0D7D}" uniqueName="46" name="_30" queryTableFieldId="46"/>
    <tableColumn id="47" xr3:uid="{52A227F7-0581-44B4-B3B0-8C4203BCFC44}" uniqueName="47" name="_31" queryTableFieldId="47"/>
    <tableColumn id="48" xr3:uid="{28AEDFD6-0889-428E-ABC8-83D0F8F8183C}" uniqueName="48" name="_32" queryTableFieldId="48"/>
    <tableColumn id="49" xr3:uid="{2195343F-D72B-4A14-8389-DFB8C15215D2}" uniqueName="49" name="_33" queryTableFieldId="49"/>
    <tableColumn id="50" xr3:uid="{61FE1E77-1E5B-47B3-9452-B46166AEC91B}" uniqueName="50" name="_34" queryTableFieldId="50"/>
    <tableColumn id="51" xr3:uid="{DC0A6A26-4122-4C16-9371-BB4FDC6D14A0}" uniqueName="51" name="_35" queryTableFieldId="51"/>
    <tableColumn id="52" xr3:uid="{E1DEDF05-570C-4D9F-8E7A-52DE417BA75B}" uniqueName="52" name="_36" queryTableFieldId="52"/>
    <tableColumn id="53" xr3:uid="{5517A659-B34F-46F1-86AC-58EC7D32E509}" uniqueName="53" name="_37" queryTableFieldId="53"/>
    <tableColumn id="54" xr3:uid="{F3C963D2-4D56-46FE-87C2-59BFF31BFB63}" uniqueName="54" name="_38" queryTableFieldId="54"/>
    <tableColumn id="55" xr3:uid="{48F01C85-FFB3-4166-92CC-B91B65190C99}" uniqueName="55" name="_39" queryTableFieldId="55"/>
    <tableColumn id="56" xr3:uid="{1A8DB0AF-AE34-43F0-B100-867D889FF707}" uniqueName="56" name="_40" queryTableFieldId="56"/>
    <tableColumn id="57" xr3:uid="{62DB58EE-1D35-417C-9AFD-13D9B2BD4DFA}" uniqueName="57" name="_41" queryTableFieldId="57"/>
    <tableColumn id="58" xr3:uid="{834DB685-2CAB-4E96-BD07-FF8F8E4CFC22}" uniqueName="58" name="_42" queryTableFieldId="58"/>
    <tableColumn id="59" xr3:uid="{E4871454-03DC-4BC3-A6B8-3721428DC0AA}" uniqueName="59" name="_43" queryTableFieldId="59"/>
    <tableColumn id="60" xr3:uid="{DC52B71E-E7E5-4F3D-ADB9-451C8AA19B5A}" uniqueName="60" name="_44" queryTableFieldId="60"/>
    <tableColumn id="61" xr3:uid="{0D2D4E99-092D-4499-BE37-1B11F7912E7B}" uniqueName="61" name="_45" queryTableFieldId="61"/>
    <tableColumn id="62" xr3:uid="{408FA17D-73E7-4A84-BD5B-8E75A6B91366}" uniqueName="62" name="_46" queryTableFieldId="62"/>
    <tableColumn id="63" xr3:uid="{638C4EAD-5C5D-4E9C-B443-A77B05980C9E}" uniqueName="63" name="_47" queryTableFieldId="63"/>
    <tableColumn id="64" xr3:uid="{9AAD2DE8-A803-4CEC-9B9E-F847E9C96E5F}" uniqueName="64" name="_48" queryTableFieldId="64"/>
    <tableColumn id="65" xr3:uid="{94A1BB61-91AF-4FA5-B064-7B07E898836E}" uniqueName="65" name="_49" queryTableFieldId="65"/>
    <tableColumn id="66" xr3:uid="{2E30755B-E5B8-471B-A649-6D1F7AAAECC9}" uniqueName="66" name="_50" queryTableFieldId="66"/>
    <tableColumn id="67" xr3:uid="{18B1D43E-169F-477B-927F-C14EFD990A28}" uniqueName="67" name="_51" queryTableFieldId="67"/>
    <tableColumn id="68" xr3:uid="{AAFDAED8-DCF0-4694-A129-0E1A0F81452B}" uniqueName="68" name="_52" queryTableFieldId="68"/>
    <tableColumn id="69" xr3:uid="{BE616EC2-5088-4227-97C2-E41D110495E6}" uniqueName="69" name="_53" queryTableFieldId="69"/>
    <tableColumn id="70" xr3:uid="{B5C82DE0-EE70-438C-B1F8-397807A5588E}" uniqueName="70" name="_54" queryTableFieldId="70"/>
    <tableColumn id="71" xr3:uid="{5364D70F-E2A8-49ED-9F70-D817BB1E9A25}" uniqueName="71" name="_55" queryTableFieldId="71"/>
    <tableColumn id="72" xr3:uid="{A5C3D45D-08E0-4A43-8A13-2E23F27284F5}" uniqueName="72" name="_56" queryTableFieldId="72"/>
    <tableColumn id="73" xr3:uid="{9684B4D8-22D0-4706-AC3A-D01618ECDFB5}" uniqueName="73" name="_57" queryTableFieldId="73"/>
    <tableColumn id="74" xr3:uid="{B7B5710A-4B9D-46BA-AE60-75F505F1C455}" uniqueName="74" name="_58" queryTableFieldId="74"/>
    <tableColumn id="75" xr3:uid="{848CADD3-6C84-4A80-938D-E2E1B1D21548}" uniqueName="75" name="_59" queryTableFieldId="75"/>
    <tableColumn id="76" xr3:uid="{2EFABA5E-A862-4E24-B241-335A3E8CEE47}" uniqueName="76" name="_60" queryTableFieldId="76"/>
    <tableColumn id="77" xr3:uid="{9FFC3E6A-8CF4-4B86-9EA8-E2A839314F99}" uniqueName="77" name="_61" queryTableFieldId="77"/>
    <tableColumn id="78" xr3:uid="{2064467F-DD05-4482-9720-CE4EA322414B}" uniqueName="78" name="_62" queryTableFieldId="78"/>
    <tableColumn id="79" xr3:uid="{CAC28970-70C0-499E-97D8-A89C968B7A6E}" uniqueName="79" name="_63" queryTableFieldId="79"/>
    <tableColumn id="80" xr3:uid="{D8ECB8A0-1D73-485E-9334-7F3E3A2F057D}" uniqueName="80" name="_64" queryTableFieldId="80"/>
    <tableColumn id="81" xr3:uid="{ECF23C55-D8B2-4F66-AF6F-C0920157D9C5}" uniqueName="81" name="_65" queryTableFieldId="81"/>
    <tableColumn id="82" xr3:uid="{A2045A04-0583-43D3-8984-042CACF691AC}" uniqueName="82" name="_66" queryTableFieldId="82"/>
    <tableColumn id="83" xr3:uid="{341085EB-66BD-4714-9FF3-A3F6E3660A1E}" uniqueName="83" name="_67" queryTableFieldId="83"/>
    <tableColumn id="84" xr3:uid="{F997F823-27EC-468E-A173-4DEC35BE5B64}" uniqueName="84" name="_68" queryTableFieldId="84"/>
    <tableColumn id="85" xr3:uid="{BCCA8A5E-D939-4B04-AFBA-AFBECBA50E89}" uniqueName="85" name="_69" queryTableFieldId="85"/>
    <tableColumn id="86" xr3:uid="{199E902F-F705-4CC0-8751-09E99C2F0BCF}" uniqueName="86" name="_70" queryTableFieldId="86"/>
    <tableColumn id="87" xr3:uid="{36F91112-547C-433C-BDE5-8A08A7F130C6}" uniqueName="87" name="_71" queryTableFieldId="87"/>
    <tableColumn id="88" xr3:uid="{96812496-89CC-4B6E-B3E1-6F4F89A1B6E9}" uniqueName="88" name="_72" queryTableFieldId="88"/>
    <tableColumn id="89" xr3:uid="{B110AA13-1D90-49BE-8544-519979B815AF}" uniqueName="89" name="_73" queryTableFieldId="89"/>
    <tableColumn id="90" xr3:uid="{1A7E34BA-107E-4EA2-95D8-126D0BCF5632}" uniqueName="90" name="_74" queryTableFieldId="90"/>
    <tableColumn id="91" xr3:uid="{C2D116E5-30B4-4A01-9A0B-5E18511CFE97}" uniqueName="91" name="_75" queryTableFieldId="91"/>
    <tableColumn id="92" xr3:uid="{302BC06C-849A-4A43-9B2B-E6F2B3901A3A}" uniqueName="92" name="_76" queryTableFieldId="92"/>
    <tableColumn id="93" xr3:uid="{ECCDD706-617E-467A-BBFC-380F9E53FB5B}" uniqueName="93" name="_77" queryTableFieldId="93"/>
    <tableColumn id="94" xr3:uid="{04497545-CB48-4038-8B22-E9947C8AECCD}" uniqueName="94" name="_78" queryTableFieldId="94"/>
    <tableColumn id="95" xr3:uid="{7F1D6FAB-30A2-451C-8207-1E58849A563B}" uniqueName="95" name="_79" queryTableFieldId="95"/>
    <tableColumn id="96" xr3:uid="{721DF1CC-919A-41D1-A549-9F4CA3D6FEE9}" uniqueName="96" name="_80" queryTableFieldId="96"/>
    <tableColumn id="97" xr3:uid="{68291283-A5F8-4CF5-B929-6BD5B9DE6570}" uniqueName="97" name="_81" queryTableFieldId="97"/>
    <tableColumn id="98" xr3:uid="{BB7A6A7B-D3F4-4B3C-BEEC-BE2F8A06E7D7}" uniqueName="98" name="_82" queryTableFieldId="98"/>
    <tableColumn id="99" xr3:uid="{0EA148BA-F138-469C-91C0-B27EF78971A9}" uniqueName="99" name="_83" queryTableFieldId="99"/>
    <tableColumn id="100" xr3:uid="{D99EDD74-6A76-4260-A4C1-0D72F99315C6}" uniqueName="100" name="_84" queryTableFieldId="100"/>
    <tableColumn id="101" xr3:uid="{856EE1D1-554F-4A88-962B-FDE68D7E3198}" uniqueName="101" name="_85" queryTableFieldId="101"/>
    <tableColumn id="102" xr3:uid="{F9F9416B-ED91-4207-A38D-AD8A0B1604A1}" uniqueName="102" name="_86" queryTableFieldId="102"/>
    <tableColumn id="103" xr3:uid="{7865E8C6-F103-4F89-8AED-9CEFD3CEB9FC}" uniqueName="103" name="_87" queryTableFieldId="103"/>
    <tableColumn id="104" xr3:uid="{45820E8C-4D20-4ADB-AAC5-C01C0EA59EDE}" uniqueName="104" name="_88" queryTableFieldId="104"/>
    <tableColumn id="105" xr3:uid="{E1947BEA-D8E8-4EB4-880D-B90A7B937723}" uniqueName="105" name="_89" queryTableFieldId="105"/>
    <tableColumn id="106" xr3:uid="{1FAAB07F-4A9B-4288-A42B-4A03F7ACFE88}" uniqueName="106" name="_90" queryTableFieldId="106"/>
    <tableColumn id="107" xr3:uid="{B1A43F89-2B1A-428C-99DB-6691D3965A66}" uniqueName="107" name="_91" queryTableFieldId="107"/>
    <tableColumn id="108" xr3:uid="{2A387AE2-C772-4EC0-81E8-477D30FCDB3D}" uniqueName="108" name="_92" queryTableFieldId="108"/>
    <tableColumn id="109" xr3:uid="{09CC4ADC-AC46-4B53-9DD0-C034944EBB12}" uniqueName="109" name="_93" queryTableFieldId="109"/>
    <tableColumn id="110" xr3:uid="{859E6A1F-1FE3-4F03-B4E9-236775DAD3E5}" uniqueName="110" name="_94" queryTableFieldId="110"/>
    <tableColumn id="111" xr3:uid="{3A52EE48-C5C0-497A-9207-218F9336545F}" uniqueName="111" name="_95" queryTableFieldId="111"/>
    <tableColumn id="112" xr3:uid="{7A670D75-BC7B-4022-8619-1DB33A7CB2FA}" uniqueName="112" name="_96" queryTableFieldId="112"/>
    <tableColumn id="113" xr3:uid="{52E4C82B-7127-4E3D-AFED-F66CF3B7968F}" uniqueName="113" name="_97" queryTableFieldId="113"/>
    <tableColumn id="114" xr3:uid="{42831D85-FC97-434D-BAEA-8E02242D7094}" uniqueName="114" name="_98" queryTableFieldId="114"/>
    <tableColumn id="115" xr3:uid="{5FDB4D9E-0BC2-497D-B3BD-12A8D8216357}" uniqueName="115" name="_99" queryTableFieldId="115"/>
    <tableColumn id="116" xr3:uid="{9E8BE4E2-91C7-4DCF-9905-8CFFC4985EC3}" uniqueName="116" name="_100" queryTableFieldId="116"/>
    <tableColumn id="117" xr3:uid="{A5743559-8A84-4436-B63A-D55CF6B8518F}" uniqueName="117" name="_101" queryTableFieldId="117"/>
    <tableColumn id="118" xr3:uid="{B6CE4684-C2DC-40BF-A783-BF8D668E110D}" uniqueName="118" name="_102" queryTableFieldId="118"/>
    <tableColumn id="119" xr3:uid="{888733F5-8B79-4884-8417-B663059F7CA9}" uniqueName="119" name="_103" queryTableFieldId="119"/>
    <tableColumn id="120" xr3:uid="{9FABDB76-393C-4D40-A918-1A469A59686F}" uniqueName="120" name="_104" queryTableFieldId="120"/>
    <tableColumn id="121" xr3:uid="{84827F3D-526B-437A-A321-A6A1A1414EC3}" uniqueName="121" name="_105" queryTableFieldId="121"/>
    <tableColumn id="122" xr3:uid="{1CD107C1-BF45-4D2A-B17B-A9F25C9B029F}" uniqueName="122" name="_106" queryTableFieldId="122"/>
    <tableColumn id="123" xr3:uid="{D75BE49D-73A8-4322-AC45-BC3112A78F3C}" uniqueName="123" name="_107" queryTableFieldId="123"/>
    <tableColumn id="124" xr3:uid="{FD23F705-3734-4CE7-A60F-D8348E11A89B}" uniqueName="124" name="_108" queryTableFieldId="124"/>
    <tableColumn id="125" xr3:uid="{FA7FC10E-5B8B-487F-AC3B-F44492097886}" uniqueName="125" name="_109" queryTableFieldId="125"/>
    <tableColumn id="126" xr3:uid="{283CC190-1FDF-47ED-BA76-0DF2B87C2EB6}" uniqueName="126" name="_110" queryTableFieldId="126"/>
    <tableColumn id="127" xr3:uid="{1F72FF0A-0CEB-46C9-BC04-D9A71EFA62D2}" uniqueName="127" name="_111" queryTableFieldId="127"/>
    <tableColumn id="128" xr3:uid="{50506910-9921-4229-8295-63569CBC3D92}" uniqueName="128" name="_112" queryTableFieldId="128"/>
    <tableColumn id="129" xr3:uid="{BFACFECF-1A2D-4658-A769-0CB4520CB2F1}" uniqueName="129" name="_113" queryTableFieldId="129"/>
    <tableColumn id="130" xr3:uid="{F6A39BC1-797B-49F6-9CFE-529EBCD55A00}" uniqueName="130" name="_114" queryTableFieldId="130"/>
    <tableColumn id="131" xr3:uid="{32FC7302-8F3E-4F98-9C5F-C5960576D649}" uniqueName="131" name="_115" queryTableFieldId="131"/>
    <tableColumn id="132" xr3:uid="{F59FCCCD-96C0-4B22-93F8-2EDA89B41AB2}" uniqueName="132" name="_116" queryTableFieldId="132"/>
    <tableColumn id="133" xr3:uid="{E3E71537-E4F9-4FD9-AF1A-D247B8CE791D}" uniqueName="133" name="_117" queryTableFieldId="133"/>
    <tableColumn id="134" xr3:uid="{5304644A-D42F-4E3F-AC3A-34411644D255}" uniqueName="134" name="_118" queryTableFieldId="134"/>
    <tableColumn id="135" xr3:uid="{30570D3E-7163-4DC1-9D3B-429244C7DC09}" uniqueName="135" name="_119" queryTableFieldId="135"/>
    <tableColumn id="136" xr3:uid="{F2F94A6A-DD92-4FE3-8755-93433D89C0AA}" uniqueName="136" name="_120" queryTableFieldId="136"/>
    <tableColumn id="137" xr3:uid="{BE570F5D-1511-4717-B68F-7F9B514A39B3}" uniqueName="137" name="_121" queryTableFieldId="137"/>
    <tableColumn id="138" xr3:uid="{EED10B0D-D502-4A7A-9A40-C181FBD81BD3}" uniqueName="138" name="_122" queryTableFieldId="138"/>
    <tableColumn id="139" xr3:uid="{5F38F85F-0272-4F46-8D0E-2F8C14416227}" uniqueName="139" name="_123" queryTableFieldId="139"/>
    <tableColumn id="140" xr3:uid="{94E6CF97-4209-4942-9061-E1F7F84698A9}" uniqueName="140" name="_124" queryTableFieldId="140"/>
    <tableColumn id="141" xr3:uid="{991E9D26-6E61-4BD3-9702-DB77EDDD7647}" uniqueName="141" name="_125" queryTableFieldId="141"/>
    <tableColumn id="142" xr3:uid="{FD865144-E84C-41F7-8D9D-4DC9F45720DD}" uniqueName="142" name="_126" queryTableFieldId="142"/>
    <tableColumn id="143" xr3:uid="{B0787E43-3E1B-4A69-A46E-4001E1FA6C5F}" uniqueName="143" name="_127" queryTableFieldId="143"/>
    <tableColumn id="144" xr3:uid="{B7828641-85FF-4DBD-ABE2-CFF447445A4E}" uniqueName="144" name="_128" queryTableFieldId="144"/>
    <tableColumn id="145" xr3:uid="{7DAB4AEA-7773-4AD1-A9E8-408C2B0EA317}" uniqueName="145" name="_129" queryTableFieldId="145"/>
    <tableColumn id="146" xr3:uid="{13DCFC26-27AE-418D-83B4-E8A0008A8C33}" uniqueName="146" name="_130" queryTableFieldId="146"/>
    <tableColumn id="147" xr3:uid="{3B547096-D824-46EC-BF6C-839A45B817AB}" uniqueName="147" name="_131" queryTableFieldId="147"/>
    <tableColumn id="148" xr3:uid="{BB287F2C-CD5D-4151-AC36-B69B3554DB4D}" uniqueName="148" name="_132" queryTableFieldId="148"/>
    <tableColumn id="149" xr3:uid="{DB8D5CE3-CE71-46AB-A88E-E8D22F316474}" uniqueName="149" name="_133" queryTableFieldId="149"/>
    <tableColumn id="150" xr3:uid="{86A28862-A0BE-485C-9D89-E28F486DE7C9}" uniqueName="150" name="_134" queryTableFieldId="150"/>
    <tableColumn id="151" xr3:uid="{FB60FA9B-8D4E-42E3-9868-1F9318AF0482}" uniqueName="151" name="_135" queryTableFieldId="151"/>
    <tableColumn id="152" xr3:uid="{05CB42D9-49D5-42CF-B9C5-AB95868A52B3}" uniqueName="152" name="_136" queryTableFieldId="152"/>
    <tableColumn id="153" xr3:uid="{4C6ABEB1-D87D-4BC3-A4CF-C134923AB1B5}" uniqueName="153" name="_137" queryTableFieldId="153"/>
    <tableColumn id="154" xr3:uid="{4F0312AF-206B-4B32-9579-69AE07697D00}" uniqueName="154" name="_138" queryTableFieldId="154"/>
    <tableColumn id="155" xr3:uid="{82BADE1E-AA8A-497D-BD26-EABBC78768AB}" uniqueName="155" name="_139" queryTableFieldId="155"/>
    <tableColumn id="156" xr3:uid="{EFB0A00D-F38A-418A-BF6C-B1C111200F64}" uniqueName="156" name="_140" queryTableFieldId="156"/>
    <tableColumn id="157" xr3:uid="{9111E02D-8C80-441A-9644-155E665BC79C}" uniqueName="157" name="_141" queryTableFieldId="157"/>
    <tableColumn id="158" xr3:uid="{FC82F0A2-2C3C-43C1-8C01-431D9A71AC85}" uniqueName="158" name="_142" queryTableFieldId="158"/>
    <tableColumn id="159" xr3:uid="{843CF684-B70F-47DE-8E04-80D920E50C0D}" uniqueName="159" name="_143" queryTableFieldId="159"/>
    <tableColumn id="160" xr3:uid="{1499B3DA-A892-4456-9389-3F67526F3C46}" uniqueName="160" name="_144" queryTableFieldId="160"/>
    <tableColumn id="161" xr3:uid="{1C39D2C6-E8DE-4704-AC8D-BE9A27E6BD47}" uniqueName="161" name="_145" queryTableFieldId="161"/>
    <tableColumn id="162" xr3:uid="{924F7A6C-337B-4377-AA28-1161309F9596}" uniqueName="162" name="_146" queryTableFieldId="162"/>
    <tableColumn id="163" xr3:uid="{29782725-ADB0-4C20-A3F3-31DFCF50C0AB}" uniqueName="163" name="_147" queryTableFieldId="163"/>
    <tableColumn id="164" xr3:uid="{361B8710-2C36-4942-B1C1-C95382764374}" uniqueName="164" name="_148" queryTableFieldId="164"/>
    <tableColumn id="165" xr3:uid="{CC3F2253-7996-4A27-8DE2-997EF0B161EE}" uniqueName="165" name="_149" queryTableFieldId="165"/>
    <tableColumn id="166" xr3:uid="{EA8FA0C7-ED6C-420E-A0FA-9B09967DC68D}" uniqueName="166" name="_150" queryTableFieldId="166"/>
    <tableColumn id="167" xr3:uid="{FB33AB28-B1B3-4AC9-A0AE-F00747156C34}" uniqueName="167" name="_151" queryTableFieldId="167"/>
    <tableColumn id="168" xr3:uid="{37D1E661-AE0E-4ED9-B3E1-5495EE5FAFDD}" uniqueName="168" name="_152" queryTableFieldId="168"/>
    <tableColumn id="169" xr3:uid="{7CD5D684-8577-49EA-9F84-DDC24F1D9232}" uniqueName="169" name="_153" queryTableFieldId="169"/>
    <tableColumn id="170" xr3:uid="{64CCDA6A-C95C-461C-B1F9-21291E0E75D8}" uniqueName="170" name="_154" queryTableFieldId="170"/>
    <tableColumn id="171" xr3:uid="{50EDEF05-5006-4F46-8BD0-D2F1447ECA41}" uniqueName="171" name="_155" queryTableFieldId="171"/>
    <tableColumn id="172" xr3:uid="{C27291BA-AB2B-481E-B0AE-3992FCFB74D6}" uniqueName="172" name="_156" queryTableFieldId="172"/>
    <tableColumn id="173" xr3:uid="{0B510CF2-7A61-4F61-89BE-E7E018EC96D7}" uniqueName="173" name="_157" queryTableFieldId="173"/>
    <tableColumn id="174" xr3:uid="{A5FC5E9F-5305-4F4C-9E6A-92550696496D}" uniqueName="174" name="_158" queryTableFieldId="174"/>
    <tableColumn id="175" xr3:uid="{553AE1B4-1A32-442D-AF36-E4318E2F0E95}" uniqueName="175" name="_159" queryTableFieldId="175"/>
    <tableColumn id="176" xr3:uid="{50B6BF75-08FD-4969-BD46-E7B2E3545453}" uniqueName="176" name="_160" queryTableFieldId="176"/>
    <tableColumn id="177" xr3:uid="{2039314C-7919-4AF8-9DE6-614AB08325D2}" uniqueName="177" name="_161" queryTableFieldId="177"/>
    <tableColumn id="178" xr3:uid="{591F5292-01D5-430F-B759-DFCE78CAB890}" uniqueName="178" name="_162" queryTableFieldId="178"/>
    <tableColumn id="179" xr3:uid="{EAB22CA3-D28D-4373-AF48-95913E8FD95B}" uniqueName="179" name="_163" queryTableFieldId="179"/>
    <tableColumn id="180" xr3:uid="{B2A50715-2DD8-43B9-A66E-5EF7D3514779}" uniqueName="180" name="_164" queryTableFieldId="180"/>
    <tableColumn id="181" xr3:uid="{E1B6C370-8DC7-4598-99B5-32DAD00D98DF}" uniqueName="181" name="_165" queryTableFieldId="181"/>
    <tableColumn id="182" xr3:uid="{A45342BF-EFA5-493A-9388-878528CFE64B}" uniqueName="182" name="_166" queryTableFieldId="182"/>
    <tableColumn id="183" xr3:uid="{04FD483D-803A-4BDC-8B92-2F95F85C250E}" uniqueName="183" name="_167" queryTableFieldId="183"/>
    <tableColumn id="184" xr3:uid="{6EFCAD9C-A458-4733-B3B1-69938DAFD18C}" uniqueName="184" name="_168" queryTableFieldId="184"/>
    <tableColumn id="185" xr3:uid="{895925A3-DE82-42A6-847E-299FFB5127A3}" uniqueName="185" name="_169" queryTableFieldId="185"/>
    <tableColumn id="186" xr3:uid="{A53DCE1B-F686-4B51-A346-38EA5B8A68FB}" uniqueName="186" name="_170" queryTableFieldId="186"/>
    <tableColumn id="187" xr3:uid="{A4A253A3-1EA1-4D44-844E-A880AB199BDE}" uniqueName="187" name="_171" queryTableFieldId="187"/>
    <tableColumn id="188" xr3:uid="{7E2E07CA-847A-4B85-9CB2-CEC12D53D389}" uniqueName="188" name="_172" queryTableFieldId="188"/>
    <tableColumn id="189" xr3:uid="{A67F174B-4872-462A-9136-72F0AF0C3CDE}" uniqueName="189" name="_173" queryTableFieldId="189"/>
    <tableColumn id="190" xr3:uid="{C4B36F46-2342-4B94-B1A9-F2B6CCD7FED3}" uniqueName="190" name="_174" queryTableFieldId="190"/>
    <tableColumn id="191" xr3:uid="{79093BD9-BFAD-47F3-857A-FC513F26A544}" uniqueName="191" name="_175" queryTableFieldId="191"/>
    <tableColumn id="192" xr3:uid="{0B95AE2B-D77F-4F24-9515-D382915CCEB3}" uniqueName="192" name="_176" queryTableFieldId="192"/>
    <tableColumn id="193" xr3:uid="{9BF9573A-44FC-4D64-8F96-0C3DF6383CBD}" uniqueName="193" name="_177" queryTableFieldId="193"/>
    <tableColumn id="194" xr3:uid="{DCA9EFFC-1627-463C-BAB6-18057D481B42}" uniqueName="194" name="_178" queryTableFieldId="194"/>
    <tableColumn id="195" xr3:uid="{ADC1BFE9-4E15-4B81-94FA-0B609FFD45C5}" uniqueName="195" name="_179" queryTableFieldId="195"/>
    <tableColumn id="196" xr3:uid="{96BE8C29-9952-4B3B-A2E8-9C73F3BFFDF4}" uniqueName="196" name="_180" queryTableFieldId="196"/>
    <tableColumn id="197" xr3:uid="{F3189357-C8FC-40A8-BE49-07B9E30FB148}" uniqueName="197" name="_181" queryTableFieldId="197"/>
    <tableColumn id="198" xr3:uid="{5E96F797-5E59-4A3D-91AD-42078615D1A7}" uniqueName="198" name="_182" queryTableFieldId="198"/>
    <tableColumn id="199" xr3:uid="{DDB9B2EE-F713-4674-802A-A60051FAE6AC}" uniqueName="199" name="_183" queryTableFieldId="199"/>
    <tableColumn id="200" xr3:uid="{9FF0158E-03B4-46B9-84E6-A118B33F1BBC}" uniqueName="200" name="_184" queryTableFieldId="200"/>
    <tableColumn id="201" xr3:uid="{6DF43AD5-810B-41CD-87C9-15F60D98F77B}" uniqueName="201" name="_185" queryTableFieldId="201"/>
    <tableColumn id="202" xr3:uid="{CD192069-2871-4B50-8507-DC1C7389831E}" uniqueName="202" name="_186" queryTableFieldId="202"/>
    <tableColumn id="203" xr3:uid="{C3B2CAF0-9370-4252-A055-DA4B390D7691}" uniqueName="203" name="_187" queryTableFieldId="203"/>
    <tableColumn id="204" xr3:uid="{682A2563-B0B3-4E70-BE2F-A96B3F4C8D50}" uniqueName="204" name="_188" queryTableFieldId="204"/>
    <tableColumn id="205" xr3:uid="{6A5466F8-7969-4F43-9593-5ABBD50E98EC}" uniqueName="205" name="_189" queryTableFieldId="205"/>
    <tableColumn id="206" xr3:uid="{848A8DF2-CD03-49C8-9E60-E65B21258ABF}" uniqueName="206" name="_190" queryTableFieldId="206"/>
    <tableColumn id="207" xr3:uid="{CDC1A99E-1978-4511-867A-CB2F449E1DC9}" uniqueName="207" name="_191" queryTableFieldId="207"/>
    <tableColumn id="208" xr3:uid="{199C4A36-C150-4B28-A5E9-70E00584851B}" uniqueName="208" name="_192" queryTableFieldId="208"/>
    <tableColumn id="209" xr3:uid="{335C996B-E472-489F-AAFD-D2CDEDB285BE}" uniqueName="209" name="_193" queryTableFieldId="209"/>
    <tableColumn id="210" xr3:uid="{B9D36B1F-025C-4779-B1A6-E3145BD92118}" uniqueName="210" name="_194" queryTableFieldId="210"/>
    <tableColumn id="211" xr3:uid="{EC8F03AB-950E-4A65-AECD-D95EB446D82F}" uniqueName="211" name="_195" queryTableFieldId="211"/>
    <tableColumn id="212" xr3:uid="{98D733E0-D67D-4D57-A65D-9EDFAEA8FBB7}" uniqueName="212" name="_196" queryTableFieldId="212"/>
    <tableColumn id="213" xr3:uid="{9CF2C773-37CA-470D-BE43-05118DB349BA}" uniqueName="213" name="_197" queryTableFieldId="213"/>
    <tableColumn id="214" xr3:uid="{435E11C4-F4ED-45B9-806C-EA26393381F4}" uniqueName="214" name="_198" queryTableFieldId="214"/>
    <tableColumn id="215" xr3:uid="{66439F3A-67E1-4C2D-AE46-CD81428CD7DC}" uniqueName="215" name="_199" queryTableFieldId="215"/>
    <tableColumn id="216" xr3:uid="{264D557D-BC8F-448B-8617-BE810E9D6D55}" uniqueName="216" name="_200" queryTableFieldId="216"/>
    <tableColumn id="217" xr3:uid="{28BC0F52-AC91-487E-96D1-86A61520BED1}" uniqueName="217" name="_201" queryTableFieldId="217"/>
    <tableColumn id="218" xr3:uid="{37E95FF3-4985-463C-9A2F-A9EFC666040F}" uniqueName="218" name="_202" queryTableFieldId="218"/>
    <tableColumn id="219" xr3:uid="{30040E92-386B-4370-8125-072F4DAD9886}" uniqueName="219" name="_203" queryTableFieldId="219"/>
    <tableColumn id="220" xr3:uid="{DB29B4B7-4D30-4050-A822-DD1C082FDF84}" uniqueName="220" name="_204" queryTableFieldId="220"/>
    <tableColumn id="221" xr3:uid="{8F5835CF-96FB-4896-BF2A-F455F99CFB5B}" uniqueName="221" name="_205" queryTableFieldId="221"/>
    <tableColumn id="222" xr3:uid="{E054E2F0-A00B-427B-963D-A6A5D12A54A3}" uniqueName="222" name="_206" queryTableFieldId="222"/>
    <tableColumn id="223" xr3:uid="{9BF55F41-0C45-4182-A3A5-5C6B96F9C268}" uniqueName="223" name="_207" queryTableFieldId="223"/>
    <tableColumn id="224" xr3:uid="{A913B677-8679-4935-A495-C260F1D449C2}" uniqueName="224" name="_208" queryTableFieldId="224"/>
    <tableColumn id="225" xr3:uid="{AFBC161F-EB68-41F5-B880-95BCCDC07392}" uniqueName="225" name="_209" queryTableFieldId="225"/>
    <tableColumn id="226" xr3:uid="{76DA8804-2F6A-41A5-AD9B-094AAB2F41A3}" uniqueName="226" name="_210" queryTableFieldId="226"/>
    <tableColumn id="227" xr3:uid="{F1204946-6E88-4E30-98CD-19B7BD23C873}" uniqueName="227" name="_211" queryTableFieldId="227"/>
    <tableColumn id="228" xr3:uid="{2ABA6F17-B806-4338-92CD-8F2D12C56A63}" uniqueName="228" name="_212" queryTableFieldId="228"/>
    <tableColumn id="229" xr3:uid="{BB7F31BF-95E8-4B94-BDE2-0E488869A743}" uniqueName="229" name="_213" queryTableFieldId="229"/>
    <tableColumn id="230" xr3:uid="{64EA13B1-19FA-44B0-A00C-31CD75E17F9C}" uniqueName="230" name="_214" queryTableFieldId="230"/>
    <tableColumn id="231" xr3:uid="{77D82FB8-C0C4-46FF-AEAE-09D53CCFB25E}" uniqueName="231" name="_215" queryTableFieldId="231"/>
    <tableColumn id="232" xr3:uid="{73F93C6F-A315-44D6-A443-62189E40CCF4}" uniqueName="232" name="_216" queryTableFieldId="232"/>
    <tableColumn id="233" xr3:uid="{58EF2A32-E74D-482B-845E-58582F403860}" uniqueName="233" name="_217" queryTableFieldId="233"/>
    <tableColumn id="234" xr3:uid="{01AE6780-EEDE-4DA3-ADAC-E31D9DF73BB6}" uniqueName="234" name="_218" queryTableFieldId="234"/>
    <tableColumn id="235" xr3:uid="{25951910-8527-4F09-B23C-AF725860AF7A}" uniqueName="235" name="_219" queryTableFieldId="235"/>
    <tableColumn id="236" xr3:uid="{56B804E0-AF39-4745-A8FF-CFE8ECE4E563}" uniqueName="236" name="_220" queryTableFieldId="236"/>
    <tableColumn id="237" xr3:uid="{FE58BEF5-0B65-4B47-B0A1-0BA63984F301}" uniqueName="237" name="_221" queryTableFieldId="237"/>
    <tableColumn id="238" xr3:uid="{1F4CBCF3-C8A6-4F89-96A3-4BB1B826BD0C}" uniqueName="238" name="_222" queryTableFieldId="238"/>
    <tableColumn id="239" xr3:uid="{C80402D9-BC0D-45E1-9D9C-C47E002FCF8F}" uniqueName="239" name="_223" queryTableFieldId="239"/>
    <tableColumn id="240" xr3:uid="{DEAE2AEE-2312-4175-94F9-2A8D8574DF1F}" uniqueName="240" name="_224" queryTableFieldId="240"/>
    <tableColumn id="241" xr3:uid="{B552B52C-DA5C-4A24-9863-BE812CB3C130}" uniqueName="241" name="_225" queryTableFieldId="241"/>
    <tableColumn id="242" xr3:uid="{EA686BB7-4C5B-4230-A83B-A3DAD749113A}" uniqueName="242" name="_226" queryTableFieldId="242"/>
    <tableColumn id="243" xr3:uid="{486BFC0E-616D-4B4F-A1C7-59F2D24376A9}" uniqueName="243" name="_227" queryTableFieldId="243"/>
    <tableColumn id="244" xr3:uid="{3907D71B-A061-4F16-8970-2763D0A3D7A6}" uniqueName="244" name="_228" queryTableFieldId="244"/>
    <tableColumn id="245" xr3:uid="{9EDA4AE2-EC7D-4ED1-8F52-2E38A9850D04}" uniqueName="245" name="_229" queryTableFieldId="245"/>
    <tableColumn id="246" xr3:uid="{C0E71DE7-7353-453D-9F8F-6D9467644173}" uniqueName="246" name="_230" queryTableFieldId="246"/>
    <tableColumn id="247" xr3:uid="{816F3960-FB11-412C-960D-3CF16D21E1C6}" uniqueName="247" name="_231" queryTableFieldId="247"/>
    <tableColumn id="248" xr3:uid="{95A66C9B-E2C0-4E64-8ACC-913BA93F240B}" uniqueName="248" name="_232" queryTableFieldId="248"/>
    <tableColumn id="249" xr3:uid="{50F36F7D-83DE-4881-8E32-228D95A2F474}" uniqueName="249" name="_233" queryTableFieldId="249"/>
    <tableColumn id="250" xr3:uid="{874FDF96-A203-4EFE-A287-E46EBD94978C}" uniqueName="250" name="_234" queryTableFieldId="250"/>
    <tableColumn id="251" xr3:uid="{D485AB4B-7DA7-4C19-BA0B-38F704737CA3}" uniqueName="251" name="_235" queryTableFieldId="251"/>
    <tableColumn id="252" xr3:uid="{E3B5D161-6CC4-43D8-BF1E-4A1BDC8CE4F8}" uniqueName="252" name="_236" queryTableFieldId="252"/>
    <tableColumn id="253" xr3:uid="{3A292C4A-24C6-4BD7-A314-7A0D88429E87}" uniqueName="253" name="_237" queryTableFieldId="253"/>
    <tableColumn id="254" xr3:uid="{78B686D3-B2CC-429F-81E0-D83651B6A90C}" uniqueName="254" name="_238" queryTableFieldId="254"/>
    <tableColumn id="255" xr3:uid="{3F307EF1-2DB9-4A54-97C4-13DC550086A1}" uniqueName="255" name="_239" queryTableFieldId="255"/>
    <tableColumn id="256" xr3:uid="{131538A5-6A4A-4347-B3D1-5E0F1D212528}" uniqueName="256" name="_240" queryTableFieldId="256"/>
    <tableColumn id="257" xr3:uid="{C7FD37A3-C267-42F5-9498-3B783D78C0D9}" uniqueName="257" name="_241" queryTableFieldId="257"/>
    <tableColumn id="258" xr3:uid="{64397714-0EAC-47DF-AADC-979D2D1EFC60}" uniqueName="258" name="_242" queryTableFieldId="258"/>
    <tableColumn id="259" xr3:uid="{900EA4A1-06D8-4A9E-99E0-E5B443BB9688}" uniqueName="259" name="_243" queryTableFieldId="259"/>
    <tableColumn id="260" xr3:uid="{57B05C1B-16D9-4620-A91B-142CFC570B5F}" uniqueName="260" name="_244" queryTableFieldId="260"/>
    <tableColumn id="261" xr3:uid="{5E68C27D-59E2-4E5F-A42A-B7F24F551B06}" uniqueName="261" name="_245" queryTableFieldId="261"/>
    <tableColumn id="262" xr3:uid="{E43D184C-6B21-41AF-9413-C15A951C18E7}" uniqueName="262" name="_246" queryTableFieldId="262"/>
    <tableColumn id="263" xr3:uid="{7AF5C9A6-3B97-4AA2-B62C-F14F40FD6502}" uniqueName="263" name="_247" queryTableFieldId="263"/>
    <tableColumn id="264" xr3:uid="{9FE8ADD3-D7F6-4E18-935A-4192009C98F8}" uniqueName="264" name="_248" queryTableFieldId="264"/>
    <tableColumn id="265" xr3:uid="{83F8676A-1347-4879-8442-68A31A528A5C}" uniqueName="265" name="_249" queryTableFieldId="265"/>
    <tableColumn id="266" xr3:uid="{EC96F7B1-8AA6-4FC3-AEED-AC6E9D917064}" uniqueName="266" name="_250" queryTableFieldId="266"/>
    <tableColumn id="267" xr3:uid="{1110898C-E98C-423A-BE22-F75399D26E40}" uniqueName="267" name="_251" queryTableFieldId="267"/>
    <tableColumn id="268" xr3:uid="{BFB7295F-310E-419E-807A-E8D3BDEFEC8B}" uniqueName="268" name="_252" queryTableFieldId="268"/>
    <tableColumn id="269" xr3:uid="{60CDDDA0-D4E9-4776-BD26-EFD453D41D70}" uniqueName="269" name="_253" queryTableFieldId="269"/>
    <tableColumn id="270" xr3:uid="{9723DBE7-33B0-4BFF-918E-805B28FCABCB}" uniqueName="270" name="_254" queryTableFieldId="270"/>
    <tableColumn id="271" xr3:uid="{DECB10D0-5C8E-4B54-9F7C-7E4B121B1C96}" uniqueName="271" name="_255" queryTableFieldId="271"/>
    <tableColumn id="272" xr3:uid="{9764866C-65FB-4798-A738-8E4D00135809}" uniqueName="272" name="_256" queryTableFieldId="272"/>
    <tableColumn id="273" xr3:uid="{BD7F1033-A968-4134-BC1F-776E012FE854}" uniqueName="273" name="_257" queryTableFieldId="273"/>
    <tableColumn id="274" xr3:uid="{8A9462EE-310B-45E9-8AF7-C080E1EF03E7}" uniqueName="274" name="_258" queryTableFieldId="274"/>
    <tableColumn id="275" xr3:uid="{3FD4C1CA-1A95-4174-84D7-16930E1A1CCD}" uniqueName="275" name="_259" queryTableFieldId="275"/>
    <tableColumn id="276" xr3:uid="{6D1A3D15-EFA4-48F3-B2A1-C52C200AFF1E}" uniqueName="276" name="_260" queryTableFieldId="276"/>
    <tableColumn id="277" xr3:uid="{05549132-2DEA-4F76-939B-10321F00F60C}" uniqueName="277" name="_261" queryTableFieldId="277"/>
    <tableColumn id="278" xr3:uid="{0C9759BD-FCEB-4F2A-9560-84283DA6D221}" uniqueName="278" name="_262" queryTableFieldId="278"/>
    <tableColumn id="279" xr3:uid="{4CAF4672-4153-4596-937C-1724B4942632}" uniqueName="279" name="_263" queryTableFieldId="279"/>
    <tableColumn id="280" xr3:uid="{90C1D4DE-CE45-4CB0-AAD1-AF4757068589}" uniqueName="280" name="_264" queryTableFieldId="280"/>
    <tableColumn id="281" xr3:uid="{3AD59A81-CE51-4979-953C-1EE50101EBDE}" uniqueName="281" name="_265" queryTableFieldId="281"/>
    <tableColumn id="282" xr3:uid="{8D335A53-8049-4CA3-8ADF-657361960EDB}" uniqueName="282" name="_266" queryTableFieldId="282"/>
    <tableColumn id="283" xr3:uid="{5B4FAC72-CE5C-4A3E-ADB4-5724DED07992}" uniqueName="283" name="_267" queryTableFieldId="283"/>
    <tableColumn id="284" xr3:uid="{8635F85D-AAC2-4B14-B973-B74A3355AAA2}" uniqueName="284" name="_268" queryTableFieldId="284"/>
    <tableColumn id="285" xr3:uid="{B74B6EC8-96C2-4181-AC4C-C48831E65DF2}" uniqueName="285" name="_269" queryTableFieldId="285"/>
    <tableColumn id="286" xr3:uid="{7796D5BF-03D1-4C27-9D29-394DFC657DD6}" uniqueName="286" name="_270" queryTableFieldId="286"/>
    <tableColumn id="287" xr3:uid="{D8FC3507-B4EE-439F-A11E-961515B24445}" uniqueName="287" name="_271" queryTableFieldId="287"/>
    <tableColumn id="288" xr3:uid="{8E84C1D4-02E9-402D-A9C3-DDF45B3125D8}" uniqueName="288" name="_272" queryTableFieldId="288"/>
    <tableColumn id="289" xr3:uid="{D8FE454A-7511-4812-B5A3-264E33D51C9B}" uniqueName="289" name="_273" queryTableFieldId="289"/>
    <tableColumn id="290" xr3:uid="{7737B0BA-E027-4DFC-8DF6-98C14727D8AE}" uniqueName="290" name="_274" queryTableFieldId="290"/>
    <tableColumn id="291" xr3:uid="{E3035275-16D1-497F-B2C4-47ED4BDC1A0D}" uniqueName="291" name="_275" queryTableFieldId="291"/>
    <tableColumn id="292" xr3:uid="{FAD85A0C-DF5E-454F-A6D5-929C2044DF56}" uniqueName="292" name="_276" queryTableFieldId="292"/>
    <tableColumn id="293" xr3:uid="{9F305799-1D37-41CC-AB6B-FDF7CF0D7804}" uniqueName="293" name="_277" queryTableFieldId="293"/>
    <tableColumn id="294" xr3:uid="{11AA010C-3BDB-43CA-9958-47C0CBDB398F}" uniqueName="294" name="_278" queryTableFieldId="294"/>
    <tableColumn id="295" xr3:uid="{8CD29FDF-736B-48C6-B49B-0E95C1E56432}" uniqueName="295" name="_279" queryTableFieldId="295"/>
    <tableColumn id="296" xr3:uid="{E76185ED-26C3-4A4E-85F2-592021F4D7C8}" uniqueName="296" name="_280" queryTableFieldId="296"/>
    <tableColumn id="297" xr3:uid="{2F6F9D5C-AB4F-4305-A9C3-926DC3B1F6E8}" uniqueName="297" name="_281" queryTableFieldId="297"/>
    <tableColumn id="298" xr3:uid="{18B6712C-79D8-4E26-8047-1E020A248F65}" uniqueName="298" name="_282" queryTableFieldId="298"/>
    <tableColumn id="299" xr3:uid="{89AE9BC8-3E87-4C33-A6AA-D7186C29B585}" uniqueName="299" name="_283" queryTableFieldId="299"/>
    <tableColumn id="300" xr3:uid="{303B0C18-2BA1-412D-870C-DF0F28520DD4}" uniqueName="300" name="_284" queryTableFieldId="300"/>
    <tableColumn id="301" xr3:uid="{1208AD1B-80CE-4E60-94A6-441F57B3C30B}" uniqueName="301" name="_285" queryTableFieldId="301"/>
    <tableColumn id="302" xr3:uid="{A69525A5-E202-4FA5-AF9B-19CF9E5F8A03}" uniqueName="302" name="_286" queryTableFieldId="302"/>
    <tableColumn id="303" xr3:uid="{E474FC1D-4842-40FB-BF01-4004EBFE4E61}" uniqueName="303" name="_287" queryTableFieldId="303"/>
    <tableColumn id="304" xr3:uid="{4215AD0D-F165-48C7-938F-B2172C241FDF}" uniqueName="304" name="_288" queryTableFieldId="304"/>
    <tableColumn id="305" xr3:uid="{A71C6AFE-6F2D-4782-A8B7-0953F5F495EA}" uniqueName="305" name="_289" queryTableFieldId="305"/>
    <tableColumn id="306" xr3:uid="{DD9C70D2-A2FE-46AF-B7B5-52C7B9A9412A}" uniqueName="306" name="_290" queryTableFieldId="306"/>
    <tableColumn id="307" xr3:uid="{465F5239-33AD-47FE-956D-10429E2CD775}" uniqueName="307" name="_291" queryTableFieldId="307"/>
    <tableColumn id="308" xr3:uid="{EEE8ED2E-DDEF-490F-AA1B-684821C355B1}" uniqueName="308" name="_292" queryTableFieldId="308"/>
    <tableColumn id="309" xr3:uid="{755A7827-FA6F-4450-98A8-47CD401A6C7A}" uniqueName="309" name="_293" queryTableFieldId="309"/>
    <tableColumn id="310" xr3:uid="{9DCCFD72-2274-4682-9F4E-C071ECF99BFA}" uniqueName="310" name="_294" queryTableFieldId="310"/>
    <tableColumn id="311" xr3:uid="{B02EE6A3-2132-449A-83CA-E56A102F95D2}" uniqueName="311" name="_295" queryTableFieldId="311"/>
    <tableColumn id="312" xr3:uid="{4A5E54BA-0221-4206-8462-6E5784DD2F8F}" uniqueName="312" name="_296" queryTableFieldId="312"/>
    <tableColumn id="313" xr3:uid="{D6633C8B-F3E2-4563-AFFC-23D30E0B8F30}" uniqueName="313" name="_297" queryTableFieldId="313"/>
    <tableColumn id="314" xr3:uid="{7F65D66C-A6BE-4BE2-87A1-6C00CF1487B7}" uniqueName="314" name="_298" queryTableFieldId="314"/>
    <tableColumn id="315" xr3:uid="{BC4EAB32-4CB9-4305-9A3B-4907202ADD38}" uniqueName="315" name="_299" queryTableFieldId="315"/>
    <tableColumn id="316" xr3:uid="{B20BC331-28E4-4279-BC53-B1B331F54DA6}" uniqueName="316" name="_300" queryTableFieldId="316"/>
    <tableColumn id="317" xr3:uid="{F1EA948B-D2FC-43C9-A6A3-E9301694309F}" uniqueName="317" name="_301" queryTableFieldId="317"/>
    <tableColumn id="318" xr3:uid="{9728A2C6-0355-4539-A661-CCF9FEA27B13}" uniqueName="318" name="_302" queryTableFieldId="318"/>
    <tableColumn id="319" xr3:uid="{16F7ECE1-A4EF-4811-BC16-B65572435ED7}" uniqueName="319" name="_303" queryTableFieldId="319"/>
    <tableColumn id="320" xr3:uid="{D9D042C4-E5A9-47F4-97D8-FC43C907F6F2}" uniqueName="320" name="_304" queryTableFieldId="320"/>
    <tableColumn id="321" xr3:uid="{E016C1EC-2217-435A-A71B-10DD665F7A4F}" uniqueName="321" name="_305" queryTableFieldId="321"/>
    <tableColumn id="322" xr3:uid="{6D3B54EA-CCEF-44D2-B885-D49F9E47AA28}" uniqueName="322" name="_306" queryTableFieldId="322"/>
    <tableColumn id="323" xr3:uid="{C59DD515-C82B-46AA-9022-6E3564A31F48}" uniqueName="323" name="_307" queryTableFieldId="323"/>
    <tableColumn id="324" xr3:uid="{6E9C6E2C-2CF2-4784-A35C-4AED886C62CD}" uniqueName="324" name="_308" queryTableFieldId="324"/>
    <tableColumn id="325" xr3:uid="{4AD732F2-D61A-4B16-9BC7-D884688B3B83}" uniqueName="325" name="_309" queryTableFieldId="325"/>
    <tableColumn id="326" xr3:uid="{51085D09-0DBB-4406-9BCB-9AA1EB9E17B6}" uniqueName="326" name="_310" queryTableFieldId="326"/>
    <tableColumn id="327" xr3:uid="{D346260F-8EA9-4232-A15C-499916AC9895}" uniqueName="327" name="_311" queryTableFieldId="327"/>
    <tableColumn id="328" xr3:uid="{B4AC36E9-AE49-438B-B629-6BF5963624B8}" uniqueName="328" name="_312" queryTableFieldId="328"/>
    <tableColumn id="329" xr3:uid="{790D67FD-28D3-457F-96A7-8977D3A1ED34}" uniqueName="329" name="_313" queryTableFieldId="329"/>
    <tableColumn id="330" xr3:uid="{BE35BB01-37AB-4742-9E26-12D8DAC4B7D9}" uniqueName="330" name="_314" queryTableFieldId="330"/>
    <tableColumn id="331" xr3:uid="{24BDF565-7FE3-4892-B1B8-D628AE7B169A}" uniqueName="331" name="_315" queryTableFieldId="331"/>
    <tableColumn id="332" xr3:uid="{E09FF353-E036-46C5-BC0D-C561373788CF}" uniqueName="332" name="_316" queryTableFieldId="332"/>
    <tableColumn id="333" xr3:uid="{1F15E674-7558-4336-A1DB-598870948257}" uniqueName="333" name="_317" queryTableFieldId="333"/>
    <tableColumn id="334" xr3:uid="{04D5DBFD-64C1-464E-9C7C-27C90E56D847}" uniqueName="334" name="_318" queryTableFieldId="334"/>
    <tableColumn id="335" xr3:uid="{2FECC274-D44A-4C61-8652-63A3BCFABE7A}" uniqueName="335" name="_319" queryTableFieldId="335"/>
    <tableColumn id="336" xr3:uid="{F7A21E31-5644-44DF-A55E-AB5A068151DE}" uniqueName="336" name="_320" queryTableFieldId="336"/>
    <tableColumn id="337" xr3:uid="{FAB3A99D-A1E5-472A-A337-1AF7733CECC0}" uniqueName="337" name="_321" queryTableFieldId="337"/>
    <tableColumn id="338" xr3:uid="{6A22B9DB-472A-4E95-B897-394D44747C0C}" uniqueName="338" name="_322" queryTableFieldId="338"/>
    <tableColumn id="339" xr3:uid="{11AA203B-99B4-4A1D-91C4-272A1E0DA5A3}" uniqueName="339" name="_323" queryTableFieldId="339"/>
    <tableColumn id="340" xr3:uid="{66958E5C-B219-4B4A-A496-A98B47262A5D}" uniqueName="340" name="_324" queryTableFieldId="340"/>
    <tableColumn id="341" xr3:uid="{8FE50252-5FD2-41AF-A6F3-1171FD591397}" uniqueName="341" name="_325" queryTableFieldId="341"/>
    <tableColumn id="342" xr3:uid="{3DED12E5-1539-4F7B-860B-8C9F314D436C}" uniqueName="342" name="_326" queryTableFieldId="342"/>
    <tableColumn id="343" xr3:uid="{DDC97BFD-CFA7-42D5-A5EF-824EB3A4F43F}" uniqueName="343" name="_327" queryTableFieldId="343"/>
    <tableColumn id="344" xr3:uid="{E24E1077-D480-420E-9925-7BD29CC1695D}" uniqueName="344" name="_328" queryTableFieldId="344"/>
    <tableColumn id="345" xr3:uid="{4755958D-7EEE-485D-8A51-23706DDD69BE}" uniqueName="345" name="_329" queryTableFieldId="345"/>
    <tableColumn id="346" xr3:uid="{A35A5655-A844-4ECB-96FA-3D3C4A808E91}" uniqueName="346" name="_330" queryTableFieldId="346"/>
    <tableColumn id="347" xr3:uid="{AEA747C6-3621-4F19-BC37-A312A97C7EA8}" uniqueName="347" name="_331" queryTableFieldId="347"/>
    <tableColumn id="348" xr3:uid="{C5E8F0B7-359A-447F-9B29-1E1CEEA6B7B6}" uniqueName="348" name="_332" queryTableFieldId="348"/>
    <tableColumn id="349" xr3:uid="{B1A1A2FC-D6FF-42F3-AA0C-4D226684C4BD}" uniqueName="349" name="_333" queryTableFieldId="349"/>
    <tableColumn id="350" xr3:uid="{5E60C8CD-A09D-4649-8156-24CF55A0C6F3}" uniqueName="350" name="_334" queryTableFieldId="350"/>
    <tableColumn id="351" xr3:uid="{9E677A58-D70F-41FD-990A-5063DFC12338}" uniqueName="351" name="_335" queryTableFieldId="351"/>
    <tableColumn id="352" xr3:uid="{ECD9D0C2-520E-4A16-80E7-E790D1FCC0EC}" uniqueName="352" name="_336" queryTableFieldId="352"/>
    <tableColumn id="353" xr3:uid="{A2756423-9ACD-4DA1-9DA5-C7ED2835279D}" uniqueName="353" name="_337" queryTableFieldId="353"/>
    <tableColumn id="354" xr3:uid="{6FECEE56-36AD-4025-9025-B06C7D223694}" uniqueName="354" name="_338" queryTableFieldId="354"/>
    <tableColumn id="355" xr3:uid="{A90E9484-BB84-4CCE-9173-6B374D041081}" uniqueName="355" name="_339" queryTableFieldId="355"/>
    <tableColumn id="356" xr3:uid="{0A71FBD9-A664-4206-B15E-719546609CC2}" uniqueName="356" name="_340" queryTableFieldId="356"/>
    <tableColumn id="357" xr3:uid="{D996C9AE-79D6-42B1-8C90-D921F7F5C34A}" uniqueName="357" name="_341" queryTableFieldId="357"/>
    <tableColumn id="358" xr3:uid="{CBFB42B7-E2C1-4A14-BBDE-0CD07548EEA6}" uniqueName="358" name="_342" queryTableFieldId="358"/>
    <tableColumn id="359" xr3:uid="{65E02141-2064-4229-AA4C-3DC1F26EB39C}" uniqueName="359" name="_343" queryTableFieldId="359"/>
    <tableColumn id="360" xr3:uid="{BBFA68E7-E498-4CFE-9135-9BE1F6A034C9}" uniqueName="360" name="_344" queryTableFieldId="360"/>
    <tableColumn id="361" xr3:uid="{480C7A9D-A29C-4F09-A1F5-53F0A419685B}" uniqueName="361" name="_345" queryTableFieldId="361"/>
    <tableColumn id="362" xr3:uid="{36B82435-514F-4101-A6C4-2432E1B1DB77}" uniqueName="362" name="_346" queryTableFieldId="362"/>
    <tableColumn id="363" xr3:uid="{A72041F4-3348-45D0-B884-81DE08FA2A52}" uniqueName="363" name="_347" queryTableFieldId="363"/>
    <tableColumn id="364" xr3:uid="{68E20701-F8AD-4D18-8427-EE253B36102C}" uniqueName="364" name="_348" queryTableFieldId="364"/>
    <tableColumn id="365" xr3:uid="{A7F81E6C-5579-4E5B-8336-00DE6DCD6E5F}" uniqueName="365" name="_349" queryTableFieldId="365"/>
    <tableColumn id="366" xr3:uid="{7DF2BBDF-665C-44C5-B70B-63A04189A844}" uniqueName="366" name="_350" queryTableFieldId="366"/>
    <tableColumn id="367" xr3:uid="{3F57E5A0-EEDA-41CF-BFDB-76A2F591FF92}" uniqueName="367" name="_351" queryTableFieldId="367"/>
    <tableColumn id="368" xr3:uid="{05BF97C9-C43E-4530-B9DD-E2608E6A03A9}" uniqueName="368" name="_352" queryTableFieldId="368"/>
    <tableColumn id="369" xr3:uid="{21A02ECF-8598-41E4-817A-D59B3F0F7A03}" uniqueName="369" name="_353" queryTableFieldId="369"/>
    <tableColumn id="370" xr3:uid="{9797425B-3AFC-4504-89D6-68757B4ED2FD}" uniqueName="370" name="_354" queryTableFieldId="370"/>
    <tableColumn id="371" xr3:uid="{51DA6650-A59D-4BCE-964C-D288F228D7E4}" uniqueName="371" name="_355" queryTableFieldId="371"/>
    <tableColumn id="372" xr3:uid="{DD28D4CC-A5E1-497B-A90A-3125F07D3B8F}" uniqueName="372" name="_356" queryTableFieldId="372"/>
    <tableColumn id="373" xr3:uid="{51FDDA71-E2D8-4D04-8E8E-7999A7339DAA}" uniqueName="373" name="_357" queryTableFieldId="373"/>
    <tableColumn id="374" xr3:uid="{47501BD4-4B15-4274-AC18-4D83ED8F143A}" uniqueName="374" name="_358" queryTableFieldId="374"/>
    <tableColumn id="375" xr3:uid="{AC82AC3B-E10C-4018-A3D1-128F67811BBE}" uniqueName="375" name="_359" queryTableFieldId="375"/>
    <tableColumn id="376" xr3:uid="{5A0E2F01-937C-4414-81E9-AD37689B83D7}" uniqueName="376" name="_360" queryTableFieldId="376"/>
    <tableColumn id="377" xr3:uid="{D7C2ABF0-5675-4C8C-89BF-8B2841DD741F}" uniqueName="377" name="_361" queryTableFieldId="377"/>
    <tableColumn id="378" xr3:uid="{7640A1B7-9232-407A-BE4A-F1713AD290CE}" uniqueName="378" name="_362" queryTableFieldId="378"/>
    <tableColumn id="379" xr3:uid="{BC6B9148-3541-44CB-9870-367BE18D2B01}" uniqueName="379" name="_363" queryTableFieldId="379"/>
    <tableColumn id="380" xr3:uid="{01736D74-B6A0-4D39-98AC-1B04AC5131D2}" uniqueName="380" name="_364" queryTableFieldId="380"/>
    <tableColumn id="381" xr3:uid="{909769A3-27F4-4DED-86F1-93DE68C23359}" uniqueName="381" name="_365" queryTableFieldId="381"/>
    <tableColumn id="382" xr3:uid="{B37E5994-D3B3-4191-9DAF-F06131295C43}" uniqueName="382" name="_366" queryTableFieldId="382"/>
    <tableColumn id="383" xr3:uid="{DA6AB0C6-09D8-427E-9846-F5EA2B7BA9E1}" uniqueName="383" name="_367" queryTableFieldId="383"/>
    <tableColumn id="384" xr3:uid="{E54B6FFA-4DB8-4595-9B2D-E1A74C58363E}" uniqueName="384" name="_368" queryTableFieldId="384"/>
    <tableColumn id="385" xr3:uid="{37C5E66A-6B3B-4A04-BE44-48BBEF7F5436}" uniqueName="385" name="_369" queryTableFieldId="385"/>
    <tableColumn id="386" xr3:uid="{040236B5-4051-4605-A67F-0EE3B56909B7}" uniqueName="386" name="_370" queryTableFieldId="386"/>
    <tableColumn id="387" xr3:uid="{9FBBC41B-8EDA-4D32-B560-C30FA364A7FE}" uniqueName="387" name="_371" queryTableFieldId="387"/>
    <tableColumn id="388" xr3:uid="{B38E520F-DED7-402D-9418-B26827F6F426}" uniqueName="388" name="_372" queryTableFieldId="388"/>
    <tableColumn id="389" xr3:uid="{B3308869-4A13-4B49-9D5F-F09F704A8741}" uniqueName="389" name="_373" queryTableFieldId="389"/>
    <tableColumn id="390" xr3:uid="{4F454410-3688-43F0-849C-69B11EFA3FB8}" uniqueName="390" name="_374" queryTableFieldId="390"/>
    <tableColumn id="391" xr3:uid="{535DB498-E228-4B14-AD82-8E46391D0003}" uniqueName="391" name="_375" queryTableFieldId="391"/>
    <tableColumn id="392" xr3:uid="{1D08FBD0-D0DE-4F89-B9E5-3572D2BDD9EC}" uniqueName="392" name="_376" queryTableFieldId="392"/>
    <tableColumn id="393" xr3:uid="{454ADC8A-1BF8-46B0-BAA9-6CB67383AC3A}" uniqueName="393" name="_377" queryTableFieldId="393"/>
    <tableColumn id="394" xr3:uid="{6E891EA1-9A49-431B-9258-BA35B87ED0E3}" uniqueName="394" name="_378" queryTableFieldId="394"/>
    <tableColumn id="395" xr3:uid="{40C85B70-390D-4119-AFD5-E8C44B209E15}" uniqueName="395" name="_379" queryTableFieldId="395"/>
    <tableColumn id="396" xr3:uid="{8AC6529F-909E-4D34-BA89-8B006BC25BF6}" uniqueName="396" name="_380" queryTableFieldId="396"/>
    <tableColumn id="397" xr3:uid="{07209B58-FDCA-469F-AA7F-00ED124BB636}" uniqueName="397" name="_381" queryTableFieldId="397"/>
    <tableColumn id="398" xr3:uid="{10051910-F950-4190-A7C0-94887E386606}" uniqueName="398" name="_382" queryTableFieldId="398"/>
    <tableColumn id="399" xr3:uid="{7D20A71E-8B52-4090-98A5-95F19F49CF1B}" uniqueName="399" name="_383" queryTableFieldId="399"/>
    <tableColumn id="400" xr3:uid="{66A628AC-3BF8-4F38-85F1-C89C5D4E8904}" uniqueName="400" name="_384" queryTableFieldId="400"/>
    <tableColumn id="401" xr3:uid="{F9CE079D-B84B-44BE-8FA1-CC4649A2C405}" uniqueName="401" name="_385" queryTableFieldId="401"/>
    <tableColumn id="402" xr3:uid="{FA1BE905-FC29-4E08-B35C-540E5EEC4E06}" uniqueName="402" name="_386" queryTableFieldId="402"/>
    <tableColumn id="403" xr3:uid="{8A82FF91-D50E-4ED0-AD3C-5EFFCDEE51CF}" uniqueName="403" name="_387" queryTableFieldId="403"/>
    <tableColumn id="404" xr3:uid="{07D14DB3-BE28-4D38-B00D-3AC6A0DF3B04}" uniqueName="404" name="_388" queryTableFieldId="404"/>
    <tableColumn id="405" xr3:uid="{C2EA169B-6F4F-4EDC-B5A9-0612C9ACF877}" uniqueName="405" name="_389" queryTableFieldId="405"/>
    <tableColumn id="406" xr3:uid="{633CAE22-2598-419D-9E41-ADA7D28F41BC}" uniqueName="406" name="_390" queryTableFieldId="406"/>
    <tableColumn id="407" xr3:uid="{3B65F357-C2B4-403D-A0CD-FB67445862A9}" uniqueName="407" name="_391" queryTableFieldId="407"/>
    <tableColumn id="408" xr3:uid="{5215F43D-49BB-4A4E-B3C8-340922E77BCF}" uniqueName="408" name="_392" queryTableFieldId="408"/>
    <tableColumn id="409" xr3:uid="{EEFBA547-348F-4B99-BD16-FA205CF2AAF0}" uniqueName="409" name="_393" queryTableFieldId="409"/>
    <tableColumn id="410" xr3:uid="{FA835519-A8D4-4690-83E7-AEB2315CAB97}" uniqueName="410" name="_394" queryTableFieldId="410"/>
    <tableColumn id="411" xr3:uid="{073ACBAB-780E-4EF2-B726-88DE4F5F3B6A}" uniqueName="411" name="_395" queryTableFieldId="411"/>
    <tableColumn id="412" xr3:uid="{595FD369-AB3F-4B25-BFA4-849ABBCDC3B5}" uniqueName="412" name="_396" queryTableFieldId="412"/>
    <tableColumn id="413" xr3:uid="{A95E023F-3B98-42D0-9F5B-7537685C1942}" uniqueName="413" name="_397" queryTableFieldId="413"/>
    <tableColumn id="414" xr3:uid="{2310E4E9-9326-465F-86ED-CCCE9557E795}" uniqueName="414" name="_398" queryTableFieldId="414"/>
    <tableColumn id="415" xr3:uid="{BCAF11B3-1A7F-4D6A-ADC0-4484185A9293}" uniqueName="415" name="_399" queryTableFieldId="415"/>
    <tableColumn id="416" xr3:uid="{1F59696A-BC80-42D5-8786-3D4FA05549E9}" uniqueName="416" name="_400" queryTableFieldId="416"/>
    <tableColumn id="417" xr3:uid="{C1456FCF-7381-4FED-8522-F93DF94FCD64}" uniqueName="417" name="_401" queryTableFieldId="417"/>
    <tableColumn id="418" xr3:uid="{D382B719-4F7A-430D-B81B-33324A4F319A}" uniqueName="418" name="_402" queryTableFieldId="418"/>
    <tableColumn id="419" xr3:uid="{D0A1F415-17EB-4295-AD26-AE9A1D43B43B}" uniqueName="419" name="_403" queryTableFieldId="419"/>
    <tableColumn id="420" xr3:uid="{00E8CA27-28FE-469E-A294-356617F4A9F0}" uniqueName="420" name="_404" queryTableFieldId="420"/>
    <tableColumn id="421" xr3:uid="{E50F8AB6-2400-44F4-AA56-D92D30A90E44}" uniqueName="421" name="_405" queryTableFieldId="421"/>
    <tableColumn id="422" xr3:uid="{C22B6D60-0EE4-490D-870C-9AC0C5AB57A4}" uniqueName="422" name="_406" queryTableFieldId="422"/>
    <tableColumn id="423" xr3:uid="{4263E422-4A98-4488-8D61-E2FE006678B4}" uniqueName="423" name="_407" queryTableFieldId="423"/>
    <tableColumn id="424" xr3:uid="{2570FF6D-C5BD-47EA-B8D0-C313C3E68B91}" uniqueName="424" name="_408" queryTableFieldId="424"/>
    <tableColumn id="425" xr3:uid="{869A0609-BBD9-483A-B61B-DB37159DFCE5}" uniqueName="425" name="_409" queryTableFieldId="425"/>
    <tableColumn id="426" xr3:uid="{5E368C3C-417F-48A7-96B4-5BF21CF378A1}" uniqueName="426" name="_410" queryTableFieldId="426"/>
    <tableColumn id="427" xr3:uid="{81D04792-7EA9-42F1-88BE-88682502FD73}" uniqueName="427" name="_411" queryTableFieldId="427"/>
    <tableColumn id="428" xr3:uid="{6195BA71-9393-4A1E-973F-D7A361A0E1D0}" uniqueName="428" name="_412" queryTableFieldId="428"/>
    <tableColumn id="429" xr3:uid="{A0BA7FCD-0936-4266-AE53-5204A94CACCC}" uniqueName="429" name="_413" queryTableFieldId="429"/>
    <tableColumn id="430" xr3:uid="{79199D58-26DA-4D1F-9916-B5720F33EBBE}" uniqueName="430" name="_414" queryTableFieldId="430"/>
    <tableColumn id="431" xr3:uid="{F76B4D25-BD59-4726-86B5-FB574724D999}" uniqueName="431" name="_415" queryTableFieldId="431"/>
    <tableColumn id="432" xr3:uid="{15EF428B-508E-4BAB-86C4-3133E1FC0CDE}" uniqueName="432" name="_416" queryTableFieldId="432"/>
    <tableColumn id="433" xr3:uid="{15822A45-4165-45B7-8384-508E72D3AFBC}" uniqueName="433" name="_417" queryTableFieldId="433"/>
    <tableColumn id="434" xr3:uid="{406E99E0-47CD-45FA-A9C5-7E9C814C028D}" uniqueName="434" name="_418" queryTableFieldId="434"/>
    <tableColumn id="435" xr3:uid="{27C2960C-D6B5-4373-A59F-12044BF77181}" uniqueName="435" name="_419" queryTableFieldId="435"/>
    <tableColumn id="436" xr3:uid="{CAAC7C07-BBD3-4E11-8075-E4E17C0332FE}" uniqueName="436" name="_420" queryTableFieldId="436"/>
    <tableColumn id="437" xr3:uid="{8357D20A-186A-4FFF-8B36-9FABDB979B70}" uniqueName="437" name="_421" queryTableFieldId="437"/>
    <tableColumn id="438" xr3:uid="{1EA26CC7-B8A9-4905-9D90-3654811F1CDE}" uniqueName="438" name="_422" queryTableFieldId="438"/>
    <tableColumn id="439" xr3:uid="{4B58211A-C4F9-48CE-9631-05CDA63C3EFC}" uniqueName="439" name="_423" queryTableFieldId="439"/>
    <tableColumn id="440" xr3:uid="{60766BB3-4FF0-4E67-BC54-432820D04F74}" uniqueName="440" name="_424" queryTableFieldId="440"/>
    <tableColumn id="441" xr3:uid="{A1CC2A0C-BB8A-488F-8C06-57DE27CDF084}" uniqueName="441" name="_425" queryTableFieldId="441"/>
    <tableColumn id="442" xr3:uid="{DF231E03-0772-4E8B-B81C-9977A022464D}" uniqueName="442" name="_426" queryTableFieldId="442"/>
    <tableColumn id="443" xr3:uid="{F513C364-E788-4908-B866-700D89F52B43}" uniqueName="443" name="_427" queryTableFieldId="443"/>
    <tableColumn id="444" xr3:uid="{558FDB2A-5EAE-4825-911F-997B4D78FEB8}" uniqueName="444" name="_428" queryTableFieldId="444"/>
    <tableColumn id="445" xr3:uid="{BAAD2B02-174E-4B02-9665-78856AA692F6}" uniqueName="445" name="_429" queryTableFieldId="445"/>
    <tableColumn id="446" xr3:uid="{403AA8C1-0DB4-42BE-9D96-EBDF852644CD}" uniqueName="446" name="_430" queryTableFieldId="446"/>
    <tableColumn id="447" xr3:uid="{9AF2E3AB-EA61-4491-BA27-5D8ECA701C3D}" uniqueName="447" name="_431" queryTableFieldId="447"/>
    <tableColumn id="448" xr3:uid="{4E073952-28F5-4EDF-BCA4-D4995FA5A8BC}" uniqueName="448" name="_432" queryTableFieldId="448"/>
    <tableColumn id="449" xr3:uid="{7258D2FD-3EB0-4B2B-91FF-BC0CC4E9C79B}" uniqueName="449" name="_433" queryTableFieldId="449"/>
    <tableColumn id="450" xr3:uid="{EAC4975C-9A4A-4C77-9F05-F680978004A4}" uniqueName="450" name="_434" queryTableFieldId="450"/>
    <tableColumn id="451" xr3:uid="{F258C04C-1FFE-4021-BA32-BBFCEDFB80C0}" uniqueName="451" name="_435" queryTableFieldId="451"/>
    <tableColumn id="452" xr3:uid="{16691381-21B0-4086-96BA-5AC7ED307D36}" uniqueName="452" name="_436" queryTableFieldId="452"/>
    <tableColumn id="453" xr3:uid="{358C24E7-B677-4BA3-8B74-D991A26048AB}" uniqueName="453" name="_437" queryTableFieldId="453"/>
    <tableColumn id="454" xr3:uid="{8A313402-7188-4580-9C62-CCC9740864D7}" uniqueName="454" name="_438" queryTableFieldId="454"/>
    <tableColumn id="455" xr3:uid="{270F2592-B2BE-4FE2-8A86-C1071CD538B0}" uniqueName="455" name="_439" queryTableFieldId="455"/>
    <tableColumn id="456" xr3:uid="{C5E59544-9BFA-4D16-B8CB-B9028D9A9080}" uniqueName="456" name="_440" queryTableFieldId="456"/>
    <tableColumn id="457" xr3:uid="{933DF8F2-B1A3-44AF-A260-4FBE0A008384}" uniqueName="457" name="_441" queryTableFieldId="457"/>
    <tableColumn id="458" xr3:uid="{2E7DAB95-2AC5-4A35-85A5-D30DD4087BE5}" uniqueName="458" name="_442" queryTableFieldId="458"/>
    <tableColumn id="459" xr3:uid="{580AE6C3-8CEA-4FB6-91A1-188026FBF2F4}" uniqueName="459" name="_443" queryTableFieldId="459"/>
    <tableColumn id="460" xr3:uid="{3D03A529-FCED-4D16-998A-83A2266A2E5C}" uniqueName="460" name="_444" queryTableFieldId="460"/>
    <tableColumn id="461" xr3:uid="{87139D65-11F3-48A6-A65D-C57BE7472F23}" uniqueName="461" name="_445" queryTableFieldId="461"/>
    <tableColumn id="462" xr3:uid="{830FA63C-A4FE-47C2-94C4-DE346D5935A3}" uniqueName="462" name="_446" queryTableFieldId="462"/>
    <tableColumn id="463" xr3:uid="{D7E4AA5F-0883-4C85-99A5-B8A9BAA7DC7A}" uniqueName="463" name="_447" queryTableFieldId="463"/>
    <tableColumn id="464" xr3:uid="{637958B6-D60B-4E82-AAE4-16240D8E42A8}" uniqueName="464" name="_448" queryTableFieldId="464"/>
    <tableColumn id="465" xr3:uid="{B810CFAD-0BF2-479E-9E31-B14CEE98578F}" uniqueName="465" name="_449" queryTableFieldId="465"/>
    <tableColumn id="466" xr3:uid="{E8FB7344-52A9-4E72-901B-A2D6D20CB979}" uniqueName="466" name="_450" queryTableFieldId="466"/>
    <tableColumn id="467" xr3:uid="{5AF999B1-2C91-4BD6-A462-BEFC3592D2CD}" uniqueName="467" name="_451" queryTableFieldId="467"/>
    <tableColumn id="468" xr3:uid="{E093AFFE-041E-42E8-A177-3549987FC4E5}" uniqueName="468" name="_452" queryTableFieldId="468"/>
    <tableColumn id="469" xr3:uid="{B20056CF-8AEC-4BC9-8CB5-811AB26B2F21}" uniqueName="469" name="_453" queryTableFieldId="469"/>
    <tableColumn id="470" xr3:uid="{F964C931-B2A8-4BC4-A4BE-F6EF3C913019}" uniqueName="470" name="_454" queryTableFieldId="470"/>
    <tableColumn id="471" xr3:uid="{7046700A-F346-4836-AB6E-3B8646DFED64}" uniqueName="471" name="_455" queryTableFieldId="471"/>
    <tableColumn id="472" xr3:uid="{A6EBE9B3-6B0E-4BCD-BC88-5579D69EF0F1}" uniqueName="472" name="_456" queryTableFieldId="472"/>
    <tableColumn id="473" xr3:uid="{C344310A-C3C1-4252-8CF1-619AAD2BE8C7}" uniqueName="473" name="_457" queryTableFieldId="473"/>
    <tableColumn id="474" xr3:uid="{8B38B14F-3463-426F-BF6E-421F389DAD30}" uniqueName="474" name="_458" queryTableFieldId="474"/>
    <tableColumn id="475" xr3:uid="{E010C6C5-BCCB-44EF-9A17-EBFF8EEA1E85}" uniqueName="475" name="_459" queryTableFieldId="475"/>
    <tableColumn id="476" xr3:uid="{6319D0B4-B7C7-4444-983C-0017FB962845}" uniqueName="476" name="_460" queryTableFieldId="476"/>
    <tableColumn id="477" xr3:uid="{B6F4A68B-BBF9-4605-B5AC-56EAFA0E15C1}" uniqueName="477" name="_461" queryTableFieldId="477"/>
    <tableColumn id="478" xr3:uid="{FDDB0C0E-C1D3-4D8F-B43B-B98A301A9AB8}" uniqueName="478" name="_462" queryTableFieldId="478"/>
    <tableColumn id="479" xr3:uid="{A22BA532-B72F-4B2E-962C-A55177ABE2D6}" uniqueName="479" name="_463" queryTableFieldId="479"/>
    <tableColumn id="480" xr3:uid="{DB1AA3CE-9EDF-4A83-A196-0EA303F6F9FC}" uniqueName="480" name="_464" queryTableFieldId="480"/>
    <tableColumn id="481" xr3:uid="{B08A1138-D2ED-4967-AF7C-CB5C9F5B14BC}" uniqueName="481" name="_465" queryTableFieldId="481"/>
    <tableColumn id="482" xr3:uid="{2BC4E1C8-4D6A-41CB-AC76-B784F443ECF5}" uniqueName="482" name="_466" queryTableFieldId="482"/>
    <tableColumn id="483" xr3:uid="{05D10D8A-9CDB-4A98-8DA3-7F7561D17555}" uniqueName="483" name="_467" queryTableFieldId="483"/>
    <tableColumn id="484" xr3:uid="{6EBDC97E-D0C6-447C-80D9-49C97A5D6EA5}" uniqueName="484" name="_468" queryTableFieldId="484"/>
    <tableColumn id="485" xr3:uid="{014E4E0F-474C-4194-B198-7C196F94DCCC}" uniqueName="485" name="_469" queryTableFieldId="485"/>
    <tableColumn id="486" xr3:uid="{9377CFD4-C251-498D-BA37-AE4FB547403B}" uniqueName="486" name="_470" queryTableFieldId="486"/>
    <tableColumn id="487" xr3:uid="{8EE14A59-A891-4EC6-B8DA-661C155FD55B}" uniqueName="487" name="_471" queryTableFieldId="487"/>
    <tableColumn id="488" xr3:uid="{62C8BCAF-0FDD-4FB5-BCED-4D4C0697E6E9}" uniqueName="488" name="_472" queryTableFieldId="488"/>
    <tableColumn id="489" xr3:uid="{9E51E392-0EFD-49EE-920F-C086945746B2}" uniqueName="489" name="_473" queryTableFieldId="489"/>
    <tableColumn id="490" xr3:uid="{7E2DDF09-8CB1-4FFE-91C8-9FADE3FD5ED7}" uniqueName="490" name="_474" queryTableFieldId="490"/>
    <tableColumn id="491" xr3:uid="{F5338EEE-2B2D-4B48-9A74-A3039C31A2DB}" uniqueName="491" name="_475" queryTableFieldId="491"/>
    <tableColumn id="492" xr3:uid="{3C1449E4-CCE6-458E-A9B5-5E42E55438A2}" uniqueName="492" name="_476" queryTableFieldId="492"/>
    <tableColumn id="493" xr3:uid="{31947CD7-9D4A-4584-9F19-4805F8D0D3A0}" uniqueName="493" name="_477" queryTableFieldId="493"/>
    <tableColumn id="494" xr3:uid="{BC7DA4ED-78AF-42DF-8269-C026DCCF4E5A}" uniqueName="494" name="_478" queryTableFieldId="494"/>
    <tableColumn id="495" xr3:uid="{B60BCC0B-7B1C-4CF5-B1F3-139A9DA0C8B9}" uniqueName="495" name="_479" queryTableFieldId="495"/>
    <tableColumn id="496" xr3:uid="{EF56A164-ED94-4472-A956-9400DB0B18E0}" uniqueName="496" name="_480" queryTableFieldId="496"/>
    <tableColumn id="497" xr3:uid="{00BC37FB-0E0B-491B-BDBD-879158FA7D37}" uniqueName="497" name="_481" queryTableFieldId="497"/>
    <tableColumn id="498" xr3:uid="{EF75F9FC-7794-4C23-94D6-D1FC10ACA0F5}" uniqueName="498" name="_482" queryTableFieldId="498"/>
    <tableColumn id="499" xr3:uid="{A811CAFA-1AEE-45D2-9FAB-F54A637A8184}" uniqueName="499" name="_483" queryTableFieldId="499"/>
    <tableColumn id="500" xr3:uid="{B6B51322-8B1E-4ABB-94B6-15CA113456D8}" uniqueName="500" name="_484" queryTableFieldId="500"/>
    <tableColumn id="501" xr3:uid="{6540CD24-C8A4-4F72-B722-C3AB2E859F20}" uniqueName="501" name="_485" queryTableFieldId="501"/>
    <tableColumn id="502" xr3:uid="{5B324F5C-B26A-4327-B952-59985885F60E}" uniqueName="502" name="_486" queryTableFieldId="502"/>
    <tableColumn id="503" xr3:uid="{D75F7811-2E71-4F62-B672-935D9B49BEA8}" uniqueName="503" name="_487" queryTableFieldId="503"/>
    <tableColumn id="504" xr3:uid="{E5B5D24E-AAF2-49BC-8C97-C3B9E9D8B22E}" uniqueName="504" name="_488" queryTableFieldId="504"/>
    <tableColumn id="505" xr3:uid="{48E80ED4-6516-40C0-9835-B22B27E12FE4}" uniqueName="505" name="_489" queryTableFieldId="505"/>
    <tableColumn id="506" xr3:uid="{FAF6F1C0-5A38-40E2-B751-1F40458C2449}" uniqueName="506" name="_490" queryTableFieldId="506"/>
    <tableColumn id="507" xr3:uid="{220D876F-D240-4062-B024-88A5879E16D8}" uniqueName="507" name="_491" queryTableFieldId="507"/>
    <tableColumn id="508" xr3:uid="{5D55FDB6-7CBB-423C-96CF-84A85C06A093}" uniqueName="508" name="_492" queryTableFieldId="508"/>
    <tableColumn id="509" xr3:uid="{0D48829F-CB9B-4797-A81C-ABA4310A0E34}" uniqueName="509" name="_493" queryTableFieldId="509"/>
    <tableColumn id="510" xr3:uid="{5ECDB497-5F29-4CCE-9FE7-7EE1981A5976}" uniqueName="510" name="_494" queryTableFieldId="510"/>
    <tableColumn id="511" xr3:uid="{2C17AA5A-CD6E-448D-9804-8D1ED9E30A5F}" uniqueName="511" name="_495" queryTableFieldId="511"/>
    <tableColumn id="512" xr3:uid="{EB32BC58-BF60-44C3-8AFC-94868F5AB45D}" uniqueName="512" name="_496" queryTableFieldId="512"/>
    <tableColumn id="513" xr3:uid="{C5D916F4-76C4-4914-9EAC-FCE81A9B74A2}" uniqueName="513" name="_497" queryTableFieldId="513"/>
    <tableColumn id="514" xr3:uid="{1CEA60AD-6E83-48F3-98BF-4DFDA09FE259}" uniqueName="514" name="_498" queryTableFieldId="514"/>
    <tableColumn id="515" xr3:uid="{D8B72112-45CC-4673-BE49-10ADAFA9AD7C}" uniqueName="515" name="_499" queryTableFieldId="515"/>
    <tableColumn id="516" xr3:uid="{D29872A0-0ECF-4355-9131-54E5593B423C}" uniqueName="516" name="_500" queryTableFieldId="516"/>
    <tableColumn id="517" xr3:uid="{AE26A2EA-A1E7-4F52-9BE5-364D9DDD5BBB}" uniqueName="517" name="_501" queryTableFieldId="517"/>
    <tableColumn id="518" xr3:uid="{410BB1F0-6F0B-4959-861C-169E4F6F2B62}" uniqueName="518" name="_502" queryTableFieldId="518"/>
    <tableColumn id="519" xr3:uid="{B0F9572B-3CD2-46EB-BFC6-68E555C9FCF6}" uniqueName="519" name="_503" queryTableFieldId="519"/>
    <tableColumn id="520" xr3:uid="{AA9CE7BF-EE07-495F-A98F-5E86A3AB8EF8}" uniqueName="520" name="_504" queryTableFieldId="520"/>
    <tableColumn id="521" xr3:uid="{E2181AF8-6D58-4983-B60C-FF8A1F0C8B72}" uniqueName="521" name="_505" queryTableFieldId="521"/>
    <tableColumn id="522" xr3:uid="{BF0ED07B-37FC-4C5D-B028-DABFF21EF2DB}" uniqueName="522" name="_506" queryTableFieldId="522"/>
    <tableColumn id="523" xr3:uid="{57A066C1-6801-4D68-AF1E-0F8DD1ECBFE6}" uniqueName="523" name="_507" queryTableFieldId="523"/>
    <tableColumn id="524" xr3:uid="{EA3E02A4-83AD-4D40-9D93-812B964C1DCA}" uniqueName="524" name="_508" queryTableFieldId="524"/>
    <tableColumn id="525" xr3:uid="{A0734059-9315-4458-BB57-C089D6121CF2}" uniqueName="525" name="_509" queryTableFieldId="525"/>
    <tableColumn id="526" xr3:uid="{1D86647B-9856-4042-9C81-DFD858B413D8}" uniqueName="526" name="_510" queryTableFieldId="526"/>
    <tableColumn id="527" xr3:uid="{764398A0-AD15-4D3F-8BEE-E6270B91DA0C}" uniqueName="527" name="_511" queryTableFieldId="527"/>
    <tableColumn id="528" xr3:uid="{DD7426E8-4A1F-4140-9BE7-60E3B2A6F875}" uniqueName="528" name="_512" queryTableFieldId="528"/>
    <tableColumn id="529" xr3:uid="{0903F045-5F16-4ACD-B64C-C67C587F98AE}" uniqueName="529" name="_513" queryTableFieldId="529"/>
    <tableColumn id="530" xr3:uid="{4341A11B-DC5F-42CE-8CEB-AF76D975A624}" uniqueName="530" name="_514" queryTableFieldId="530"/>
    <tableColumn id="531" xr3:uid="{F5F76D74-7705-4338-9C33-F950A58AF728}" uniqueName="531" name="_515" queryTableFieldId="531"/>
    <tableColumn id="532" xr3:uid="{08A8898E-D82D-46F7-BCEB-801DB300472F}" uniqueName="532" name="_516" queryTableFieldId="532"/>
    <tableColumn id="533" xr3:uid="{470E4C1E-D4F4-4897-A94E-588064D9BCD0}" uniqueName="533" name="_517" queryTableFieldId="533"/>
    <tableColumn id="534" xr3:uid="{C8217096-39BD-40CA-B72A-ADCA44ACD864}" uniqueName="534" name="_518" queryTableFieldId="534"/>
    <tableColumn id="535" xr3:uid="{FEF733DD-36F5-4329-A254-622A687DFC42}" uniqueName="535" name="_519" queryTableFieldId="535"/>
    <tableColumn id="536" xr3:uid="{A9EAFE6A-1EDF-4AF1-B68D-A06A1E23797A}" uniqueName="536" name="_520" queryTableFieldId="536"/>
    <tableColumn id="537" xr3:uid="{84D6BEEE-D2C2-4CCA-884A-51B8E34FCED8}" uniqueName="537" name="_521" queryTableFieldId="537"/>
    <tableColumn id="538" xr3:uid="{07EFE9FD-E928-4665-BE8C-4454014F56F3}" uniqueName="538" name="_522" queryTableFieldId="538"/>
    <tableColumn id="539" xr3:uid="{91B23D31-2DAA-4B91-B919-B40FE4FF5ECE}" uniqueName="539" name="_523" queryTableFieldId="539"/>
    <tableColumn id="540" xr3:uid="{52ED4578-24AE-45DF-9570-E2AF8671F8C3}" uniqueName="540" name="_524" queryTableFieldId="540"/>
    <tableColumn id="541" xr3:uid="{6F51A5FB-B315-4F15-8AA6-950C5FBD7942}" uniqueName="541" name="_525" queryTableFieldId="541"/>
    <tableColumn id="542" xr3:uid="{65B25F0E-D3A9-4AA1-8086-BCFC1CE2EB77}" uniqueName="542" name="_526" queryTableFieldId="542"/>
    <tableColumn id="543" xr3:uid="{B6586510-5796-4C4D-A8E3-DFB7DB888523}" uniqueName="543" name="_527" queryTableFieldId="543"/>
    <tableColumn id="544" xr3:uid="{07CB1895-D71D-4926-8B97-3CCF5B9F0DB3}" uniqueName="544" name="_528" queryTableFieldId="544"/>
    <tableColumn id="545" xr3:uid="{0F5A0B6A-0EB9-4E55-9F62-A6299BB1BC50}" uniqueName="545" name="_529" queryTableFieldId="545"/>
    <tableColumn id="546" xr3:uid="{25F1219C-9972-49C3-9EDF-C262C9393C6F}" uniqueName="546" name="_530" queryTableFieldId="546"/>
    <tableColumn id="547" xr3:uid="{AB49F8E6-78E7-4425-BCA4-FF2F49C7A3B5}" uniqueName="547" name="_531" queryTableFieldId="547"/>
    <tableColumn id="548" xr3:uid="{3DFF8431-9ECB-4036-94E7-1F75A6F40B3E}" uniqueName="548" name="_532" queryTableFieldId="548"/>
    <tableColumn id="549" xr3:uid="{11082774-A9D9-4C57-935B-C17864371A3B}" uniqueName="549" name="_533" queryTableFieldId="549"/>
    <tableColumn id="550" xr3:uid="{EBEA488C-3930-4676-96FF-2D04C7045821}" uniqueName="550" name="_534" queryTableFieldId="550"/>
    <tableColumn id="551" xr3:uid="{4FC5D0B4-15F0-430C-A2CD-3E578C296F52}" uniqueName="551" name="_535" queryTableFieldId="551"/>
    <tableColumn id="552" xr3:uid="{19B02594-E26D-405D-A0B9-FE37E5786DAE}" uniqueName="552" name="_536" queryTableFieldId="552"/>
    <tableColumn id="553" xr3:uid="{53EC5473-C81A-4FBD-A137-4678DFF3425A}" uniqueName="553" name="_537" queryTableFieldId="553"/>
    <tableColumn id="554" xr3:uid="{D66491A2-4D59-4836-A2B6-4F151006BCD4}" uniqueName="554" name="_538" queryTableFieldId="554"/>
    <tableColumn id="555" xr3:uid="{BC7A811E-A8FD-4623-9CF2-4B88C52733E3}" uniqueName="555" name="_539" queryTableFieldId="555"/>
    <tableColumn id="556" xr3:uid="{1AE69698-A6E1-4375-9AD9-CB33C399A442}" uniqueName="556" name="_540" queryTableFieldId="556"/>
    <tableColumn id="557" xr3:uid="{F4CAEDD8-2079-4C2D-BB8A-3DBA6BF2555F}" uniqueName="557" name="_541" queryTableFieldId="557"/>
    <tableColumn id="558" xr3:uid="{46FDE2D8-D491-4818-959A-6ACF56F7B92E}" uniqueName="558" name="_542" queryTableFieldId="558"/>
    <tableColumn id="559" xr3:uid="{40FFEEED-8462-4D6E-AC27-D779EDA6EFFB}" uniqueName="559" name="_543" queryTableFieldId="559"/>
    <tableColumn id="560" xr3:uid="{DD4A3B7F-2D30-4AF3-95A3-2A2ACDEC418F}" uniqueName="560" name="_544" queryTableFieldId="560"/>
    <tableColumn id="561" xr3:uid="{BAF9AE89-0A85-4365-A51E-F919685D1D83}" uniqueName="561" name="_545" queryTableFieldId="561"/>
    <tableColumn id="562" xr3:uid="{3C4D9684-3BB3-4140-9C93-CE1A8D00F80B}" uniqueName="562" name="_546" queryTableFieldId="562"/>
    <tableColumn id="563" xr3:uid="{64103814-9CA1-4B9F-B4CF-E4940C58E648}" uniqueName="563" name="_547" queryTableFieldId="563"/>
    <tableColumn id="564" xr3:uid="{873C3C98-A1B4-47E2-A07C-7F6D366144DE}" uniqueName="564" name="_548" queryTableFieldId="564"/>
    <tableColumn id="565" xr3:uid="{A7B1E9BA-1EE7-4C47-B41C-76BD87157FE1}" uniqueName="565" name="_549" queryTableFieldId="565"/>
    <tableColumn id="566" xr3:uid="{EDA2A0FE-8F48-4E40-A203-66B8F2392C51}" uniqueName="566" name="_550" queryTableFieldId="566"/>
    <tableColumn id="567" xr3:uid="{579C5DC6-A0A7-44C1-86DC-57769358E090}" uniqueName="567" name="_551" queryTableFieldId="567"/>
    <tableColumn id="568" xr3:uid="{CEF771C3-51E5-4A37-88A1-E952C23402DD}" uniqueName="568" name="_552" queryTableFieldId="568"/>
    <tableColumn id="569" xr3:uid="{A668224D-154E-4FE0-AD3B-CDF71408E6F2}" uniqueName="569" name="_553" queryTableFieldId="569"/>
    <tableColumn id="570" xr3:uid="{91EF8C01-EA69-4198-8537-BCD7A6EF1928}" uniqueName="570" name="_554" queryTableFieldId="570"/>
    <tableColumn id="571" xr3:uid="{52713867-5A09-4CBB-9001-0310D7244029}" uniqueName="571" name="_555" queryTableFieldId="571"/>
    <tableColumn id="572" xr3:uid="{CDBF4644-202B-42E7-9D9E-1E53FA8A4423}" uniqueName="572" name="_556" queryTableFieldId="572"/>
    <tableColumn id="573" xr3:uid="{DFD8D741-3A65-4F2D-BECB-A86EE6969C76}" uniqueName="573" name="_557" queryTableFieldId="573"/>
    <tableColumn id="574" xr3:uid="{D31C9CCD-548F-4C13-82CA-142C2323F088}" uniqueName="574" name="_558" queryTableFieldId="574"/>
    <tableColumn id="575" xr3:uid="{E3DABDF8-C39F-4F0A-9F03-A591015C3D9A}" uniqueName="575" name="_559" queryTableFieldId="575"/>
    <tableColumn id="576" xr3:uid="{D4C732A2-72BE-4D3F-BF0C-010DF1E77EC7}" uniqueName="576" name="_560" queryTableFieldId="576"/>
    <tableColumn id="577" xr3:uid="{EB333D09-AAEC-4A83-911C-582337E5EFCF}" uniqueName="577" name="_561" queryTableFieldId="577"/>
    <tableColumn id="578" xr3:uid="{7E5EE7B4-070E-464C-968E-6D42AF8EE0C0}" uniqueName="578" name="_562" queryTableFieldId="578"/>
    <tableColumn id="579" xr3:uid="{4778853E-23EC-48EC-9229-BA968C2C0E1C}" uniqueName="579" name="_563" queryTableFieldId="579"/>
    <tableColumn id="580" xr3:uid="{A5203F65-8DA2-4197-8A1F-E0F82AA777FA}" uniqueName="580" name="_564" queryTableFieldId="580"/>
    <tableColumn id="581" xr3:uid="{4A07CEAC-09E4-48D1-B7B6-B67D91FDB8CB}" uniqueName="581" name="_565" queryTableFieldId="581"/>
    <tableColumn id="582" xr3:uid="{404DE5C4-AD9D-4AA2-8AB9-915CFF5B5CA3}" uniqueName="582" name="_566" queryTableFieldId="582"/>
    <tableColumn id="583" xr3:uid="{9BEC4B7A-958B-47A9-9AAE-76C092A0565E}" uniqueName="583" name="_567" queryTableFieldId="583"/>
    <tableColumn id="584" xr3:uid="{C0299C3E-8A30-4C25-898B-F9B8160EA95A}" uniqueName="584" name="_568" queryTableFieldId="584"/>
    <tableColumn id="585" xr3:uid="{127FB943-AD9D-4663-BF2D-6151ED537D3D}" uniqueName="585" name="_569" queryTableFieldId="585"/>
    <tableColumn id="586" xr3:uid="{D56F2211-5168-436B-8AF6-2CB58919D439}" uniqueName="586" name="_570" queryTableFieldId="586"/>
    <tableColumn id="587" xr3:uid="{2DDC0465-DF28-4DF2-B1FA-2E56365F4C09}" uniqueName="587" name="_571" queryTableFieldId="587"/>
    <tableColumn id="588" xr3:uid="{CBC68990-71D0-40D2-9CC9-55E91FD90A91}" uniqueName="588" name="_572" queryTableFieldId="588"/>
    <tableColumn id="589" xr3:uid="{78853A27-92B8-42BE-9D38-E896836D23E9}" uniqueName="589" name="_573" queryTableFieldId="589"/>
    <tableColumn id="590" xr3:uid="{77380610-EBB1-4643-9253-440712DB76DD}" uniqueName="590" name="_574" queryTableFieldId="590"/>
    <tableColumn id="591" xr3:uid="{09F5D1F4-79FD-459B-BDCF-80440CE6B021}" uniqueName="591" name="_575" queryTableFieldId="591"/>
    <tableColumn id="592" xr3:uid="{D0476A62-9AB2-4DE0-A3ED-3689E84A8E29}" uniqueName="592" name="_576" queryTableFieldId="592"/>
    <tableColumn id="593" xr3:uid="{BE39C3B0-219C-4C37-B8D9-5DAF593F1922}" uniqueName="593" name="_577" queryTableFieldId="593"/>
    <tableColumn id="594" xr3:uid="{48FE038D-97AE-44CD-98BB-613A76276DFD}" uniqueName="594" name="_578" queryTableFieldId="594"/>
    <tableColumn id="595" xr3:uid="{5EB49D6E-086E-43F2-B9E5-1E10F69D6D48}" uniqueName="595" name="_579" queryTableFieldId="595"/>
    <tableColumn id="596" xr3:uid="{61E68C75-A12E-4506-8D23-1F2CC5F21355}" uniqueName="596" name="_580" queryTableFieldId="596"/>
    <tableColumn id="597" xr3:uid="{2A7F20B0-CDDE-4B01-BCAA-1DAAFAF89AF0}" uniqueName="597" name="_581" queryTableFieldId="597"/>
    <tableColumn id="598" xr3:uid="{B1EDD50E-0D53-4365-83AB-9B0133DF2650}" uniqueName="598" name="_582" queryTableFieldId="598"/>
    <tableColumn id="599" xr3:uid="{C6716202-8DF6-4A08-9053-6CF9236A6AAE}" uniqueName="599" name="_583" queryTableFieldId="599"/>
    <tableColumn id="600" xr3:uid="{245EE3CE-387D-4AF2-9A6C-3321559B813F}" uniqueName="600" name="_584" queryTableFieldId="600"/>
    <tableColumn id="601" xr3:uid="{EC585433-28EA-4681-9A4D-0D1889FC4E43}" uniqueName="601" name="_585" queryTableFieldId="601"/>
    <tableColumn id="602" xr3:uid="{E87B688F-F72A-46A1-9A4E-EC08F95BC926}" uniqueName="602" name="_586" queryTableFieldId="602"/>
    <tableColumn id="603" xr3:uid="{82E483CC-FA07-41CF-84A6-6EED1C37EAEC}" uniqueName="603" name="_587" queryTableFieldId="603"/>
    <tableColumn id="604" xr3:uid="{E315D244-32A1-45B2-9501-5F10C689309C}" uniqueName="604" name="_588" queryTableFieldId="604"/>
    <tableColumn id="605" xr3:uid="{CDD159AC-6AE6-4280-8A1A-1E363B56149A}" uniqueName="605" name="_589" queryTableFieldId="605"/>
    <tableColumn id="606" xr3:uid="{036E7CE1-7219-4DDC-80AE-65F73415E3EE}" uniqueName="606" name="_590" queryTableFieldId="606"/>
    <tableColumn id="607" xr3:uid="{17895C3F-5A39-4082-A972-450149B31F4F}" uniqueName="607" name="_591" queryTableFieldId="607"/>
    <tableColumn id="608" xr3:uid="{AFF67287-91D6-4D7D-93C2-46FFCF17BE86}" uniqueName="608" name="_592" queryTableFieldId="608"/>
    <tableColumn id="609" xr3:uid="{BB7B29B0-6730-4E6D-BC68-67E56053C55B}" uniqueName="609" name="_593" queryTableFieldId="609"/>
    <tableColumn id="610" xr3:uid="{FF89878F-1E95-4A44-8460-35FDD1F10615}" uniqueName="610" name="_594" queryTableFieldId="610"/>
    <tableColumn id="611" xr3:uid="{073D71F1-50B5-4AAE-AEFC-33373E79799A}" uniqueName="611" name="_595" queryTableFieldId="611"/>
    <tableColumn id="612" xr3:uid="{11CD92BA-B7D1-4BDC-977E-EF35B2F0F75B}" uniqueName="612" name="_596" queryTableFieldId="612"/>
    <tableColumn id="613" xr3:uid="{A8540D5C-A6C7-4D20-BE74-7233EA07EAE3}" uniqueName="613" name="_597" queryTableFieldId="613"/>
    <tableColumn id="614" xr3:uid="{D5322C2D-D0DD-463A-947B-959D0DDC14FF}" uniqueName="614" name="_598" queryTableFieldId="614"/>
    <tableColumn id="615" xr3:uid="{9C14A7BB-1E23-46F1-B1B4-9FFF9B6BFB45}" uniqueName="615" name="_599" queryTableFieldId="615"/>
    <tableColumn id="616" xr3:uid="{25083BFA-C8B8-4B37-BEF0-CF211BB7D93A}" uniqueName="616" name="_600" queryTableFieldId="616"/>
    <tableColumn id="617" xr3:uid="{5EC9E8A4-2E37-4B7D-966B-FE216DCDB257}" uniqueName="617" name="_601" queryTableFieldId="617"/>
    <tableColumn id="618" xr3:uid="{EDC351F9-8238-48EA-8AC2-434183798405}" uniqueName="618" name="_602" queryTableFieldId="618"/>
    <tableColumn id="619" xr3:uid="{69434C10-D320-4061-93D8-57A8FD43AF82}" uniqueName="619" name="_603" queryTableFieldId="619"/>
    <tableColumn id="620" xr3:uid="{1A44A561-4284-438F-BCD8-D83F64CD1844}" uniqueName="620" name="_604" queryTableFieldId="620"/>
    <tableColumn id="621" xr3:uid="{B18B539E-814A-469D-B8D6-B9511F27EFF6}" uniqueName="621" name="_605" queryTableFieldId="621"/>
    <tableColumn id="622" xr3:uid="{C58DA36B-0912-43C5-AD0B-146D4044B3A7}" uniqueName="622" name="_606" queryTableFieldId="622"/>
    <tableColumn id="623" xr3:uid="{DE7F3BFE-7599-4194-8504-BD8C00A8E5A6}" uniqueName="623" name="_607" queryTableFieldId="623"/>
    <tableColumn id="624" xr3:uid="{B47D4CAF-A32A-421F-A124-7FD78C90BAF4}" uniqueName="624" name="_608" queryTableFieldId="624"/>
    <tableColumn id="625" xr3:uid="{7D49994B-39D7-4AEF-83E6-92CBF9126B8C}" uniqueName="625" name="_609" queryTableFieldId="625"/>
    <tableColumn id="626" xr3:uid="{E3265E65-4A79-4841-8528-2B19176458FE}" uniqueName="626" name="_610" queryTableFieldId="626"/>
    <tableColumn id="627" xr3:uid="{7B89DAFF-BE56-497A-99A9-1523B2824592}" uniqueName="627" name="_611" queryTableFieldId="627"/>
    <tableColumn id="628" xr3:uid="{407488EE-4895-4AF4-9192-0674206FDC5E}" uniqueName="628" name="_612" queryTableFieldId="628"/>
    <tableColumn id="629" xr3:uid="{B1EB4AF2-E6BC-4BAB-AD11-EE7F169F7EF3}" uniqueName="629" name="_613" queryTableFieldId="629"/>
    <tableColumn id="630" xr3:uid="{32072F72-5FA3-4C2A-B382-E5608D48BF45}" uniqueName="630" name="_614" queryTableFieldId="630"/>
    <tableColumn id="631" xr3:uid="{2505D70D-6062-473C-B4E4-C612FD906C65}" uniqueName="631" name="_615" queryTableFieldId="631"/>
    <tableColumn id="632" xr3:uid="{E742C173-4E54-4763-B211-5421377CABDF}" uniqueName="632" name="_616" queryTableFieldId="632"/>
    <tableColumn id="633" xr3:uid="{E2815A22-5946-4F87-8783-B18C8A0ADE6D}" uniqueName="633" name="_617" queryTableFieldId="633"/>
    <tableColumn id="634" xr3:uid="{4545638B-A648-428B-BEA3-FC2B104F2608}" uniqueName="634" name="_618" queryTableFieldId="634"/>
    <tableColumn id="635" xr3:uid="{F59398C6-E784-4DC3-9CCF-134289F0F2AB}" uniqueName="635" name="_619" queryTableFieldId="635"/>
    <tableColumn id="636" xr3:uid="{BA7B3D78-0F3B-4DE9-BD86-C9D60EC99EF4}" uniqueName="636" name="_620" queryTableFieldId="636"/>
    <tableColumn id="637" xr3:uid="{2CE07EA5-9480-479D-A782-D2482CF52EA6}" uniqueName="637" name="_621" queryTableFieldId="637"/>
    <tableColumn id="638" xr3:uid="{65A57FDC-A0A4-4FB1-BF90-C89B0D1CA36F}" uniqueName="638" name="_622" queryTableFieldId="638"/>
    <tableColumn id="639" xr3:uid="{81657805-9203-4921-95A8-E25F772DEF18}" uniqueName="639" name="_623" queryTableFieldId="639"/>
    <tableColumn id="640" xr3:uid="{543AB835-56C3-4177-A239-6249E31A90A5}" uniqueName="640" name="_624" queryTableFieldId="640"/>
    <tableColumn id="641" xr3:uid="{2F5AFFDB-1D4C-4415-9F52-44BA4477BA44}" uniqueName="641" name="_625" queryTableFieldId="641"/>
    <tableColumn id="642" xr3:uid="{22428852-624E-40CB-A3D2-72C9C368356C}" uniqueName="642" name="_626" queryTableFieldId="642"/>
    <tableColumn id="643" xr3:uid="{CA3B4348-B6EE-43DB-9876-42C1D7212570}" uniqueName="643" name="_627" queryTableFieldId="643"/>
    <tableColumn id="644" xr3:uid="{2FF2330E-6DF6-44B8-A2EF-EF9445B5A2B1}" uniqueName="644" name="_628" queryTableFieldId="644"/>
    <tableColumn id="645" xr3:uid="{4AA40BA4-946C-494F-98ED-1B3AC94DF24C}" uniqueName="645" name="_629" queryTableFieldId="645"/>
    <tableColumn id="646" xr3:uid="{FB420556-36C9-492D-8EFB-66B240399B65}" uniqueName="646" name="_630" queryTableFieldId="646"/>
    <tableColumn id="647" xr3:uid="{78D8D6E5-9EAA-4D0F-8495-5C17D9C1CCB0}" uniqueName="647" name="_631" queryTableFieldId="647"/>
    <tableColumn id="648" xr3:uid="{C57D2BB0-ADA0-4FF1-9D59-255BC6064528}" uniqueName="648" name="_632" queryTableFieldId="648"/>
    <tableColumn id="649" xr3:uid="{7B85738D-6EC2-4AFE-BA13-44918F70F38A}" uniqueName="649" name="_633" queryTableFieldId="649"/>
    <tableColumn id="650" xr3:uid="{832BA0C9-E5B0-423E-932E-9339CC10AD73}" uniqueName="650" name="_634" queryTableFieldId="650"/>
    <tableColumn id="651" xr3:uid="{5760191A-B0C0-47DF-B46B-5657ED55081E}" uniqueName="651" name="_635" queryTableFieldId="651"/>
    <tableColumn id="652" xr3:uid="{603958B2-33D4-473F-954D-3133B4F83C5A}" uniqueName="652" name="_636" queryTableFieldId="652"/>
    <tableColumn id="653" xr3:uid="{7FCCD8AF-424D-413D-BA47-ACBD4982E036}" uniqueName="653" name="_637" queryTableFieldId="653"/>
    <tableColumn id="654" xr3:uid="{E84CDCB2-8AF6-4466-89FF-A3D2D4E09770}" uniqueName="654" name="_638" queryTableFieldId="654"/>
    <tableColumn id="655" xr3:uid="{B5329CC2-AED3-4790-9672-0EE730C63843}" uniqueName="655" name="_639" queryTableFieldId="655"/>
    <tableColumn id="656" xr3:uid="{784A41B5-852C-4C65-AB55-1E4B439918CC}" uniqueName="656" name="_640" queryTableFieldId="656"/>
    <tableColumn id="657" xr3:uid="{9E9F7F1C-4A65-4E8D-A8CD-D690A214A2B0}" uniqueName="657" name="_641" queryTableFieldId="657"/>
    <tableColumn id="658" xr3:uid="{FDCC3BBC-4054-4660-ACC0-44400536333C}" uniqueName="658" name="_642" queryTableFieldId="658"/>
    <tableColumn id="659" xr3:uid="{9CEAF927-E754-4F86-A50E-280F65929C6A}" uniqueName="659" name="_643" queryTableFieldId="659"/>
    <tableColumn id="660" xr3:uid="{53BF2E3B-2216-44E3-82FC-B32795AD67B1}" uniqueName="660" name="_644" queryTableFieldId="660"/>
    <tableColumn id="661" xr3:uid="{A43F1533-6C9A-4F41-B8CE-E2A79654943B}" uniqueName="661" name="_645" queryTableFieldId="661"/>
    <tableColumn id="662" xr3:uid="{BA5F2907-9A63-4E06-9CBB-EF42EC1C0083}" uniqueName="662" name="_646" queryTableFieldId="662"/>
    <tableColumn id="663" xr3:uid="{C27014FE-A764-47C5-9BC6-C780773B69AE}" uniqueName="663" name="_647" queryTableFieldId="663"/>
    <tableColumn id="664" xr3:uid="{7DCCFEC6-7741-4212-AA47-B58E1E73C355}" uniqueName="664" name="_648" queryTableFieldId="664"/>
    <tableColumn id="665" xr3:uid="{9C95CF46-9534-4103-8D05-368C02ED90A9}" uniqueName="665" name="_649" queryTableFieldId="665"/>
    <tableColumn id="666" xr3:uid="{606B854C-FBDC-4EF1-81FA-07C4DE3B70DD}" uniqueName="666" name="_650" queryTableFieldId="666"/>
    <tableColumn id="667" xr3:uid="{0F2E3219-ADB5-48D4-ABC9-99B6E2ABA92C}" uniqueName="667" name="_651" queryTableFieldId="667"/>
    <tableColumn id="668" xr3:uid="{51DAD15B-D8B5-4705-95BD-F2C31459DEDD}" uniqueName="668" name="_652" queryTableFieldId="668"/>
    <tableColumn id="669" xr3:uid="{781B2EB6-1868-4D11-9D9E-618EC96078F6}" uniqueName="669" name="_653" queryTableFieldId="669"/>
    <tableColumn id="670" xr3:uid="{109BB9FE-B234-4301-9D44-A6F930BE65C9}" uniqueName="670" name="_654" queryTableFieldId="670"/>
    <tableColumn id="671" xr3:uid="{AE2763C6-4361-4BB9-8995-BCCC7EF4AC78}" uniqueName="671" name="_655" queryTableFieldId="671"/>
    <tableColumn id="672" xr3:uid="{D18B8197-8C7F-4400-9961-0CA8A1A93480}" uniqueName="672" name="_656" queryTableFieldId="672"/>
    <tableColumn id="673" xr3:uid="{1D05F3A2-7079-4579-9DB7-6E456C428962}" uniqueName="673" name="_657" queryTableFieldId="673"/>
    <tableColumn id="674" xr3:uid="{52240022-DF2E-4CE9-B415-CCBE0C2B8AD3}" uniqueName="674" name="_658" queryTableFieldId="674"/>
    <tableColumn id="675" xr3:uid="{05C6C22E-FC65-4462-907A-6197AEF9301B}" uniqueName="675" name="_659" queryTableFieldId="675"/>
    <tableColumn id="676" xr3:uid="{CA54A075-2093-41D0-A35F-5AECF884B20E}" uniqueName="676" name="_660" queryTableFieldId="676"/>
    <tableColumn id="677" xr3:uid="{FB7B234A-CF14-4131-9BFC-A9A1D75CDC61}" uniqueName="677" name="_661" queryTableFieldId="677"/>
    <tableColumn id="678" xr3:uid="{151C77CD-BB74-4BC7-A23A-ED2307AB93FC}" uniqueName="678" name="_662" queryTableFieldId="678"/>
    <tableColumn id="679" xr3:uid="{90D7CBCC-A4C8-4FE5-91AB-54BA4018B468}" uniqueName="679" name="_663" queryTableFieldId="679"/>
    <tableColumn id="680" xr3:uid="{CC130498-3432-4CE7-80CB-5538349BD674}" uniqueName="680" name="_664" queryTableFieldId="680"/>
    <tableColumn id="681" xr3:uid="{D4646D2C-F833-4DB5-8791-22E485FBAC11}" uniqueName="681" name="_665" queryTableFieldId="681"/>
    <tableColumn id="682" xr3:uid="{ECE27FC5-ACB8-43BC-A21E-09331FA32FAB}" uniqueName="682" name="_666" queryTableFieldId="682"/>
    <tableColumn id="683" xr3:uid="{0D1AA29B-A6D3-42E4-9B6E-0364D7C17C3C}" uniqueName="683" name="_667" queryTableFieldId="683"/>
    <tableColumn id="684" xr3:uid="{8EC2033E-4644-4E6E-AFB1-27F50E899666}" uniqueName="684" name="_668" queryTableFieldId="684"/>
    <tableColumn id="685" xr3:uid="{4D9C256E-BFDB-41AC-B2EB-0EB00290BA86}" uniqueName="685" name="_669" queryTableFieldId="685"/>
    <tableColumn id="686" xr3:uid="{B67338D1-7506-47AC-95C8-47BC1F2C8F29}" uniqueName="686" name="_670" queryTableFieldId="686"/>
    <tableColumn id="687" xr3:uid="{829BF371-A447-46C7-A0D5-E95AE1D56F22}" uniqueName="687" name="_671" queryTableFieldId="687"/>
    <tableColumn id="688" xr3:uid="{83EEC9D9-4F0C-472E-9F73-54917B245756}" uniqueName="688" name="_672" queryTableFieldId="688"/>
    <tableColumn id="689" xr3:uid="{E49125AD-14C5-4C04-8D3F-B556DF4F5F0A}" uniqueName="689" name="_673" queryTableFieldId="689"/>
    <tableColumn id="690" xr3:uid="{70FA3765-8905-4D30-8A83-C206F1E9BB6F}" uniqueName="690" name="_674" queryTableFieldId="690"/>
    <tableColumn id="691" xr3:uid="{94EDFB20-6838-4D39-8283-3BD2C8B7D1EB}" uniqueName="691" name="_675" queryTableFieldId="691"/>
    <tableColumn id="692" xr3:uid="{3A76D114-9DE4-4BC4-98F6-560725B6EC32}" uniqueName="692" name="_676" queryTableFieldId="692"/>
    <tableColumn id="693" xr3:uid="{371DA7CC-8C39-4837-8E8D-8F89CD0F0B6B}" uniqueName="693" name="_677" queryTableFieldId="693"/>
    <tableColumn id="694" xr3:uid="{90B6B9B6-5B3D-487A-B96D-250E2EB28D39}" uniqueName="694" name="_678" queryTableFieldId="694"/>
    <tableColumn id="695" xr3:uid="{2834CA25-0725-4321-B774-B9EE7FC5FDEC}" uniqueName="695" name="_679" queryTableFieldId="695"/>
    <tableColumn id="696" xr3:uid="{1C83CF99-49F5-40FE-A978-3E0C47CC07F5}" uniqueName="696" name="_680" queryTableFieldId="696"/>
    <tableColumn id="697" xr3:uid="{267A0A88-CDC4-4B47-A55B-E15A7F3C8138}" uniqueName="697" name="_681" queryTableFieldId="697"/>
    <tableColumn id="698" xr3:uid="{A2F360FE-5497-4A43-B059-819BD1B0C958}" uniqueName="698" name="_682" queryTableFieldId="698"/>
    <tableColumn id="699" xr3:uid="{3A8A77E6-F180-441A-9E76-8DB2581B399D}" uniqueName="699" name="_683" queryTableFieldId="699"/>
    <tableColumn id="700" xr3:uid="{2F447711-267C-4FE3-AC32-D4277C068086}" uniqueName="700" name="_684" queryTableFieldId="700"/>
    <tableColumn id="701" xr3:uid="{F5835019-3F6E-49DE-9A3E-C983591B4521}" uniqueName="701" name="_685" queryTableFieldId="701"/>
    <tableColumn id="702" xr3:uid="{46118527-F29E-41CE-9997-58ED2F9B3890}" uniqueName="702" name="_686" queryTableFieldId="702"/>
    <tableColumn id="703" xr3:uid="{FF644C5A-6F4A-4DA9-BFDF-E111A144A53D}" uniqueName="703" name="_687" queryTableFieldId="703"/>
    <tableColumn id="704" xr3:uid="{25E94602-8D68-4AF3-99EE-154B3D0486F5}" uniqueName="704" name="_688" queryTableFieldId="704"/>
    <tableColumn id="705" xr3:uid="{690B2E68-5AFD-4676-B757-EFBB632C9CAE}" uniqueName="705" name="_689" queryTableFieldId="705"/>
    <tableColumn id="706" xr3:uid="{CDDB2B14-35DE-4415-971C-B4264840D7A9}" uniqueName="706" name="_690" queryTableFieldId="706"/>
    <tableColumn id="707" xr3:uid="{19808D3C-E0AC-444F-A5D1-57923FAF2147}" uniqueName="707" name="_691" queryTableFieldId="707"/>
    <tableColumn id="708" xr3:uid="{F5C511D8-C1BD-4AFC-BD6E-F6708A99753B}" uniqueName="708" name="_692" queryTableFieldId="708"/>
    <tableColumn id="709" xr3:uid="{F686B23C-8F48-4512-84C9-F4B49C2DD62A}" uniqueName="709" name="_693" queryTableFieldId="709"/>
    <tableColumn id="710" xr3:uid="{DFB78809-0EC6-41CA-9FCA-B1B914B1A1E6}" uniqueName="710" name="_694" queryTableFieldId="710"/>
    <tableColumn id="711" xr3:uid="{3B3BB662-6724-4C46-8786-81C5485868FE}" uniqueName="711" name="_695" queryTableFieldId="711"/>
    <tableColumn id="712" xr3:uid="{4D4E9701-4498-46B2-9B9D-981B2CF055A5}" uniqueName="712" name="_696" queryTableFieldId="712"/>
    <tableColumn id="713" xr3:uid="{2DC35DC6-956F-4856-B7F9-A7072C88BB9B}" uniqueName="713" name="_697" queryTableFieldId="713"/>
    <tableColumn id="714" xr3:uid="{22900EDE-7941-4F00-9E9B-6DFDBA64031C}" uniqueName="714" name="_698" queryTableFieldId="714"/>
    <tableColumn id="715" xr3:uid="{555CB752-A3D4-40EC-95D1-431F032846C6}" uniqueName="715" name="_699" queryTableFieldId="715"/>
    <tableColumn id="716" xr3:uid="{5A750F89-E865-40D5-A56D-1DBFD0DF137C}" uniqueName="716" name="_700" queryTableFieldId="716"/>
    <tableColumn id="717" xr3:uid="{C517BAF3-B894-4B02-9ECF-E6603F82A180}" uniqueName="717" name="_701" queryTableFieldId="717"/>
    <tableColumn id="718" xr3:uid="{32A461C2-5611-44FA-8270-07BDC6DBDDD5}" uniqueName="718" name="_702" queryTableFieldId="718"/>
    <tableColumn id="719" xr3:uid="{EDFC4119-4545-4088-A9E6-80624D0A5E1C}" uniqueName="719" name="_703" queryTableFieldId="719"/>
    <tableColumn id="720" xr3:uid="{99332B3D-ADCA-44D5-B814-9BB89CF53F3A}" uniqueName="720" name="_704" queryTableFieldId="720"/>
    <tableColumn id="721" xr3:uid="{27DFF4CA-3D19-47D5-93D3-F21A43E2B1F9}" uniqueName="721" name="_705" queryTableFieldId="721"/>
    <tableColumn id="722" xr3:uid="{D5C998BB-CB87-4A0F-80A6-CAD0E43E1971}" uniqueName="722" name="_706" queryTableFieldId="722"/>
    <tableColumn id="723" xr3:uid="{7D80851F-A913-4D59-A918-AB9EE37B5057}" uniqueName="723" name="_707" queryTableFieldId="723"/>
    <tableColumn id="724" xr3:uid="{B1AF8A3A-CB53-4FA2-8A69-467EA702BBBB}" uniqueName="724" name="_708" queryTableFieldId="724"/>
    <tableColumn id="725" xr3:uid="{B719F74F-1FDD-4FC4-9FAF-6D3938A44156}" uniqueName="725" name="_709" queryTableFieldId="725"/>
    <tableColumn id="726" xr3:uid="{DA10D55A-9E91-425B-88D6-AB702C8A4368}" uniqueName="726" name="_710" queryTableFieldId="726"/>
    <tableColumn id="727" xr3:uid="{1CBF9529-6EA1-4893-BFFB-C01FFE032CE0}" uniqueName="727" name="_711" queryTableFieldId="727"/>
    <tableColumn id="728" xr3:uid="{49C1C142-D131-40E9-A440-5A43D378C738}" uniqueName="728" name="_712" queryTableFieldId="728"/>
    <tableColumn id="729" xr3:uid="{630F707B-6983-4742-95C5-3CB3425FBBEC}" uniqueName="729" name="_713" queryTableFieldId="729"/>
    <tableColumn id="730" xr3:uid="{C76E8756-F470-4219-A5DE-9CA2E6992678}" uniqueName="730" name="_714" queryTableFieldId="730"/>
    <tableColumn id="731" xr3:uid="{6BC47E88-EA5D-4341-96DF-17642B1B9BF9}" uniqueName="731" name="_715" queryTableFieldId="731"/>
    <tableColumn id="732" xr3:uid="{0934E36A-E0DE-4F3D-A2CA-A8DDE625FFF3}" uniqueName="732" name="_716" queryTableFieldId="732"/>
    <tableColumn id="733" xr3:uid="{F87AD52C-665B-4E7B-89F4-6D4EB94AC6A7}" uniqueName="733" name="_717" queryTableFieldId="733"/>
    <tableColumn id="734" xr3:uid="{3F9B5C87-7CDC-41BA-AFE6-E4FF1D993439}" uniqueName="734" name="_718" queryTableFieldId="734"/>
    <tableColumn id="735" xr3:uid="{4F09804E-3954-4D8A-8BD2-850D8D1796A3}" uniqueName="735" name="_719" queryTableFieldId="735"/>
    <tableColumn id="736" xr3:uid="{9C693F50-245A-43EC-8BE2-4E73925F4914}" uniqueName="736" name="_720" queryTableFieldId="736"/>
    <tableColumn id="737" xr3:uid="{E919A2A8-EB79-40EE-9BEC-7FFD319E1A0B}" uniqueName="737" name="_721" queryTableFieldId="737"/>
    <tableColumn id="738" xr3:uid="{611D11D7-5D24-44DC-A6B2-D16A1212B7A2}" uniqueName="738" name="_722" queryTableFieldId="738"/>
    <tableColumn id="739" xr3:uid="{822D6B82-2F21-44ED-8A96-D1205CB2CFC1}" uniqueName="739" name="_723" queryTableFieldId="739"/>
    <tableColumn id="740" xr3:uid="{1F8F5A8F-3B2D-45EB-8303-3ADF82D3E20C}" uniqueName="740" name="_724" queryTableFieldId="740"/>
    <tableColumn id="741" xr3:uid="{10376931-5562-4E7C-9F4B-E23745C2A1C7}" uniqueName="741" name="_725" queryTableFieldId="741"/>
    <tableColumn id="742" xr3:uid="{C9D1562F-E5C3-471D-971A-8B51D7D1FB4E}" uniqueName="742" name="_726" queryTableFieldId="742"/>
    <tableColumn id="743" xr3:uid="{A5A526C8-938F-4498-A9FC-74530DE2B6BE}" uniqueName="743" name="_727" queryTableFieldId="743"/>
    <tableColumn id="744" xr3:uid="{1B79731B-C7EC-4BCF-AB8E-92DC8A6764B0}" uniqueName="744" name="_728" queryTableFieldId="744"/>
    <tableColumn id="745" xr3:uid="{67795180-58AA-44E8-8997-1A836E3BDBAE}" uniqueName="745" name="_729" queryTableFieldId="745"/>
    <tableColumn id="746" xr3:uid="{D1EF0AAA-6C95-4ADD-93BA-9DC3FB0E01BC}" uniqueName="746" name="_730" queryTableFieldId="746"/>
    <tableColumn id="747" xr3:uid="{2E66107B-EF92-481D-94F9-97B29F94A928}" uniqueName="747" name="_731" queryTableFieldId="747"/>
    <tableColumn id="748" xr3:uid="{C0B7D63A-1B2A-4503-9741-EDB807B6BBCE}" uniqueName="748" name="_732" queryTableFieldId="748"/>
    <tableColumn id="749" xr3:uid="{FD4F3AF8-262F-40EC-A076-00D796DEB328}" uniqueName="749" name="_733" queryTableFieldId="749"/>
    <tableColumn id="750" xr3:uid="{87E1BC27-E60F-4BEB-8767-15B0AC833AE0}" uniqueName="750" name="_734" queryTableFieldId="750"/>
    <tableColumn id="751" xr3:uid="{14CC9D0D-A059-441D-BC45-5A76A8529A01}" uniqueName="751" name="_735" queryTableFieldId="751"/>
    <tableColumn id="752" xr3:uid="{DED71204-005E-41C8-8BAA-22ED4244A831}" uniqueName="752" name="_736" queryTableFieldId="752"/>
    <tableColumn id="753" xr3:uid="{D527D267-607F-40DD-98F4-DABBB3C7CBD0}" uniqueName="753" name="_737" queryTableFieldId="753"/>
    <tableColumn id="754" xr3:uid="{2E267E4C-7E54-4891-BB41-714D5B1FE836}" uniqueName="754" name="_738" queryTableFieldId="754"/>
    <tableColumn id="755" xr3:uid="{03EAC668-8DF7-495F-AB0A-ADC8CC80AFA0}" uniqueName="755" name="_739" queryTableFieldId="755"/>
    <tableColumn id="756" xr3:uid="{9B315A13-17CC-4126-BD22-35A0ED792DC0}" uniqueName="756" name="_740" queryTableFieldId="756"/>
    <tableColumn id="757" xr3:uid="{8657C62B-2AC7-4397-BC32-1661BBA92FD4}" uniqueName="757" name="_741" queryTableFieldId="757"/>
    <tableColumn id="758" xr3:uid="{3CFF28AD-9F30-48A1-927D-26BCABAFFF3A}" uniqueName="758" name="_742" queryTableFieldId="758"/>
    <tableColumn id="759" xr3:uid="{84F3687D-A51C-48A3-B83B-F1DC620B83D1}" uniqueName="759" name="_743" queryTableFieldId="759"/>
    <tableColumn id="760" xr3:uid="{C288EFFB-3F00-49C2-B78A-499DC4446D31}" uniqueName="760" name="_744" queryTableFieldId="760"/>
    <tableColumn id="761" xr3:uid="{D405512F-6840-4DDA-8382-72DF92B2D035}" uniqueName="761" name="_745" queryTableFieldId="761"/>
    <tableColumn id="762" xr3:uid="{7ADC4258-4588-4A15-9781-7FC4888853B2}" uniqueName="762" name="_746" queryTableFieldId="762"/>
    <tableColumn id="763" xr3:uid="{3D9ADB71-FA3A-464C-9A07-1A0BF1408A1E}" uniqueName="763" name="_747" queryTableFieldId="763"/>
    <tableColumn id="764" xr3:uid="{F90FD0A0-63C6-4277-9F1D-DC811C97BA85}" uniqueName="764" name="_748" queryTableFieldId="764"/>
    <tableColumn id="765" xr3:uid="{8ED82756-0EF1-47A4-826D-77DFE90E9F9E}" uniqueName="765" name="_749" queryTableFieldId="765"/>
    <tableColumn id="766" xr3:uid="{4FBA9613-DC0C-4C25-BE09-3410C5E1BB02}" uniqueName="766" name="_750" queryTableFieldId="766"/>
    <tableColumn id="767" xr3:uid="{7FBFF294-BA8F-4E0E-A813-17FC6BDBE9C2}" uniqueName="767" name="_751" queryTableFieldId="767"/>
    <tableColumn id="768" xr3:uid="{8FC86364-9376-476F-9EA7-27356BF669E0}" uniqueName="768" name="_752" queryTableFieldId="768"/>
    <tableColumn id="769" xr3:uid="{6F79A521-F32C-4DF7-82B1-FDEB78834057}" uniqueName="769" name="_753" queryTableFieldId="769"/>
    <tableColumn id="770" xr3:uid="{EA177C17-58AE-4741-8436-17469B105A49}" uniqueName="770" name="_754" queryTableFieldId="770"/>
    <tableColumn id="771" xr3:uid="{ADC1B3B5-6B88-4B51-A03D-8E44497CD0F5}" uniqueName="771" name="_755" queryTableFieldId="771"/>
    <tableColumn id="772" xr3:uid="{967DB36C-2561-4B58-8567-B959BAD78FD9}" uniqueName="772" name="_756" queryTableFieldId="772"/>
    <tableColumn id="773" xr3:uid="{79658B71-4355-48C3-BAB3-E07DAC8F247F}" uniqueName="773" name="_757" queryTableFieldId="773"/>
    <tableColumn id="774" xr3:uid="{1E7C2D24-B6C2-4497-B2C8-EA510C431EC4}" uniqueName="774" name="_758" queryTableFieldId="774"/>
    <tableColumn id="775" xr3:uid="{02F8BF45-0360-41E3-B8CD-EEA2A344BD82}" uniqueName="775" name="_759" queryTableFieldId="775"/>
    <tableColumn id="776" xr3:uid="{983675DC-0C23-498F-AFC9-6480B427840F}" uniqueName="776" name="_760" queryTableFieldId="776"/>
    <tableColumn id="777" xr3:uid="{D96D5067-446C-45A1-9962-34E82432E6CF}" uniqueName="777" name="_761" queryTableFieldId="777"/>
    <tableColumn id="778" xr3:uid="{6E485534-9C0F-4124-B2B1-D79F29B7809D}" uniqueName="778" name="_762" queryTableFieldId="778"/>
    <tableColumn id="779" xr3:uid="{002E4157-0009-4C5F-8D98-7A685FACF392}" uniqueName="779" name="_763" queryTableFieldId="779"/>
    <tableColumn id="780" xr3:uid="{DD64F879-69A0-486F-AD6F-A5706D5E6F2B}" uniqueName="780" name="_764" queryTableFieldId="780"/>
    <tableColumn id="781" xr3:uid="{3DF8DB5E-5A64-43EE-B3B6-EF8801E9368F}" uniqueName="781" name="_765" queryTableFieldId="781"/>
    <tableColumn id="782" xr3:uid="{1323BA67-C4CE-4453-BF4D-4ABA769A4EAD}" uniqueName="782" name="_766" queryTableFieldId="782"/>
    <tableColumn id="783" xr3:uid="{D88865C1-A5CE-4A22-91AE-B00267FF772A}" uniqueName="783" name="_767" queryTableFieldId="783"/>
    <tableColumn id="784" xr3:uid="{3606BB34-C159-4F14-9995-093CCF9818C1}" uniqueName="784" name="_768" queryTableFieldId="784"/>
    <tableColumn id="785" xr3:uid="{DF336C51-5AD8-4102-ADED-B95D100A23FF}" uniqueName="785" name="_769" queryTableFieldId="785"/>
    <tableColumn id="786" xr3:uid="{94BAF3AE-066B-479D-8126-0AA205AC0539}" uniqueName="786" name="_770" queryTableFieldId="786"/>
    <tableColumn id="787" xr3:uid="{2977D1CE-1598-45AC-BB62-2CC3E4ADE87A}" uniqueName="787" name="_771" queryTableFieldId="787"/>
    <tableColumn id="788" xr3:uid="{5C67E533-DBE3-4D0F-AFE3-E5BCE1212782}" uniqueName="788" name="_772" queryTableFieldId="788"/>
    <tableColumn id="789" xr3:uid="{694CFB1C-E0B9-49BB-AC2C-64117C893104}" uniqueName="789" name="_773" queryTableFieldId="789"/>
    <tableColumn id="790" xr3:uid="{F0796156-C295-405C-B961-7CDA36E28445}" uniqueName="790" name="_774" queryTableFieldId="790"/>
    <tableColumn id="791" xr3:uid="{F674194E-196B-4A9A-A36D-1C2BB3DD481D}" uniqueName="791" name="_775" queryTableFieldId="791"/>
    <tableColumn id="792" xr3:uid="{257D39FE-0A0C-4B2A-B509-363174931DA3}" uniqueName="792" name="_776" queryTableFieldId="792"/>
    <tableColumn id="793" xr3:uid="{B50BFA1B-0D89-428E-A9B0-2CEEB7188EA0}" uniqueName="793" name="_777" queryTableFieldId="793"/>
    <tableColumn id="794" xr3:uid="{EBC28609-E13D-488A-984D-159F62212A87}" uniqueName="794" name="_778" queryTableFieldId="794"/>
    <tableColumn id="795" xr3:uid="{98B6103A-E7E0-4B8B-A22B-58F53C04F19F}" uniqueName="795" name="_779" queryTableFieldId="795"/>
    <tableColumn id="796" xr3:uid="{EE6C06C6-CBF9-4A58-9BB3-C1B12DD2D3BC}" uniqueName="796" name="_780" queryTableFieldId="796"/>
    <tableColumn id="797" xr3:uid="{895BEBC7-9353-4134-AC4C-C8861784F098}" uniqueName="797" name="_781" queryTableFieldId="797"/>
    <tableColumn id="798" xr3:uid="{71186C30-B08A-49FC-9E96-E051CDDDC40D}" uniqueName="798" name="_782" queryTableFieldId="798"/>
    <tableColumn id="799" xr3:uid="{5AB758DE-1080-401E-85FC-83A8A075D8E8}" uniqueName="799" name="_783" queryTableFieldId="799"/>
    <tableColumn id="800" xr3:uid="{FA6860EF-1C62-452B-9201-CA03A25D2F9B}" uniqueName="800" name="_784" queryTableFieldId="800"/>
    <tableColumn id="801" xr3:uid="{69A77C53-FABC-43F0-BFF6-44003B4D0EA3}" uniqueName="801" name="_785" queryTableFieldId="801"/>
    <tableColumn id="802" xr3:uid="{4D9BE306-8399-4BB8-993A-41D7F6BF56A7}" uniqueName="802" name="_786" queryTableFieldId="802"/>
    <tableColumn id="803" xr3:uid="{C0313505-83DF-451D-986B-3A64C777D325}" uniqueName="803" name="_787" queryTableFieldId="803"/>
    <tableColumn id="804" xr3:uid="{E0D17A7C-5168-41A5-A7E9-8D2256DC1FF6}" uniqueName="804" name="_788" queryTableFieldId="804"/>
    <tableColumn id="805" xr3:uid="{66AC763C-CD67-4075-A930-E719262D9E37}" uniqueName="805" name="_789" queryTableFieldId="805"/>
    <tableColumn id="806" xr3:uid="{24C63D28-F3CD-4310-B17A-DE1198C74C6D}" uniqueName="806" name="_790" queryTableFieldId="806"/>
    <tableColumn id="807" xr3:uid="{350232D8-EB14-4C80-87F8-BA6DCB795B28}" uniqueName="807" name="_791" queryTableFieldId="807"/>
    <tableColumn id="808" xr3:uid="{2E903394-FD89-4111-92F7-94452F18C0BE}" uniqueName="808" name="_792" queryTableFieldId="808"/>
    <tableColumn id="809" xr3:uid="{6467581E-A784-48DB-9A21-91BE5802B0D6}" uniqueName="809" name="_793" queryTableFieldId="809"/>
    <tableColumn id="810" xr3:uid="{A67BC2E8-B15C-4466-ABF2-71FA854519C4}" uniqueName="810" name="_794" queryTableFieldId="810"/>
    <tableColumn id="811" xr3:uid="{98722C68-4D22-4CDD-BB6E-C4FF6DBD687C}" uniqueName="811" name="_795" queryTableFieldId="811"/>
    <tableColumn id="812" xr3:uid="{1115651C-2CF7-4DDF-A6E2-A25A9F91F8E2}" uniqueName="812" name="_796" queryTableFieldId="812"/>
    <tableColumn id="813" xr3:uid="{0EA340A2-8AD6-424A-969E-4E93C6950FB1}" uniqueName="813" name="_797" queryTableFieldId="813"/>
    <tableColumn id="814" xr3:uid="{B8B5F9A8-96D9-4C17-A8E3-C8C66C88415B}" uniqueName="814" name="_798" queryTableFieldId="814"/>
    <tableColumn id="815" xr3:uid="{A358F1B7-0AF4-4A21-9020-12A97393FF02}" uniqueName="815" name="_799" queryTableFieldId="815"/>
    <tableColumn id="816" xr3:uid="{B918075C-1EC2-4DE2-8865-86F4436E8511}" uniqueName="816" name="_800" queryTableFieldId="816"/>
    <tableColumn id="817" xr3:uid="{DE4C93D7-0CF3-4907-AF20-49EF2FA47A9D}" uniqueName="817" name="_801" queryTableFieldId="817"/>
    <tableColumn id="818" xr3:uid="{9E5D810D-9C6B-4ED6-9257-1AA028504250}" uniqueName="818" name="_802" queryTableFieldId="818"/>
    <tableColumn id="819" xr3:uid="{27B13949-018A-45AE-B6EB-BA567DA16DB3}" uniqueName="819" name="_803" queryTableFieldId="819"/>
    <tableColumn id="820" xr3:uid="{AC898551-A9DD-40BC-B72D-67A9031A7D44}" uniqueName="820" name="_804" queryTableFieldId="820"/>
    <tableColumn id="821" xr3:uid="{3205A037-DE44-4A69-8F2A-C3E21BB5C531}" uniqueName="821" name="_805" queryTableFieldId="821"/>
    <tableColumn id="822" xr3:uid="{D286E726-8F1D-4EA0-BA9F-FFB341F5BA28}" uniqueName="822" name="_806" queryTableFieldId="822"/>
    <tableColumn id="823" xr3:uid="{634680DF-48AA-448D-939C-927BA84682D2}" uniqueName="823" name="_807" queryTableFieldId="823"/>
    <tableColumn id="824" xr3:uid="{19F37E09-7414-4EDC-A9AD-05DAE8BD0D4B}" uniqueName="824" name="_808" queryTableFieldId="824"/>
    <tableColumn id="825" xr3:uid="{5932D772-6271-4068-A7DF-6C27EF550078}" uniqueName="825" name="_809" queryTableFieldId="825"/>
    <tableColumn id="826" xr3:uid="{F6448BC9-3DE8-4B8D-8EB7-9FB81DCBEC3D}" uniqueName="826" name="_810" queryTableFieldId="826"/>
    <tableColumn id="827" xr3:uid="{16492380-89DB-4209-B9F1-5A36CC33573E}" uniqueName="827" name="_811" queryTableFieldId="827"/>
    <tableColumn id="828" xr3:uid="{5B3091E9-6F9C-494B-9821-D28AAC688209}" uniqueName="828" name="_812" queryTableFieldId="828"/>
    <tableColumn id="829" xr3:uid="{709D151E-AC53-49EC-999B-C7C846084198}" uniqueName="829" name="_813" queryTableFieldId="829"/>
    <tableColumn id="830" xr3:uid="{E9EC83A2-D421-4D8F-8C4A-DF2CA67A6159}" uniqueName="830" name="_814" queryTableFieldId="830"/>
    <tableColumn id="831" xr3:uid="{A06CFD70-E919-42B6-8E13-D49EBCCC6D86}" uniqueName="831" name="_815" queryTableFieldId="831"/>
    <tableColumn id="832" xr3:uid="{F78EFDA8-5F0E-47DE-978A-B2E5E54F6454}" uniqueName="832" name="_816" queryTableFieldId="832"/>
    <tableColumn id="833" xr3:uid="{36E3A21B-84A7-4D73-A716-F677D0F48B03}" uniqueName="833" name="_817" queryTableFieldId="833"/>
    <tableColumn id="834" xr3:uid="{5D212FFC-81E1-454A-B3E5-084E836A107E}" uniqueName="834" name="_818" queryTableFieldId="834"/>
    <tableColumn id="835" xr3:uid="{708E9B00-F9C6-409E-AD0A-938F6B37D9EC}" uniqueName="835" name="_819" queryTableFieldId="835"/>
    <tableColumn id="836" xr3:uid="{A47F9C0F-DED7-4EE5-A864-5117618D3207}" uniqueName="836" name="_820" queryTableFieldId="836"/>
    <tableColumn id="837" xr3:uid="{387BC4F2-9312-4A18-98AC-89C3E28CD99A}" uniqueName="837" name="_821" queryTableFieldId="837"/>
    <tableColumn id="838" xr3:uid="{105E4315-9923-449C-8808-3E0DB94911BB}" uniqueName="838" name="_822" queryTableFieldId="838"/>
    <tableColumn id="839" xr3:uid="{09614B4D-C3BC-4EF7-87ED-FCCED0EE4B8F}" uniqueName="839" name="_823" queryTableFieldId="839"/>
    <tableColumn id="840" xr3:uid="{7DDE2CFC-1C05-4D3C-B3D4-2BD22EA8C007}" uniqueName="840" name="_824" queryTableFieldId="840"/>
    <tableColumn id="841" xr3:uid="{F9519ECB-6609-4ECF-A6E3-93EE48E76734}" uniqueName="841" name="_825" queryTableFieldId="841"/>
    <tableColumn id="842" xr3:uid="{076E05A3-7291-4495-A979-037263C355A8}" uniqueName="842" name="_826" queryTableFieldId="842"/>
    <tableColumn id="843" xr3:uid="{87421CDE-0A91-4ED4-9DD8-D08CE0835D3E}" uniqueName="843" name="_827" queryTableFieldId="843"/>
    <tableColumn id="844" xr3:uid="{4B8D84D8-088E-4D5C-9C2A-65062071319A}" uniqueName="844" name="_828" queryTableFieldId="844"/>
    <tableColumn id="845" xr3:uid="{170421BA-3298-4897-AE88-F697F9BFB17C}" uniqueName="845" name="_829" queryTableFieldId="845"/>
    <tableColumn id="846" xr3:uid="{C0950FDE-4B97-4A28-B3F3-D25EA66AAE3F}" uniqueName="846" name="_830" queryTableFieldId="846"/>
    <tableColumn id="847" xr3:uid="{DFE26C3F-9C14-47D4-9606-4E65A6CFC13D}" uniqueName="847" name="_831" queryTableFieldId="847"/>
    <tableColumn id="848" xr3:uid="{1CF16F26-54B9-4AA6-B603-DD646F823B49}" uniqueName="848" name="_832" queryTableFieldId="848"/>
    <tableColumn id="849" xr3:uid="{1F4F381A-7499-44F3-95FF-04BBA4321522}" uniqueName="849" name="_833" queryTableFieldId="849"/>
    <tableColumn id="850" xr3:uid="{1BC7D4A2-E512-43B5-ACB0-111C820AC805}" uniqueName="850" name="_834" queryTableFieldId="850"/>
    <tableColumn id="851" xr3:uid="{2CB3070C-91B3-464B-A4C3-C330855D8DEA}" uniqueName="851" name="_835" queryTableFieldId="851"/>
    <tableColumn id="852" xr3:uid="{EC7AFFAC-4013-4955-B45E-290C622E7C56}" uniqueName="852" name="_836" queryTableFieldId="852"/>
    <tableColumn id="853" xr3:uid="{A42F88D5-00AC-47E8-B074-C9760F7CE973}" uniqueName="853" name="_837" queryTableFieldId="853"/>
    <tableColumn id="854" xr3:uid="{F0C1FADD-C3D7-47A4-82D6-78CC8F7E6B2C}" uniqueName="854" name="_838" queryTableFieldId="854"/>
    <tableColumn id="855" xr3:uid="{0C37DEA5-2733-4428-B647-7D0A5BDFC1CB}" uniqueName="855" name="_839" queryTableFieldId="855"/>
    <tableColumn id="856" xr3:uid="{0F224B9C-5652-42CB-BA9E-BF6A6029AC98}" uniqueName="856" name="_840" queryTableFieldId="856"/>
    <tableColumn id="857" xr3:uid="{9A889DC0-DF9E-40CE-8B34-BA7DAF9FF621}" uniqueName="857" name="_841" queryTableFieldId="857"/>
    <tableColumn id="858" xr3:uid="{4512B7CA-3B4B-497C-AC98-5614CA128B82}" uniqueName="858" name="_842" queryTableFieldId="858"/>
    <tableColumn id="859" xr3:uid="{766BC75D-A437-41D1-AA84-D4E8D2C9BF81}" uniqueName="859" name="_843" queryTableFieldId="859"/>
    <tableColumn id="860" xr3:uid="{3C11A6B2-FBD5-4C63-B806-1456BB178CAA}" uniqueName="860" name="_844" queryTableFieldId="860"/>
    <tableColumn id="861" xr3:uid="{AC44E500-BE9F-4D55-BA44-ED2D1E541CC5}" uniqueName="861" name="_845" queryTableFieldId="861"/>
    <tableColumn id="862" xr3:uid="{02F2B570-B1EF-4400-AC68-D050958719F1}" uniqueName="862" name="_846" queryTableFieldId="862"/>
    <tableColumn id="863" xr3:uid="{C5D1009F-BBB9-4C08-8A33-A6170A11D043}" uniqueName="863" name="_847" queryTableFieldId="863"/>
    <tableColumn id="864" xr3:uid="{E5110792-167A-40C4-B878-3175FEEEFF8D}" uniqueName="864" name="_848" queryTableFieldId="864"/>
    <tableColumn id="865" xr3:uid="{48728FCF-FCFD-4136-B12C-9A2C61FA7A97}" uniqueName="865" name="_849" queryTableFieldId="865"/>
    <tableColumn id="866" xr3:uid="{CBDD9EBF-F949-473F-A905-F32B597049A0}" uniqueName="866" name="_850" queryTableFieldId="866"/>
    <tableColumn id="867" xr3:uid="{8A2FB69E-6473-4D8A-87A0-99E042E3D9A8}" uniqueName="867" name="_851" queryTableFieldId="867"/>
    <tableColumn id="868" xr3:uid="{63D71494-DDCB-456F-BFA5-8CA8E78EAD05}" uniqueName="868" name="_852" queryTableFieldId="868"/>
    <tableColumn id="869" xr3:uid="{AD52A203-CCB9-4F25-B68C-EE59C728DEA6}" uniqueName="869" name="_853" queryTableFieldId="869"/>
    <tableColumn id="870" xr3:uid="{B74707EE-EA10-4BED-B478-4F3CE4241ECD}" uniqueName="870" name="_854" queryTableFieldId="870"/>
    <tableColumn id="871" xr3:uid="{FB0CB150-3459-41B9-9F62-544036435821}" uniqueName="871" name="_855" queryTableFieldId="871"/>
    <tableColumn id="872" xr3:uid="{CDA127A2-5E99-4BD1-B3C3-90F6810E55F5}" uniqueName="872" name="_856" queryTableFieldId="872"/>
    <tableColumn id="873" xr3:uid="{5E9B092D-9147-42F4-ACDB-6A4B4B355D43}" uniqueName="873" name="_857" queryTableFieldId="873"/>
    <tableColumn id="874" xr3:uid="{22107D58-17CD-483C-B0EA-3040910D0F40}" uniqueName="874" name="_858" queryTableFieldId="874"/>
    <tableColumn id="875" xr3:uid="{D43DFBAF-6764-4394-BBCA-3E4DE9104EC5}" uniqueName="875" name="_859" queryTableFieldId="875"/>
    <tableColumn id="876" xr3:uid="{0E97434E-2D18-4E50-AAA6-3C3091695E96}" uniqueName="876" name="_860" queryTableFieldId="876"/>
    <tableColumn id="877" xr3:uid="{EDB262C9-C9F6-4C1A-8D23-1B7CAAE63142}" uniqueName="877" name="_861" queryTableFieldId="877"/>
    <tableColumn id="878" xr3:uid="{DE51F5DA-D770-4351-B836-92F98FBD4D5C}" uniqueName="878" name="_862" queryTableFieldId="878"/>
    <tableColumn id="879" xr3:uid="{8B9A60FA-65B3-45BB-9537-6683CBF723F9}" uniqueName="879" name="_863" queryTableFieldId="879"/>
    <tableColumn id="880" xr3:uid="{B24AA0DE-F89E-41DC-8981-25A0F1BDB61C}" uniqueName="880" name="_864" queryTableFieldId="880"/>
    <tableColumn id="881" xr3:uid="{5EE0ADE8-726D-4BE8-A0B2-9AE5B0E6E459}" uniqueName="881" name="_865" queryTableFieldId="881"/>
    <tableColumn id="882" xr3:uid="{20CB112A-F606-4465-82DB-02C411BA4FAB}" uniqueName="882" name="_866" queryTableFieldId="882"/>
    <tableColumn id="883" xr3:uid="{554D38A5-8E56-4CDA-B0B0-3004230EB222}" uniqueName="883" name="_867" queryTableFieldId="883"/>
    <tableColumn id="884" xr3:uid="{D63245A5-B1A5-4CF0-99F1-B74D770A7B86}" uniqueName="884" name="_868" queryTableFieldId="884"/>
    <tableColumn id="885" xr3:uid="{2E2FB703-5A68-4AD6-BA6D-4D644B0693C1}" uniqueName="885" name="_869" queryTableFieldId="885"/>
    <tableColumn id="886" xr3:uid="{FB3434A7-5042-4426-9DB7-8688B37D1EAC}" uniqueName="886" name="_870" queryTableFieldId="886"/>
    <tableColumn id="887" xr3:uid="{F259021F-D7BF-45B6-AACA-B08ADEC811AD}" uniqueName="887" name="_871" queryTableFieldId="887"/>
    <tableColumn id="888" xr3:uid="{C18A44DA-3B5E-430B-95B2-68F7F3EABBB9}" uniqueName="888" name="_872" queryTableFieldId="888"/>
    <tableColumn id="889" xr3:uid="{43DE15B0-D354-4FDE-B130-F4DD53DE9228}" uniqueName="889" name="_873" queryTableFieldId="889"/>
    <tableColumn id="890" xr3:uid="{28BF8BE9-A498-4F25-9E35-38DC3AA57AFF}" uniqueName="890" name="_874" queryTableFieldId="890"/>
    <tableColumn id="891" xr3:uid="{A481913E-0C3D-4277-A4CD-D3C5BD2B549F}" uniqueName="891" name="_875" queryTableFieldId="891"/>
    <tableColumn id="892" xr3:uid="{5D0494FF-5304-4C3D-B083-1E68A3400B89}" uniqueName="892" name="_876" queryTableFieldId="892"/>
    <tableColumn id="893" xr3:uid="{C778359C-E8A7-4253-BFBD-C0354DF85C78}" uniqueName="893" name="_877" queryTableFieldId="893"/>
    <tableColumn id="894" xr3:uid="{AE1732E7-A137-4D0D-9663-3CA76620EEE2}" uniqueName="894" name="_878" queryTableFieldId="894"/>
    <tableColumn id="895" xr3:uid="{C59118DA-1A11-43E6-B457-D697367BEE21}" uniqueName="895" name="_879" queryTableFieldId="895"/>
    <tableColumn id="896" xr3:uid="{98E65C4C-6EE5-4314-87D8-09D0BE9DCFEB}" uniqueName="896" name="_880" queryTableFieldId="896"/>
    <tableColumn id="897" xr3:uid="{3B79705E-22AE-43E5-B8A4-CBE938D64213}" uniqueName="897" name="_881" queryTableFieldId="897"/>
    <tableColumn id="898" xr3:uid="{5620E49B-8BA6-4082-9E99-637BB96007AC}" uniqueName="898" name="_882" queryTableFieldId="898"/>
    <tableColumn id="899" xr3:uid="{64F01F70-2FB8-41D7-8F04-B1F8A9A2EBF3}" uniqueName="899" name="_883" queryTableFieldId="899"/>
    <tableColumn id="900" xr3:uid="{113CE4B7-623D-416E-8CB5-760985C9A7B8}" uniqueName="900" name="_884" queryTableFieldId="900"/>
    <tableColumn id="901" xr3:uid="{B6B7434F-2838-4114-8046-346538C41E49}" uniqueName="901" name="_885" queryTableFieldId="901"/>
    <tableColumn id="902" xr3:uid="{F27458FB-991D-4A21-A618-EDE3BCF61A81}" uniqueName="902" name="_886" queryTableFieldId="902"/>
    <tableColumn id="903" xr3:uid="{D9DC7566-84F9-4044-AF04-6E38D9E04CAB}" uniqueName="903" name="_887" queryTableFieldId="903"/>
    <tableColumn id="904" xr3:uid="{DC514DAF-488E-44A5-8508-9E9C6569E882}" uniqueName="904" name="_888" queryTableFieldId="904"/>
    <tableColumn id="905" xr3:uid="{CBADF3A0-C418-4C91-8792-79D0E4797107}" uniqueName="905" name="_889" queryTableFieldId="905"/>
    <tableColumn id="906" xr3:uid="{C1D1BF56-CAB9-492B-98CF-425E1E8C662F}" uniqueName="906" name="_890" queryTableFieldId="906"/>
    <tableColumn id="907" xr3:uid="{C9DCDB99-6FB4-4820-968F-7BF3E235BD5F}" uniqueName="907" name="_891" queryTableFieldId="907"/>
    <tableColumn id="908" xr3:uid="{A01644BB-2343-4C88-8F2E-56902C116495}" uniqueName="908" name="_892" queryTableFieldId="908"/>
    <tableColumn id="909" xr3:uid="{0783DDA3-8E93-4F0C-A97C-3B9E4CB78E4D}" uniqueName="909" name="_893" queryTableFieldId="909"/>
    <tableColumn id="910" xr3:uid="{6644CA4F-D6B2-4B12-8F74-1BE3AEF14294}" uniqueName="910" name="_894" queryTableFieldId="910"/>
    <tableColumn id="911" xr3:uid="{54EBCFCF-0DEB-4DC2-91F8-013FC2EDB5AF}" uniqueName="911" name="_895" queryTableFieldId="911"/>
    <tableColumn id="912" xr3:uid="{60CD7EEF-1492-493D-930B-C9247A4705A3}" uniqueName="912" name="_896" queryTableFieldId="912"/>
    <tableColumn id="913" xr3:uid="{C7C9C510-B0EC-464E-B419-6A6047555CE7}" uniqueName="913" name="_897" queryTableFieldId="913"/>
    <tableColumn id="914" xr3:uid="{EDE2B7B0-B404-45A6-BFE6-3B99C6A9C9CB}" uniqueName="914" name="_898" queryTableFieldId="914"/>
    <tableColumn id="915" xr3:uid="{5AB834EE-0A92-4A9D-932E-898BFEB9A0E7}" uniqueName="915" name="_899" queryTableFieldId="915"/>
    <tableColumn id="916" xr3:uid="{77C12C61-D2F8-4180-A92F-D8B3732D2FEA}" uniqueName="916" name="_900" queryTableFieldId="916"/>
    <tableColumn id="917" xr3:uid="{4A0AE131-C900-4070-910B-AD1CBB307833}" uniqueName="917" name="_901" queryTableFieldId="917"/>
    <tableColumn id="918" xr3:uid="{0A5DAB1A-7DF5-41B1-AA2C-446CBC6D6238}" uniqueName="918" name="_902" queryTableFieldId="918"/>
    <tableColumn id="919" xr3:uid="{CD23F19A-EB4C-4EB7-857E-B246F3B05817}" uniqueName="919" name="_903" queryTableFieldId="919"/>
    <tableColumn id="920" xr3:uid="{1C19B81D-78C4-48F9-809E-568BBEC9F303}" uniqueName="920" name="_904" queryTableFieldId="920"/>
    <tableColumn id="921" xr3:uid="{695DAC57-0632-4EAC-B1F1-88B378DE2211}" uniqueName="921" name="_905" queryTableFieldId="921"/>
    <tableColumn id="922" xr3:uid="{D81CDD45-7C14-416E-9560-DC51CEBED8DC}" uniqueName="922" name="_906" queryTableFieldId="922"/>
    <tableColumn id="923" xr3:uid="{BF13CB28-9776-4DBC-A7C7-3BD20F23DDD9}" uniqueName="923" name="_907" queryTableFieldId="923"/>
    <tableColumn id="924" xr3:uid="{3DB10FF2-C53D-4B79-9479-E81F19230576}" uniqueName="924" name="_908" queryTableFieldId="924"/>
    <tableColumn id="925" xr3:uid="{87005611-7153-4B54-B36C-8BA7F57AF443}" uniqueName="925" name="_909" queryTableFieldId="925"/>
    <tableColumn id="926" xr3:uid="{2EE59E8B-8C59-41E1-B4BE-930356419B62}" uniqueName="926" name="_910" queryTableFieldId="926"/>
    <tableColumn id="927" xr3:uid="{DE9FC6BB-802B-4BEC-A51B-0DD8CBCF63E6}" uniqueName="927" name="_911" queryTableFieldId="927"/>
    <tableColumn id="928" xr3:uid="{AADBA712-9FBD-4672-9F56-45D76E832366}" uniqueName="928" name="_912" queryTableFieldId="928"/>
    <tableColumn id="929" xr3:uid="{B04CE799-1B88-4DF0-9BFA-2F26490A5C9B}" uniqueName="929" name="_913" queryTableFieldId="929"/>
    <tableColumn id="930" xr3:uid="{2000E996-D010-4D81-B91A-1D60649826B1}" uniqueName="930" name="_914" queryTableFieldId="930"/>
    <tableColumn id="931" xr3:uid="{C79A63A6-E59E-4832-B671-13D76396CAE7}" uniqueName="931" name="_915" queryTableFieldId="931"/>
    <tableColumn id="932" xr3:uid="{8302A4BD-8957-4C03-A3BF-D28006F569B6}" uniqueName="932" name="_916" queryTableFieldId="932"/>
    <tableColumn id="933" xr3:uid="{A1F9732A-0187-451A-B73D-EF5FFE4B0653}" uniqueName="933" name="_917" queryTableFieldId="933"/>
    <tableColumn id="934" xr3:uid="{789C6B16-742E-4FD6-872C-8DD6076B4930}" uniqueName="934" name="_918" queryTableFieldId="934"/>
    <tableColumn id="935" xr3:uid="{22BC30DA-7BE4-41B8-8338-6AA7B638F09C}" uniqueName="935" name="_919" queryTableFieldId="935"/>
    <tableColumn id="936" xr3:uid="{268DF1BD-3172-43B6-A87B-69B6EFD55D38}" uniqueName="936" name="_920" queryTableFieldId="936"/>
    <tableColumn id="937" xr3:uid="{80DD5CD7-D667-4DE0-A85B-6ED3BC1B31A9}" uniqueName="937" name="_921" queryTableFieldId="937"/>
    <tableColumn id="938" xr3:uid="{7CEBA5D5-B470-47A3-983B-9893B2757D84}" uniqueName="938" name="_922" queryTableFieldId="938"/>
    <tableColumn id="939" xr3:uid="{1944E683-F6E7-40B7-B640-12A1D9A20C3F}" uniqueName="939" name="_923" queryTableFieldId="939"/>
    <tableColumn id="940" xr3:uid="{0A657425-EFD0-474E-8643-F358646777AF}" uniqueName="940" name="_924" queryTableFieldId="940"/>
    <tableColumn id="941" xr3:uid="{E7249541-2ECF-4887-B256-CD8DAD0514C8}" uniqueName="941" name="_925" queryTableFieldId="941"/>
    <tableColumn id="942" xr3:uid="{40275470-6CB7-4EEC-983B-B919A7468AD0}" uniqueName="942" name="_926" queryTableFieldId="942"/>
    <tableColumn id="943" xr3:uid="{8014B3BE-7894-4C2A-B6FE-1F609C7CA43D}" uniqueName="943" name="_927" queryTableFieldId="943"/>
    <tableColumn id="944" xr3:uid="{F56EF741-F737-4761-BFF9-CACE55507F36}" uniqueName="944" name="_928" queryTableFieldId="944"/>
    <tableColumn id="945" xr3:uid="{EEF1E57A-4F0F-48CB-ABE7-95FCEE7B4AD9}" uniqueName="945" name="_929" queryTableFieldId="945"/>
    <tableColumn id="946" xr3:uid="{8D74EADC-E46A-46B7-9543-5D7A3B3DF518}" uniqueName="946" name="_930" queryTableFieldId="946"/>
    <tableColumn id="947" xr3:uid="{D9D8D5D3-E6C1-4B10-9532-83B561E0D913}" uniqueName="947" name="_931" queryTableFieldId="947"/>
    <tableColumn id="948" xr3:uid="{66583E72-9C17-4BE3-B094-38A5F87F3665}" uniqueName="948" name="_932" queryTableFieldId="948"/>
    <tableColumn id="949" xr3:uid="{A3B1845A-7FD8-4312-9D05-88BDD558FBE3}" uniqueName="949" name="_933" queryTableFieldId="949"/>
    <tableColumn id="950" xr3:uid="{D91D7F63-5BAE-48DF-811D-5D066504096C}" uniqueName="950" name="_934" queryTableFieldId="950"/>
    <tableColumn id="951" xr3:uid="{E0383D5C-E6C0-4852-80F1-89E0643AA119}" uniqueName="951" name="_935" queryTableFieldId="951"/>
    <tableColumn id="952" xr3:uid="{B613D2C2-C44F-4E19-98EC-2BDDDDA89152}" uniqueName="952" name="_936" queryTableFieldId="952"/>
    <tableColumn id="953" xr3:uid="{846F65E3-402E-4ECE-AFE6-0C360EE9B8D5}" uniqueName="953" name="_937" queryTableFieldId="953"/>
    <tableColumn id="954" xr3:uid="{23008028-ED81-465A-AF1C-0FF8D8857A82}" uniqueName="954" name="_938" queryTableFieldId="954"/>
    <tableColumn id="955" xr3:uid="{8CEA25D2-C964-42C5-8CC1-0B1C5F626BE0}" uniqueName="955" name="_939" queryTableFieldId="955"/>
    <tableColumn id="956" xr3:uid="{8D8FD972-EB19-42C8-9B8E-8718AB7619C6}" uniqueName="956" name="_940" queryTableFieldId="956"/>
    <tableColumn id="957" xr3:uid="{F82F7310-B8A0-4BE7-A4D7-DD312BB232D2}" uniqueName="957" name="_941" queryTableFieldId="957"/>
    <tableColumn id="958" xr3:uid="{2F2C12E6-D50F-46BF-AAEA-305FC77A457A}" uniqueName="958" name="_942" queryTableFieldId="958"/>
    <tableColumn id="959" xr3:uid="{D8967AAF-6717-4DD6-A8E7-8F74C4C00D7D}" uniqueName="959" name="_943" queryTableFieldId="959"/>
    <tableColumn id="960" xr3:uid="{4E503682-67F2-432C-8F65-3A6533606819}" uniqueName="960" name="_944" queryTableFieldId="960"/>
    <tableColumn id="961" xr3:uid="{0AD80428-C862-4347-8AAD-EA07DDFB9DB9}" uniqueName="961" name="_945" queryTableFieldId="961"/>
    <tableColumn id="962" xr3:uid="{154D6FE0-7236-46AA-88E5-F28E38BEA017}" uniqueName="962" name="_946" queryTableFieldId="962"/>
    <tableColumn id="963" xr3:uid="{6623B676-CF4B-492E-B2C5-5D3D5061C293}" uniqueName="963" name="_947" queryTableFieldId="963"/>
    <tableColumn id="964" xr3:uid="{64F1AAFB-AF97-41C9-8A00-BBE71F7AEB5F}" uniqueName="964" name="_948" queryTableFieldId="964"/>
    <tableColumn id="965" xr3:uid="{87621FF2-EEFB-422A-8DCF-BA7334760265}" uniqueName="965" name="_949" queryTableFieldId="965"/>
    <tableColumn id="966" xr3:uid="{153AC12A-86D0-4161-AFFB-D143409AC93E}" uniqueName="966" name="_950" queryTableFieldId="966"/>
    <tableColumn id="967" xr3:uid="{DD5F8168-16F8-49B6-9BE8-2AC6F637D9D2}" uniqueName="967" name="_951" queryTableFieldId="967"/>
    <tableColumn id="968" xr3:uid="{A4330DD7-EA74-40C1-A030-3136A5CCFD18}" uniqueName="968" name="_952" queryTableFieldId="968"/>
    <tableColumn id="969" xr3:uid="{2C040F63-C87D-4C36-A943-0F287F32E5D9}" uniqueName="969" name="_953" queryTableFieldId="969"/>
    <tableColumn id="970" xr3:uid="{8F30B188-247A-4264-9DE8-A3E0448BA541}" uniqueName="970" name="_954" queryTableFieldId="970"/>
    <tableColumn id="971" xr3:uid="{8A335CCB-A8CC-4755-B4FE-7B5384985410}" uniqueName="971" name="_955" queryTableFieldId="971"/>
    <tableColumn id="972" xr3:uid="{945C1116-B8B1-46C7-B5DA-496C3CA1294C}" uniqueName="972" name="_956" queryTableFieldId="972"/>
    <tableColumn id="973" xr3:uid="{A9C15257-75BB-41D1-B941-9E30EC27D51C}" uniqueName="973" name="_957" queryTableFieldId="973"/>
    <tableColumn id="974" xr3:uid="{AA3A934B-DB7B-41CF-9EBD-8C688696E23F}" uniqueName="974" name="_958" queryTableFieldId="974"/>
    <tableColumn id="975" xr3:uid="{C238AAD6-3DCE-41E0-83B1-85E6F64D35C6}" uniqueName="975" name="_959" queryTableFieldId="975"/>
    <tableColumn id="976" xr3:uid="{BD83AF20-57BA-4856-A3A2-29B2E2186E88}" uniqueName="976" name="_960" queryTableFieldId="976"/>
    <tableColumn id="977" xr3:uid="{B7DE6E83-E24C-414E-9E50-9DE87FCE82A3}" uniqueName="977" name="_961" queryTableFieldId="977"/>
    <tableColumn id="978" xr3:uid="{45320182-C102-4655-8C1F-1828185646DF}" uniqueName="978" name="_962" queryTableFieldId="978"/>
    <tableColumn id="979" xr3:uid="{8B4EC2A2-4D9A-4885-9D62-183851AE57B0}" uniqueName="979" name="_963" queryTableFieldId="979"/>
    <tableColumn id="980" xr3:uid="{DDEB46D4-040B-482E-BB9C-B301442E38E0}" uniqueName="980" name="_964" queryTableFieldId="980"/>
    <tableColumn id="981" xr3:uid="{B264E67F-64AE-4D45-B8E5-FBE94D07A13D}" uniqueName="981" name="_965" queryTableFieldId="981"/>
    <tableColumn id="982" xr3:uid="{D9D1B996-38A5-4EF7-8C28-A837B6C70671}" uniqueName="982" name="_966" queryTableFieldId="982"/>
    <tableColumn id="983" xr3:uid="{8FFA9DF8-DE0C-4DC3-970B-60C32B3277E8}" uniqueName="983" name="_967" queryTableFieldId="983"/>
    <tableColumn id="984" xr3:uid="{925BFA67-2A5B-4A1A-8ED0-26F8D491ACCD}" uniqueName="984" name="_968" queryTableFieldId="984"/>
    <tableColumn id="985" xr3:uid="{2737E769-CE6F-4ADC-A950-AFADC132E1B3}" uniqueName="985" name="_969" queryTableFieldId="985"/>
    <tableColumn id="986" xr3:uid="{C06F98D5-FB37-4D13-BB6B-E4E6AB059769}" uniqueName="986" name="_970" queryTableFieldId="986"/>
    <tableColumn id="987" xr3:uid="{1E889557-3C77-48F7-945C-09C40E8FE71D}" uniqueName="987" name="_971" queryTableFieldId="987"/>
    <tableColumn id="988" xr3:uid="{45822081-D49F-4F73-B698-B0EAF4D69FBF}" uniqueName="988" name="_972" queryTableFieldId="988"/>
    <tableColumn id="989" xr3:uid="{2F81D97C-48BF-4CBA-BC8E-45B3F2C0286C}" uniqueName="989" name="_973" queryTableFieldId="989"/>
    <tableColumn id="990" xr3:uid="{C3BC1403-8540-417F-937E-CF169F27D655}" uniqueName="990" name="_974" queryTableFieldId="990"/>
    <tableColumn id="991" xr3:uid="{D5909193-DAFF-4909-9541-5AA102A1C05A}" uniqueName="991" name="_975" queryTableFieldId="991"/>
    <tableColumn id="992" xr3:uid="{F1A1A247-9131-4969-816A-3E464B374D61}" uniqueName="992" name="_976" queryTableFieldId="992"/>
    <tableColumn id="993" xr3:uid="{F82E844F-E13F-416F-86E0-9E6C7FB5E46D}" uniqueName="993" name="_977" queryTableFieldId="993"/>
    <tableColumn id="994" xr3:uid="{6EF14551-BC2A-47BE-A51B-28734548F5B0}" uniqueName="994" name="_978" queryTableFieldId="994"/>
    <tableColumn id="995" xr3:uid="{D0801E56-2F2F-45CF-A190-3C11335DEA22}" uniqueName="995" name="_979" queryTableFieldId="995"/>
    <tableColumn id="996" xr3:uid="{F0C3C317-56C8-44FF-B32C-3EAEB4521DD7}" uniqueName="996" name="_980" queryTableFieldId="996"/>
    <tableColumn id="997" xr3:uid="{C401BC79-728A-4FD2-973F-7D6CF0C095E6}" uniqueName="997" name="_981" queryTableFieldId="997"/>
    <tableColumn id="998" xr3:uid="{F641B1E0-FB90-41CD-8633-629F0FC76183}" uniqueName="998" name="_982" queryTableFieldId="998"/>
    <tableColumn id="999" xr3:uid="{371C5493-43BB-4611-A216-BECD7643B951}" uniqueName="999" name="_983" queryTableFieldId="999"/>
    <tableColumn id="1000" xr3:uid="{574A492B-4900-4CA0-9BF9-B8BEF0DECE38}" uniqueName="1000" name="_984" queryTableFieldId="1000"/>
    <tableColumn id="1001" xr3:uid="{BB56C43A-BCF5-4875-B682-062C001F9670}" uniqueName="1001" name="_985" queryTableFieldId="1001"/>
    <tableColumn id="1002" xr3:uid="{3B54B643-048F-4444-8A8E-642BD490F490}" uniqueName="1002" name="_986" queryTableFieldId="1002"/>
    <tableColumn id="1003" xr3:uid="{FFB9F095-D5D7-4FA9-ADE5-30E782CE3C15}" uniqueName="1003" name="_987" queryTableFieldId="1003"/>
    <tableColumn id="1004" xr3:uid="{46B88C16-B481-4AC8-89FF-7869886C549B}" uniqueName="1004" name="_988" queryTableFieldId="1004"/>
    <tableColumn id="1005" xr3:uid="{BA288C40-C26C-4366-826B-BA0590DDBE44}" uniqueName="1005" name="_989" queryTableFieldId="1005"/>
    <tableColumn id="1006" xr3:uid="{60AC2F5D-8C1E-434A-B682-E5B34A1BE70C}" uniqueName="1006" name="_990" queryTableFieldId="1006"/>
    <tableColumn id="1007" xr3:uid="{0C1C7ADC-3561-4922-9E75-E9A8A880665D}" uniqueName="1007" name="_991" queryTableFieldId="1007"/>
    <tableColumn id="1008" xr3:uid="{CC96E4D2-D416-4407-8CE9-30F93726AE73}" uniqueName="1008" name="_992" queryTableFieldId="1008"/>
    <tableColumn id="1009" xr3:uid="{DA134A01-0E31-47F2-B73D-1BA9F69F267B}" uniqueName="1009" name="_993" queryTableFieldId="1009"/>
    <tableColumn id="1010" xr3:uid="{9A92DF74-8F5E-4756-975D-0D908F405D18}" uniqueName="1010" name="_994" queryTableFieldId="1010"/>
    <tableColumn id="1011" xr3:uid="{E7477F74-D51B-4910-9D0C-B93F9C482C21}" uniqueName="1011" name="_995" queryTableFieldId="1011"/>
    <tableColumn id="1012" xr3:uid="{CDF9F1F7-791A-4C96-96F8-B59119B81862}" uniqueName="1012" name="_996" queryTableFieldId="1012"/>
    <tableColumn id="1013" xr3:uid="{257BC05E-CC39-4BA4-B62B-AB468781DE1F}" uniqueName="1013" name="_997" queryTableFieldId="1013"/>
    <tableColumn id="1014" xr3:uid="{DF40DA16-722D-41A5-9178-483A23037C20}" uniqueName="1014" name="_998" queryTableFieldId="1014"/>
    <tableColumn id="1015" xr3:uid="{BB312DA5-CFA3-4844-AE03-D67F12C1C8B8}" uniqueName="1015" name="_999" queryTableFieldId="1015"/>
    <tableColumn id="1016" xr3:uid="{B58688D2-426C-45C5-BD63-0FF0727BB062}" uniqueName="1016" name="_1000" queryTableFieldId="1016"/>
    <tableColumn id="1017" xr3:uid="{8666D8EF-8990-4EBE-885F-E2A1BFFD8151}" uniqueName="1017" name="_1001" queryTableFieldId="1017"/>
    <tableColumn id="1018" xr3:uid="{7D11D19E-06E6-4153-824C-3B34EDB56CFD}" uniqueName="1018" name="_1002" queryTableFieldId="1018"/>
    <tableColumn id="1019" xr3:uid="{37CC1904-DDC1-46C3-BB9C-41EB6AB84171}" uniqueName="1019" name="_1003" queryTableFieldId="1019"/>
    <tableColumn id="1020" xr3:uid="{A0430FBF-C411-4ED2-9ADC-AEB514AAAD89}" uniqueName="1020" name="_1004" queryTableFieldId="1020"/>
    <tableColumn id="1021" xr3:uid="{7270ECFA-5E2B-4F59-BBB6-5E78E2070EAA}" uniqueName="1021" name="_1005" queryTableFieldId="1021"/>
    <tableColumn id="1022" xr3:uid="{F9465065-D097-4EC0-A0FA-0E7F0686A639}" uniqueName="1022" name="_1006" queryTableFieldId="1022"/>
    <tableColumn id="1023" xr3:uid="{997F3F5D-DCF7-47C7-9CC7-F703BD55DC33}" uniqueName="1023" name="_1007" queryTableFieldId="1023"/>
    <tableColumn id="1024" xr3:uid="{6D17250A-197F-456D-8E99-1E1C0562516B}" uniqueName="1024" name="_1008" queryTableFieldId="1024"/>
    <tableColumn id="1025" xr3:uid="{29E70DEF-DE5D-4BF1-8320-693E88114E85}" uniqueName="1025" name="_1009" queryTableFieldId="1025"/>
    <tableColumn id="1026" xr3:uid="{3D067852-5235-45C9-91C1-C0029813C79E}" uniqueName="1026" name="_1010" queryTableFieldId="1026"/>
    <tableColumn id="1027" xr3:uid="{D99DBD0A-634E-479A-A5B5-4159104266F9}" uniqueName="1027" name="_1011" queryTableFieldId="1027"/>
    <tableColumn id="1028" xr3:uid="{1ACD58AD-2393-4770-9831-085CECF5BCF5}" uniqueName="1028" name="_1012" queryTableFieldId="1028"/>
    <tableColumn id="1029" xr3:uid="{F0B0D4B6-587A-48FF-856C-B5597B309287}" uniqueName="1029" name="_1013" queryTableFieldId="1029"/>
    <tableColumn id="1030" xr3:uid="{218564D7-CFB1-49F1-A284-CB5D38E55673}" uniqueName="1030" name="_1014" queryTableFieldId="1030"/>
    <tableColumn id="1031" xr3:uid="{26D4D33B-2D6D-4D43-88F8-A60D4F58A1B6}" uniqueName="1031" name="_1015" queryTableFieldId="1031"/>
    <tableColumn id="1032" xr3:uid="{042357D5-0051-42E0-B41B-747960F6314C}" uniqueName="1032" name="_1016" queryTableFieldId="1032"/>
    <tableColumn id="1033" xr3:uid="{F279342E-1C12-4A3F-8326-3DAD25079489}" uniqueName="1033" name="_1017" queryTableFieldId="1033"/>
    <tableColumn id="1034" xr3:uid="{5F64A1EF-6010-488D-8D4A-BE32AFE3C5F4}" uniqueName="1034" name="_1018" queryTableFieldId="1034"/>
    <tableColumn id="1035" xr3:uid="{A71427D3-5709-44EB-AA5C-F4FBE7E3043B}" uniqueName="1035" name="_1019" queryTableFieldId="1035"/>
    <tableColumn id="1036" xr3:uid="{F786BEB5-0DD1-4E95-934E-679A5B71881A}" uniqueName="1036" name="_1020" queryTableFieldId="1036"/>
    <tableColumn id="1037" xr3:uid="{B4F9C04C-15BB-4BAF-97A2-46A822EE0D0F}" uniqueName="1037" name="_1021" queryTableFieldId="1037"/>
    <tableColumn id="1038" xr3:uid="{D848F063-AE52-40E1-AA36-06516D485026}" uniqueName="1038" name="_1022" queryTableFieldId="1038"/>
    <tableColumn id="1039" xr3:uid="{F0AE9ED8-7AEB-4352-8E17-90DDB4924BFC}" uniqueName="1039" name="_1023" queryTableFieldId="1039"/>
    <tableColumn id="1040" xr3:uid="{3650ADB5-5DC5-4B69-9B37-EC17D2443C63}" uniqueName="1040" name="_1024" queryTableFieldId="1040"/>
    <tableColumn id="1041" xr3:uid="{75541D88-21B3-4216-9779-EC66EC55DA76}" uniqueName="1041" name="_1025" queryTableFieldId="1041"/>
    <tableColumn id="1042" xr3:uid="{C3B6D7E1-12F1-474D-B111-61AB074A0773}" uniqueName="1042" name="_1026" queryTableFieldId="1042"/>
    <tableColumn id="1043" xr3:uid="{6040EAFE-3006-4E63-8346-59AA81C9CE40}" uniqueName="1043" name="_1027" queryTableFieldId="1043"/>
    <tableColumn id="1044" xr3:uid="{7D66C645-FED6-451F-A054-9518465D443B}" uniqueName="1044" name="_1028" queryTableFieldId="1044"/>
    <tableColumn id="1045" xr3:uid="{6B19818A-DB3C-4B5B-A70C-0E38B26C9080}" uniqueName="1045" name="_1029" queryTableFieldId="1045"/>
    <tableColumn id="1046" xr3:uid="{52F78932-2085-4BFA-84A8-6231B6455055}" uniqueName="1046" name="_1030" queryTableFieldId="1046"/>
    <tableColumn id="1047" xr3:uid="{F2E505B1-7F17-41B5-A103-A07EC2502F52}" uniqueName="1047" name="_1031" queryTableFieldId="1047"/>
    <tableColumn id="1048" xr3:uid="{1A41DCC7-581B-473D-84C1-3C3219E44607}" uniqueName="1048" name="_1032" queryTableFieldId="1048"/>
    <tableColumn id="1049" xr3:uid="{55DD5205-AD20-4BEB-A2CF-F764AF79E1BE}" uniqueName="1049" name="_1033" queryTableFieldId="1049"/>
    <tableColumn id="1050" xr3:uid="{DF77AA8C-3345-4D4B-B826-4EBB17505287}" uniqueName="1050" name="_1034" queryTableFieldId="1050"/>
    <tableColumn id="1051" xr3:uid="{007CFD98-D84F-40CF-B201-343273C09360}" uniqueName="1051" name="_1035" queryTableFieldId="1051"/>
    <tableColumn id="1052" xr3:uid="{4578E264-32DE-43B0-B5E6-CDB29AA01E99}" uniqueName="1052" name="_1036" queryTableFieldId="1052"/>
    <tableColumn id="1053" xr3:uid="{30C730C5-BCC6-4E23-B922-66BAC9BEC1CF}" uniqueName="1053" name="_1037" queryTableFieldId="1053"/>
    <tableColumn id="1054" xr3:uid="{12A6EAB8-07C5-4239-8AAD-A201D9259166}" uniqueName="1054" name="_1038" queryTableFieldId="1054"/>
    <tableColumn id="1055" xr3:uid="{598F4B13-C977-410C-B54B-BCC24382F387}" uniqueName="1055" name="_1039" queryTableFieldId="1055"/>
    <tableColumn id="1056" xr3:uid="{B66EC1EB-B2B2-4B8E-BA2B-27585755756E}" uniqueName="1056" name="_1040" queryTableFieldId="1056"/>
    <tableColumn id="1057" xr3:uid="{796C2D9E-E47A-4B7A-9569-2325971513AD}" uniqueName="1057" name="_1041" queryTableFieldId="1057"/>
    <tableColumn id="1058" xr3:uid="{82054BF6-6AC3-47C9-BABC-07F852106110}" uniqueName="1058" name="_1042" queryTableFieldId="1058"/>
    <tableColumn id="1059" xr3:uid="{B5EA37C2-FD46-46CC-B179-97839DEE5DE1}" uniqueName="1059" name="_1043" queryTableFieldId="1059"/>
    <tableColumn id="1060" xr3:uid="{4E855F0E-E571-40F2-B0E6-E97FF6B60B2C}" uniqueName="1060" name="_1044" queryTableFieldId="1060"/>
    <tableColumn id="1061" xr3:uid="{54193C27-B9D6-4F59-A4EC-01E376F55AAA}" uniqueName="1061" name="_1045" queryTableFieldId="1061"/>
    <tableColumn id="1062" xr3:uid="{8EB57890-553F-4977-A580-E10064F7F574}" uniqueName="1062" name="_1046" queryTableFieldId="1062"/>
    <tableColumn id="1063" xr3:uid="{359CCCB8-6C09-4BCB-9560-452072417CFA}" uniqueName="1063" name="_1047" queryTableFieldId="1063"/>
    <tableColumn id="1064" xr3:uid="{3E1D11F1-693F-4034-826A-0EFF52E70BAB}" uniqueName="1064" name="_1048" queryTableFieldId="1064"/>
    <tableColumn id="1065" xr3:uid="{E1F3D5DD-1093-4F6A-AA3F-860704B10EBA}" uniqueName="1065" name="_1049" queryTableFieldId="1065"/>
    <tableColumn id="1066" xr3:uid="{B03947E6-0665-4F28-98E5-DFF08922A67E}" uniqueName="1066" name="_1050" queryTableFieldId="1066"/>
    <tableColumn id="1067" xr3:uid="{721DF82C-573F-4355-9F5C-D5D554B520A5}" uniqueName="1067" name="_1051" queryTableFieldId="1067"/>
    <tableColumn id="1068" xr3:uid="{F42A2CC1-21FF-40E3-A74F-CB04825A05B9}" uniqueName="1068" name="_1052" queryTableFieldId="1068"/>
    <tableColumn id="1069" xr3:uid="{7326359E-A332-40A4-84F6-D6AD57A058DB}" uniqueName="1069" name="_1053" queryTableFieldId="1069"/>
    <tableColumn id="1070" xr3:uid="{C8B33864-E460-4343-94A9-05DE9E7C0A9C}" uniqueName="1070" name="_1054" queryTableFieldId="1070"/>
    <tableColumn id="1071" xr3:uid="{C54B2B68-A1C3-47FA-A0C6-71AE2E8C4FC4}" uniqueName="1071" name="_1055" queryTableFieldId="1071"/>
    <tableColumn id="1072" xr3:uid="{BF092092-4C07-4C72-86FC-1DB3AAE2FAD4}" uniqueName="1072" name="_1056" queryTableFieldId="1072"/>
    <tableColumn id="1073" xr3:uid="{EAC5A398-79B1-4F01-A1D0-4674FE320573}" uniqueName="1073" name="_1057" queryTableFieldId="1073"/>
    <tableColumn id="1074" xr3:uid="{C830239A-88E0-44C4-9FC8-6687EA7F5FBF}" uniqueName="1074" name="_1058" queryTableFieldId="1074"/>
    <tableColumn id="1075" xr3:uid="{E61A79E1-A79D-4E68-A252-D62382741C24}" uniqueName="1075" name="_1059" queryTableFieldId="1075"/>
    <tableColumn id="1076" xr3:uid="{0EC21BD4-F362-4FC3-87C8-7A753AC3A9A5}" uniqueName="1076" name="_1060" queryTableFieldId="1076"/>
    <tableColumn id="1077" xr3:uid="{D446CB46-610C-4F26-BA84-24AFD8FFF108}" uniqueName="1077" name="_1061" queryTableFieldId="1077"/>
    <tableColumn id="1078" xr3:uid="{609799D9-5E59-4434-A1D4-64C4D5721261}" uniqueName="1078" name="_1062" queryTableFieldId="1078"/>
    <tableColumn id="1079" xr3:uid="{7BC7170F-2B9B-4DB6-96A4-66598B1A67F9}" uniqueName="1079" name="_1063" queryTableFieldId="1079"/>
    <tableColumn id="1080" xr3:uid="{8A0BF78F-4FF7-4DA1-9F10-4B4A8557B29F}" uniqueName="1080" name="_1064" queryTableFieldId="1080"/>
    <tableColumn id="1081" xr3:uid="{9A76AC0E-1825-49D6-9194-E88728F07A19}" uniqueName="1081" name="_1065" queryTableFieldId="1081"/>
    <tableColumn id="1082" xr3:uid="{7DC91155-DD5B-4041-9E2B-4F9CD0B00FDE}" uniqueName="1082" name="_1066" queryTableFieldId="1082"/>
    <tableColumn id="1083" xr3:uid="{877C3AB0-21D6-4517-8B86-E8435CD69D39}" uniqueName="1083" name="_1067" queryTableFieldId="1083"/>
    <tableColumn id="1084" xr3:uid="{460A9572-267D-438D-B412-9B0072079BCB}" uniqueName="1084" name="_1068" queryTableFieldId="1084"/>
    <tableColumn id="1085" xr3:uid="{B95B1D9C-AAC8-41ED-8699-CA9E6CD91EEC}" uniqueName="1085" name="_1069" queryTableFieldId="1085"/>
    <tableColumn id="1086" xr3:uid="{1517155C-8AA8-48F2-9C0F-043FFF8540A0}" uniqueName="1086" name="_1070" queryTableFieldId="1086"/>
    <tableColumn id="1087" xr3:uid="{879AFEDB-2ABD-49A0-B8F4-008A314F763C}" uniqueName="1087" name="_1071" queryTableFieldId="1087"/>
    <tableColumn id="1088" xr3:uid="{B8B4A9CF-2FA9-4EA6-88C5-85A07545C00D}" uniqueName="1088" name="_1072" queryTableFieldId="1088"/>
    <tableColumn id="1089" xr3:uid="{239F0273-098C-4F5F-88BF-BFC0D2A8D672}" uniqueName="1089" name="_1073" queryTableFieldId="1089"/>
    <tableColumn id="1090" xr3:uid="{C5EFBDB2-7541-4BF8-9E1E-8E8BC7E2C821}" uniqueName="1090" name="_1074" queryTableFieldId="1090"/>
    <tableColumn id="1091" xr3:uid="{DA8ADE10-47E8-44E3-AFF0-915812AFF61C}" uniqueName="1091" name="_1075" queryTableFieldId="1091"/>
    <tableColumn id="1092" xr3:uid="{8259524C-CB4B-46D4-AF49-F17553191BD2}" uniqueName="1092" name="_1076" queryTableFieldId="1092"/>
    <tableColumn id="1093" xr3:uid="{A91F70C3-CBB7-40CA-9521-35E64FED89C0}" uniqueName="1093" name="_1077" queryTableFieldId="1093"/>
    <tableColumn id="1094" xr3:uid="{63C15C41-56E2-441E-9CD3-1404C39608D1}" uniqueName="1094" name="_1078" queryTableFieldId="1094"/>
    <tableColumn id="1095" xr3:uid="{1325FF23-A122-4DBD-8F65-B18E65C101F4}" uniqueName="1095" name="_1079" queryTableFieldId="1095"/>
    <tableColumn id="1096" xr3:uid="{42842D72-A261-4137-B58F-AD19194CD17A}" uniqueName="1096" name="_1080" queryTableFieldId="1096"/>
    <tableColumn id="1097" xr3:uid="{BD5E19F4-66DE-4ADD-9287-A33010491016}" uniqueName="1097" name="_1081" queryTableFieldId="1097"/>
    <tableColumn id="1098" xr3:uid="{8D47C2F9-8DEF-49C4-988E-EC81CE94943A}" uniqueName="1098" name="_1082" queryTableFieldId="1098"/>
    <tableColumn id="1099" xr3:uid="{4A933D65-449B-405A-AEFB-926E41AF6FCB}" uniqueName="1099" name="_1083" queryTableFieldId="1099"/>
    <tableColumn id="1100" xr3:uid="{E345FFAA-0DAE-4B62-A313-A4EB1AC0E665}" uniqueName="1100" name="_1084" queryTableFieldId="1100"/>
    <tableColumn id="1101" xr3:uid="{0EE6094E-BBDB-4783-AEA1-107410F73967}" uniqueName="1101" name="_1085" queryTableFieldId="1101"/>
    <tableColumn id="1102" xr3:uid="{74E711E6-E4A3-43CE-A12F-A7BF8BC4DB1C}" uniqueName="1102" name="_1086" queryTableFieldId="1102"/>
    <tableColumn id="1103" xr3:uid="{4425C2F3-968B-4EE0-BF00-EC1350124054}" uniqueName="1103" name="_1087" queryTableFieldId="1103"/>
    <tableColumn id="1104" xr3:uid="{46CAFA3B-D8F7-4ADD-99C1-06088E2AC943}" uniqueName="1104" name="_1088" queryTableFieldId="1104"/>
    <tableColumn id="1105" xr3:uid="{B24F1278-10AE-40D7-A31B-E1A85B944FB2}" uniqueName="1105" name="_1089" queryTableFieldId="1105"/>
    <tableColumn id="1106" xr3:uid="{59F68E40-AD13-4BE1-B1AA-B54F510FAB3C}" uniqueName="1106" name="_1090" queryTableFieldId="1106"/>
    <tableColumn id="1107" xr3:uid="{94A68B2F-AC19-4846-BDAF-13EB07722A9B}" uniqueName="1107" name="_1091" queryTableFieldId="1107"/>
    <tableColumn id="1108" xr3:uid="{774D614A-1E15-4516-AFA7-82D869FC4FA0}" uniqueName="1108" name="_1092" queryTableFieldId="1108"/>
    <tableColumn id="1109" xr3:uid="{D4DECB8B-7CD6-43C9-B45F-7362DC79F45E}" uniqueName="1109" name="_1093" queryTableFieldId="1109"/>
    <tableColumn id="1110" xr3:uid="{D2587D54-5E6B-4569-B5E8-CE29083BD627}" uniqueName="1110" name="_1094" queryTableFieldId="1110"/>
    <tableColumn id="1111" xr3:uid="{6211B465-36FC-4D50-960F-278E83480DBC}" uniqueName="1111" name="_1095" queryTableFieldId="1111"/>
    <tableColumn id="1112" xr3:uid="{CAAFE177-5BD3-4FCF-ABB1-6D61F2288631}" uniqueName="1112" name="_1096" queryTableFieldId="1112"/>
    <tableColumn id="1113" xr3:uid="{D715332B-824A-47CD-93C3-1F2B7C3A66DA}" uniqueName="1113" name="_1097" queryTableFieldId="1113"/>
    <tableColumn id="1114" xr3:uid="{970600C3-3A59-47DC-8A41-717B31F533FA}" uniqueName="1114" name="_1098" queryTableFieldId="1114"/>
    <tableColumn id="1115" xr3:uid="{7F482482-69FD-43FF-98BA-7B997610B5FB}" uniqueName="1115" name="_1099" queryTableFieldId="1115"/>
    <tableColumn id="1116" xr3:uid="{76D9E6D7-EC81-4A2E-91F6-74ACC9772E67}" uniqueName="1116" name="_1100" queryTableFieldId="1116"/>
    <tableColumn id="1117" xr3:uid="{B9404494-8032-4F72-BB4F-6472A6292593}" uniqueName="1117" name="_1101" queryTableFieldId="1117"/>
    <tableColumn id="1118" xr3:uid="{2CB51EC8-E476-4DAC-8536-FE5497EEA1C8}" uniqueName="1118" name="_1102" queryTableFieldId="1118"/>
    <tableColumn id="1119" xr3:uid="{0C2AD4ED-0A7C-4CFC-951F-FEE32FC44EF9}" uniqueName="1119" name="_1103" queryTableFieldId="1119"/>
    <tableColumn id="1120" xr3:uid="{CF2A339F-B976-4355-89D1-4D8B45F6F307}" uniqueName="1120" name="_1104" queryTableFieldId="1120"/>
    <tableColumn id="1121" xr3:uid="{07306F69-E496-4629-A524-64DA09FBE612}" uniqueName="1121" name="_1105" queryTableFieldId="1121"/>
    <tableColumn id="1122" xr3:uid="{AAA4A5B1-42C2-48DA-8678-A8213A98461B}" uniqueName="1122" name="_1106" queryTableFieldId="1122"/>
    <tableColumn id="1123" xr3:uid="{CBDC0674-77EF-495A-9A5A-9D545CE01E60}" uniqueName="1123" name="_1107" queryTableFieldId="1123"/>
    <tableColumn id="1124" xr3:uid="{6751E0D2-6F45-4371-89A7-ADFCEE6AEF7D}" uniqueName="1124" name="_1108" queryTableFieldId="1124"/>
    <tableColumn id="1125" xr3:uid="{C6C26508-E083-433B-9621-A21180350ECD}" uniqueName="1125" name="_1109" queryTableFieldId="1125"/>
    <tableColumn id="1126" xr3:uid="{F6AB75EE-BFCA-4EA5-9E58-40994E89BF3A}" uniqueName="1126" name="_1110" queryTableFieldId="1126"/>
    <tableColumn id="1127" xr3:uid="{AC67F984-FB81-43D4-802C-0930A18B8C4F}" uniqueName="1127" name="_1111" queryTableFieldId="1127"/>
    <tableColumn id="1128" xr3:uid="{94505C85-BD36-4AC5-8735-4888A0D67092}" uniqueName="1128" name="_1112" queryTableFieldId="1128"/>
    <tableColumn id="1129" xr3:uid="{73DD4B69-6372-47DB-BFFE-A994006A4E9E}" uniqueName="1129" name="_1113" queryTableFieldId="1129"/>
    <tableColumn id="1130" xr3:uid="{64195AEC-2691-4C15-83A9-24310650D465}" uniqueName="1130" name="_1114" queryTableFieldId="1130"/>
    <tableColumn id="1131" xr3:uid="{0636C619-3901-49E2-AFDD-7C6576AA63BF}" uniqueName="1131" name="_1115" queryTableFieldId="1131"/>
    <tableColumn id="1132" xr3:uid="{4EBCE193-D74E-4CB4-B139-78429548E9AD}" uniqueName="1132" name="_1116" queryTableFieldId="1132"/>
    <tableColumn id="1133" xr3:uid="{0AEA3C59-34C1-4B80-AEBB-D792B363EE30}" uniqueName="1133" name="_1117" queryTableFieldId="1133"/>
    <tableColumn id="1134" xr3:uid="{1A57F65B-5A37-4BF6-83DF-A44C7DCFA611}" uniqueName="1134" name="_1118" queryTableFieldId="1134"/>
    <tableColumn id="1135" xr3:uid="{7764B7B9-DFCF-4EE4-8361-E6D1910F9FE5}" uniqueName="1135" name="_1119" queryTableFieldId="1135"/>
    <tableColumn id="1136" xr3:uid="{71BC0BD2-A465-437E-88C9-CA79D82C86CE}" uniqueName="1136" name="_1120" queryTableFieldId="1136"/>
    <tableColumn id="1137" xr3:uid="{E6527453-9ED7-4434-B590-AA145D064ED6}" uniqueName="1137" name="_1121" queryTableFieldId="1137"/>
    <tableColumn id="1138" xr3:uid="{3F4ABE5A-9D4C-4130-AE4C-471867DA1944}" uniqueName="1138" name="_1122" queryTableFieldId="1138"/>
    <tableColumn id="1139" xr3:uid="{583BDE76-A244-45CA-AEEE-492C3FBDCCA2}" uniqueName="1139" name="_1123" queryTableFieldId="1139"/>
    <tableColumn id="1140" xr3:uid="{7B07892D-CEDB-4A4D-830B-7E67A19AFE8B}" uniqueName="1140" name="_1124" queryTableFieldId="1140"/>
    <tableColumn id="1141" xr3:uid="{C6539CEB-A9AC-4022-8DAF-5BC008CB7E37}" uniqueName="1141" name="_1125" queryTableFieldId="1141"/>
    <tableColumn id="1142" xr3:uid="{75F84353-C04E-4790-B396-1487E5E2FEEA}" uniqueName="1142" name="_1126" queryTableFieldId="1142"/>
    <tableColumn id="1143" xr3:uid="{753C89FC-7561-4948-BDD3-9C0A2A220FF5}" uniqueName="1143" name="_1127" queryTableFieldId="1143"/>
    <tableColumn id="1144" xr3:uid="{04D3BA8C-8E9E-44AD-8BD6-A90E91654925}" uniqueName="1144" name="_1128" queryTableFieldId="1144"/>
    <tableColumn id="1145" xr3:uid="{8F7AD1B2-664A-4778-AB8E-580B98F7F17B}" uniqueName="1145" name="_1129" queryTableFieldId="1145"/>
    <tableColumn id="1146" xr3:uid="{B924B5ED-8804-4FC3-949D-CDAFF26C8AE8}" uniqueName="1146" name="_1130" queryTableFieldId="1146"/>
    <tableColumn id="1147" xr3:uid="{25A110B7-4EA1-4FA0-AF8E-FC746A06549A}" uniqueName="1147" name="_1131" queryTableFieldId="1147"/>
    <tableColumn id="1148" xr3:uid="{71BE9094-4A3F-4A61-831B-15C14CDB7B64}" uniqueName="1148" name="_1132" queryTableFieldId="1148"/>
    <tableColumn id="1149" xr3:uid="{5132A003-85A1-49F3-B1F9-FC2D2BC84303}" uniqueName="1149" name="_1133" queryTableFieldId="1149"/>
    <tableColumn id="1150" xr3:uid="{3E8E101A-2CA1-42E8-B7F7-9AA19CAE5F5C}" uniqueName="1150" name="_1134" queryTableFieldId="1150"/>
    <tableColumn id="1151" xr3:uid="{477FF509-291A-4C8B-941D-26DCBD35400E}" uniqueName="1151" name="_1135" queryTableFieldId="1151"/>
    <tableColumn id="1152" xr3:uid="{4D1EE3FE-2E8E-4611-9E2D-470E4D86B59F}" uniqueName="1152" name="_1136" queryTableFieldId="1152"/>
    <tableColumn id="1153" xr3:uid="{020A7CD6-EA6D-4FB8-9571-94E001F52C53}" uniqueName="1153" name="_1137" queryTableFieldId="1153"/>
    <tableColumn id="1154" xr3:uid="{03C58B79-B875-46B5-9504-BF04FD4A21A4}" uniqueName="1154" name="_1138" queryTableFieldId="1154"/>
    <tableColumn id="1155" xr3:uid="{670FEADD-D91B-4A42-B417-A29D935961AB}" uniqueName="1155" name="_1139" queryTableFieldId="1155"/>
    <tableColumn id="1156" xr3:uid="{A5B7DBEF-25CA-48AA-8418-8585DC01AE7C}" uniqueName="1156" name="_1140" queryTableFieldId="1156"/>
    <tableColumn id="1157" xr3:uid="{4EC21A22-B725-4889-9C78-12DECC1115BB}" uniqueName="1157" name="_1141" queryTableFieldId="1157"/>
    <tableColumn id="1158" xr3:uid="{802CFFFB-2707-4FA8-B4FA-7F13784AD293}" uniqueName="1158" name="_1142" queryTableFieldId="1158"/>
    <tableColumn id="1159" xr3:uid="{885602F3-4D19-4557-B71C-BBC5E91EC814}" uniqueName="1159" name="_1143" queryTableFieldId="1159"/>
    <tableColumn id="1160" xr3:uid="{07C698EE-821A-46BC-965A-8A8C1AD50C4F}" uniqueName="1160" name="_1144" queryTableFieldId="1160"/>
    <tableColumn id="1161" xr3:uid="{5DDE7CF9-ABA1-457C-9C28-5D3B0FBF9445}" uniqueName="1161" name="_1145" queryTableFieldId="1161"/>
    <tableColumn id="1162" xr3:uid="{C0B35069-234E-4FCE-891C-ED81A45CDC86}" uniqueName="1162" name="_1146" queryTableFieldId="1162"/>
    <tableColumn id="1163" xr3:uid="{C7753467-91B6-449F-A82A-FBD45AD90F1B}" uniqueName="1163" name="_1147" queryTableFieldId="1163"/>
    <tableColumn id="1164" xr3:uid="{EE197ABD-D486-4F2B-8822-0325E3B18A83}" uniqueName="1164" name="_1148" queryTableFieldId="1164"/>
    <tableColumn id="1165" xr3:uid="{937F5804-F2D9-47B6-8F7F-4E028D15A752}" uniqueName="1165" name="_1149" queryTableFieldId="1165"/>
    <tableColumn id="1166" xr3:uid="{BAE821E5-2B4E-4D1A-A469-5B0F7E54B60F}" uniqueName="1166" name="_1150" queryTableFieldId="1166"/>
    <tableColumn id="1167" xr3:uid="{285F0B43-96CE-4E53-80FE-ADF526D37F28}" uniqueName="1167" name="_1151" queryTableFieldId="1167"/>
    <tableColumn id="1168" xr3:uid="{A46DA148-77E0-4A72-9975-B248F410CD29}" uniqueName="1168" name="_1152" queryTableFieldId="1168"/>
    <tableColumn id="1169" xr3:uid="{30005AB9-E72C-4D08-B050-5F0DBB1E71B0}" uniqueName="1169" name="_1153" queryTableFieldId="1169"/>
    <tableColumn id="1170" xr3:uid="{C3A81091-46FC-4C22-AFCE-7A9EF9B8ECF7}" uniqueName="1170" name="_1154" queryTableFieldId="1170"/>
    <tableColumn id="1171" xr3:uid="{6277272B-28FA-4713-B02A-A073DA6B706D}" uniqueName="1171" name="_1155" queryTableFieldId="1171"/>
    <tableColumn id="1172" xr3:uid="{633AA95C-FC3F-42CE-9203-55FDEC1CAA53}" uniqueName="1172" name="_1156" queryTableFieldId="1172"/>
    <tableColumn id="1173" xr3:uid="{1931C870-FA78-4590-95CE-8FBB16E7080E}" uniqueName="1173" name="_1157" queryTableFieldId="1173"/>
    <tableColumn id="1174" xr3:uid="{8A1AAEAB-16C6-4922-BA3B-6DDCA5A72971}" uniqueName="1174" name="_1158" queryTableFieldId="1174"/>
    <tableColumn id="1175" xr3:uid="{B0C2386D-F110-4534-AAB4-87EA8DF78448}" uniqueName="1175" name="_1159" queryTableFieldId="1175"/>
    <tableColumn id="1176" xr3:uid="{967935E2-061D-49ED-B7A5-DB3EA992468B}" uniqueName="1176" name="_1160" queryTableFieldId="1176"/>
    <tableColumn id="1177" xr3:uid="{A79BFAF3-55D6-4786-847B-A269F0C80DD5}" uniqueName="1177" name="_1161" queryTableFieldId="1177"/>
    <tableColumn id="1178" xr3:uid="{0E337F83-E978-4869-BB54-75D97FB800BB}" uniqueName="1178" name="_1162" queryTableFieldId="1178"/>
    <tableColumn id="1179" xr3:uid="{FAC15E3B-A8D6-4CD8-ABF0-11D5DA23FC27}" uniqueName="1179" name="_1163" queryTableFieldId="1179"/>
    <tableColumn id="1180" xr3:uid="{1F7D63B3-DFC6-4F9E-A68E-7A2B20B8A933}" uniqueName="1180" name="_1164" queryTableFieldId="1180"/>
    <tableColumn id="1181" xr3:uid="{F2D537C1-2AD8-4CED-A0B5-968262CA00E2}" uniqueName="1181" name="_1165" queryTableFieldId="1181"/>
    <tableColumn id="1182" xr3:uid="{D90F4B16-D27B-4DD7-97E1-967A09D168A8}" uniqueName="1182" name="_1166" queryTableFieldId="1182"/>
    <tableColumn id="1183" xr3:uid="{4662C914-F5F1-436B-981E-C26AC9727E7B}" uniqueName="1183" name="_1167" queryTableFieldId="1183"/>
    <tableColumn id="1184" xr3:uid="{6E092863-2D52-4E78-946A-E0A6F24826BB}" uniqueName="1184" name="_1168" queryTableFieldId="1184"/>
    <tableColumn id="1185" xr3:uid="{2057A9A1-3B55-4C28-9999-1718BDE2FE5F}" uniqueName="1185" name="_1169" queryTableFieldId="1185"/>
    <tableColumn id="1186" xr3:uid="{BE78EFC8-7E15-403B-963C-A7656E8EB833}" uniqueName="1186" name="_1170" queryTableFieldId="1186"/>
    <tableColumn id="1187" xr3:uid="{D3448A10-0DF9-4C42-98E8-DB556BBE9A4E}" uniqueName="1187" name="_1171" queryTableFieldId="1187"/>
    <tableColumn id="1188" xr3:uid="{A031F336-CFAF-441D-97BF-B87D8D216AA9}" uniqueName="1188" name="_1172" queryTableFieldId="1188"/>
    <tableColumn id="1189" xr3:uid="{3EF8A608-F843-4AA5-A3BD-E2CFFE0830D2}" uniqueName="1189" name="_1173" queryTableFieldId="1189"/>
    <tableColumn id="1190" xr3:uid="{EBEE885A-ABC5-40C3-8992-3EC0A512DE63}" uniqueName="1190" name="_1174" queryTableFieldId="1190"/>
    <tableColumn id="1191" xr3:uid="{187F2D45-CC99-4DAA-B192-21F3F7A525AD}" uniqueName="1191" name="_1175" queryTableFieldId="1191"/>
    <tableColumn id="1192" xr3:uid="{B2FB0D10-A2E2-4E16-B457-0747310302C7}" uniqueName="1192" name="_1176" queryTableFieldId="1192"/>
    <tableColumn id="1193" xr3:uid="{CD07C657-46C2-49EC-A5F3-4B05981587EE}" uniqueName="1193" name="_1177" queryTableFieldId="1193"/>
    <tableColumn id="1194" xr3:uid="{D39BE32F-D4E4-414C-A56C-37010E71AE98}" uniqueName="1194" name="_1178" queryTableFieldId="1194"/>
    <tableColumn id="1195" xr3:uid="{D004921D-276E-4E4D-A591-F84312BE10A1}" uniqueName="1195" name="_1179" queryTableFieldId="1195"/>
    <tableColumn id="1196" xr3:uid="{8535C935-EE46-4C43-B656-467312E99599}" uniqueName="1196" name="_1180" queryTableFieldId="1196"/>
    <tableColumn id="1197" xr3:uid="{B1C756BB-551F-4FDB-A810-4DA085442CB6}" uniqueName="1197" name="_1181" queryTableFieldId="1197"/>
    <tableColumn id="1198" xr3:uid="{98D6C6B9-8A54-4E27-B866-A60F6ECCDF76}" uniqueName="1198" name="_1182" queryTableFieldId="1198"/>
    <tableColumn id="1199" xr3:uid="{79C98D78-7324-42FF-ABAF-C5D8A61726AA}" uniqueName="1199" name="_1183" queryTableFieldId="1199"/>
    <tableColumn id="1200" xr3:uid="{7881CD51-272D-41B3-9E50-DB350A9B7E05}" uniqueName="1200" name="_1184" queryTableFieldId="1200"/>
    <tableColumn id="1201" xr3:uid="{6CE0AB52-B119-4E1B-87FB-5D9E4F61A10E}" uniqueName="1201" name="_1185" queryTableFieldId="1201"/>
    <tableColumn id="1202" xr3:uid="{4EA35AA5-E608-479A-A513-E6E53390ECB5}" uniqueName="1202" name="_1186" queryTableFieldId="1202"/>
    <tableColumn id="1203" xr3:uid="{400BCA8C-3C97-4142-BAAD-68B864B4478E}" uniqueName="1203" name="_1187" queryTableFieldId="1203"/>
    <tableColumn id="1204" xr3:uid="{DA0BD890-0B6D-4907-83E2-029171119934}" uniqueName="1204" name="_1188" queryTableFieldId="1204"/>
    <tableColumn id="1205" xr3:uid="{3A5AE9ED-D894-4EE9-B00C-65DDB0D8ACF3}" uniqueName="1205" name="_1189" queryTableFieldId="1205"/>
    <tableColumn id="1206" xr3:uid="{15B622AF-477B-4573-9F3D-7A83BDE1CAD5}" uniqueName="1206" name="_1190" queryTableFieldId="1206"/>
    <tableColumn id="1207" xr3:uid="{7FAB7590-1EB4-41EE-8A11-A6B07DF01D0D}" uniqueName="1207" name="_1191" queryTableFieldId="1207"/>
    <tableColumn id="1208" xr3:uid="{9616396B-E89E-4F31-B1FE-72FEF1445389}" uniqueName="1208" name="_1192" queryTableFieldId="1208"/>
    <tableColumn id="1209" xr3:uid="{5694F3A1-BFA8-4C59-BBA2-0954E3D7C31C}" uniqueName="1209" name="_1193" queryTableFieldId="1209"/>
    <tableColumn id="1210" xr3:uid="{0B91B6C8-7D1D-4DED-BE33-B535DA92516A}" uniqueName="1210" name="_1194" queryTableFieldId="1210"/>
    <tableColumn id="1211" xr3:uid="{B8A6E5CE-3FA6-44D1-96BF-4103E59796E9}" uniqueName="1211" name="_1195" queryTableFieldId="1211"/>
    <tableColumn id="1212" xr3:uid="{40C5DA78-A15E-4F30-B66B-FEBB1DEB35A6}" uniqueName="1212" name="_1196" queryTableFieldId="1212"/>
    <tableColumn id="1213" xr3:uid="{05FCA28F-02CA-408D-8E70-A8CEF5535C8C}" uniqueName="1213" name="_1197" queryTableFieldId="1213"/>
    <tableColumn id="1214" xr3:uid="{8F053A30-3FBE-4854-B904-AF3301736B86}" uniqueName="1214" name="_1198" queryTableFieldId="1214"/>
    <tableColumn id="1215" xr3:uid="{5FB88223-EEC6-47E9-BC79-1CCDA9B52997}" uniqueName="1215" name="_1199" queryTableFieldId="1215"/>
    <tableColumn id="1216" xr3:uid="{4135E917-1C70-4E9A-9EDB-0B44DA98D347}" uniqueName="1216" name="_1200" queryTableFieldId="1216"/>
    <tableColumn id="1217" xr3:uid="{6ACAAD37-A286-4A61-8E6C-26D6BCC988EC}" uniqueName="1217" name="_1201" queryTableFieldId="1217"/>
    <tableColumn id="1218" xr3:uid="{1A880FEC-0BF2-42A6-A403-779591EA345A}" uniqueName="1218" name="_1202" queryTableFieldId="1218"/>
    <tableColumn id="1219" xr3:uid="{B1F1FF5C-CDD3-4272-A52F-EF86288DEC25}" uniqueName="1219" name="_1203" queryTableFieldId="1219"/>
    <tableColumn id="1220" xr3:uid="{CEDAA48A-D7A4-42DE-B40E-FBAADB85D04F}" uniqueName="1220" name="_1204" queryTableFieldId="1220"/>
    <tableColumn id="1221" xr3:uid="{A876AED7-8F43-41AD-8241-D0FB8D399E11}" uniqueName="1221" name="_1205" queryTableFieldId="1221"/>
    <tableColumn id="1222" xr3:uid="{B6AD9378-E32D-43B7-B5B8-7A7207C09AF9}" uniqueName="1222" name="_1206" queryTableFieldId="1222"/>
    <tableColumn id="1223" xr3:uid="{E8D8DC13-4048-47AF-825E-F9B58D3D4553}" uniqueName="1223" name="_1207" queryTableFieldId="1223"/>
    <tableColumn id="1224" xr3:uid="{3A10D3DC-E2F7-486F-BCE9-5A9956E58B69}" uniqueName="1224" name="_1208" queryTableFieldId="1224"/>
    <tableColumn id="1225" xr3:uid="{7A2A1EB3-4232-4D90-9837-F02F1D454D63}" uniqueName="1225" name="_1209" queryTableFieldId="1225"/>
    <tableColumn id="1226" xr3:uid="{27A6EEB2-48E6-488F-924E-1685D6E495BA}" uniqueName="1226" name="_1210" queryTableFieldId="1226"/>
    <tableColumn id="1227" xr3:uid="{12416F50-825E-4206-8119-823FC53DE457}" uniqueName="1227" name="_1211" queryTableFieldId="1227"/>
    <tableColumn id="1228" xr3:uid="{D48514D3-B1AD-4063-B2E8-32924CE87E31}" uniqueName="1228" name="_1212" queryTableFieldId="1228"/>
    <tableColumn id="1229" xr3:uid="{0A67F72A-AFAF-47C7-8F86-322C9289A52E}" uniqueName="1229" name="_1213" queryTableFieldId="1229"/>
    <tableColumn id="1230" xr3:uid="{401DC603-8883-4FDA-A4F1-9D385588B66F}" uniqueName="1230" name="_1214" queryTableFieldId="1230"/>
    <tableColumn id="1231" xr3:uid="{EB7C18ED-2008-4094-AADF-1C14363AAD18}" uniqueName="1231" name="_1215" queryTableFieldId="1231"/>
    <tableColumn id="1232" xr3:uid="{F61125C3-0BD4-4FFB-9F11-CF647E2E9E42}" uniqueName="1232" name="_1216" queryTableFieldId="1232"/>
    <tableColumn id="1233" xr3:uid="{709F9D86-C97E-4DD4-B437-1C578EEE16CF}" uniqueName="1233" name="_1217" queryTableFieldId="1233"/>
    <tableColumn id="1234" xr3:uid="{775C64E3-42F4-47EE-8122-F0349031E4A3}" uniqueName="1234" name="_1218" queryTableFieldId="1234"/>
    <tableColumn id="1235" xr3:uid="{36DA456E-8839-48D7-963A-F7FC5387C831}" uniqueName="1235" name="_1219" queryTableFieldId="1235"/>
    <tableColumn id="1236" xr3:uid="{A7989FAF-5403-41CB-8F86-E420F6B4586A}" uniqueName="1236" name="_1220" queryTableFieldId="1236"/>
    <tableColumn id="1237" xr3:uid="{3A89BF73-1EDE-48B2-8504-E4F68C4740DD}" uniqueName="1237" name="_1221" queryTableFieldId="1237"/>
    <tableColumn id="1238" xr3:uid="{C36DD32E-0CC1-4B28-A68F-D2FB35DFFF52}" uniqueName="1238" name="_1222" queryTableFieldId="1238"/>
    <tableColumn id="1239" xr3:uid="{5D7BE545-BBD8-4019-BF7F-F561EAC48D4A}" uniqueName="1239" name="_1223" queryTableFieldId="1239"/>
    <tableColumn id="1240" xr3:uid="{BA73CB68-AE09-4D2A-AB43-CF65F48DEA21}" uniqueName="1240" name="_1224" queryTableFieldId="1240"/>
    <tableColumn id="1241" xr3:uid="{1BC8C6D4-461B-495E-82E8-1FFF9AA20A02}" uniqueName="1241" name="_1225" queryTableFieldId="1241"/>
    <tableColumn id="1242" xr3:uid="{71FC26AE-4DA8-4772-8118-124157FB7415}" uniqueName="1242" name="_1226" queryTableFieldId="1242"/>
    <tableColumn id="1243" xr3:uid="{0495DB62-88D8-4CD3-BD22-46128BAD5F78}" uniqueName="1243" name="_1227" queryTableFieldId="1243"/>
    <tableColumn id="1244" xr3:uid="{F3C11D36-040A-4646-8BF9-42AD044ECA60}" uniqueName="1244" name="_1228" queryTableFieldId="1244"/>
    <tableColumn id="1245" xr3:uid="{77966B11-A042-4BE5-B4DF-EF276BF8DCAD}" uniqueName="1245" name="_1229" queryTableFieldId="1245"/>
    <tableColumn id="1246" xr3:uid="{83EEFFE6-9B38-4C33-B226-017AEFB0607C}" uniqueName="1246" name="_1230" queryTableFieldId="1246"/>
    <tableColumn id="1247" xr3:uid="{AEB4F32C-FD0A-4BDD-946C-F1373CF2937C}" uniqueName="1247" name="_1231" queryTableFieldId="1247"/>
    <tableColumn id="1248" xr3:uid="{777E6CA9-FF50-4552-97DE-C982DF169215}" uniqueName="1248" name="_1232" queryTableFieldId="1248"/>
    <tableColumn id="1249" xr3:uid="{2AE050CC-01DE-4988-BBD7-8C966E1B904B}" uniqueName="1249" name="_1233" queryTableFieldId="1249"/>
    <tableColumn id="1250" xr3:uid="{4E97A75D-3238-43EF-A78E-C2DA592A3FBE}" uniqueName="1250" name="_1234" queryTableFieldId="1250"/>
    <tableColumn id="1251" xr3:uid="{BEC7DECC-7FCD-46B5-89F4-9CF84EBB2898}" uniqueName="1251" name="_1235" queryTableFieldId="1251"/>
    <tableColumn id="1252" xr3:uid="{FB730219-6567-433B-84E3-FD8AEA8EDB8B}" uniqueName="1252" name="_1236" queryTableFieldId="1252"/>
    <tableColumn id="1253" xr3:uid="{0C5A734A-8363-4CD4-A8C1-F78A539488F8}" uniqueName="1253" name="_1237" queryTableFieldId="1253"/>
    <tableColumn id="1254" xr3:uid="{B565D72B-B759-4B6C-9256-C3CE153837D5}" uniqueName="1254" name="_1238" queryTableFieldId="1254"/>
    <tableColumn id="1255" xr3:uid="{8270922D-194D-4664-85D9-83341A661286}" uniqueName="1255" name="_1239" queryTableFieldId="1255"/>
    <tableColumn id="1256" xr3:uid="{ECB9AFC2-4165-4366-B9FE-F71586165D29}" uniqueName="1256" name="_1240" queryTableFieldId="1256"/>
    <tableColumn id="1257" xr3:uid="{1E5F981F-5E4C-433B-9083-2D1F4C8F285F}" uniqueName="1257" name="_1241" queryTableFieldId="1257"/>
    <tableColumn id="1258" xr3:uid="{722AF839-E8E0-40C8-9F1D-E78028EC8597}" uniqueName="1258" name="_1242" queryTableFieldId="1258"/>
    <tableColumn id="1259" xr3:uid="{E77FB0C4-282A-4679-A88A-4C4599236C6A}" uniqueName="1259" name="_1243" queryTableFieldId="1259"/>
    <tableColumn id="1260" xr3:uid="{E40CBFFB-41DC-4B61-9EB0-8F9FFCBC2CC5}" uniqueName="1260" name="_1244" queryTableFieldId="1260"/>
    <tableColumn id="1261" xr3:uid="{68468E8E-9BF0-41AF-AFD7-9CDC00B52A27}" uniqueName="1261" name="_1245" queryTableFieldId="1261"/>
    <tableColumn id="1262" xr3:uid="{96E4D6F3-CD7A-421D-B455-C52810D1D9A0}" uniqueName="1262" name="_1246" queryTableFieldId="1262"/>
    <tableColumn id="1263" xr3:uid="{DE001AF7-4FED-499B-9828-C13610252E5C}" uniqueName="1263" name="_1247" queryTableFieldId="1263"/>
    <tableColumn id="1264" xr3:uid="{54FA0655-0968-4D8E-A26C-D09B915E51BB}" uniqueName="1264" name="_1248" queryTableFieldId="1264"/>
    <tableColumn id="1265" xr3:uid="{1AA7ED7F-B94D-499D-995E-DB2360462926}" uniqueName="1265" name="_1249" queryTableFieldId="1265"/>
    <tableColumn id="1266" xr3:uid="{F86F1719-4391-42CE-A256-4C1B9156DBA9}" uniqueName="1266" name="_1250" queryTableFieldId="1266"/>
    <tableColumn id="1267" xr3:uid="{6E2A0BE0-CFD6-4481-82E0-14650A54194A}" uniqueName="1267" name="_1251" queryTableFieldId="1267"/>
    <tableColumn id="1268" xr3:uid="{4A997D4A-96DF-4098-A622-A5311028F7BB}" uniqueName="1268" name="_1252" queryTableFieldId="1268"/>
    <tableColumn id="1269" xr3:uid="{50707AA5-A377-4B1C-9B1D-2EBE84F9154B}" uniqueName="1269" name="_1253" queryTableFieldId="1269"/>
    <tableColumn id="1270" xr3:uid="{67CA1512-B718-411D-B14D-B7EA14106F39}" uniqueName="1270" name="_1254" queryTableFieldId="1270"/>
    <tableColumn id="1271" xr3:uid="{F2BCCCFB-81D4-4055-A7E6-D4E95CB44554}" uniqueName="1271" name="_1255" queryTableFieldId="1271"/>
    <tableColumn id="1272" xr3:uid="{24A8A6F2-1DDD-4F96-96B6-340992DC02FF}" uniqueName="1272" name="_1256" queryTableFieldId="1272"/>
    <tableColumn id="1273" xr3:uid="{B3B1FBF8-0635-4665-9D36-C8F051E273F0}" uniqueName="1273" name="_1257" queryTableFieldId="1273"/>
    <tableColumn id="1274" xr3:uid="{7FA8D09A-9623-43F4-ACD3-30C543E27B3E}" uniqueName="1274" name="_1258" queryTableFieldId="1274"/>
    <tableColumn id="1275" xr3:uid="{56F48AD4-64AF-4063-9DC9-3D79AC4ECD5C}" uniqueName="1275" name="_1259" queryTableFieldId="1275"/>
    <tableColumn id="1276" xr3:uid="{71E12E27-A41B-447E-9FF3-B3029762CD41}" uniqueName="1276" name="_1260" queryTableFieldId="1276"/>
    <tableColumn id="1277" xr3:uid="{ABC411B5-62BF-43A4-9F01-6944F45A8CA9}" uniqueName="1277" name="_1261" queryTableFieldId="1277"/>
    <tableColumn id="1278" xr3:uid="{59517D11-A081-4BF3-8D20-44F304DE5658}" uniqueName="1278" name="_1262" queryTableFieldId="1278"/>
    <tableColumn id="1279" xr3:uid="{83CB4660-BA83-4C8C-8099-C3D8AF6746C0}" uniqueName="1279" name="_1263" queryTableFieldId="1279"/>
    <tableColumn id="1280" xr3:uid="{4EBF9389-A2A9-4A78-89E5-579E93F1F2C9}" uniqueName="1280" name="_1264" queryTableFieldId="1280"/>
    <tableColumn id="1281" xr3:uid="{615EFFAD-A280-4950-9EAD-59D24C208EF7}" uniqueName="1281" name="_1265" queryTableFieldId="1281"/>
    <tableColumn id="1282" xr3:uid="{97DD7BE4-6678-41CE-B7D5-7DC6B4E3F668}" uniqueName="1282" name="_1266" queryTableFieldId="1282"/>
    <tableColumn id="1283" xr3:uid="{E94D38E6-2C20-4A34-B56A-5E06FFBA8499}" uniqueName="1283" name="_1267" queryTableFieldId="1283"/>
    <tableColumn id="1284" xr3:uid="{B2941BD6-C525-49F7-BC34-5E234D563995}" uniqueName="1284" name="_1268" queryTableFieldId="1284"/>
    <tableColumn id="1285" xr3:uid="{6C626BE2-3D7E-4793-8EEE-C98CC29072B2}" uniqueName="1285" name="_1269" queryTableFieldId="1285"/>
    <tableColumn id="1286" xr3:uid="{9A332CE7-B7A7-412A-A785-E8A0E2EAA762}" uniqueName="1286" name="_1270" queryTableFieldId="1286"/>
    <tableColumn id="1287" xr3:uid="{B7830562-9FA1-44DA-A9EF-AA8077BF220D}" uniqueName="1287" name="_1271" queryTableFieldId="1287"/>
    <tableColumn id="1288" xr3:uid="{8182C97F-319A-491C-BE93-D4A1FC888BE0}" uniqueName="1288" name="_1272" queryTableFieldId="1288"/>
    <tableColumn id="1289" xr3:uid="{B043570D-5261-4453-B347-F26618F5BBC1}" uniqueName="1289" name="_1273" queryTableFieldId="1289"/>
    <tableColumn id="1290" xr3:uid="{DEA4E23B-001D-4405-B5AF-E778F3BECF60}" uniqueName="1290" name="_1274" queryTableFieldId="1290"/>
    <tableColumn id="1291" xr3:uid="{73913A1F-3B11-45C0-8F31-FE732D56D8CC}" uniqueName="1291" name="_1275" queryTableFieldId="1291"/>
    <tableColumn id="1292" xr3:uid="{0B409C46-862F-45B1-B077-B0B36E0B97C3}" uniqueName="1292" name="_1276" queryTableFieldId="1292"/>
    <tableColumn id="1293" xr3:uid="{27C92B3C-96CD-4095-B527-002E520ACB52}" uniqueName="1293" name="_1277" queryTableFieldId="1293"/>
    <tableColumn id="1294" xr3:uid="{4D1B326A-F4C2-4949-ADC2-22775FC1231D}" uniqueName="1294" name="_1278" queryTableFieldId="1294"/>
    <tableColumn id="1295" xr3:uid="{F600C129-C05E-40FB-B7A9-3D53A6FE5716}" uniqueName="1295" name="_1279" queryTableFieldId="1295"/>
    <tableColumn id="1296" xr3:uid="{0F88F959-7D5A-4543-BA60-AC86140316A0}" uniqueName="1296" name="_1280" queryTableFieldId="1296"/>
    <tableColumn id="1297" xr3:uid="{8D5E704A-7739-442B-AEF5-84CA783302A8}" uniqueName="1297" name="_1281" queryTableFieldId="1297"/>
    <tableColumn id="1298" xr3:uid="{7EE8889C-7BDF-4406-9178-35D04F701A93}" uniqueName="1298" name="_1282" queryTableFieldId="1298"/>
    <tableColumn id="1299" xr3:uid="{08E01050-2D70-4372-8B4E-721943D31B9E}" uniqueName="1299" name="_1283" queryTableFieldId="1299"/>
    <tableColumn id="1300" xr3:uid="{A53319CB-AAA9-42E4-95CB-FF255B6F4956}" uniqueName="1300" name="_1284" queryTableFieldId="1300"/>
    <tableColumn id="1301" xr3:uid="{CA5E3B2D-1F36-47C4-8898-4DF553FFAD8C}" uniqueName="1301" name="_1285" queryTableFieldId="1301"/>
    <tableColumn id="1302" xr3:uid="{748903CA-9949-4664-978F-221D1CD7857F}" uniqueName="1302" name="_1286" queryTableFieldId="1302"/>
    <tableColumn id="1303" xr3:uid="{1CB81BB2-6310-450A-9A23-C4EF0FB35F2B}" uniqueName="1303" name="_1287" queryTableFieldId="1303"/>
    <tableColumn id="1304" xr3:uid="{D2C6E388-989A-4EF9-B9A4-D78BC60B23D0}" uniqueName="1304" name="_1288" queryTableFieldId="1304"/>
    <tableColumn id="1305" xr3:uid="{ABF27082-57CA-49E3-B270-7D50B193BEB6}" uniqueName="1305" name="_1289" queryTableFieldId="1305"/>
    <tableColumn id="1306" xr3:uid="{6E907166-A930-45C8-A2FF-9FA709C7BEE8}" uniqueName="1306" name="_1290" queryTableFieldId="1306"/>
    <tableColumn id="1307" xr3:uid="{68C48108-D176-4649-A413-99938C91611D}" uniqueName="1307" name="_1291" queryTableFieldId="1307"/>
    <tableColumn id="1308" xr3:uid="{F74000A7-2AA8-44A1-B347-FA79929F00C8}" uniqueName="1308" name="_1292" queryTableFieldId="1308"/>
    <tableColumn id="1309" xr3:uid="{4DCE2899-BEAA-4414-A607-C7D8369FDFC5}" uniqueName="1309" name="_1293" queryTableFieldId="1309"/>
    <tableColumn id="1310" xr3:uid="{21E3077F-B48F-426B-8767-6D0801A1D4FB}" uniqueName="1310" name="_1294" queryTableFieldId="1310"/>
    <tableColumn id="1311" xr3:uid="{3E08933C-CA47-4862-BF27-91439328295E}" uniqueName="1311" name="_1295" queryTableFieldId="1311"/>
    <tableColumn id="1312" xr3:uid="{00D73B10-D3E8-4C77-9AD4-5F495CE46212}" uniqueName="1312" name="_1296" queryTableFieldId="1312"/>
    <tableColumn id="1313" xr3:uid="{89F0790B-533F-405F-91A4-FF21C21D1035}" uniqueName="1313" name="_1297" queryTableFieldId="1313"/>
    <tableColumn id="1314" xr3:uid="{0E8CBCF5-3B06-4E5A-B057-A2429EED987A}" uniqueName="1314" name="_1298" queryTableFieldId="1314"/>
    <tableColumn id="1315" xr3:uid="{3EB0708E-F018-4DA4-8C91-3252A9E9D332}" uniqueName="1315" name="_1299" queryTableFieldId="1315"/>
    <tableColumn id="1316" xr3:uid="{C637B46C-6BDC-4E8A-8866-6422F55B1D5D}" uniqueName="1316" name="_1300" queryTableFieldId="1316"/>
    <tableColumn id="1317" xr3:uid="{C4402AFA-A3B4-44F8-8D02-938A7A8FF531}" uniqueName="1317" name="_1301" queryTableFieldId="1317"/>
    <tableColumn id="1318" xr3:uid="{B507D462-15F8-4F8F-B217-4EC5558F0459}" uniqueName="1318" name="_1302" queryTableFieldId="1318"/>
    <tableColumn id="1319" xr3:uid="{F3C1E026-7245-412A-909F-9268115930F3}" uniqueName="1319" name="_1303" queryTableFieldId="1319"/>
    <tableColumn id="1320" xr3:uid="{2E271D76-B19C-4448-8223-64BFA2B8C409}" uniqueName="1320" name="_1304" queryTableFieldId="1320"/>
    <tableColumn id="1321" xr3:uid="{0441ECDF-4F73-48FB-8C40-523F11158AF6}" uniqueName="1321" name="_1305" queryTableFieldId="1321"/>
    <tableColumn id="1322" xr3:uid="{C3822BE2-0DAD-42DE-909C-3ED0F3BC9D64}" uniqueName="1322" name="_1306" queryTableFieldId="1322"/>
    <tableColumn id="1323" xr3:uid="{68797AD8-97CD-49B7-9D0D-47E2A996192D}" uniqueName="1323" name="_1307" queryTableFieldId="1323"/>
    <tableColumn id="1324" xr3:uid="{35A34339-5360-4EAC-844C-45319339FEE4}" uniqueName="1324" name="_1308" queryTableFieldId="1324"/>
    <tableColumn id="1325" xr3:uid="{728CDF82-D3FE-4172-A169-A85B2524E478}" uniqueName="1325" name="_1309" queryTableFieldId="1325"/>
    <tableColumn id="1326" xr3:uid="{2F97E40E-B5B5-480F-9BC4-593959A7D1E4}" uniqueName="1326" name="_1310" queryTableFieldId="1326"/>
    <tableColumn id="1327" xr3:uid="{AF6BC3E7-E393-4B37-B5CC-7F3F170C0B0D}" uniqueName="1327" name="_1311" queryTableFieldId="1327"/>
    <tableColumn id="1328" xr3:uid="{32FE0BCF-B249-4AB6-A9F5-B70CFD09FAE6}" uniqueName="1328" name="_1312" queryTableFieldId="1328"/>
    <tableColumn id="1329" xr3:uid="{47B26038-B0F4-4D0C-B14E-B95825513AA3}" uniqueName="1329" name="_1313" queryTableFieldId="1329"/>
    <tableColumn id="1330" xr3:uid="{18A3F98C-F1CE-4455-B7A1-C65A0ACB843F}" uniqueName="1330" name="_1314" queryTableFieldId="1330"/>
    <tableColumn id="1331" xr3:uid="{32BCF29B-1709-4ABD-8549-80506CC35739}" uniqueName="1331" name="_1315" queryTableFieldId="1331"/>
    <tableColumn id="1332" xr3:uid="{89EEE433-DC45-4C95-831E-44F1F01B6FCF}" uniqueName="1332" name="_1316" queryTableFieldId="1332"/>
    <tableColumn id="1333" xr3:uid="{AE5BDA1F-83F1-4BC2-8A15-CB27906FB4D6}" uniqueName="1333" name="_1317" queryTableFieldId="1333"/>
    <tableColumn id="1334" xr3:uid="{F74893D4-1024-4D57-AF13-094CF0C9CE78}" uniqueName="1334" name="_1318" queryTableFieldId="1334"/>
    <tableColumn id="1335" xr3:uid="{79704AFE-5BB0-4A21-BCFF-6642D26585B0}" uniqueName="1335" name="_1319" queryTableFieldId="1335"/>
    <tableColumn id="1336" xr3:uid="{E3CA7C53-B811-4169-AD8F-40BC10036E6E}" uniqueName="1336" name="_1320" queryTableFieldId="1336"/>
    <tableColumn id="1337" xr3:uid="{AE6DFDD8-E6D4-488C-A5DB-07092697784D}" uniqueName="1337" name="_1321" queryTableFieldId="1337"/>
    <tableColumn id="1338" xr3:uid="{A94B105A-B0E9-444D-9F32-F63377FF7E1A}" uniqueName="1338" name="_1322" queryTableFieldId="1338"/>
    <tableColumn id="1339" xr3:uid="{FEDC96D0-50F3-4F0D-AF5F-CE8EFE35C87D}" uniqueName="1339" name="_1323" queryTableFieldId="1339"/>
    <tableColumn id="1340" xr3:uid="{9E411D85-3051-4817-A8FA-1E82D0419F6A}" uniqueName="1340" name="_1324" queryTableFieldId="1340"/>
    <tableColumn id="1341" xr3:uid="{A3C00780-95AB-4016-9CF3-6ACA1AC17EC9}" uniqueName="1341" name="_1325" queryTableFieldId="1341"/>
    <tableColumn id="1342" xr3:uid="{52FB8CF3-CFB0-4FD7-AF62-62D8272E9C74}" uniqueName="1342" name="_1326" queryTableFieldId="1342"/>
    <tableColumn id="1343" xr3:uid="{E6B395DC-A291-43AF-84B7-FFA7B0AFE235}" uniqueName="1343" name="_1327" queryTableFieldId="1343"/>
    <tableColumn id="1344" xr3:uid="{D308900D-5B9F-4663-BE71-767E18AB623B}" uniqueName="1344" name="_1328" queryTableFieldId="1344"/>
    <tableColumn id="1345" xr3:uid="{2261828D-A11E-4B37-99A4-FEFC83F11812}" uniqueName="1345" name="_1329" queryTableFieldId="1345"/>
    <tableColumn id="1346" xr3:uid="{B70765F8-D6BB-4926-A678-9F405E7E9BBD}" uniqueName="1346" name="_1330" queryTableFieldId="1346"/>
    <tableColumn id="1347" xr3:uid="{BD477687-7A77-40A8-830C-2E207FDFAC40}" uniqueName="1347" name="_1331" queryTableFieldId="1347"/>
    <tableColumn id="1348" xr3:uid="{9E4BAE7F-B1DC-436B-8F94-FD6D5DF0B702}" uniqueName="1348" name="_1332" queryTableFieldId="1348"/>
    <tableColumn id="1349" xr3:uid="{EC44C4DA-815C-4997-A71D-BCF86D3DC8CE}" uniqueName="1349" name="_1333" queryTableFieldId="1349"/>
    <tableColumn id="1350" xr3:uid="{2B18B64D-267D-42A0-A906-C7412BC4B6A1}" uniqueName="1350" name="_1334" queryTableFieldId="1350"/>
    <tableColumn id="1351" xr3:uid="{7CE88593-16D8-4441-81CC-4C01F974F9B4}" uniqueName="1351" name="_1335" queryTableFieldId="1351"/>
    <tableColumn id="1352" xr3:uid="{8C693514-D19A-4508-A8A2-445B6B0FE76B}" uniqueName="1352" name="_1336" queryTableFieldId="1352"/>
    <tableColumn id="1353" xr3:uid="{37E263A8-26F6-43B9-B780-C27879BA718F}" uniqueName="1353" name="_1337" queryTableFieldId="1353"/>
    <tableColumn id="1354" xr3:uid="{81A452DE-0B79-426A-AB5D-3F56EDC1E6F2}" uniqueName="1354" name="_1338" queryTableFieldId="1354"/>
    <tableColumn id="1355" xr3:uid="{6BDCC195-CCE0-4141-9973-F22E04AC3A65}" uniqueName="1355" name="_1339" queryTableFieldId="1355"/>
    <tableColumn id="1356" xr3:uid="{EA476AE2-8E2A-4B27-9E24-D99093A5DA59}" uniqueName="1356" name="_1340" queryTableFieldId="1356"/>
    <tableColumn id="1357" xr3:uid="{06B2EA69-029F-4A7F-9E58-20F6D54F75A7}" uniqueName="1357" name="_1341" queryTableFieldId="1357"/>
    <tableColumn id="1358" xr3:uid="{85CE0AC4-3E17-48C6-9797-E776016855D7}" uniqueName="1358" name="_1342" queryTableFieldId="1358"/>
    <tableColumn id="1359" xr3:uid="{3070D945-4333-4F9A-9E30-1F43D629E291}" uniqueName="1359" name="_1343" queryTableFieldId="1359"/>
    <tableColumn id="1360" xr3:uid="{7FF5A1F3-2E41-4F5E-B15F-F78C8C9A3DF4}" uniqueName="1360" name="_1344" queryTableFieldId="1360"/>
    <tableColumn id="1361" xr3:uid="{2FC91569-90FE-4910-9C94-C7162C4300DD}" uniqueName="1361" name="_1345" queryTableFieldId="1361"/>
    <tableColumn id="1362" xr3:uid="{74FDDF4B-7883-41FE-B4E8-F3F8951C6CD8}" uniqueName="1362" name="_1346" queryTableFieldId="1362"/>
    <tableColumn id="1363" xr3:uid="{437D8A4F-156D-4F80-A2EB-A090538D97EE}" uniqueName="1363" name="_1347" queryTableFieldId="1363"/>
    <tableColumn id="1364" xr3:uid="{B940B577-A75E-4A02-83D8-8B4C79C3AAFA}" uniqueName="1364" name="_1348" queryTableFieldId="1364"/>
    <tableColumn id="1365" xr3:uid="{5A2C7E8D-5FBD-4ADB-A60D-EB25BEA2D04A}" uniqueName="1365" name="_1349" queryTableFieldId="1365"/>
    <tableColumn id="1366" xr3:uid="{5F4F0356-F6F0-4DD1-8F98-ED07BEEA6C46}" uniqueName="1366" name="_1350" queryTableFieldId="1366"/>
    <tableColumn id="1367" xr3:uid="{8A751A82-563A-49C9-AB66-C87D943B29B3}" uniqueName="1367" name="_1351" queryTableFieldId="1367"/>
    <tableColumn id="1368" xr3:uid="{A7B030DB-6D4B-472F-8ABC-3B89230FCD40}" uniqueName="1368" name="_1352" queryTableFieldId="1368"/>
    <tableColumn id="1369" xr3:uid="{7A4647C3-AD32-4D87-8C6B-269CF2194CEB}" uniqueName="1369" name="_1353" queryTableFieldId="1369"/>
    <tableColumn id="1370" xr3:uid="{8F40A50D-DB58-4FFF-B992-928F9020702C}" uniqueName="1370" name="_1354" queryTableFieldId="1370"/>
    <tableColumn id="1371" xr3:uid="{F27968EB-2D4F-4FF6-8585-4EF0FF8EEC4B}" uniqueName="1371" name="_1355" queryTableFieldId="1371"/>
    <tableColumn id="1372" xr3:uid="{35122066-347B-4DD0-AF34-B1146EB6D570}" uniqueName="1372" name="_1356" queryTableFieldId="1372"/>
    <tableColumn id="1373" xr3:uid="{47741E64-4FDE-45B0-B24E-00E0C199A5D0}" uniqueName="1373" name="_1357" queryTableFieldId="1373"/>
    <tableColumn id="1374" xr3:uid="{E48D3067-3EE4-49B5-8675-1C0A81532C56}" uniqueName="1374" name="_1358" queryTableFieldId="1374"/>
    <tableColumn id="1375" xr3:uid="{437C5460-67AD-4FA8-AB41-346E8678E19F}" uniqueName="1375" name="_1359" queryTableFieldId="1375"/>
    <tableColumn id="1376" xr3:uid="{5ED6D6D1-2B01-4643-BCA1-53C1697DEA02}" uniqueName="1376" name="_1360" queryTableFieldId="1376"/>
    <tableColumn id="1377" xr3:uid="{E807D630-4964-4771-8137-42033D82C9E3}" uniqueName="1377" name="_1361" queryTableFieldId="137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BA98D-7502-4A94-AA40-444C542C9941}" name="results__9" displayName="results__9" ref="A16:AZY32" tableType="queryTable" totalsRowShown="0">
  <autoFilter ref="A16:AZY32" xr:uid="{A9EBA98D-7502-4A94-AA40-444C542C9941}"/>
  <tableColumns count="1377">
    <tableColumn id="1" xr3:uid="{FF5E4504-A411-4313-ACBF-6E1581D5E383}" uniqueName="1" name="Date" queryTableFieldId="1" dataDxfId="1"/>
    <tableColumn id="2" xr3:uid="{3633D3DE-BF5E-45AA-97B5-108A80F27F1E}" uniqueName="2" name="Nbr billes" queryTableFieldId="2"/>
    <tableColumn id="3" xr3:uid="{3B031257-E80F-433D-84EC-7EEED9D65794}" uniqueName="3" name="Col_1" queryTableFieldId="3"/>
    <tableColumn id="4" xr3:uid="{00B8912A-C3AF-4A9C-9468-6A8C575E006B}" uniqueName="4" name="Col_2" queryTableFieldId="4"/>
    <tableColumn id="5" xr3:uid="{A72A6C3A-CB38-4EC5-AB89-4321960EA985}" uniqueName="5" name="Col_3" queryTableFieldId="5"/>
    <tableColumn id="6" xr3:uid="{B26277CB-B11B-4627-BD26-C36196D97ED0}" uniqueName="6" name="Col_4" queryTableFieldId="6"/>
    <tableColumn id="7" xr3:uid="{61B53577-F514-48FF-A4C5-442BE13BBE48}" uniqueName="7" name="Col_5" queryTableFieldId="7"/>
    <tableColumn id="8" xr3:uid="{14570B4A-F1B9-434F-BC3A-B21551D81CEB}" uniqueName="8" name="Col_6" queryTableFieldId="8"/>
    <tableColumn id="9" xr3:uid="{F4D1E3E5-BDF0-4FE5-A7D1-2D6B7F632EA4}" uniqueName="9" name="Col_7" queryTableFieldId="9"/>
    <tableColumn id="10" xr3:uid="{177B35CD-AA05-4F57-A48B-E2F269CBD6BA}" uniqueName="10" name="Col_8" queryTableFieldId="10"/>
    <tableColumn id="11" xr3:uid="{7A80A870-2C99-4DCE-93FE-FCC02E3AA83F}" uniqueName="11" name="Col_9" queryTableFieldId="11"/>
    <tableColumn id="12" xr3:uid="{29AC2BF4-1F20-4B0D-A98C-EDBA500AFB69}" uniqueName="12" name="Col_10" queryTableFieldId="12"/>
    <tableColumn id="13" xr3:uid="{FE5DDF21-3910-4BBF-8E19-26551AE202E4}" uniqueName="13" name="Col_11" queryTableFieldId="13"/>
    <tableColumn id="14" xr3:uid="{E6AA9E25-25D2-453E-ABE3-1854313971BD}" uniqueName="14" name="Col_12" queryTableFieldId="14"/>
    <tableColumn id="15" xr3:uid="{AF60484A-BE7A-4710-8A61-623C67E63490}" uniqueName="15" name="To keep" queryTableFieldId="15" dataDxfId="0"/>
    <tableColumn id="16" xr3:uid="{56459895-58C7-4828-A2B9-453AD0F78C72}" uniqueName="16" name="Column1" queryTableFieldId="16"/>
    <tableColumn id="17" xr3:uid="{990929F2-07BB-4290-905D-17B78E2DA75F}" uniqueName="17" name="_1" queryTableFieldId="17"/>
    <tableColumn id="18" xr3:uid="{70DE876C-BA3E-45AB-A6D0-3832DA93D0A4}" uniqueName="18" name="_2" queryTableFieldId="18"/>
    <tableColumn id="19" xr3:uid="{723B281B-58B5-45B0-B22B-AB6F49D28660}" uniqueName="19" name="_3" queryTableFieldId="19"/>
    <tableColumn id="20" xr3:uid="{4DCDE7C9-AC91-4783-8C70-3769A1677C2D}" uniqueName="20" name="_4" queryTableFieldId="20"/>
    <tableColumn id="21" xr3:uid="{2BB73115-F5E1-4CDE-B1EC-9D3AE5CABCB8}" uniqueName="21" name="_5" queryTableFieldId="21"/>
    <tableColumn id="22" xr3:uid="{1E2354DF-874F-4380-90BF-3D3B895D026A}" uniqueName="22" name="_6" queryTableFieldId="22"/>
    <tableColumn id="23" xr3:uid="{CA9D51BD-CF9A-4A4C-A8E5-A065EBADB37A}" uniqueName="23" name="_7" queryTableFieldId="23"/>
    <tableColumn id="24" xr3:uid="{17E984D7-2CF2-4E5F-A20D-EA1AF24CEE11}" uniqueName="24" name="_8" queryTableFieldId="24"/>
    <tableColumn id="25" xr3:uid="{BB8E4112-2AEF-41CB-97D5-ECEF44C45938}" uniqueName="25" name="_9" queryTableFieldId="25"/>
    <tableColumn id="26" xr3:uid="{B4181C22-CC4B-476D-AA8D-402C086A7A38}" uniqueName="26" name="_10" queryTableFieldId="26"/>
    <tableColumn id="27" xr3:uid="{F39C222D-7C66-4A49-8BE3-6338B31AFC3D}" uniqueName="27" name="_11" queryTableFieldId="27"/>
    <tableColumn id="28" xr3:uid="{AAAEBD03-1287-4254-85B1-0760F5708716}" uniqueName="28" name="_12" queryTableFieldId="28"/>
    <tableColumn id="29" xr3:uid="{2846815B-EBBF-4B98-AD7B-CAC3388EAB48}" uniqueName="29" name="_13" queryTableFieldId="29"/>
    <tableColumn id="30" xr3:uid="{5FB8125C-6A20-4A0E-9875-C1154E2055A2}" uniqueName="30" name="_14" queryTableFieldId="30"/>
    <tableColumn id="31" xr3:uid="{A3295665-D3F1-4C9C-8019-DB6DA9424C40}" uniqueName="31" name="_15" queryTableFieldId="31"/>
    <tableColumn id="32" xr3:uid="{E6832EF5-80D9-4AC6-A2CF-361B477EC537}" uniqueName="32" name="_16" queryTableFieldId="32"/>
    <tableColumn id="33" xr3:uid="{1CC42241-E7A4-4B1C-9A6C-7411A26292AB}" uniqueName="33" name="_17" queryTableFieldId="33"/>
    <tableColumn id="34" xr3:uid="{1BE58831-B8FF-415A-8537-4836F58F2DE8}" uniqueName="34" name="_18" queryTableFieldId="34"/>
    <tableColumn id="35" xr3:uid="{FE29FD11-C47D-45D7-854A-0DE7EB702A2E}" uniqueName="35" name="_19" queryTableFieldId="35"/>
    <tableColumn id="36" xr3:uid="{74D9D989-A78A-435C-8A8F-CE4035ADC2C1}" uniqueName="36" name="_20" queryTableFieldId="36"/>
    <tableColumn id="37" xr3:uid="{86B1E6E8-72DB-4F73-8FB6-5366E47D4974}" uniqueName="37" name="_21" queryTableFieldId="37"/>
    <tableColumn id="38" xr3:uid="{70960944-78CA-4E3D-AF49-0F9243591EE3}" uniqueName="38" name="_22" queryTableFieldId="38"/>
    <tableColumn id="39" xr3:uid="{0688A1F7-367E-4F2A-B6F3-2492C53E89DD}" uniqueName="39" name="_23" queryTableFieldId="39"/>
    <tableColumn id="40" xr3:uid="{528D76BC-E831-409F-8454-DCBB02271E24}" uniqueName="40" name="_24" queryTableFieldId="40"/>
    <tableColumn id="41" xr3:uid="{B3CE3512-C1CC-4785-BE1E-A5F06F9B298E}" uniqueName="41" name="_25" queryTableFieldId="41"/>
    <tableColumn id="42" xr3:uid="{95974BCB-4D66-46D9-82B4-30778F9755D5}" uniqueName="42" name="_26" queryTableFieldId="42"/>
    <tableColumn id="43" xr3:uid="{B2FD2553-B60C-46E9-962B-5CB0B8A2229C}" uniqueName="43" name="_27" queryTableFieldId="43"/>
    <tableColumn id="44" xr3:uid="{58A3F97A-E4EF-4B35-8C5B-052B79080686}" uniqueName="44" name="_28" queryTableFieldId="44"/>
    <tableColumn id="45" xr3:uid="{0EA7B174-13A1-415A-A81D-C27CE1A5B4BF}" uniqueName="45" name="_29" queryTableFieldId="45"/>
    <tableColumn id="46" xr3:uid="{CCC157CD-9CA5-4DBE-AFCD-C3BEDC1133F7}" uniqueName="46" name="_30" queryTableFieldId="46"/>
    <tableColumn id="47" xr3:uid="{4C14D73A-E8B1-49EB-94CF-1E5A555BF382}" uniqueName="47" name="_31" queryTableFieldId="47"/>
    <tableColumn id="48" xr3:uid="{46A76DF0-1FAC-41BE-ABB4-07BF5C283779}" uniqueName="48" name="_32" queryTableFieldId="48"/>
    <tableColumn id="49" xr3:uid="{5F4F5556-9715-41A3-B6D1-FC2D3226EF7A}" uniqueName="49" name="_33" queryTableFieldId="49"/>
    <tableColumn id="50" xr3:uid="{6359A0A3-F01B-44D7-BA3B-A480B613BC11}" uniqueName="50" name="_34" queryTableFieldId="50"/>
    <tableColumn id="51" xr3:uid="{A82AA095-9A31-44C4-8D0E-8DA5D1EC52C7}" uniqueName="51" name="_35" queryTableFieldId="51"/>
    <tableColumn id="52" xr3:uid="{48E0EC6A-5E94-47E1-B99E-01D205334DE9}" uniqueName="52" name="_36" queryTableFieldId="52"/>
    <tableColumn id="53" xr3:uid="{BEBCF336-C9EE-4D33-AB56-310FFF2FE9D3}" uniqueName="53" name="_37" queryTableFieldId="53"/>
    <tableColumn id="54" xr3:uid="{6E14DE01-4C61-4D5A-A5E1-26EE1AAA26F8}" uniqueName="54" name="_38" queryTableFieldId="54"/>
    <tableColumn id="55" xr3:uid="{6D659281-4983-483E-99EE-591C6FED2E45}" uniqueName="55" name="_39" queryTableFieldId="55"/>
    <tableColumn id="56" xr3:uid="{A9DE0258-DF2C-4074-A02A-6FA0CFA7F751}" uniqueName="56" name="_40" queryTableFieldId="56"/>
    <tableColumn id="57" xr3:uid="{69A19137-3760-45CF-913D-E0CDCD8D060D}" uniqueName="57" name="_41" queryTableFieldId="57"/>
    <tableColumn id="58" xr3:uid="{2CC6C38D-8E50-43EE-9DF5-71A3576EDEF2}" uniqueName="58" name="_42" queryTableFieldId="58"/>
    <tableColumn id="59" xr3:uid="{114B7D7F-603D-4428-A91A-99181A67233A}" uniqueName="59" name="_43" queryTableFieldId="59"/>
    <tableColumn id="60" xr3:uid="{BE221C92-ED91-427F-AC83-0E14B2642EA9}" uniqueName="60" name="_44" queryTableFieldId="60"/>
    <tableColumn id="61" xr3:uid="{BDB9A7F8-607A-49D9-9D7C-C35F1CA8C57A}" uniqueName="61" name="_45" queryTableFieldId="61"/>
    <tableColumn id="62" xr3:uid="{DAA2C75F-4A1A-4299-97CE-F6A7A745A6F1}" uniqueName="62" name="_46" queryTableFieldId="62"/>
    <tableColumn id="63" xr3:uid="{6522AAB2-224A-4585-A0BF-97E2B469BD37}" uniqueName="63" name="_47" queryTableFieldId="63"/>
    <tableColumn id="64" xr3:uid="{0F083258-7E33-412D-BC5D-5C89DEEF9FD7}" uniqueName="64" name="_48" queryTableFieldId="64"/>
    <tableColumn id="65" xr3:uid="{BADE994E-2C25-43E5-882B-62C2581FFE13}" uniqueName="65" name="_49" queryTableFieldId="65"/>
    <tableColumn id="66" xr3:uid="{B4B91A66-9C05-41AC-B673-52A3A971FEAB}" uniqueName="66" name="_50" queryTableFieldId="66"/>
    <tableColumn id="67" xr3:uid="{9A9F2E34-5BEE-4101-B165-BE9774EAB03A}" uniqueName="67" name="_51" queryTableFieldId="67"/>
    <tableColumn id="68" xr3:uid="{C44FE659-0CBA-46BE-8D8A-63A6F8ADF96F}" uniqueName="68" name="_52" queryTableFieldId="68"/>
    <tableColumn id="69" xr3:uid="{9BF370ED-1A37-48D4-8CBA-959D1A201E1B}" uniqueName="69" name="_53" queryTableFieldId="69"/>
    <tableColumn id="70" xr3:uid="{EC6E2D77-05B2-4EB7-BC92-C2C9552D009D}" uniqueName="70" name="_54" queryTableFieldId="70"/>
    <tableColumn id="71" xr3:uid="{14B6380D-3232-460A-9917-B421F49343EA}" uniqueName="71" name="_55" queryTableFieldId="71"/>
    <tableColumn id="72" xr3:uid="{18DA049B-5D39-4E01-94A5-F2D1C7579516}" uniqueName="72" name="_56" queryTableFieldId="72"/>
    <tableColumn id="73" xr3:uid="{6A5E021F-7792-4C70-8A2B-0F93FAE5529B}" uniqueName="73" name="_57" queryTableFieldId="73"/>
    <tableColumn id="74" xr3:uid="{110A31C3-160C-4267-A2E8-65200A8F9D6E}" uniqueName="74" name="_58" queryTableFieldId="74"/>
    <tableColumn id="75" xr3:uid="{B24387A8-0117-4944-ADC4-B0A8BE5C018A}" uniqueName="75" name="_59" queryTableFieldId="75"/>
    <tableColumn id="76" xr3:uid="{3199A8A5-0F0C-4384-8D05-353E31A1BA30}" uniqueName="76" name="_60" queryTableFieldId="76"/>
    <tableColumn id="77" xr3:uid="{D0771366-138F-46ED-ABD7-63CAA386FDC6}" uniqueName="77" name="_61" queryTableFieldId="77"/>
    <tableColumn id="78" xr3:uid="{7A18FCA6-CBC9-4FDF-8B94-4F0F3808169D}" uniqueName="78" name="_62" queryTableFieldId="78"/>
    <tableColumn id="79" xr3:uid="{430A6C53-4210-4D31-B832-4DDEC22A8C71}" uniqueName="79" name="_63" queryTableFieldId="79"/>
    <tableColumn id="80" xr3:uid="{DC087740-1B9B-49BF-86AE-364C122CC218}" uniqueName="80" name="_64" queryTableFieldId="80"/>
    <tableColumn id="81" xr3:uid="{8868A15D-376E-4831-9A1F-94631A0C078A}" uniqueName="81" name="_65" queryTableFieldId="81"/>
    <tableColumn id="82" xr3:uid="{A1883A31-6464-4CBA-A5BF-1432711F4B40}" uniqueName="82" name="_66" queryTableFieldId="82"/>
    <tableColumn id="83" xr3:uid="{7EEAB7A1-DA4A-4EED-9021-A6A7CA6CB377}" uniqueName="83" name="_67" queryTableFieldId="83"/>
    <tableColumn id="84" xr3:uid="{532B508E-EEA3-4A5A-8CE6-EC59AA8675B3}" uniqueName="84" name="_68" queryTableFieldId="84"/>
    <tableColumn id="85" xr3:uid="{154A99D5-EA4E-4B6C-B20C-840E2CAF36BB}" uniqueName="85" name="_69" queryTableFieldId="85"/>
    <tableColumn id="86" xr3:uid="{F420DA7A-1AB5-4F8E-B640-066616CD1D0A}" uniqueName="86" name="_70" queryTableFieldId="86"/>
    <tableColumn id="87" xr3:uid="{249FB1EC-14F3-48A1-A2DA-0AF5EAA29FE4}" uniqueName="87" name="_71" queryTableFieldId="87"/>
    <tableColumn id="88" xr3:uid="{15A9AB46-12DD-4955-9561-9F2DE8565DF3}" uniqueName="88" name="_72" queryTableFieldId="88"/>
    <tableColumn id="89" xr3:uid="{C9F703B9-7408-4B04-A019-185075828C46}" uniqueName="89" name="_73" queryTableFieldId="89"/>
    <tableColumn id="90" xr3:uid="{BDEE4EC3-178E-4DF0-A1AC-9AA8DB91B9DB}" uniqueName="90" name="_74" queryTableFieldId="90"/>
    <tableColumn id="91" xr3:uid="{5BAA47C3-34C2-4A9A-A04F-1039A66373ED}" uniqueName="91" name="_75" queryTableFieldId="91"/>
    <tableColumn id="92" xr3:uid="{1885C263-3509-41B4-A069-9DF5FF18A9C1}" uniqueName="92" name="_76" queryTableFieldId="92"/>
    <tableColumn id="93" xr3:uid="{57F9A85B-7B65-416C-AA3D-57250FD6F301}" uniqueName="93" name="_77" queryTableFieldId="93"/>
    <tableColumn id="94" xr3:uid="{9DDA64C7-4438-46DB-8C93-F17094CAFE60}" uniqueName="94" name="_78" queryTableFieldId="94"/>
    <tableColumn id="95" xr3:uid="{7CE849F3-23D1-4BAE-80C6-05BDF8D2A469}" uniqueName="95" name="_79" queryTableFieldId="95"/>
    <tableColumn id="96" xr3:uid="{35CD6ECE-DB7E-4D59-B594-A8D4752FF1CF}" uniqueName="96" name="_80" queryTableFieldId="96"/>
    <tableColumn id="97" xr3:uid="{CC7BF052-FE81-416B-A4A2-7EB5D9BE4058}" uniqueName="97" name="_81" queryTableFieldId="97"/>
    <tableColumn id="98" xr3:uid="{582A584D-D030-4135-B300-2F67C1055D62}" uniqueName="98" name="_82" queryTableFieldId="98"/>
    <tableColumn id="99" xr3:uid="{B77FFF31-AA84-4268-AB3D-80F833BEBA96}" uniqueName="99" name="_83" queryTableFieldId="99"/>
    <tableColumn id="100" xr3:uid="{44446ED2-D78E-4479-B25B-09BF829AEAE2}" uniqueName="100" name="_84" queryTableFieldId="100"/>
    <tableColumn id="101" xr3:uid="{0D8AC102-E858-4296-B065-0C4BF2D6E6E1}" uniqueName="101" name="_85" queryTableFieldId="101"/>
    <tableColumn id="102" xr3:uid="{055A9DB4-85A0-49B0-98F2-85142305FF24}" uniqueName="102" name="_86" queryTableFieldId="102"/>
    <tableColumn id="103" xr3:uid="{41399CB7-8D28-4EB2-B747-A880D495529E}" uniqueName="103" name="_87" queryTableFieldId="103"/>
    <tableColumn id="104" xr3:uid="{73987D93-E451-40C5-A730-7F1BAF92004D}" uniqueName="104" name="_88" queryTableFieldId="104"/>
    <tableColumn id="105" xr3:uid="{FB253352-F607-4C10-8A22-107F259803EF}" uniqueName="105" name="_89" queryTableFieldId="105"/>
    <tableColumn id="106" xr3:uid="{4C177F61-513A-4846-8FB8-8D303C830C5C}" uniqueName="106" name="_90" queryTableFieldId="106"/>
    <tableColumn id="107" xr3:uid="{C92DE814-5349-43B6-B943-66CF342293E1}" uniqueName="107" name="_91" queryTableFieldId="107"/>
    <tableColumn id="108" xr3:uid="{7A84D7C7-F596-41DF-B8AC-E0599D87ABAC}" uniqueName="108" name="_92" queryTableFieldId="108"/>
    <tableColumn id="109" xr3:uid="{C7699340-2A82-49AF-A1C7-4FB53BBDE067}" uniqueName="109" name="_93" queryTableFieldId="109"/>
    <tableColumn id="110" xr3:uid="{4D28A88E-BBCC-4193-BF5D-7B7525EEFBDE}" uniqueName="110" name="_94" queryTableFieldId="110"/>
    <tableColumn id="111" xr3:uid="{91387403-A683-41B7-AD13-01AEAFF98852}" uniqueName="111" name="_95" queryTableFieldId="111"/>
    <tableColumn id="112" xr3:uid="{9A30CBA6-25E8-44A6-A715-2F8B92472673}" uniqueName="112" name="_96" queryTableFieldId="112"/>
    <tableColumn id="113" xr3:uid="{D7F2791F-0452-4CE2-A34F-16B0CABB69B2}" uniqueName="113" name="_97" queryTableFieldId="113"/>
    <tableColumn id="114" xr3:uid="{E47A0CDC-D893-471D-B40B-166E2F971FF6}" uniqueName="114" name="_98" queryTableFieldId="114"/>
    <tableColumn id="115" xr3:uid="{8B2B24C2-1DF9-4C80-BA5C-7746F48B4F74}" uniqueName="115" name="_99" queryTableFieldId="115"/>
    <tableColumn id="116" xr3:uid="{AEAAEBA4-5C51-4C7C-B7FA-5A5E722446A5}" uniqueName="116" name="_100" queryTableFieldId="116"/>
    <tableColumn id="117" xr3:uid="{C252B9E9-5DD3-433D-B7A4-0DA4ED11B22D}" uniqueName="117" name="_101" queryTableFieldId="117"/>
    <tableColumn id="118" xr3:uid="{CC086106-97F7-4F8C-BEFA-D1BE2700B6E2}" uniqueName="118" name="_102" queryTableFieldId="118"/>
    <tableColumn id="119" xr3:uid="{D4EAFA3C-5319-4EA0-A2BF-195A7F44A46E}" uniqueName="119" name="_103" queryTableFieldId="119"/>
    <tableColumn id="120" xr3:uid="{ECA95E8B-1773-4E1F-A870-8D16404D1E3E}" uniqueName="120" name="_104" queryTableFieldId="120"/>
    <tableColumn id="121" xr3:uid="{55FB5C76-C060-4790-9C2B-8D3696119879}" uniqueName="121" name="_105" queryTableFieldId="121"/>
    <tableColumn id="122" xr3:uid="{CF8FA6AB-5E52-4708-8EAE-76C7814425BB}" uniqueName="122" name="_106" queryTableFieldId="122"/>
    <tableColumn id="123" xr3:uid="{2E74169D-57A3-491F-BF61-D03C01C3CA2B}" uniqueName="123" name="_107" queryTableFieldId="123"/>
    <tableColumn id="124" xr3:uid="{2BE51D96-A046-4C25-A251-EF9938BB4C3C}" uniqueName="124" name="_108" queryTableFieldId="124"/>
    <tableColumn id="125" xr3:uid="{B1D46A85-3C41-4701-BFA8-11F7F68C9831}" uniqueName="125" name="_109" queryTableFieldId="125"/>
    <tableColumn id="126" xr3:uid="{D66D269E-CA2B-42A8-99F0-436C92F63929}" uniqueName="126" name="_110" queryTableFieldId="126"/>
    <tableColumn id="127" xr3:uid="{B68168A3-18E3-41D3-BE16-D6B7335964FC}" uniqueName="127" name="_111" queryTableFieldId="127"/>
    <tableColumn id="128" xr3:uid="{E57B81FC-E913-426E-822B-E4BF978AAEB7}" uniqueName="128" name="_112" queryTableFieldId="128"/>
    <tableColumn id="129" xr3:uid="{6F57ABB4-3E05-4A91-89F5-1E9A9D5E8B83}" uniqueName="129" name="_113" queryTableFieldId="129"/>
    <tableColumn id="130" xr3:uid="{7389BF67-EFDA-4FC7-9394-40CD6AE9E7F1}" uniqueName="130" name="_114" queryTableFieldId="130"/>
    <tableColumn id="131" xr3:uid="{4F237FFC-0B7F-4E90-A55B-96B055A6502D}" uniqueName="131" name="_115" queryTableFieldId="131"/>
    <tableColumn id="132" xr3:uid="{D2A6CF43-A9FC-4D60-A3F5-09D354F187E6}" uniqueName="132" name="_116" queryTableFieldId="132"/>
    <tableColumn id="133" xr3:uid="{96D835DF-5AAE-4F9E-90EB-D215950D328F}" uniqueName="133" name="_117" queryTableFieldId="133"/>
    <tableColumn id="134" xr3:uid="{38DA6C93-2CA4-4AF7-9F25-097E43A3A419}" uniqueName="134" name="_118" queryTableFieldId="134"/>
    <tableColumn id="135" xr3:uid="{D1414C18-AF7C-43B2-8822-720F5481731C}" uniqueName="135" name="_119" queryTableFieldId="135"/>
    <tableColumn id="136" xr3:uid="{17C5AF40-55FF-4A5B-AE0D-03CC4557D037}" uniqueName="136" name="_120" queryTableFieldId="136"/>
    <tableColumn id="137" xr3:uid="{84273B42-CD4D-47C8-BA2A-304102F86B6C}" uniqueName="137" name="_121" queryTableFieldId="137"/>
    <tableColumn id="138" xr3:uid="{316CF697-8EC5-4404-AF74-C6902FDA34F4}" uniqueName="138" name="_122" queryTableFieldId="138"/>
    <tableColumn id="139" xr3:uid="{B63D7832-478D-42A9-8C75-B3080070F4E0}" uniqueName="139" name="_123" queryTableFieldId="139"/>
    <tableColumn id="140" xr3:uid="{D4273600-1C99-4379-91FF-A6C56CB11941}" uniqueName="140" name="_124" queryTableFieldId="140"/>
    <tableColumn id="141" xr3:uid="{42E75446-EAF9-4430-A8AB-70EDCFA0FF6C}" uniqueName="141" name="_125" queryTableFieldId="141"/>
    <tableColumn id="142" xr3:uid="{DA703444-1855-433F-939B-77FC13937EFB}" uniqueName="142" name="_126" queryTableFieldId="142"/>
    <tableColumn id="143" xr3:uid="{92CB5DE1-20F7-4581-955C-9C97CEC9EC5B}" uniqueName="143" name="_127" queryTableFieldId="143"/>
    <tableColumn id="144" xr3:uid="{567262D5-C33A-4DDB-B537-363110CBFCF8}" uniqueName="144" name="_128" queryTableFieldId="144"/>
    <tableColumn id="145" xr3:uid="{642CFA9F-F603-4541-A978-AD668DB2963F}" uniqueName="145" name="_129" queryTableFieldId="145"/>
    <tableColumn id="146" xr3:uid="{448AC57A-FC35-42A5-B20D-870A40A02351}" uniqueName="146" name="_130" queryTableFieldId="146"/>
    <tableColumn id="147" xr3:uid="{6878582E-2E19-4037-BF36-75D3300F26B3}" uniqueName="147" name="_131" queryTableFieldId="147"/>
    <tableColumn id="148" xr3:uid="{F2C1A986-2E9A-49C9-AB04-2014C8F75FEC}" uniqueName="148" name="_132" queryTableFieldId="148"/>
    <tableColumn id="149" xr3:uid="{4B9B74F8-B79F-491A-8F30-C369759EF892}" uniqueName="149" name="_133" queryTableFieldId="149"/>
    <tableColumn id="150" xr3:uid="{CCDB47D6-0CDB-4751-A2C4-75E39A9C2879}" uniqueName="150" name="_134" queryTableFieldId="150"/>
    <tableColumn id="151" xr3:uid="{7D511FCC-A544-4F3B-97F9-62FD627CD658}" uniqueName="151" name="_135" queryTableFieldId="151"/>
    <tableColumn id="152" xr3:uid="{FBF3A629-A374-485F-AFCC-0AFBBC624589}" uniqueName="152" name="_136" queryTableFieldId="152"/>
    <tableColumn id="153" xr3:uid="{694CBD34-A2CD-40F9-A84D-142FE7F4724A}" uniqueName="153" name="_137" queryTableFieldId="153"/>
    <tableColumn id="154" xr3:uid="{9E5BA032-2595-4EC5-A3AE-2152B0C24AB4}" uniqueName="154" name="_138" queryTableFieldId="154"/>
    <tableColumn id="155" xr3:uid="{F994F20F-42F4-4602-81F2-1143A186373C}" uniqueName="155" name="_139" queryTableFieldId="155"/>
    <tableColumn id="156" xr3:uid="{2459660E-3D7E-483E-8A27-FC060367175A}" uniqueName="156" name="_140" queryTableFieldId="156"/>
    <tableColumn id="157" xr3:uid="{5507BCC1-18FD-41E3-988F-83AE044361AF}" uniqueName="157" name="_141" queryTableFieldId="157"/>
    <tableColumn id="158" xr3:uid="{57710329-121E-484D-A4D4-007ADDDDADC3}" uniqueName="158" name="_142" queryTableFieldId="158"/>
    <tableColumn id="159" xr3:uid="{236A6681-7E4E-475B-9A09-C4CA7840189E}" uniqueName="159" name="_143" queryTableFieldId="159"/>
    <tableColumn id="160" xr3:uid="{76F30ED3-5B2F-4266-8C25-B2999EA941A7}" uniqueName="160" name="_144" queryTableFieldId="160"/>
    <tableColumn id="161" xr3:uid="{D184059B-F463-47D1-B79D-2AC8AC856226}" uniqueName="161" name="_145" queryTableFieldId="161"/>
    <tableColumn id="162" xr3:uid="{E39A6C6E-2269-4E93-8F28-7BF14B209BE6}" uniqueName="162" name="_146" queryTableFieldId="162"/>
    <tableColumn id="163" xr3:uid="{2820D081-390D-47F7-9F03-A4F80C2C79D5}" uniqueName="163" name="_147" queryTableFieldId="163"/>
    <tableColumn id="164" xr3:uid="{03DE5ABD-4DB4-4F28-8525-C0C43F93C1EB}" uniqueName="164" name="_148" queryTableFieldId="164"/>
    <tableColumn id="165" xr3:uid="{EFE23E47-EFE7-431D-B8AD-E282C7715D3B}" uniqueName="165" name="_149" queryTableFieldId="165"/>
    <tableColumn id="166" xr3:uid="{DD8A832A-0494-4CBD-B76B-B500F8B1FCA8}" uniqueName="166" name="_150" queryTableFieldId="166"/>
    <tableColumn id="167" xr3:uid="{C82E01E5-38D1-45EF-959D-4E2AD84FE765}" uniqueName="167" name="_151" queryTableFieldId="167"/>
    <tableColumn id="168" xr3:uid="{A9570EDE-0E09-4053-A6E7-0CF3A2D14E06}" uniqueName="168" name="_152" queryTableFieldId="168"/>
    <tableColumn id="169" xr3:uid="{11557892-65C2-40D9-AE1E-152A4AC9ED6F}" uniqueName="169" name="_153" queryTableFieldId="169"/>
    <tableColumn id="170" xr3:uid="{C566C5A4-810A-43CC-BEF1-A7819EA0842A}" uniqueName="170" name="_154" queryTableFieldId="170"/>
    <tableColumn id="171" xr3:uid="{568FBBB2-E369-40E2-BFFE-39F39C95B04F}" uniqueName="171" name="_155" queryTableFieldId="171"/>
    <tableColumn id="172" xr3:uid="{318A808F-1FB0-4338-A35B-6155DD594BA1}" uniqueName="172" name="_156" queryTableFieldId="172"/>
    <tableColumn id="173" xr3:uid="{3AD3E8D0-83F3-45C7-A77D-CB1A2E2DE6B9}" uniqueName="173" name="_157" queryTableFieldId="173"/>
    <tableColumn id="174" xr3:uid="{72C4A979-2A3F-41E8-AAE4-A906F61858CC}" uniqueName="174" name="_158" queryTableFieldId="174"/>
    <tableColumn id="175" xr3:uid="{0B107FBA-A9ED-4A9A-B167-7E85F192248B}" uniqueName="175" name="_159" queryTableFieldId="175"/>
    <tableColumn id="176" xr3:uid="{D4BC41B8-E11E-412D-B70C-6BD48FF9E0EA}" uniqueName="176" name="_160" queryTableFieldId="176"/>
    <tableColumn id="177" xr3:uid="{7FD6AFAF-D0E8-4410-ADF7-3F69CC6204EB}" uniqueName="177" name="_161" queryTableFieldId="177"/>
    <tableColumn id="178" xr3:uid="{A9EF50FE-B469-42E9-9335-75DE1109F33E}" uniqueName="178" name="_162" queryTableFieldId="178"/>
    <tableColumn id="179" xr3:uid="{AE51FBF4-1833-45A5-8385-0E2A4992A212}" uniqueName="179" name="_163" queryTableFieldId="179"/>
    <tableColumn id="180" xr3:uid="{D72AF591-7C9B-4513-8585-28EB3CB5B33B}" uniqueName="180" name="_164" queryTableFieldId="180"/>
    <tableColumn id="181" xr3:uid="{576256E8-75E7-447A-B77E-D47650E1D4F3}" uniqueName="181" name="_165" queryTableFieldId="181"/>
    <tableColumn id="182" xr3:uid="{AE5DF3BE-7C45-4CC9-8035-136BDF8C9CBD}" uniqueName="182" name="_166" queryTableFieldId="182"/>
    <tableColumn id="183" xr3:uid="{11036BDA-A0D1-423C-901E-4C7A58FEA421}" uniqueName="183" name="_167" queryTableFieldId="183"/>
    <tableColumn id="184" xr3:uid="{9BD0BB59-C2F5-459B-BADA-506832A788F9}" uniqueName="184" name="_168" queryTableFieldId="184"/>
    <tableColumn id="185" xr3:uid="{E6C70FDE-0439-4040-A4F9-30E2A43896F0}" uniqueName="185" name="_169" queryTableFieldId="185"/>
    <tableColumn id="186" xr3:uid="{D97336CA-A241-4900-A3C5-CCB49FB63139}" uniqueName="186" name="_170" queryTableFieldId="186"/>
    <tableColumn id="187" xr3:uid="{18CCA408-AD58-487C-8514-8B69929D8EE1}" uniqueName="187" name="_171" queryTableFieldId="187"/>
    <tableColumn id="188" xr3:uid="{BFE8E6C5-A486-4C68-9AA2-AC348B49EE73}" uniqueName="188" name="_172" queryTableFieldId="188"/>
    <tableColumn id="189" xr3:uid="{7AD9AAD0-AF31-4A1B-BB9C-FB08DEC0850E}" uniqueName="189" name="_173" queryTableFieldId="189"/>
    <tableColumn id="190" xr3:uid="{5340AADC-5B8D-4105-8CBC-47CB59A4335E}" uniqueName="190" name="_174" queryTableFieldId="190"/>
    <tableColumn id="191" xr3:uid="{970BDADC-7DEF-48B9-9102-B60682D084CB}" uniqueName="191" name="_175" queryTableFieldId="191"/>
    <tableColumn id="192" xr3:uid="{A7492F09-6591-4EC7-B8C0-D86F1A687E1E}" uniqueName="192" name="_176" queryTableFieldId="192"/>
    <tableColumn id="193" xr3:uid="{30B9FB8E-2310-4020-9ADE-BC7AACCDA4A6}" uniqueName="193" name="_177" queryTableFieldId="193"/>
    <tableColumn id="194" xr3:uid="{372651E1-62FD-4B1A-80B1-8F66ED1CD577}" uniqueName="194" name="_178" queryTableFieldId="194"/>
    <tableColumn id="195" xr3:uid="{0A32FCDF-BC93-4722-BFE8-3F0319597B72}" uniqueName="195" name="_179" queryTableFieldId="195"/>
    <tableColumn id="196" xr3:uid="{45EFF3D1-036A-4491-9E04-3461A0628AF9}" uniqueName="196" name="_180" queryTableFieldId="196"/>
    <tableColumn id="197" xr3:uid="{D3CB6045-E2C8-4CDA-AB91-96037F7DEE2F}" uniqueName="197" name="_181" queryTableFieldId="197"/>
    <tableColumn id="198" xr3:uid="{943842CB-BDB0-4E88-A9F2-7137197257EB}" uniqueName="198" name="_182" queryTableFieldId="198"/>
    <tableColumn id="199" xr3:uid="{0BEDF39E-96DC-4859-B38F-563CE746ACAC}" uniqueName="199" name="_183" queryTableFieldId="199"/>
    <tableColumn id="200" xr3:uid="{DFE8650A-6B74-4B8E-B64C-C434B7A86E33}" uniqueName="200" name="_184" queryTableFieldId="200"/>
    <tableColumn id="201" xr3:uid="{FA4F2A45-456E-420F-B603-FDC5555A9311}" uniqueName="201" name="_185" queryTableFieldId="201"/>
    <tableColumn id="202" xr3:uid="{A1DE02AE-8409-4E3F-92BF-5FC8A008E66A}" uniqueName="202" name="_186" queryTableFieldId="202"/>
    <tableColumn id="203" xr3:uid="{6DF451D1-6BD6-44C3-80DF-55C83DE47823}" uniqueName="203" name="_187" queryTableFieldId="203"/>
    <tableColumn id="204" xr3:uid="{B1E73EB7-A5F8-4002-AE85-C635322934BA}" uniqueName="204" name="_188" queryTableFieldId="204"/>
    <tableColumn id="205" xr3:uid="{0A84EB7C-D71D-4872-8FD9-D0DFDE3420BD}" uniqueName="205" name="_189" queryTableFieldId="205"/>
    <tableColumn id="206" xr3:uid="{6B4E085F-4D33-4957-AEB9-F9CDB1F2B371}" uniqueName="206" name="_190" queryTableFieldId="206"/>
    <tableColumn id="207" xr3:uid="{D4F198AD-12B9-44A8-A2BB-792C7694BCE1}" uniqueName="207" name="_191" queryTableFieldId="207"/>
    <tableColumn id="208" xr3:uid="{BD4E4091-7029-4E1E-8833-C4EC54C0EA25}" uniqueName="208" name="_192" queryTableFieldId="208"/>
    <tableColumn id="209" xr3:uid="{17E98D58-E8C1-4836-B240-FF22F115AF67}" uniqueName="209" name="_193" queryTableFieldId="209"/>
    <tableColumn id="210" xr3:uid="{51EBADEF-9091-4421-A09B-4EF9281EBFD1}" uniqueName="210" name="_194" queryTableFieldId="210"/>
    <tableColumn id="211" xr3:uid="{337BC153-62B6-45A5-A3E6-4B52DC16644F}" uniqueName="211" name="_195" queryTableFieldId="211"/>
    <tableColumn id="212" xr3:uid="{AD5B2D60-018D-4A7A-A2A6-E6FDFAC4E93B}" uniqueName="212" name="_196" queryTableFieldId="212"/>
    <tableColumn id="213" xr3:uid="{173D9C3B-A067-4432-B012-EEBC8A42B6C4}" uniqueName="213" name="_197" queryTableFieldId="213"/>
    <tableColumn id="214" xr3:uid="{E4CEB47A-60FB-4FFD-83D8-A90AC2CADF5F}" uniqueName="214" name="_198" queryTableFieldId="214"/>
    <tableColumn id="215" xr3:uid="{0D702F69-D65C-4D54-8D49-888ABE14EE7B}" uniqueName="215" name="_199" queryTableFieldId="215"/>
    <tableColumn id="216" xr3:uid="{8260EAF4-5FB6-4FB4-A0E9-C9008B111C02}" uniqueName="216" name="_200" queryTableFieldId="216"/>
    <tableColumn id="217" xr3:uid="{6B57ED68-ADC5-4118-9ACC-40BA4F224924}" uniqueName="217" name="_201" queryTableFieldId="217"/>
    <tableColumn id="218" xr3:uid="{5B4DB035-50DE-4BBE-B843-3AF6B739C4D4}" uniqueName="218" name="_202" queryTableFieldId="218"/>
    <tableColumn id="219" xr3:uid="{99567694-8CBE-437E-80F7-17F62633E6DB}" uniqueName="219" name="_203" queryTableFieldId="219"/>
    <tableColumn id="220" xr3:uid="{843C6F95-1133-4CC1-B2ED-892D019FEE47}" uniqueName="220" name="_204" queryTableFieldId="220"/>
    <tableColumn id="221" xr3:uid="{4F2DCB85-9D97-47CD-A392-4FDFFBB72870}" uniqueName="221" name="_205" queryTableFieldId="221"/>
    <tableColumn id="222" xr3:uid="{DF76090E-4DC0-429D-86D5-822FBB4976C2}" uniqueName="222" name="_206" queryTableFieldId="222"/>
    <tableColumn id="223" xr3:uid="{6BE3A434-30A3-405D-BA46-B74DA5ADEFDB}" uniqueName="223" name="_207" queryTableFieldId="223"/>
    <tableColumn id="224" xr3:uid="{991CA082-3C2F-4EA1-BCA7-903B45657E56}" uniqueName="224" name="_208" queryTableFieldId="224"/>
    <tableColumn id="225" xr3:uid="{DCA73A6D-EC7B-497A-8713-D55B7279033D}" uniqueName="225" name="_209" queryTableFieldId="225"/>
    <tableColumn id="226" xr3:uid="{AA3B5B65-73BE-4A35-9671-9A28D5DB4558}" uniqueName="226" name="_210" queryTableFieldId="226"/>
    <tableColumn id="227" xr3:uid="{45C10C5E-4B8D-4A5D-8274-430A7293E531}" uniqueName="227" name="_211" queryTableFieldId="227"/>
    <tableColumn id="228" xr3:uid="{899C8A1D-338E-44F1-B839-EBD5A324B65D}" uniqueName="228" name="_212" queryTableFieldId="228"/>
    <tableColumn id="229" xr3:uid="{88827128-9255-41C7-9DA9-7F7CA724772D}" uniqueName="229" name="_213" queryTableFieldId="229"/>
    <tableColumn id="230" xr3:uid="{E82E5B30-0B3B-4140-85E0-E1470E88230A}" uniqueName="230" name="_214" queryTableFieldId="230"/>
    <tableColumn id="231" xr3:uid="{B0F9B911-DAC5-464C-8493-5E133BA38F98}" uniqueName="231" name="_215" queryTableFieldId="231"/>
    <tableColumn id="232" xr3:uid="{DA54DD28-2860-4894-88EC-FF5E04179F95}" uniqueName="232" name="_216" queryTableFieldId="232"/>
    <tableColumn id="233" xr3:uid="{4BC07188-C717-44FB-85CB-2E4160CB9CEE}" uniqueName="233" name="_217" queryTableFieldId="233"/>
    <tableColumn id="234" xr3:uid="{D6CD0915-88F3-4773-95E7-3F1C8D0D6D01}" uniqueName="234" name="_218" queryTableFieldId="234"/>
    <tableColumn id="235" xr3:uid="{71E7B3F1-06F7-4BD0-9896-88C1C018664C}" uniqueName="235" name="_219" queryTableFieldId="235"/>
    <tableColumn id="236" xr3:uid="{2949D8AC-6BC1-49A4-8725-898DE385334A}" uniqueName="236" name="_220" queryTableFieldId="236"/>
    <tableColumn id="237" xr3:uid="{8F41AAF5-4EA4-4E1A-B862-4B8CCC0F66F0}" uniqueName="237" name="_221" queryTableFieldId="237"/>
    <tableColumn id="238" xr3:uid="{2AD9711C-A4C6-4705-AFD1-A2FA14A709B8}" uniqueName="238" name="_222" queryTableFieldId="238"/>
    <tableColumn id="239" xr3:uid="{7B13819A-799F-458C-86F4-278AECA32D15}" uniqueName="239" name="_223" queryTableFieldId="239"/>
    <tableColumn id="240" xr3:uid="{4272C224-9443-4850-A9A4-D7B74849A44C}" uniqueName="240" name="_224" queryTableFieldId="240"/>
    <tableColumn id="241" xr3:uid="{9858B484-910B-491E-B759-77E327206C21}" uniqueName="241" name="_225" queryTableFieldId="241"/>
    <tableColumn id="242" xr3:uid="{2D459D7C-16CC-4F82-96DC-AD65E4846E95}" uniqueName="242" name="_226" queryTableFieldId="242"/>
    <tableColumn id="243" xr3:uid="{6B5BA0CC-D8B8-4B64-BCEB-FA0DF3BD8A33}" uniqueName="243" name="_227" queryTableFieldId="243"/>
    <tableColumn id="244" xr3:uid="{1181DE32-B295-4A2D-AA48-51E8A917ABCA}" uniqueName="244" name="_228" queryTableFieldId="244"/>
    <tableColumn id="245" xr3:uid="{E3145FE3-A7FB-48C4-9B5B-A767C654EFAE}" uniqueName="245" name="_229" queryTableFieldId="245"/>
    <tableColumn id="246" xr3:uid="{554F1599-3732-4599-BB79-D213C6FFCF99}" uniqueName="246" name="_230" queryTableFieldId="246"/>
    <tableColumn id="247" xr3:uid="{BF24C1B2-EE7C-448E-8E13-2813CDECAA89}" uniqueName="247" name="_231" queryTableFieldId="247"/>
    <tableColumn id="248" xr3:uid="{F0CEC058-7AAF-40F0-9E1B-E99887A2D8BE}" uniqueName="248" name="_232" queryTableFieldId="248"/>
    <tableColumn id="249" xr3:uid="{3A13EA56-DD04-4A0E-B623-36D5A2F8B553}" uniqueName="249" name="_233" queryTableFieldId="249"/>
    <tableColumn id="250" xr3:uid="{54316EC4-1385-4790-9F19-52E6E80AD41C}" uniqueName="250" name="_234" queryTableFieldId="250"/>
    <tableColumn id="251" xr3:uid="{4936B72D-2A9E-46D4-9DCF-0CD8DB8C0BC5}" uniqueName="251" name="_235" queryTableFieldId="251"/>
    <tableColumn id="252" xr3:uid="{3CBE7EEF-3017-4137-8066-8365292B445A}" uniqueName="252" name="_236" queryTableFieldId="252"/>
    <tableColumn id="253" xr3:uid="{9B66108D-144E-4F71-9630-383E59B840B3}" uniqueName="253" name="_237" queryTableFieldId="253"/>
    <tableColumn id="254" xr3:uid="{B32E97E0-5FA5-456A-A763-568858A2BE61}" uniqueName="254" name="_238" queryTableFieldId="254"/>
    <tableColumn id="255" xr3:uid="{35048DD9-7121-4CCF-9C7A-A268B8C71618}" uniqueName="255" name="_239" queryTableFieldId="255"/>
    <tableColumn id="256" xr3:uid="{1E0501E1-DB12-47EC-AA49-8530A46FBCE4}" uniqueName="256" name="_240" queryTableFieldId="256"/>
    <tableColumn id="257" xr3:uid="{A1F7DEA2-293C-4BD8-8668-4FB4780C61D1}" uniqueName="257" name="_241" queryTableFieldId="257"/>
    <tableColumn id="258" xr3:uid="{787F7782-A8B9-4F4C-809B-97C47C3D5FFF}" uniqueName="258" name="_242" queryTableFieldId="258"/>
    <tableColumn id="259" xr3:uid="{3C403903-6CD7-40BF-A091-B88A968A88E6}" uniqueName="259" name="_243" queryTableFieldId="259"/>
    <tableColumn id="260" xr3:uid="{D1E0EF66-E482-4F3C-B9A7-BB213A0813CB}" uniqueName="260" name="_244" queryTableFieldId="260"/>
    <tableColumn id="261" xr3:uid="{E12BC1E9-2515-40A0-9659-7197752EB3B8}" uniqueName="261" name="_245" queryTableFieldId="261"/>
    <tableColumn id="262" xr3:uid="{644EF4AC-A18D-4660-B242-46FDC2BF634F}" uniqueName="262" name="_246" queryTableFieldId="262"/>
    <tableColumn id="263" xr3:uid="{AC399895-4D02-4BAB-B7BD-3F934A28871A}" uniqueName="263" name="_247" queryTableFieldId="263"/>
    <tableColumn id="264" xr3:uid="{99B26A02-4834-4CB0-A231-E62AA10363F1}" uniqueName="264" name="_248" queryTableFieldId="264"/>
    <tableColumn id="265" xr3:uid="{F5AF31A0-D2A8-4F98-AA12-87016BFA3411}" uniqueName="265" name="_249" queryTableFieldId="265"/>
    <tableColumn id="266" xr3:uid="{236B36E3-2227-4F8B-B4DD-17F2563C3AE4}" uniqueName="266" name="_250" queryTableFieldId="266"/>
    <tableColumn id="267" xr3:uid="{A8BBA44A-32E0-4978-A440-BF0B0C9DE1BD}" uniqueName="267" name="_251" queryTableFieldId="267"/>
    <tableColumn id="268" xr3:uid="{9BD95942-0FCC-482F-A097-E2435CF85613}" uniqueName="268" name="_252" queryTableFieldId="268"/>
    <tableColumn id="269" xr3:uid="{6288C23F-2255-41BF-91CC-E57C9AA5A5EB}" uniqueName="269" name="_253" queryTableFieldId="269"/>
    <tableColumn id="270" xr3:uid="{392413F3-CC9B-4AA1-86C8-203FAB273212}" uniqueName="270" name="_254" queryTableFieldId="270"/>
    <tableColumn id="271" xr3:uid="{9025E425-53C2-4C8E-B0ED-07379FA40A63}" uniqueName="271" name="_255" queryTableFieldId="271"/>
    <tableColumn id="272" xr3:uid="{5CAA460E-D7BE-406E-9F5A-5B608CF3B223}" uniqueName="272" name="_256" queryTableFieldId="272"/>
    <tableColumn id="273" xr3:uid="{0A325C83-A484-4562-B698-DBEC8BF06C9C}" uniqueName="273" name="_257" queryTableFieldId="273"/>
    <tableColumn id="274" xr3:uid="{0CBFD9AD-66A9-475B-8878-D20E0A71A3AA}" uniqueName="274" name="_258" queryTableFieldId="274"/>
    <tableColumn id="275" xr3:uid="{5FA8CAFA-3F04-4EEE-9A62-A5FC80BC4213}" uniqueName="275" name="_259" queryTableFieldId="275"/>
    <tableColumn id="276" xr3:uid="{90DE0CA4-07FE-4333-8D85-31671DD50A10}" uniqueName="276" name="_260" queryTableFieldId="276"/>
    <tableColumn id="277" xr3:uid="{A34E7892-02DE-4EF6-91A3-D8FE5C552B26}" uniqueName="277" name="_261" queryTableFieldId="277"/>
    <tableColumn id="278" xr3:uid="{9625F477-2ABE-4D4B-B94D-D0C03E7AD275}" uniqueName="278" name="_262" queryTableFieldId="278"/>
    <tableColumn id="279" xr3:uid="{BEBAD82D-B30A-47C3-B21F-104AB0394B34}" uniqueName="279" name="_263" queryTableFieldId="279"/>
    <tableColumn id="280" xr3:uid="{6CCDE70C-8FD5-4F2E-B32F-D968CFB95A27}" uniqueName="280" name="_264" queryTableFieldId="280"/>
    <tableColumn id="281" xr3:uid="{52D70E9C-D03B-4647-8CA9-7B2E860B6402}" uniqueName="281" name="_265" queryTableFieldId="281"/>
    <tableColumn id="282" xr3:uid="{A77AA63E-D6CF-4AD5-9526-7DA6CC0FA7BA}" uniqueName="282" name="_266" queryTableFieldId="282"/>
    <tableColumn id="283" xr3:uid="{0F1DBE0D-6979-43D4-AF23-405E4AAD67EF}" uniqueName="283" name="_267" queryTableFieldId="283"/>
    <tableColumn id="284" xr3:uid="{F47F1ED2-0D82-4B5C-994A-ADC294705A9A}" uniqueName="284" name="_268" queryTableFieldId="284"/>
    <tableColumn id="285" xr3:uid="{EEFED1B7-1D72-4D7D-92B6-E05EB0B050B5}" uniqueName="285" name="_269" queryTableFieldId="285"/>
    <tableColumn id="286" xr3:uid="{A3F14D35-13CA-4FC8-9097-6A46AADD67B1}" uniqueName="286" name="_270" queryTableFieldId="286"/>
    <tableColumn id="287" xr3:uid="{9428E353-23BC-490D-AC67-49B1F9D2FA42}" uniqueName="287" name="_271" queryTableFieldId="287"/>
    <tableColumn id="288" xr3:uid="{F3AA2E31-5DE5-4C0D-BC87-E8BB90FDEEEB}" uniqueName="288" name="_272" queryTableFieldId="288"/>
    <tableColumn id="289" xr3:uid="{3935CE26-7898-4A6C-AC19-DCD8F85AAA04}" uniqueName="289" name="_273" queryTableFieldId="289"/>
    <tableColumn id="290" xr3:uid="{EEC70733-A083-43A2-96ED-E5B29F725089}" uniqueName="290" name="_274" queryTableFieldId="290"/>
    <tableColumn id="291" xr3:uid="{E1531B90-0826-442A-B81C-44A295F83CBE}" uniqueName="291" name="_275" queryTableFieldId="291"/>
    <tableColumn id="292" xr3:uid="{A894D741-F730-41D2-BB65-16B9A351B932}" uniqueName="292" name="_276" queryTableFieldId="292"/>
    <tableColumn id="293" xr3:uid="{14B7D4BE-922A-49F4-B277-0C4C52D45AE9}" uniqueName="293" name="_277" queryTableFieldId="293"/>
    <tableColumn id="294" xr3:uid="{1D118197-7C81-4BB8-92F5-C129B81E1C3D}" uniqueName="294" name="_278" queryTableFieldId="294"/>
    <tableColumn id="295" xr3:uid="{2B1979EA-25A0-45F8-BA94-7117A2F93950}" uniqueName="295" name="_279" queryTableFieldId="295"/>
    <tableColumn id="296" xr3:uid="{0A4A0599-A80A-4162-83BC-D14EC5BA52B5}" uniqueName="296" name="_280" queryTableFieldId="296"/>
    <tableColumn id="297" xr3:uid="{3D04FD8B-C8EF-44C2-9063-FAD88A35A7CD}" uniqueName="297" name="_281" queryTableFieldId="297"/>
    <tableColumn id="298" xr3:uid="{07C00481-7742-4BB5-8756-A41E0F6D776E}" uniqueName="298" name="_282" queryTableFieldId="298"/>
    <tableColumn id="299" xr3:uid="{3B1428BF-AD20-4098-BAEE-15B66CCAFAE7}" uniqueName="299" name="_283" queryTableFieldId="299"/>
    <tableColumn id="300" xr3:uid="{E1588270-E472-4856-8D1F-11A89B30860E}" uniqueName="300" name="_284" queryTableFieldId="300"/>
    <tableColumn id="301" xr3:uid="{1E012A72-60C3-462C-AF6E-23048D86AF3A}" uniqueName="301" name="_285" queryTableFieldId="301"/>
    <tableColumn id="302" xr3:uid="{F90AF445-EEDB-44DF-90A2-F52B846F2813}" uniqueName="302" name="_286" queryTableFieldId="302"/>
    <tableColumn id="303" xr3:uid="{19A7EEF3-2BA3-45B4-820C-16CD38E6A8C8}" uniqueName="303" name="_287" queryTableFieldId="303"/>
    <tableColumn id="304" xr3:uid="{1ADF24F3-2B50-4CE3-9DA8-B2D24593F964}" uniqueName="304" name="_288" queryTableFieldId="304"/>
    <tableColumn id="305" xr3:uid="{66ADE6E3-9FF3-42DF-AB88-4D0E124FC892}" uniqueName="305" name="_289" queryTableFieldId="305"/>
    <tableColumn id="306" xr3:uid="{BA37E8DB-54E5-45CE-A18B-13902F5B08DC}" uniqueName="306" name="_290" queryTableFieldId="306"/>
    <tableColumn id="307" xr3:uid="{E9562101-AD03-4548-B536-65CF05FE5887}" uniqueName="307" name="_291" queryTableFieldId="307"/>
    <tableColumn id="308" xr3:uid="{E546AB4F-F1AA-4D99-8417-0C759C7A6479}" uniqueName="308" name="_292" queryTableFieldId="308"/>
    <tableColumn id="309" xr3:uid="{44708CE1-37E0-46C3-A615-C4466B64DBFB}" uniqueName="309" name="_293" queryTableFieldId="309"/>
    <tableColumn id="310" xr3:uid="{D3A2D01C-E483-41B7-9E6F-0ABB4D4BBC30}" uniqueName="310" name="_294" queryTableFieldId="310"/>
    <tableColumn id="311" xr3:uid="{111A13BE-30AC-43E3-85CF-09AEB7EEDBA0}" uniqueName="311" name="_295" queryTableFieldId="311"/>
    <tableColumn id="312" xr3:uid="{2FA55231-13FB-477C-A1FB-53FB615D117F}" uniqueName="312" name="_296" queryTableFieldId="312"/>
    <tableColumn id="313" xr3:uid="{28C3EB4F-7865-4255-A601-92FCE958C2FA}" uniqueName="313" name="_297" queryTableFieldId="313"/>
    <tableColumn id="314" xr3:uid="{A356D211-FC23-4C5A-8307-818609CA0916}" uniqueName="314" name="_298" queryTableFieldId="314"/>
    <tableColumn id="315" xr3:uid="{3D3525AC-F964-4817-9021-D83F86F77B20}" uniqueName="315" name="_299" queryTableFieldId="315"/>
    <tableColumn id="316" xr3:uid="{18673571-3A5A-463B-97BA-20E095453FF2}" uniqueName="316" name="_300" queryTableFieldId="316"/>
    <tableColumn id="317" xr3:uid="{0BBBF07C-552A-4EA0-AA95-9FC0FB231C60}" uniqueName="317" name="_301" queryTableFieldId="317"/>
    <tableColumn id="318" xr3:uid="{4652215A-BC79-439C-A4F4-AEA03FAC785E}" uniqueName="318" name="_302" queryTableFieldId="318"/>
    <tableColumn id="319" xr3:uid="{89DC899A-B71C-4266-8DC9-7911FC280E42}" uniqueName="319" name="_303" queryTableFieldId="319"/>
    <tableColumn id="320" xr3:uid="{1022DEDA-0F20-47C5-801E-02D23A59877D}" uniqueName="320" name="_304" queryTableFieldId="320"/>
    <tableColumn id="321" xr3:uid="{F3C670C5-E09D-4A59-9898-38C645D362C4}" uniqueName="321" name="_305" queryTableFieldId="321"/>
    <tableColumn id="322" xr3:uid="{A9938EA8-0BC4-42F3-BEF6-67417906B792}" uniqueName="322" name="_306" queryTableFieldId="322"/>
    <tableColumn id="323" xr3:uid="{720A4E47-28F3-46B6-8CD0-57E003DEB24E}" uniqueName="323" name="_307" queryTableFieldId="323"/>
    <tableColumn id="324" xr3:uid="{D1354DBF-A622-470B-9B71-0EE5FC600C1A}" uniqueName="324" name="_308" queryTableFieldId="324"/>
    <tableColumn id="325" xr3:uid="{84150A82-B37F-4159-AC92-DF5FC2F1E23D}" uniqueName="325" name="_309" queryTableFieldId="325"/>
    <tableColumn id="326" xr3:uid="{10C58917-3B71-4370-B753-A45EE4F0B0FF}" uniqueName="326" name="_310" queryTableFieldId="326"/>
    <tableColumn id="327" xr3:uid="{A80B737B-20E9-4852-BFF7-B887A66C8ADA}" uniqueName="327" name="_311" queryTableFieldId="327"/>
    <tableColumn id="328" xr3:uid="{44927947-2372-4BB9-A723-F446AA74D694}" uniqueName="328" name="_312" queryTableFieldId="328"/>
    <tableColumn id="329" xr3:uid="{3648CA19-C27D-49F1-98E1-1E106C74E910}" uniqueName="329" name="_313" queryTableFieldId="329"/>
    <tableColumn id="330" xr3:uid="{AB684F87-F39F-4E85-A9EA-89FDB51D3618}" uniqueName="330" name="_314" queryTableFieldId="330"/>
    <tableColumn id="331" xr3:uid="{642D336D-D1FF-40FD-9861-BCFBB0115155}" uniqueName="331" name="_315" queryTableFieldId="331"/>
    <tableColumn id="332" xr3:uid="{F9ECFA0C-3509-4885-9078-E9EE0517437D}" uniqueName="332" name="_316" queryTableFieldId="332"/>
    <tableColumn id="333" xr3:uid="{80DFE01E-5F63-4B59-B111-A3965BE523CC}" uniqueName="333" name="_317" queryTableFieldId="333"/>
    <tableColumn id="334" xr3:uid="{75B26D4A-9209-4252-86AF-B3CC311F5BBF}" uniqueName="334" name="_318" queryTableFieldId="334"/>
    <tableColumn id="335" xr3:uid="{2D2C7C74-D5E1-404D-A2EE-7B0215C73439}" uniqueName="335" name="_319" queryTableFieldId="335"/>
    <tableColumn id="336" xr3:uid="{1831FA38-8760-4A3F-A4FF-E37B14E7CA77}" uniqueName="336" name="_320" queryTableFieldId="336"/>
    <tableColumn id="337" xr3:uid="{38268934-92BF-435A-B6B3-2793B75111CA}" uniqueName="337" name="_321" queryTableFieldId="337"/>
    <tableColumn id="338" xr3:uid="{900AB076-0DC2-49C4-8CF3-ACE7548C9179}" uniqueName="338" name="_322" queryTableFieldId="338"/>
    <tableColumn id="339" xr3:uid="{C655F962-214D-4A2B-BCD6-CF18C7CD50DD}" uniqueName="339" name="_323" queryTableFieldId="339"/>
    <tableColumn id="340" xr3:uid="{78A2D420-45B7-412F-8DCD-C87696D60907}" uniqueName="340" name="_324" queryTableFieldId="340"/>
    <tableColumn id="341" xr3:uid="{A2575E27-0D1B-4602-9F59-0EBBBC3BAE4B}" uniqueName="341" name="_325" queryTableFieldId="341"/>
    <tableColumn id="342" xr3:uid="{2569E4B8-FC05-4FB0-87A9-B448F556469A}" uniqueName="342" name="_326" queryTableFieldId="342"/>
    <tableColumn id="343" xr3:uid="{F13B2EA1-A99A-418B-B30C-11DBA57E47F9}" uniqueName="343" name="_327" queryTableFieldId="343"/>
    <tableColumn id="344" xr3:uid="{B0001086-2388-4646-9640-279735EB9123}" uniqueName="344" name="_328" queryTableFieldId="344"/>
    <tableColumn id="345" xr3:uid="{5AD85962-1804-419D-9E0E-CCE3BE433A28}" uniqueName="345" name="_329" queryTableFieldId="345"/>
    <tableColumn id="346" xr3:uid="{6B247A05-DF3E-410D-98CE-F85767EDCBE2}" uniqueName="346" name="_330" queryTableFieldId="346"/>
    <tableColumn id="347" xr3:uid="{74E1F17E-8DBA-463D-BE41-6537B8C349DE}" uniqueName="347" name="_331" queryTableFieldId="347"/>
    <tableColumn id="348" xr3:uid="{683E63CA-3035-420C-B5A9-228333D4A09C}" uniqueName="348" name="_332" queryTableFieldId="348"/>
    <tableColumn id="349" xr3:uid="{85953CBD-3AF2-49DD-B3CB-910879BBAACA}" uniqueName="349" name="_333" queryTableFieldId="349"/>
    <tableColumn id="350" xr3:uid="{45860A69-F42A-48D6-9228-249B6D891010}" uniqueName="350" name="_334" queryTableFieldId="350"/>
    <tableColumn id="351" xr3:uid="{6F537CF5-76F4-470A-920F-CD09967CF1A1}" uniqueName="351" name="_335" queryTableFieldId="351"/>
    <tableColumn id="352" xr3:uid="{886B9616-DFD4-466B-95EE-521824155EDE}" uniqueName="352" name="_336" queryTableFieldId="352"/>
    <tableColumn id="353" xr3:uid="{363EB44E-0E38-4649-A599-66AEE1BAFD63}" uniqueName="353" name="_337" queryTableFieldId="353"/>
    <tableColumn id="354" xr3:uid="{6B4FE05B-0D71-4F5A-8A8E-8036C278636A}" uniqueName="354" name="_338" queryTableFieldId="354"/>
    <tableColumn id="355" xr3:uid="{893D37AA-22B8-43CF-8B05-A29EC1A0DADB}" uniqueName="355" name="_339" queryTableFieldId="355"/>
    <tableColumn id="356" xr3:uid="{3E94B521-2799-41E6-B8AD-2A76A4FA9ECC}" uniqueName="356" name="_340" queryTableFieldId="356"/>
    <tableColumn id="357" xr3:uid="{94651042-4B65-4653-BCAC-E3B240E10487}" uniqueName="357" name="_341" queryTableFieldId="357"/>
    <tableColumn id="358" xr3:uid="{54ACBE37-A8F5-4E9D-94E5-937552EFB6D9}" uniqueName="358" name="_342" queryTableFieldId="358"/>
    <tableColumn id="359" xr3:uid="{AA3241A4-130C-401D-A004-B207F7B4F2E4}" uniqueName="359" name="_343" queryTableFieldId="359"/>
    <tableColumn id="360" xr3:uid="{54022DE6-0332-41DB-ABC4-FF5D6B8D1A83}" uniqueName="360" name="_344" queryTableFieldId="360"/>
    <tableColumn id="361" xr3:uid="{2159CC80-9C41-4E74-AD45-52392CB525EA}" uniqueName="361" name="_345" queryTableFieldId="361"/>
    <tableColumn id="362" xr3:uid="{98750316-4B04-4025-8DF9-32BE22696772}" uniqueName="362" name="_346" queryTableFieldId="362"/>
    <tableColumn id="363" xr3:uid="{2947ACFA-88E8-4891-901E-57DB3704327E}" uniqueName="363" name="_347" queryTableFieldId="363"/>
    <tableColumn id="364" xr3:uid="{91744BB7-7109-43B3-BA6C-6A6022BB039D}" uniqueName="364" name="_348" queryTableFieldId="364"/>
    <tableColumn id="365" xr3:uid="{EF424021-2382-40D0-BED6-771BAFFF897D}" uniqueName="365" name="_349" queryTableFieldId="365"/>
    <tableColumn id="366" xr3:uid="{25CF5243-955D-40D8-965A-588C2629552D}" uniqueName="366" name="_350" queryTableFieldId="366"/>
    <tableColumn id="367" xr3:uid="{ABF4341C-CC9F-45B6-BD6B-89A399FA8F0E}" uniqueName="367" name="_351" queryTableFieldId="367"/>
    <tableColumn id="368" xr3:uid="{D3074E42-39C9-47D4-B350-1652A06FEFC0}" uniqueName="368" name="_352" queryTableFieldId="368"/>
    <tableColumn id="369" xr3:uid="{25E5D0FF-823C-4805-873C-537A20CE8BBD}" uniqueName="369" name="_353" queryTableFieldId="369"/>
    <tableColumn id="370" xr3:uid="{02B51483-2EEE-46A1-AF14-02D054DF0D8A}" uniqueName="370" name="_354" queryTableFieldId="370"/>
    <tableColumn id="371" xr3:uid="{107A7FBF-A4BC-443B-9FB0-533A8D996101}" uniqueName="371" name="_355" queryTableFieldId="371"/>
    <tableColumn id="372" xr3:uid="{464379F0-35C7-4A40-AB84-C391E7EF135A}" uniqueName="372" name="_356" queryTableFieldId="372"/>
    <tableColumn id="373" xr3:uid="{DECE88F4-B035-40EC-B72F-0F436E2336D5}" uniqueName="373" name="_357" queryTableFieldId="373"/>
    <tableColumn id="374" xr3:uid="{852B4478-2660-4022-B157-23EF8CFF61AE}" uniqueName="374" name="_358" queryTableFieldId="374"/>
    <tableColumn id="375" xr3:uid="{BA3E5A76-A834-4201-B03B-5124BE4258CA}" uniqueName="375" name="_359" queryTableFieldId="375"/>
    <tableColumn id="376" xr3:uid="{D89CC940-B7EC-4204-B8BC-E3BF7C16D9F3}" uniqueName="376" name="_360" queryTableFieldId="376"/>
    <tableColumn id="377" xr3:uid="{C3AB8461-686B-4D05-BCB6-2E75FC1A15BE}" uniqueName="377" name="_361" queryTableFieldId="377"/>
    <tableColumn id="378" xr3:uid="{76624EA1-CBCD-4AD8-8F4A-0C60092269F6}" uniqueName="378" name="_362" queryTableFieldId="378"/>
    <tableColumn id="379" xr3:uid="{8A5A8F6D-CF57-4736-8839-E73E2580ACB3}" uniqueName="379" name="_363" queryTableFieldId="379"/>
    <tableColumn id="380" xr3:uid="{6717A390-4F2B-4E96-97CA-1F87B5E320E6}" uniqueName="380" name="_364" queryTableFieldId="380"/>
    <tableColumn id="381" xr3:uid="{8E48FE64-DFB4-4BB4-AC35-E45C7CB61F71}" uniqueName="381" name="_365" queryTableFieldId="381"/>
    <tableColumn id="382" xr3:uid="{7F519F4C-FEA4-4090-B37C-F51BCC9421A4}" uniqueName="382" name="_366" queryTableFieldId="382"/>
    <tableColumn id="383" xr3:uid="{FFF223DE-E8F4-4F22-9E20-C8C816B7B5BB}" uniqueName="383" name="_367" queryTableFieldId="383"/>
    <tableColumn id="384" xr3:uid="{B7AF7BDC-3712-4105-B6F0-E7D57AEDD790}" uniqueName="384" name="_368" queryTableFieldId="384"/>
    <tableColumn id="385" xr3:uid="{3F969CC6-FDED-4A58-A0B7-D954A8C40162}" uniqueName="385" name="_369" queryTableFieldId="385"/>
    <tableColumn id="386" xr3:uid="{5587F4A1-BF5C-46C2-B784-ED4FACFAD987}" uniqueName="386" name="_370" queryTableFieldId="386"/>
    <tableColumn id="387" xr3:uid="{D3D8124C-AC75-4CD5-925B-FAB3126B2E48}" uniqueName="387" name="_371" queryTableFieldId="387"/>
    <tableColumn id="388" xr3:uid="{B8269273-1A29-4EA6-BAE7-4E16A2031B92}" uniqueName="388" name="_372" queryTableFieldId="388"/>
    <tableColumn id="389" xr3:uid="{B60A67D4-6BBC-4D30-9222-46B25422BD71}" uniqueName="389" name="_373" queryTableFieldId="389"/>
    <tableColumn id="390" xr3:uid="{23B94A5F-3442-459C-96C9-8694BB8C26C7}" uniqueName="390" name="_374" queryTableFieldId="390"/>
    <tableColumn id="391" xr3:uid="{0B9613D0-E60A-4750-A8A1-1110474CB91D}" uniqueName="391" name="_375" queryTableFieldId="391"/>
    <tableColumn id="392" xr3:uid="{DA525128-5BC7-42AE-B76F-29C7941B9579}" uniqueName="392" name="_376" queryTableFieldId="392"/>
    <tableColumn id="393" xr3:uid="{EFFB480A-2EC8-4E22-8486-3D1F977CDC69}" uniqueName="393" name="_377" queryTableFieldId="393"/>
    <tableColumn id="394" xr3:uid="{0EC59B1B-5CD1-4BF4-B993-2D3929FB95FA}" uniqueName="394" name="_378" queryTableFieldId="394"/>
    <tableColumn id="395" xr3:uid="{E7296FB2-5E01-4465-BCE4-68E6425C6653}" uniqueName="395" name="_379" queryTableFieldId="395"/>
    <tableColumn id="396" xr3:uid="{DAF1CE29-08A3-4A9E-AC67-9CA4698E7C93}" uniqueName="396" name="_380" queryTableFieldId="396"/>
    <tableColumn id="397" xr3:uid="{7CF5E6B5-3127-4F32-9F49-B999D1EC3555}" uniqueName="397" name="_381" queryTableFieldId="397"/>
    <tableColumn id="398" xr3:uid="{E8DE3240-8313-4A60-860C-44BF48515341}" uniqueName="398" name="_382" queryTableFieldId="398"/>
    <tableColumn id="399" xr3:uid="{88A043CC-F1A6-4A69-9D9D-FC1C408DBCAD}" uniqueName="399" name="_383" queryTableFieldId="399"/>
    <tableColumn id="400" xr3:uid="{349457A1-F4E5-4202-88AF-BE443BDABA99}" uniqueName="400" name="_384" queryTableFieldId="400"/>
    <tableColumn id="401" xr3:uid="{8C2E10CC-55CA-41DB-BC72-BB0211A03EB4}" uniqueName="401" name="_385" queryTableFieldId="401"/>
    <tableColumn id="402" xr3:uid="{EBB32269-2414-4A2C-9B4E-EB41376A51BC}" uniqueName="402" name="_386" queryTableFieldId="402"/>
    <tableColumn id="403" xr3:uid="{5449E5E8-91EE-473C-B60E-D3357DD1C99A}" uniqueName="403" name="_387" queryTableFieldId="403"/>
    <tableColumn id="404" xr3:uid="{B2B252A2-27B9-4E99-AD4E-7A2FCAC826BA}" uniqueName="404" name="_388" queryTableFieldId="404"/>
    <tableColumn id="405" xr3:uid="{3DF1D51E-B28E-442B-9375-8718D52F4B95}" uniqueName="405" name="_389" queryTableFieldId="405"/>
    <tableColumn id="406" xr3:uid="{A099CBDA-4431-46D8-B6B0-9D334E485BB7}" uniqueName="406" name="_390" queryTableFieldId="406"/>
    <tableColumn id="407" xr3:uid="{126F2C52-1D7A-42F8-AEEB-A2B56E7774EB}" uniqueName="407" name="_391" queryTableFieldId="407"/>
    <tableColumn id="408" xr3:uid="{E9AAD54B-A1DC-4CB7-A28A-89CBBA1FD0E5}" uniqueName="408" name="_392" queryTableFieldId="408"/>
    <tableColumn id="409" xr3:uid="{A765839B-EABF-4AA4-A771-C754D413350B}" uniqueName="409" name="_393" queryTableFieldId="409"/>
    <tableColumn id="410" xr3:uid="{84A3F74D-4418-416A-B7B1-F632AABF86F6}" uniqueName="410" name="_394" queryTableFieldId="410"/>
    <tableColumn id="411" xr3:uid="{5AEE9D70-5E2A-43E4-9FD7-331D19AF9ECC}" uniqueName="411" name="_395" queryTableFieldId="411"/>
    <tableColumn id="412" xr3:uid="{BA79026F-02E6-4D12-8592-003BD81DD865}" uniqueName="412" name="_396" queryTableFieldId="412"/>
    <tableColumn id="413" xr3:uid="{93E06145-748B-4174-A84A-6787CA8D704D}" uniqueName="413" name="_397" queryTableFieldId="413"/>
    <tableColumn id="414" xr3:uid="{20B359F7-F77F-4F16-9A6D-97C7227C01AD}" uniqueName="414" name="_398" queryTableFieldId="414"/>
    <tableColumn id="415" xr3:uid="{1A868D9C-1AA0-463C-B01B-E2BD8174866E}" uniqueName="415" name="_399" queryTableFieldId="415"/>
    <tableColumn id="416" xr3:uid="{3760DE14-A627-4CCB-9BF4-CC40EA877766}" uniqueName="416" name="_400" queryTableFieldId="416"/>
    <tableColumn id="417" xr3:uid="{E60E8384-7BAD-4D53-A636-5546805B92E6}" uniqueName="417" name="_401" queryTableFieldId="417"/>
    <tableColumn id="418" xr3:uid="{4C026025-6737-4309-B26C-E170C7C9DA95}" uniqueName="418" name="_402" queryTableFieldId="418"/>
    <tableColumn id="419" xr3:uid="{FC59B210-952F-4B66-A6A6-AD5EA966B2D2}" uniqueName="419" name="_403" queryTableFieldId="419"/>
    <tableColumn id="420" xr3:uid="{58E7BCB6-9EBC-4FA4-9E6C-F6165C5F5000}" uniqueName="420" name="_404" queryTableFieldId="420"/>
    <tableColumn id="421" xr3:uid="{73DD5CD9-86B4-43E0-9C1F-7FB4FDB720B1}" uniqueName="421" name="_405" queryTableFieldId="421"/>
    <tableColumn id="422" xr3:uid="{58917220-5352-46B6-81E3-5859F5369AF6}" uniqueName="422" name="_406" queryTableFieldId="422"/>
    <tableColumn id="423" xr3:uid="{2AE1F74C-37A8-4890-B37E-0B25C001FCEB}" uniqueName="423" name="_407" queryTableFieldId="423"/>
    <tableColumn id="424" xr3:uid="{F2D3FB5B-2DED-4D63-A24A-2712966AFB57}" uniqueName="424" name="_408" queryTableFieldId="424"/>
    <tableColumn id="425" xr3:uid="{F5A58852-3E55-4A4E-9922-189543FC5E12}" uniqueName="425" name="_409" queryTableFieldId="425"/>
    <tableColumn id="426" xr3:uid="{023C773B-4747-4670-9382-92381A1E6434}" uniqueName="426" name="_410" queryTableFieldId="426"/>
    <tableColumn id="427" xr3:uid="{5653CD5A-8169-4562-9449-0DEA45A5A514}" uniqueName="427" name="_411" queryTableFieldId="427"/>
    <tableColumn id="428" xr3:uid="{4EF1C5AA-BC06-4529-97E1-6758960F91F2}" uniqueName="428" name="_412" queryTableFieldId="428"/>
    <tableColumn id="429" xr3:uid="{6E7A77C7-E21C-41FC-91F1-1DBC3E825086}" uniqueName="429" name="_413" queryTableFieldId="429"/>
    <tableColumn id="430" xr3:uid="{442BA317-E71D-4AC2-8192-58C4832F7A49}" uniqueName="430" name="_414" queryTableFieldId="430"/>
    <tableColumn id="431" xr3:uid="{F3E4FEF8-4C0E-4686-8B14-B0572970218A}" uniqueName="431" name="_415" queryTableFieldId="431"/>
    <tableColumn id="432" xr3:uid="{7C39D462-6A4F-4B50-9F6B-1D78D46643BC}" uniqueName="432" name="_416" queryTableFieldId="432"/>
    <tableColumn id="433" xr3:uid="{D3870A46-A4FF-4D48-9029-AD65F1BDA664}" uniqueName="433" name="_417" queryTableFieldId="433"/>
    <tableColumn id="434" xr3:uid="{3C1CE38E-20D0-4F4B-9296-AEC6059BDA94}" uniqueName="434" name="_418" queryTableFieldId="434"/>
    <tableColumn id="435" xr3:uid="{A44BBA1A-414A-4479-B54C-E04EDE2DF787}" uniqueName="435" name="_419" queryTableFieldId="435"/>
    <tableColumn id="436" xr3:uid="{6E7E3A31-C9A2-4DCA-AE32-E0961C999E4F}" uniqueName="436" name="_420" queryTableFieldId="436"/>
    <tableColumn id="437" xr3:uid="{EFFAC6BA-5F13-41BF-8CCE-DDC287BCE9C6}" uniqueName="437" name="_421" queryTableFieldId="437"/>
    <tableColumn id="438" xr3:uid="{6E8285B1-8297-4B69-909A-02B7AB5FF2E6}" uniqueName="438" name="_422" queryTableFieldId="438"/>
    <tableColumn id="439" xr3:uid="{CF9CC479-4459-47F0-8E4C-608C7C6985F1}" uniqueName="439" name="_423" queryTableFieldId="439"/>
    <tableColumn id="440" xr3:uid="{8972B7C4-9D5A-44DE-9655-C5EBC48686E9}" uniqueName="440" name="_424" queryTableFieldId="440"/>
    <tableColumn id="441" xr3:uid="{C6EE8587-AEE8-4401-872B-AD6C05313B79}" uniqueName="441" name="_425" queryTableFieldId="441"/>
    <tableColumn id="442" xr3:uid="{E1D3A020-2108-4CA4-9CD6-B81D3C0F4350}" uniqueName="442" name="_426" queryTableFieldId="442"/>
    <tableColumn id="443" xr3:uid="{CA9D8322-493D-4F94-B3C1-654F2CD6C2D2}" uniqueName="443" name="_427" queryTableFieldId="443"/>
    <tableColumn id="444" xr3:uid="{E9FFB633-9186-4F2E-9501-444E30C63321}" uniqueName="444" name="_428" queryTableFieldId="444"/>
    <tableColumn id="445" xr3:uid="{3CEB3E1D-0706-4E41-9BF4-26BE17C5D5B5}" uniqueName="445" name="_429" queryTableFieldId="445"/>
    <tableColumn id="446" xr3:uid="{8655BB51-1B2F-4ED6-9602-072B2FE33708}" uniqueName="446" name="_430" queryTableFieldId="446"/>
    <tableColumn id="447" xr3:uid="{3F37E8D2-4737-4379-B735-1BEAB17EFB80}" uniqueName="447" name="_431" queryTableFieldId="447"/>
    <tableColumn id="448" xr3:uid="{BB3C0234-A091-4F35-B773-AC5627E58F02}" uniqueName="448" name="_432" queryTableFieldId="448"/>
    <tableColumn id="449" xr3:uid="{8CA8F29B-0DD0-4F8C-B090-45979E825EA3}" uniqueName="449" name="_433" queryTableFieldId="449"/>
    <tableColumn id="450" xr3:uid="{C5E18CF0-CAD0-479D-A531-B37C1F5AD148}" uniqueName="450" name="_434" queryTableFieldId="450"/>
    <tableColumn id="451" xr3:uid="{00A6AF4C-B6A5-43C0-A951-F3770D7C0637}" uniqueName="451" name="_435" queryTableFieldId="451"/>
    <tableColumn id="452" xr3:uid="{93AB63DB-B11D-4AB5-A1CC-274E309EB1E1}" uniqueName="452" name="_436" queryTableFieldId="452"/>
    <tableColumn id="453" xr3:uid="{4F1FB4B8-6E84-4C59-8EC6-C13ED15C94E8}" uniqueName="453" name="_437" queryTableFieldId="453"/>
    <tableColumn id="454" xr3:uid="{DBDB15A1-0F13-4F17-BCC1-E51866989299}" uniqueName="454" name="_438" queryTableFieldId="454"/>
    <tableColumn id="455" xr3:uid="{D5BF470C-9DAF-45AD-A8E2-8F6A18627E20}" uniqueName="455" name="_439" queryTableFieldId="455"/>
    <tableColumn id="456" xr3:uid="{D00D068E-085B-40EF-8D74-B55B4C6A3235}" uniqueName="456" name="_440" queryTableFieldId="456"/>
    <tableColumn id="457" xr3:uid="{0CEC8C84-2319-4729-8061-403D089B144B}" uniqueName="457" name="_441" queryTableFieldId="457"/>
    <tableColumn id="458" xr3:uid="{7D540414-A180-42B2-8103-E4AF79119EC6}" uniqueName="458" name="_442" queryTableFieldId="458"/>
    <tableColumn id="459" xr3:uid="{862CB8D2-0F1E-44CF-9EFB-0FCFC462D32E}" uniqueName="459" name="_443" queryTableFieldId="459"/>
    <tableColumn id="460" xr3:uid="{D84E229B-4DCC-48BA-B4E7-ABBC0559BFCE}" uniqueName="460" name="_444" queryTableFieldId="460"/>
    <tableColumn id="461" xr3:uid="{08006510-C646-411E-8366-43B5D18F663D}" uniqueName="461" name="_445" queryTableFieldId="461"/>
    <tableColumn id="462" xr3:uid="{56C8CF9E-95AA-49C1-9C91-7255F982FED2}" uniqueName="462" name="_446" queryTableFieldId="462"/>
    <tableColumn id="463" xr3:uid="{82926CB7-5E4F-4C40-AB97-F5D819DD5A94}" uniqueName="463" name="_447" queryTableFieldId="463"/>
    <tableColumn id="464" xr3:uid="{34383088-4033-4E39-9693-D5DCB2059FAE}" uniqueName="464" name="_448" queryTableFieldId="464"/>
    <tableColumn id="465" xr3:uid="{195700AC-3B05-4340-926E-93DC3A6C643E}" uniqueName="465" name="_449" queryTableFieldId="465"/>
    <tableColumn id="466" xr3:uid="{08BF9F7F-FA26-4C34-B7E6-D7C6F29A7795}" uniqueName="466" name="_450" queryTableFieldId="466"/>
    <tableColumn id="467" xr3:uid="{02F82D0F-0006-4E4D-A9C0-860A2C6A5173}" uniqueName="467" name="_451" queryTableFieldId="467"/>
    <tableColumn id="468" xr3:uid="{344A9775-04B9-4D81-81F3-12A31A16D9FC}" uniqueName="468" name="_452" queryTableFieldId="468"/>
    <tableColumn id="469" xr3:uid="{BA91F9C7-6518-4E32-BC03-69B66FE97981}" uniqueName="469" name="_453" queryTableFieldId="469"/>
    <tableColumn id="470" xr3:uid="{ECB7C647-7A9F-49AD-88AC-52864F974F5C}" uniqueName="470" name="_454" queryTableFieldId="470"/>
    <tableColumn id="471" xr3:uid="{1696AA99-7A7D-4553-8C38-FB814DC69C13}" uniqueName="471" name="_455" queryTableFieldId="471"/>
    <tableColumn id="472" xr3:uid="{604DB438-FD06-4F2D-8BB9-DF27818237F1}" uniqueName="472" name="_456" queryTableFieldId="472"/>
    <tableColumn id="473" xr3:uid="{07D6A21B-CBE5-4F70-81EF-E340C9C4D6B7}" uniqueName="473" name="_457" queryTableFieldId="473"/>
    <tableColumn id="474" xr3:uid="{671EA629-E332-45F6-99D9-6AC3E8466A06}" uniqueName="474" name="_458" queryTableFieldId="474"/>
    <tableColumn id="475" xr3:uid="{10BC6C5F-C426-4309-AD18-F958019117D2}" uniqueName="475" name="_459" queryTableFieldId="475"/>
    <tableColumn id="476" xr3:uid="{4045A14F-F618-4C12-A735-3377589D9A31}" uniqueName="476" name="_460" queryTableFieldId="476"/>
    <tableColumn id="477" xr3:uid="{B80F8894-BD35-478D-BD2B-E3BCC55ECC77}" uniqueName="477" name="_461" queryTableFieldId="477"/>
    <tableColumn id="478" xr3:uid="{97FBD317-286D-4857-8268-22F7A72C8C02}" uniqueName="478" name="_462" queryTableFieldId="478"/>
    <tableColumn id="479" xr3:uid="{00515999-7A9B-469B-9CA5-CBCBDB2B484A}" uniqueName="479" name="_463" queryTableFieldId="479"/>
    <tableColumn id="480" xr3:uid="{30FAC393-9291-4979-958D-315A9AC5FF80}" uniqueName="480" name="_464" queryTableFieldId="480"/>
    <tableColumn id="481" xr3:uid="{DF100099-6C87-415A-942B-D0F476FE0CC7}" uniqueName="481" name="_465" queryTableFieldId="481"/>
    <tableColumn id="482" xr3:uid="{C80AC4A4-9C51-4710-97CD-F5140FEABA84}" uniqueName="482" name="_466" queryTableFieldId="482"/>
    <tableColumn id="483" xr3:uid="{2727B778-E3E7-45E9-A7F1-A0B7F17AA8AF}" uniqueName="483" name="_467" queryTableFieldId="483"/>
    <tableColumn id="484" xr3:uid="{7BBDC5D3-969B-48D0-9A40-04EF070774C5}" uniqueName="484" name="_468" queryTableFieldId="484"/>
    <tableColumn id="485" xr3:uid="{AC8F0496-6853-413E-9325-FBB842297C5D}" uniqueName="485" name="_469" queryTableFieldId="485"/>
    <tableColumn id="486" xr3:uid="{D4507343-35FB-439A-BBE7-DAFAA3C30BDA}" uniqueName="486" name="_470" queryTableFieldId="486"/>
    <tableColumn id="487" xr3:uid="{48A7E611-F0B7-4359-95B4-D7C82FFE1202}" uniqueName="487" name="_471" queryTableFieldId="487"/>
    <tableColumn id="488" xr3:uid="{7DF90538-E900-44C8-9BA8-1CE59BE9E4DD}" uniqueName="488" name="_472" queryTableFieldId="488"/>
    <tableColumn id="489" xr3:uid="{FA3DCA37-4C05-4965-A8F9-8AFA8EB22E39}" uniqueName="489" name="_473" queryTableFieldId="489"/>
    <tableColumn id="490" xr3:uid="{65A4D6BA-4D81-4996-9D6A-A88EE53E7CD1}" uniqueName="490" name="_474" queryTableFieldId="490"/>
    <tableColumn id="491" xr3:uid="{AD7E6D40-DE62-46D1-BFC2-4D0D809E048D}" uniqueName="491" name="_475" queryTableFieldId="491"/>
    <tableColumn id="492" xr3:uid="{6FE4D268-0925-4956-AADE-EA33E84FE514}" uniqueName="492" name="_476" queryTableFieldId="492"/>
    <tableColumn id="493" xr3:uid="{36ECD869-9302-46FE-8456-3B2C1C9CA837}" uniqueName="493" name="_477" queryTableFieldId="493"/>
    <tableColumn id="494" xr3:uid="{9BB767C3-8240-46BC-807B-AB06F60B8CAE}" uniqueName="494" name="_478" queryTableFieldId="494"/>
    <tableColumn id="495" xr3:uid="{D2D1AF51-91C5-4778-86B9-5CA50AC247C6}" uniqueName="495" name="_479" queryTableFieldId="495"/>
    <tableColumn id="496" xr3:uid="{6437CEFA-A402-46EE-A374-ADBFE3F15888}" uniqueName="496" name="_480" queryTableFieldId="496"/>
    <tableColumn id="497" xr3:uid="{B2C18332-4916-44E2-ACE0-470ECA9A6CB3}" uniqueName="497" name="_481" queryTableFieldId="497"/>
    <tableColumn id="498" xr3:uid="{2B72EE78-B488-46E9-BE8C-36A75F9636B2}" uniqueName="498" name="_482" queryTableFieldId="498"/>
    <tableColumn id="499" xr3:uid="{B056C4B2-FD27-4D9D-B00A-24A20D7D3076}" uniqueName="499" name="_483" queryTableFieldId="499"/>
    <tableColumn id="500" xr3:uid="{E75D7EE5-7E8F-4142-B178-8EA6F480F196}" uniqueName="500" name="_484" queryTableFieldId="500"/>
    <tableColumn id="501" xr3:uid="{7C821C6C-503C-4E41-A29B-09968DB50405}" uniqueName="501" name="_485" queryTableFieldId="501"/>
    <tableColumn id="502" xr3:uid="{DC9B3923-DF45-4A65-BFE4-3D9B9D7C5147}" uniqueName="502" name="_486" queryTableFieldId="502"/>
    <tableColumn id="503" xr3:uid="{8CD2AF5B-6932-425E-A3A0-ED04736BF51A}" uniqueName="503" name="_487" queryTableFieldId="503"/>
    <tableColumn id="504" xr3:uid="{7A2D6508-ED9C-4A5A-9A5D-0B6C29623C3A}" uniqueName="504" name="_488" queryTableFieldId="504"/>
    <tableColumn id="505" xr3:uid="{F7B905AB-E515-4366-B021-E058B4294C80}" uniqueName="505" name="_489" queryTableFieldId="505"/>
    <tableColumn id="506" xr3:uid="{EB930E0E-93F6-481D-8B44-D27ACF282CFF}" uniqueName="506" name="_490" queryTableFieldId="506"/>
    <tableColumn id="507" xr3:uid="{801D246E-B98B-458F-A74E-662550AFE166}" uniqueName="507" name="_491" queryTableFieldId="507"/>
    <tableColumn id="508" xr3:uid="{57B20F00-C051-4CEE-8180-9FCEB8A126D9}" uniqueName="508" name="_492" queryTableFieldId="508"/>
    <tableColumn id="509" xr3:uid="{DAEDA304-7203-4E94-B539-E00BF464149F}" uniqueName="509" name="_493" queryTableFieldId="509"/>
    <tableColumn id="510" xr3:uid="{85BED684-6F93-413E-A1D4-4113D361147B}" uniqueName="510" name="_494" queryTableFieldId="510"/>
    <tableColumn id="511" xr3:uid="{4F48C6E8-6545-4EB8-8396-F020C3793E9B}" uniqueName="511" name="_495" queryTableFieldId="511"/>
    <tableColumn id="512" xr3:uid="{0696517A-D9D8-453E-A157-9DA18815049F}" uniqueName="512" name="_496" queryTableFieldId="512"/>
    <tableColumn id="513" xr3:uid="{9652E476-C76A-4989-86FF-6C3C55198732}" uniqueName="513" name="_497" queryTableFieldId="513"/>
    <tableColumn id="514" xr3:uid="{694A439E-A1E4-48B2-9B6B-486988000692}" uniqueName="514" name="_498" queryTableFieldId="514"/>
    <tableColumn id="515" xr3:uid="{89A27D59-97D8-44D3-9A19-8FFAAEEBC218}" uniqueName="515" name="_499" queryTableFieldId="515"/>
    <tableColumn id="516" xr3:uid="{C9F18C85-650B-4C95-85E5-AE723352EC87}" uniqueName="516" name="_500" queryTableFieldId="516"/>
    <tableColumn id="517" xr3:uid="{5A5DEF8B-B226-4875-B29C-2708ACECACA8}" uniqueName="517" name="_501" queryTableFieldId="517"/>
    <tableColumn id="518" xr3:uid="{D323B4A3-A0BE-4584-90A4-28C553F2761E}" uniqueName="518" name="_502" queryTableFieldId="518"/>
    <tableColumn id="519" xr3:uid="{C0C20C5D-F1DC-45AB-BBC8-2A68E32DECA2}" uniqueName="519" name="_503" queryTableFieldId="519"/>
    <tableColumn id="520" xr3:uid="{E22D8225-2A4B-48B0-A5A8-0E632F957664}" uniqueName="520" name="_504" queryTableFieldId="520"/>
    <tableColumn id="521" xr3:uid="{02ED0D72-D4DF-4FB4-B854-6ABF7EC4ADA9}" uniqueName="521" name="_505" queryTableFieldId="521"/>
    <tableColumn id="522" xr3:uid="{6D3EAC2B-3964-413B-B742-0013CD01D320}" uniqueName="522" name="_506" queryTableFieldId="522"/>
    <tableColumn id="523" xr3:uid="{00DD5CBC-5797-4561-BA7C-27DC46BAB25F}" uniqueName="523" name="_507" queryTableFieldId="523"/>
    <tableColumn id="524" xr3:uid="{1CD0E323-365B-41BD-8713-2B27C3BC5366}" uniqueName="524" name="_508" queryTableFieldId="524"/>
    <tableColumn id="525" xr3:uid="{CBD43036-7E6F-4C4D-AD68-45991A89184B}" uniqueName="525" name="_509" queryTableFieldId="525"/>
    <tableColumn id="526" xr3:uid="{389DA1BD-7BB7-4636-BC3C-784ED4C4DA60}" uniqueName="526" name="_510" queryTableFieldId="526"/>
    <tableColumn id="527" xr3:uid="{F13F67AF-064C-40BF-A22E-2B6C2B3367F7}" uniqueName="527" name="_511" queryTableFieldId="527"/>
    <tableColumn id="528" xr3:uid="{AA4E2B04-E81D-4647-B09D-12C9FBA1E1D4}" uniqueName="528" name="_512" queryTableFieldId="528"/>
    <tableColumn id="529" xr3:uid="{74379A58-DC2D-4279-884C-ED41E25BD55A}" uniqueName="529" name="_513" queryTableFieldId="529"/>
    <tableColumn id="530" xr3:uid="{DE553045-BCBC-4A24-BD1D-973614FC9C6F}" uniqueName="530" name="_514" queryTableFieldId="530"/>
    <tableColumn id="531" xr3:uid="{0285B5AA-1910-4960-B382-A6CBFA058D50}" uniqueName="531" name="_515" queryTableFieldId="531"/>
    <tableColumn id="532" xr3:uid="{BFCBD55F-450A-426F-A82C-77992128769F}" uniqueName="532" name="_516" queryTableFieldId="532"/>
    <tableColumn id="533" xr3:uid="{D9350F23-FDC6-406E-98C6-90A103517CA2}" uniqueName="533" name="_517" queryTableFieldId="533"/>
    <tableColumn id="534" xr3:uid="{7A94621F-4739-40BB-B858-6FB9024CAFD7}" uniqueName="534" name="_518" queryTableFieldId="534"/>
    <tableColumn id="535" xr3:uid="{93C63829-1D8C-453A-8E8F-2A49320010DD}" uniqueName="535" name="_519" queryTableFieldId="535"/>
    <tableColumn id="536" xr3:uid="{DD8D79C7-E963-4712-8003-3ABC5436937E}" uniqueName="536" name="_520" queryTableFieldId="536"/>
    <tableColumn id="537" xr3:uid="{3E049411-8DFB-464A-9354-5283AC488A00}" uniqueName="537" name="_521" queryTableFieldId="537"/>
    <tableColumn id="538" xr3:uid="{67BC074B-9815-4348-A3D7-2338658961B5}" uniqueName="538" name="_522" queryTableFieldId="538"/>
    <tableColumn id="539" xr3:uid="{28FF69BA-54B7-4C8D-93E3-0D6E0D11C787}" uniqueName="539" name="_523" queryTableFieldId="539"/>
    <tableColumn id="540" xr3:uid="{3A3A3C3C-9362-43C1-8B25-0143D252F368}" uniqueName="540" name="_524" queryTableFieldId="540"/>
    <tableColumn id="541" xr3:uid="{385190E0-8EED-4FDA-B5A8-4C021B341B84}" uniqueName="541" name="_525" queryTableFieldId="541"/>
    <tableColumn id="542" xr3:uid="{580453D7-CB20-48A8-BA3B-A9A434894488}" uniqueName="542" name="_526" queryTableFieldId="542"/>
    <tableColumn id="543" xr3:uid="{69FA8929-C842-4721-83DB-7FA517749C65}" uniqueName="543" name="_527" queryTableFieldId="543"/>
    <tableColumn id="544" xr3:uid="{CB38399C-031C-4AFE-905F-3C1EF5760224}" uniqueName="544" name="_528" queryTableFieldId="544"/>
    <tableColumn id="545" xr3:uid="{EDA1A668-EF21-4DB4-91C6-60AB642CFE0D}" uniqueName="545" name="_529" queryTableFieldId="545"/>
    <tableColumn id="546" xr3:uid="{9E947423-3D66-4532-81C5-8447216D29A7}" uniqueName="546" name="_530" queryTableFieldId="546"/>
    <tableColumn id="547" xr3:uid="{577352D0-E7B3-43A4-80D6-050BAFE7441C}" uniqueName="547" name="_531" queryTableFieldId="547"/>
    <tableColumn id="548" xr3:uid="{CC73E954-B466-4FA6-A710-7E97CD9EA452}" uniqueName="548" name="_532" queryTableFieldId="548"/>
    <tableColumn id="549" xr3:uid="{4ED144F8-5A12-4EFB-BECA-65D301E82571}" uniqueName="549" name="_533" queryTableFieldId="549"/>
    <tableColumn id="550" xr3:uid="{082E0089-1D44-4F76-99D1-9C88236EB82C}" uniqueName="550" name="_534" queryTableFieldId="550"/>
    <tableColumn id="551" xr3:uid="{4AE6D8B5-F89B-461A-88CE-272FC80FFD38}" uniqueName="551" name="_535" queryTableFieldId="551"/>
    <tableColumn id="552" xr3:uid="{DE8685BE-6FF9-431C-8824-0222755A9AF2}" uniqueName="552" name="_536" queryTableFieldId="552"/>
    <tableColumn id="553" xr3:uid="{3BCDE5BE-4C68-4CC8-9691-576CB5AB2192}" uniqueName="553" name="_537" queryTableFieldId="553"/>
    <tableColumn id="554" xr3:uid="{E3E141C3-E147-46EB-914C-2107D1AA3377}" uniqueName="554" name="_538" queryTableFieldId="554"/>
    <tableColumn id="555" xr3:uid="{FCB50FD6-5E82-4E09-A003-67524B351CB9}" uniqueName="555" name="_539" queryTableFieldId="555"/>
    <tableColumn id="556" xr3:uid="{C608170A-22DC-47BB-9B23-24409BE9774D}" uniqueName="556" name="_540" queryTableFieldId="556"/>
    <tableColumn id="557" xr3:uid="{C56B7AE2-F417-4656-98B4-B4DD623C2F9B}" uniqueName="557" name="_541" queryTableFieldId="557"/>
    <tableColumn id="558" xr3:uid="{61FA9968-2CC5-4982-85AE-69B31B3D74BB}" uniqueName="558" name="_542" queryTableFieldId="558"/>
    <tableColumn id="559" xr3:uid="{957A7293-BDAC-45C4-B1FE-2DBC8B224109}" uniqueName="559" name="_543" queryTableFieldId="559"/>
    <tableColumn id="560" xr3:uid="{88EC2DCA-D1FB-4A8F-89AE-F9A616F37CFA}" uniqueName="560" name="_544" queryTableFieldId="560"/>
    <tableColumn id="561" xr3:uid="{04AFEDE6-0E6B-4A0A-A902-17C71FFC9B2D}" uniqueName="561" name="_545" queryTableFieldId="561"/>
    <tableColumn id="562" xr3:uid="{1ECC184D-FF12-4DE5-84BB-13D992EB1339}" uniqueName="562" name="_546" queryTableFieldId="562"/>
    <tableColumn id="563" xr3:uid="{EB2723CE-2EB1-42B4-BAF6-26E562DEC086}" uniqueName="563" name="_547" queryTableFieldId="563"/>
    <tableColumn id="564" xr3:uid="{ABBCBB75-76F8-419B-A98C-4EE9BA5AF120}" uniqueName="564" name="_548" queryTableFieldId="564"/>
    <tableColumn id="565" xr3:uid="{F2CD30B7-C90C-4C30-9712-FEB5EEB50941}" uniqueName="565" name="_549" queryTableFieldId="565"/>
    <tableColumn id="566" xr3:uid="{32F67EAC-90E9-4910-B115-F450D20B01EC}" uniqueName="566" name="_550" queryTableFieldId="566"/>
    <tableColumn id="567" xr3:uid="{3992D1ED-87CD-45B7-9FF4-1EC56B5DCD50}" uniqueName="567" name="_551" queryTableFieldId="567"/>
    <tableColumn id="568" xr3:uid="{E6AC910E-A26D-421A-A7FC-32072D43D3DE}" uniqueName="568" name="_552" queryTableFieldId="568"/>
    <tableColumn id="569" xr3:uid="{8B434BD8-121D-43B3-B092-73EBED878CFE}" uniqueName="569" name="_553" queryTableFieldId="569"/>
    <tableColumn id="570" xr3:uid="{1F8BE117-8663-4CA5-9BBF-117858D400A5}" uniqueName="570" name="_554" queryTableFieldId="570"/>
    <tableColumn id="571" xr3:uid="{C7C4C4E9-AE69-4DD5-9B4F-F1F51C6BF080}" uniqueName="571" name="_555" queryTableFieldId="571"/>
    <tableColumn id="572" xr3:uid="{49A96FF3-B2ED-41F2-9B85-ABCA4804EEB6}" uniqueName="572" name="_556" queryTableFieldId="572"/>
    <tableColumn id="573" xr3:uid="{699DB9F1-740B-41E4-AF05-11EEA09F2808}" uniqueName="573" name="_557" queryTableFieldId="573"/>
    <tableColumn id="574" xr3:uid="{3FA2729E-BB87-422D-ADB9-A4E376D4AB22}" uniqueName="574" name="_558" queryTableFieldId="574"/>
    <tableColumn id="575" xr3:uid="{C419D780-61CD-444D-B4EC-F8D7CC5CBAD9}" uniqueName="575" name="_559" queryTableFieldId="575"/>
    <tableColumn id="576" xr3:uid="{26C50229-FDCE-4B2F-A6AE-3DFECE28CC97}" uniqueName="576" name="_560" queryTableFieldId="576"/>
    <tableColumn id="577" xr3:uid="{9A138512-A6CD-4A86-911F-DB48B13D1081}" uniqueName="577" name="_561" queryTableFieldId="577"/>
    <tableColumn id="578" xr3:uid="{C8DA99EC-534B-4F53-9073-A2AEC8E3A4E7}" uniqueName="578" name="_562" queryTableFieldId="578"/>
    <tableColumn id="579" xr3:uid="{CE54F9C8-6D6C-4F6D-A0C0-7E84C07FA63A}" uniqueName="579" name="_563" queryTableFieldId="579"/>
    <tableColumn id="580" xr3:uid="{413CBD8E-4276-4B42-B266-208B1D0854A5}" uniqueName="580" name="_564" queryTableFieldId="580"/>
    <tableColumn id="581" xr3:uid="{EC8FE3EA-9B3C-4F7D-8A01-37439F440851}" uniqueName="581" name="_565" queryTableFieldId="581"/>
    <tableColumn id="582" xr3:uid="{E7008368-7E5E-435D-A0CB-375728B124A5}" uniqueName="582" name="_566" queryTableFieldId="582"/>
    <tableColumn id="583" xr3:uid="{929C899B-266F-469F-B29B-6FB795403B27}" uniqueName="583" name="_567" queryTableFieldId="583"/>
    <tableColumn id="584" xr3:uid="{3C69AB6A-967E-4E35-A8A0-3CAE99F91E5E}" uniqueName="584" name="_568" queryTableFieldId="584"/>
    <tableColumn id="585" xr3:uid="{EB297F1C-5F63-4ED1-998E-662149D12AAF}" uniqueName="585" name="_569" queryTableFieldId="585"/>
    <tableColumn id="586" xr3:uid="{AC8ACDDB-82C4-44EB-B657-C0BA97A364E6}" uniqueName="586" name="_570" queryTableFieldId="586"/>
    <tableColumn id="587" xr3:uid="{FFA72D91-935A-400E-97DF-08D33DF2F325}" uniqueName="587" name="_571" queryTableFieldId="587"/>
    <tableColumn id="588" xr3:uid="{9267FC44-BEA2-4462-B2CC-9622C7762E32}" uniqueName="588" name="_572" queryTableFieldId="588"/>
    <tableColumn id="589" xr3:uid="{F815AD6E-3F3E-411A-A42E-5B25DFDD1ACE}" uniqueName="589" name="_573" queryTableFieldId="589"/>
    <tableColumn id="590" xr3:uid="{B695FEF7-2D73-49A4-9E18-B7B10A17EDDA}" uniqueName="590" name="_574" queryTableFieldId="590"/>
    <tableColumn id="591" xr3:uid="{367BC1DB-B4AB-4720-A38A-0CE8474D91FC}" uniqueName="591" name="_575" queryTableFieldId="591"/>
    <tableColumn id="592" xr3:uid="{3869EBC2-9671-428C-ABB7-65104049E8C4}" uniqueName="592" name="_576" queryTableFieldId="592"/>
    <tableColumn id="593" xr3:uid="{48D732D6-4169-445D-BB89-143A658F62F3}" uniqueName="593" name="_577" queryTableFieldId="593"/>
    <tableColumn id="594" xr3:uid="{CD83B2A3-BC7D-4BB0-B66E-9E48CEA6FEA7}" uniqueName="594" name="_578" queryTableFieldId="594"/>
    <tableColumn id="595" xr3:uid="{8F610AD5-A012-47DF-8ADC-DC377FCB62C5}" uniqueName="595" name="_579" queryTableFieldId="595"/>
    <tableColumn id="596" xr3:uid="{03D37B34-42D6-4EF7-968E-F5BA244AEEE9}" uniqueName="596" name="_580" queryTableFieldId="596"/>
    <tableColumn id="597" xr3:uid="{FF2622D3-6E24-48D2-BADC-D5499FCDA7D5}" uniqueName="597" name="_581" queryTableFieldId="597"/>
    <tableColumn id="598" xr3:uid="{D0293E89-66BF-40EF-94F0-75DDCB2D9D70}" uniqueName="598" name="_582" queryTableFieldId="598"/>
    <tableColumn id="599" xr3:uid="{B0A31269-D903-4E3F-A4F5-DAA7C6BBDDA9}" uniqueName="599" name="_583" queryTableFieldId="599"/>
    <tableColumn id="600" xr3:uid="{85A088B5-0A11-4B10-9593-76DBE79FD1A0}" uniqueName="600" name="_584" queryTableFieldId="600"/>
    <tableColumn id="601" xr3:uid="{A31C2D1C-9E4B-411B-96F4-42FBB1C351E8}" uniqueName="601" name="_585" queryTableFieldId="601"/>
    <tableColumn id="602" xr3:uid="{CEA15D82-CDAC-4CA3-9C1B-EAEE50450604}" uniqueName="602" name="_586" queryTableFieldId="602"/>
    <tableColumn id="603" xr3:uid="{9A39D3C4-CA91-4B14-869A-33957253DE52}" uniqueName="603" name="_587" queryTableFieldId="603"/>
    <tableColumn id="604" xr3:uid="{BE03F807-A5F1-4139-8F1E-FC9B3F1341C7}" uniqueName="604" name="_588" queryTableFieldId="604"/>
    <tableColumn id="605" xr3:uid="{412AB42E-D46D-4C74-92D8-0CEB4EB60657}" uniqueName="605" name="_589" queryTableFieldId="605"/>
    <tableColumn id="606" xr3:uid="{6E0CF62B-F4CA-4E97-A317-0327781444F9}" uniqueName="606" name="_590" queryTableFieldId="606"/>
    <tableColumn id="607" xr3:uid="{2D549263-61CC-455E-9EBA-79A8912710C8}" uniqueName="607" name="_591" queryTableFieldId="607"/>
    <tableColumn id="608" xr3:uid="{BE650536-EB51-4841-9E64-096DB27B445E}" uniqueName="608" name="_592" queryTableFieldId="608"/>
    <tableColumn id="609" xr3:uid="{2B28407F-49A1-452D-9446-8B1FA4A13F7B}" uniqueName="609" name="_593" queryTableFieldId="609"/>
    <tableColumn id="610" xr3:uid="{E4794553-E539-4B4C-BBF2-A42CFC05AFF3}" uniqueName="610" name="_594" queryTableFieldId="610"/>
    <tableColumn id="611" xr3:uid="{41387C3F-4965-471E-8105-62F1D680BE1C}" uniqueName="611" name="_595" queryTableFieldId="611"/>
    <tableColumn id="612" xr3:uid="{2BD8DA5B-79EB-42AD-9D4D-CF1CC79F4E99}" uniqueName="612" name="_596" queryTableFieldId="612"/>
    <tableColumn id="613" xr3:uid="{4FDA87FA-85E5-4904-B1DD-8A7AD35038CD}" uniqueName="613" name="_597" queryTableFieldId="613"/>
    <tableColumn id="614" xr3:uid="{48BD1084-27F6-4F6C-B3C5-95A53F1D8494}" uniqueName="614" name="_598" queryTableFieldId="614"/>
    <tableColumn id="615" xr3:uid="{67760DDC-F797-4A86-8619-7F8E483F04D8}" uniqueName="615" name="_599" queryTableFieldId="615"/>
    <tableColumn id="616" xr3:uid="{67C6E5F0-11F4-41B8-BCB3-5F3EB4E160DE}" uniqueName="616" name="_600" queryTableFieldId="616"/>
    <tableColumn id="617" xr3:uid="{8824B4E7-76DE-4A56-A64E-49025E9127BE}" uniqueName="617" name="_601" queryTableFieldId="617"/>
    <tableColumn id="618" xr3:uid="{CF077653-0E72-480D-BB00-9E4620C8B7D9}" uniqueName="618" name="_602" queryTableFieldId="618"/>
    <tableColumn id="619" xr3:uid="{E687FFF7-51B2-4EBE-9C6D-2A652E05CC80}" uniqueName="619" name="_603" queryTableFieldId="619"/>
    <tableColumn id="620" xr3:uid="{99D3F64F-C18A-45F8-89D2-451418CC4A5B}" uniqueName="620" name="_604" queryTableFieldId="620"/>
    <tableColumn id="621" xr3:uid="{6A26F203-776D-4B41-8FF6-7D5095DC6CD7}" uniqueName="621" name="_605" queryTableFieldId="621"/>
    <tableColumn id="622" xr3:uid="{94B881E7-1388-4EE5-BE1E-F731CBC07782}" uniqueName="622" name="_606" queryTableFieldId="622"/>
    <tableColumn id="623" xr3:uid="{E81F2BD3-6C9D-4C63-B2BA-216744EAD2E3}" uniqueName="623" name="_607" queryTableFieldId="623"/>
    <tableColumn id="624" xr3:uid="{E6470CE8-BD0A-4A6A-9D4B-81145F93A80B}" uniqueName="624" name="_608" queryTableFieldId="624"/>
    <tableColumn id="625" xr3:uid="{10C46D08-D6CE-4330-BFA6-DF5442463B23}" uniqueName="625" name="_609" queryTableFieldId="625"/>
    <tableColumn id="626" xr3:uid="{8A6EAC29-79BF-413F-B8A5-0DD1AEE928FB}" uniqueName="626" name="_610" queryTableFieldId="626"/>
    <tableColumn id="627" xr3:uid="{753D6EE9-CEB1-450D-895F-B322CA9BBCBD}" uniqueName="627" name="_611" queryTableFieldId="627"/>
    <tableColumn id="628" xr3:uid="{EE3C3E07-13FC-4EA9-AE74-73A81B587213}" uniqueName="628" name="_612" queryTableFieldId="628"/>
    <tableColumn id="629" xr3:uid="{5451E9BE-1699-4E19-B1A9-4CEF032A1A6A}" uniqueName="629" name="_613" queryTableFieldId="629"/>
    <tableColumn id="630" xr3:uid="{6307F565-2EB9-41AB-9BE6-9C6F3FAC67B0}" uniqueName="630" name="_614" queryTableFieldId="630"/>
    <tableColumn id="631" xr3:uid="{32544926-7874-4E91-AA83-A56C8B300966}" uniqueName="631" name="_615" queryTableFieldId="631"/>
    <tableColumn id="632" xr3:uid="{724F9DCD-8311-4E8F-AF10-D273361D2652}" uniqueName="632" name="_616" queryTableFieldId="632"/>
    <tableColumn id="633" xr3:uid="{B5140FD1-124F-4563-BAB1-512E8D44CF14}" uniqueName="633" name="_617" queryTableFieldId="633"/>
    <tableColumn id="634" xr3:uid="{16DE3B54-538F-4A54-A894-E741C7F2F0C1}" uniqueName="634" name="_618" queryTableFieldId="634"/>
    <tableColumn id="635" xr3:uid="{2B63F46B-BD26-4C39-B61C-17F3E9661674}" uniqueName="635" name="_619" queryTableFieldId="635"/>
    <tableColumn id="636" xr3:uid="{45FAE358-C540-471B-BE7E-EA91B5EAB8C5}" uniqueName="636" name="_620" queryTableFieldId="636"/>
    <tableColumn id="637" xr3:uid="{31AA2CA8-7766-4E1E-9D89-AA5C28005B60}" uniqueName="637" name="_621" queryTableFieldId="637"/>
    <tableColumn id="638" xr3:uid="{86FA9413-41E0-4F4D-9656-BB14376AE111}" uniqueName="638" name="_622" queryTableFieldId="638"/>
    <tableColumn id="639" xr3:uid="{1BFCC79E-1F2A-43BA-9624-88DB105737D9}" uniqueName="639" name="_623" queryTableFieldId="639"/>
    <tableColumn id="640" xr3:uid="{CE02A56C-004B-42BC-9F53-01CEB868F3FA}" uniqueName="640" name="_624" queryTableFieldId="640"/>
    <tableColumn id="641" xr3:uid="{370C323F-F003-4C83-8D1C-F3C8AEEA6EC2}" uniqueName="641" name="_625" queryTableFieldId="641"/>
    <tableColumn id="642" xr3:uid="{2CC977FA-7B4B-4A11-B91F-225218DB8CE0}" uniqueName="642" name="_626" queryTableFieldId="642"/>
    <tableColumn id="643" xr3:uid="{C1B3B5AE-4396-48FB-90EE-FD2A3D0F4113}" uniqueName="643" name="_627" queryTableFieldId="643"/>
    <tableColumn id="644" xr3:uid="{F9BADB3B-A4C7-4C60-B9AC-448869A9A433}" uniqueName="644" name="_628" queryTableFieldId="644"/>
    <tableColumn id="645" xr3:uid="{B92D87EE-B74A-4B80-98B5-916F9CC4AB6B}" uniqueName="645" name="_629" queryTableFieldId="645"/>
    <tableColumn id="646" xr3:uid="{9EFEA58C-2409-47AD-9E54-B42BAF161094}" uniqueName="646" name="_630" queryTableFieldId="646"/>
    <tableColumn id="647" xr3:uid="{E739CE32-0EDA-4F65-B6CF-E65C533C4625}" uniqueName="647" name="_631" queryTableFieldId="647"/>
    <tableColumn id="648" xr3:uid="{7F7541A2-8A99-4FC3-B91B-3ED469048159}" uniqueName="648" name="_632" queryTableFieldId="648"/>
    <tableColumn id="649" xr3:uid="{1BDBA82F-E131-4CD2-9D64-7A077741432D}" uniqueName="649" name="_633" queryTableFieldId="649"/>
    <tableColumn id="650" xr3:uid="{13AE7225-F87D-4588-BA7F-08AC723D26F9}" uniqueName="650" name="_634" queryTableFieldId="650"/>
    <tableColumn id="651" xr3:uid="{BE9F4F5B-1E32-46C6-AD8B-5E77957B75A0}" uniqueName="651" name="_635" queryTableFieldId="651"/>
    <tableColumn id="652" xr3:uid="{355EF0C9-D00D-427B-BA42-5D5B7EAF4076}" uniqueName="652" name="_636" queryTableFieldId="652"/>
    <tableColumn id="653" xr3:uid="{EC07C12D-5C79-43FB-BA68-19FBC79DD314}" uniqueName="653" name="_637" queryTableFieldId="653"/>
    <tableColumn id="654" xr3:uid="{6BFFFC20-2DB2-4052-8E35-361F7C71A578}" uniqueName="654" name="_638" queryTableFieldId="654"/>
    <tableColumn id="655" xr3:uid="{E348E9E1-716D-4039-84AE-EA8763D5FBBC}" uniqueName="655" name="_639" queryTableFieldId="655"/>
    <tableColumn id="656" xr3:uid="{9E401EC7-5378-47EB-B967-938F4B682C70}" uniqueName="656" name="_640" queryTableFieldId="656"/>
    <tableColumn id="657" xr3:uid="{F19BA66B-FB84-4759-BADC-C1B1A540F345}" uniqueName="657" name="_641" queryTableFieldId="657"/>
    <tableColumn id="658" xr3:uid="{4AFFC872-D69F-4443-B8F5-C28D5B400625}" uniqueName="658" name="_642" queryTableFieldId="658"/>
    <tableColumn id="659" xr3:uid="{ED627DEF-DEFC-4AA2-BE9C-FD75366726CD}" uniqueName="659" name="_643" queryTableFieldId="659"/>
    <tableColumn id="660" xr3:uid="{D47DB38D-D291-45D4-8F68-03D1CEF7502C}" uniqueName="660" name="_644" queryTableFieldId="660"/>
    <tableColumn id="661" xr3:uid="{1106DF55-C956-4525-BE5D-AF12A355C69C}" uniqueName="661" name="_645" queryTableFieldId="661"/>
    <tableColumn id="662" xr3:uid="{F1CC19AA-7A22-4C15-B101-4ADC3B6402E0}" uniqueName="662" name="_646" queryTableFieldId="662"/>
    <tableColumn id="663" xr3:uid="{5C5E8375-A3AA-4950-977E-291D8AE38DFA}" uniqueName="663" name="_647" queryTableFieldId="663"/>
    <tableColumn id="664" xr3:uid="{D1C399AD-65BB-445C-8082-2D1FCC3C5591}" uniqueName="664" name="_648" queryTableFieldId="664"/>
    <tableColumn id="665" xr3:uid="{F5BCD0C3-AC28-4DF6-B489-D78FC2A693B6}" uniqueName="665" name="_649" queryTableFieldId="665"/>
    <tableColumn id="666" xr3:uid="{60D162BA-B8D7-4FED-AA38-FC2B99ABEF1F}" uniqueName="666" name="_650" queryTableFieldId="666"/>
    <tableColumn id="667" xr3:uid="{AB7BE3EF-B888-4104-8589-01A205E1BA0A}" uniqueName="667" name="_651" queryTableFieldId="667"/>
    <tableColumn id="668" xr3:uid="{9A3D15F6-B6DE-44DC-B2E4-A34C7A61395B}" uniqueName="668" name="_652" queryTableFieldId="668"/>
    <tableColumn id="669" xr3:uid="{24B08402-D1EB-464E-A1AE-19329422D207}" uniqueName="669" name="_653" queryTableFieldId="669"/>
    <tableColumn id="670" xr3:uid="{A0C3E909-85B1-40D3-9486-82A5E1054C8D}" uniqueName="670" name="_654" queryTableFieldId="670"/>
    <tableColumn id="671" xr3:uid="{09C3AB03-CC90-4314-B4FC-165C60AB50C5}" uniqueName="671" name="_655" queryTableFieldId="671"/>
    <tableColumn id="672" xr3:uid="{BB2E367A-7EF4-4769-8155-EE257EF86017}" uniqueName="672" name="_656" queryTableFieldId="672"/>
    <tableColumn id="673" xr3:uid="{BD39FE3F-B8E9-47D7-9EFF-B9302FA5E0D6}" uniqueName="673" name="_657" queryTableFieldId="673"/>
    <tableColumn id="674" xr3:uid="{78AAF9F4-1F60-49CB-9E20-4DA1A12FA12F}" uniqueName="674" name="_658" queryTableFieldId="674"/>
    <tableColumn id="675" xr3:uid="{BB6CC043-3622-47AE-B8FF-52DF201C4079}" uniqueName="675" name="_659" queryTableFieldId="675"/>
    <tableColumn id="676" xr3:uid="{FD01D4AE-54E1-4196-B839-8D5A37EAC982}" uniqueName="676" name="_660" queryTableFieldId="676"/>
    <tableColumn id="677" xr3:uid="{0AE08091-E088-4AB7-8078-6BF1A72E6CE3}" uniqueName="677" name="_661" queryTableFieldId="677"/>
    <tableColumn id="678" xr3:uid="{75E3AEE3-AF7C-4C3B-84B2-E82E3AF9E5D5}" uniqueName="678" name="_662" queryTableFieldId="678"/>
    <tableColumn id="679" xr3:uid="{CC57B7E3-73EC-460F-A260-24CF7763D691}" uniqueName="679" name="_663" queryTableFieldId="679"/>
    <tableColumn id="680" xr3:uid="{07626BCC-5FA5-4CE3-B988-E7E32F377059}" uniqueName="680" name="_664" queryTableFieldId="680"/>
    <tableColumn id="681" xr3:uid="{9780BF1C-DD1A-46A4-A2AA-80AF4C06FD65}" uniqueName="681" name="_665" queryTableFieldId="681"/>
    <tableColumn id="682" xr3:uid="{C894B65B-F591-4683-A139-77D30386946F}" uniqueName="682" name="_666" queryTableFieldId="682"/>
    <tableColumn id="683" xr3:uid="{840049E4-CE0A-4A7B-A34B-5BD6226C4A82}" uniqueName="683" name="_667" queryTableFieldId="683"/>
    <tableColumn id="684" xr3:uid="{655BD167-09F0-4B0A-85CA-0C74ADDD8B3D}" uniqueName="684" name="_668" queryTableFieldId="684"/>
    <tableColumn id="685" xr3:uid="{9C5E65A8-C415-4200-89E6-EE18D1A7556C}" uniqueName="685" name="_669" queryTableFieldId="685"/>
    <tableColumn id="686" xr3:uid="{54F4ACF0-71D0-4093-94A9-72EADEAABBB3}" uniqueName="686" name="_670" queryTableFieldId="686"/>
    <tableColumn id="687" xr3:uid="{D71361A2-50CD-4D97-BF18-8E4956483F7A}" uniqueName="687" name="_671" queryTableFieldId="687"/>
    <tableColumn id="688" xr3:uid="{B563B737-C45A-4768-9F58-27F4FD264AED}" uniqueName="688" name="_672" queryTableFieldId="688"/>
    <tableColumn id="689" xr3:uid="{B7FAC635-30CE-4591-922A-41AD557BA8E0}" uniqueName="689" name="_673" queryTableFieldId="689"/>
    <tableColumn id="690" xr3:uid="{A4A819AF-47EC-424C-8757-A6B524A2D4F2}" uniqueName="690" name="_674" queryTableFieldId="690"/>
    <tableColumn id="691" xr3:uid="{B78F85C3-6078-47ED-B9DF-8F585DFFA8D9}" uniqueName="691" name="_675" queryTableFieldId="691"/>
    <tableColumn id="692" xr3:uid="{77DEFA70-B181-4759-8850-E73260D9E3A7}" uniqueName="692" name="_676" queryTableFieldId="692"/>
    <tableColumn id="693" xr3:uid="{66199C6C-994D-4EF1-85AB-159685473D45}" uniqueName="693" name="_677" queryTableFieldId="693"/>
    <tableColumn id="694" xr3:uid="{B70E38C5-F907-4223-B1AB-A82F3350BDBB}" uniqueName="694" name="_678" queryTableFieldId="694"/>
    <tableColumn id="695" xr3:uid="{2567AFAD-25C0-491D-A26D-EEC2C16918F4}" uniqueName="695" name="_679" queryTableFieldId="695"/>
    <tableColumn id="696" xr3:uid="{45099B59-0BFD-4339-B3CC-5BE89E958B18}" uniqueName="696" name="_680" queryTableFieldId="696"/>
    <tableColumn id="697" xr3:uid="{84AE8D93-7122-4221-9DB8-DEE8A012DEAE}" uniqueName="697" name="_681" queryTableFieldId="697"/>
    <tableColumn id="698" xr3:uid="{57F392B4-F8F2-4DDD-9860-C2F94A8500C9}" uniqueName="698" name="_682" queryTableFieldId="698"/>
    <tableColumn id="699" xr3:uid="{FB636E43-34C0-4990-A1CC-5E0DB26F9956}" uniqueName="699" name="_683" queryTableFieldId="699"/>
    <tableColumn id="700" xr3:uid="{3D5E078D-E9EE-41E5-BBD6-077512141464}" uniqueName="700" name="_684" queryTableFieldId="700"/>
    <tableColumn id="701" xr3:uid="{0D51C15A-F2A8-48B8-A85F-01B880F2D09A}" uniqueName="701" name="_685" queryTableFieldId="701"/>
    <tableColumn id="702" xr3:uid="{046D0011-CBA7-434D-A26E-EA5E98DD8C9A}" uniqueName="702" name="_686" queryTableFieldId="702"/>
    <tableColumn id="703" xr3:uid="{C9DA1762-E2BF-4648-BA1D-E6E0FEF3C3C8}" uniqueName="703" name="_687" queryTableFieldId="703"/>
    <tableColumn id="704" xr3:uid="{756277D2-2EFA-4D50-8C34-480FA36ADBF5}" uniqueName="704" name="_688" queryTableFieldId="704"/>
    <tableColumn id="705" xr3:uid="{F145DD6B-F364-41A5-8AAA-9A0AF48FC3BE}" uniqueName="705" name="_689" queryTableFieldId="705"/>
    <tableColumn id="706" xr3:uid="{53CBC8B4-9EEE-4C26-9CB9-36151C16D08F}" uniqueName="706" name="_690" queryTableFieldId="706"/>
    <tableColumn id="707" xr3:uid="{597B6602-B860-45FA-9CEA-A1AE9C912151}" uniqueName="707" name="_691" queryTableFieldId="707"/>
    <tableColumn id="708" xr3:uid="{3285B2D3-A32D-46CB-BF2B-23680CBCD013}" uniqueName="708" name="_692" queryTableFieldId="708"/>
    <tableColumn id="709" xr3:uid="{C4E41B8B-06EC-4FF7-9A1D-DB28C1D2D4E2}" uniqueName="709" name="_693" queryTableFieldId="709"/>
    <tableColumn id="710" xr3:uid="{045184DB-3D8B-4FCF-99E0-4FFED5C9F0F8}" uniqueName="710" name="_694" queryTableFieldId="710"/>
    <tableColumn id="711" xr3:uid="{07EEE193-0649-4CBB-9108-B28E5B9F79DD}" uniqueName="711" name="_695" queryTableFieldId="711"/>
    <tableColumn id="712" xr3:uid="{95208EC4-F933-4EC7-9ABA-F462D863BDCB}" uniqueName="712" name="_696" queryTableFieldId="712"/>
    <tableColumn id="713" xr3:uid="{FA3CDA8B-69A2-479C-A634-58B660DD5191}" uniqueName="713" name="_697" queryTableFieldId="713"/>
    <tableColumn id="714" xr3:uid="{92E82B90-8662-4154-BCE5-6D1897682ED3}" uniqueName="714" name="_698" queryTableFieldId="714"/>
    <tableColumn id="715" xr3:uid="{7B3F2B0F-A53F-4E13-9105-177738C9835A}" uniqueName="715" name="_699" queryTableFieldId="715"/>
    <tableColumn id="716" xr3:uid="{A2FD18C3-22F0-4842-958D-D05DC69A11BB}" uniqueName="716" name="_700" queryTableFieldId="716"/>
    <tableColumn id="717" xr3:uid="{9991A749-C806-4254-994B-F5723F64148D}" uniqueName="717" name="_701" queryTableFieldId="717"/>
    <tableColumn id="718" xr3:uid="{30916AD8-C62D-4EB4-A794-446C15E4D31C}" uniqueName="718" name="_702" queryTableFieldId="718"/>
    <tableColumn id="719" xr3:uid="{C54BB053-730A-492D-B622-1A9A8033A519}" uniqueName="719" name="_703" queryTableFieldId="719"/>
    <tableColumn id="720" xr3:uid="{6933D1CE-154C-4891-8935-4312E8BF42A4}" uniqueName="720" name="_704" queryTableFieldId="720"/>
    <tableColumn id="721" xr3:uid="{7EA0DD49-2A4D-4353-B60E-8DD960F31645}" uniqueName="721" name="_705" queryTableFieldId="721"/>
    <tableColumn id="722" xr3:uid="{7E6E90C8-8750-42E7-9EF1-C0F9C171364E}" uniqueName="722" name="_706" queryTableFieldId="722"/>
    <tableColumn id="723" xr3:uid="{965FB4DE-4E04-4617-B894-7CDA8EA73D80}" uniqueName="723" name="_707" queryTableFieldId="723"/>
    <tableColumn id="724" xr3:uid="{644118ED-0B47-49E7-BA04-5D985EE87CD5}" uniqueName="724" name="_708" queryTableFieldId="724"/>
    <tableColumn id="725" xr3:uid="{915C99CB-CE63-45CE-9A89-D90D38B217AF}" uniqueName="725" name="_709" queryTableFieldId="725"/>
    <tableColumn id="726" xr3:uid="{63EE12BC-CC25-4453-AE1E-55906C6F0C6E}" uniqueName="726" name="_710" queryTableFieldId="726"/>
    <tableColumn id="727" xr3:uid="{353033D9-9909-491D-9768-B2853283E04B}" uniqueName="727" name="_711" queryTableFieldId="727"/>
    <tableColumn id="728" xr3:uid="{325AECE5-31C9-42FE-AA73-3516B1AA6B24}" uniqueName="728" name="_712" queryTableFieldId="728"/>
    <tableColumn id="729" xr3:uid="{503BA0CB-9FF2-4AB6-B464-DF11D12C6302}" uniqueName="729" name="_713" queryTableFieldId="729"/>
    <tableColumn id="730" xr3:uid="{7C3F9E7B-C1D9-464E-855F-8B349085D5F8}" uniqueName="730" name="_714" queryTableFieldId="730"/>
    <tableColumn id="731" xr3:uid="{A19975D3-3878-437A-827B-D65E33B5721D}" uniqueName="731" name="_715" queryTableFieldId="731"/>
    <tableColumn id="732" xr3:uid="{1D575E5B-0694-40C1-B77C-9973BB35E2D7}" uniqueName="732" name="_716" queryTableFieldId="732"/>
    <tableColumn id="733" xr3:uid="{6D1E83ED-8CD4-44D6-8F9A-322478B790BC}" uniqueName="733" name="_717" queryTableFieldId="733"/>
    <tableColumn id="734" xr3:uid="{BC0BBF30-EAAB-4960-95AE-496B7952A5C2}" uniqueName="734" name="_718" queryTableFieldId="734"/>
    <tableColumn id="735" xr3:uid="{8D2A24BE-6084-4552-84A5-51CA12619527}" uniqueName="735" name="_719" queryTableFieldId="735"/>
    <tableColumn id="736" xr3:uid="{DE27CA97-2A9E-41BA-9CC9-756683171843}" uniqueName="736" name="_720" queryTableFieldId="736"/>
    <tableColumn id="737" xr3:uid="{459FC838-BB64-45EF-BDD0-A44039AC291E}" uniqueName="737" name="_721" queryTableFieldId="737"/>
    <tableColumn id="738" xr3:uid="{9EDF11EC-130E-4104-9218-829BB5C9D16B}" uniqueName="738" name="_722" queryTableFieldId="738"/>
    <tableColumn id="739" xr3:uid="{F22B118C-C979-410A-B873-16952CEAE64C}" uniqueName="739" name="_723" queryTableFieldId="739"/>
    <tableColumn id="740" xr3:uid="{2715ACF6-01BB-46B7-9905-E196051841FD}" uniqueName="740" name="_724" queryTableFieldId="740"/>
    <tableColumn id="741" xr3:uid="{E34F7DE9-785D-4B27-8598-B8E60E42092D}" uniqueName="741" name="_725" queryTableFieldId="741"/>
    <tableColumn id="742" xr3:uid="{1637B73E-D905-4736-85AC-E81EA969D76D}" uniqueName="742" name="_726" queryTableFieldId="742"/>
    <tableColumn id="743" xr3:uid="{7E70C55B-4670-4FDE-B200-285C431D3788}" uniqueName="743" name="_727" queryTableFieldId="743"/>
    <tableColumn id="744" xr3:uid="{98973B56-DC2F-4AAD-A09D-B03BF89551ED}" uniqueName="744" name="_728" queryTableFieldId="744"/>
    <tableColumn id="745" xr3:uid="{BF4FCEF8-37C6-43E3-9FBD-C360167E81F4}" uniqueName="745" name="_729" queryTableFieldId="745"/>
    <tableColumn id="746" xr3:uid="{D86630A6-CA6A-4874-A369-61F18B26FE72}" uniqueName="746" name="_730" queryTableFieldId="746"/>
    <tableColumn id="747" xr3:uid="{C40E92F2-984C-4CD2-A7B5-B6D750922867}" uniqueName="747" name="_731" queryTableFieldId="747"/>
    <tableColumn id="748" xr3:uid="{4660A2B4-449D-423B-BE79-66AD768BA076}" uniqueName="748" name="_732" queryTableFieldId="748"/>
    <tableColumn id="749" xr3:uid="{FA319E6F-6348-4EF7-AAE7-30740E82133F}" uniqueName="749" name="_733" queryTableFieldId="749"/>
    <tableColumn id="750" xr3:uid="{EFC559C1-C551-416B-9B4E-CC7F0AC67FB1}" uniqueName="750" name="_734" queryTableFieldId="750"/>
    <tableColumn id="751" xr3:uid="{3133AB2B-CBAD-4B0F-B864-B1D6F2810910}" uniqueName="751" name="_735" queryTableFieldId="751"/>
    <tableColumn id="752" xr3:uid="{C1AAD4EF-C3C1-4648-A3C7-7F8BB897B17B}" uniqueName="752" name="_736" queryTableFieldId="752"/>
    <tableColumn id="753" xr3:uid="{2E4F9D8E-38A1-4E78-BB9B-508118BAF64E}" uniqueName="753" name="_737" queryTableFieldId="753"/>
    <tableColumn id="754" xr3:uid="{A86E7C83-547B-425D-93BC-3F3521BC97FE}" uniqueName="754" name="_738" queryTableFieldId="754"/>
    <tableColumn id="755" xr3:uid="{171B95A0-BBC5-43EE-BBC4-7B6A3499A428}" uniqueName="755" name="_739" queryTableFieldId="755"/>
    <tableColumn id="756" xr3:uid="{D2856593-CED6-492F-B77B-6C7E62BE05A0}" uniqueName="756" name="_740" queryTableFieldId="756"/>
    <tableColumn id="757" xr3:uid="{4C55A30E-0513-4840-9B00-0C7C999235B8}" uniqueName="757" name="_741" queryTableFieldId="757"/>
    <tableColumn id="758" xr3:uid="{CF75D2D3-EE46-460A-9056-3C2BF0CF7B0B}" uniqueName="758" name="_742" queryTableFieldId="758"/>
    <tableColumn id="759" xr3:uid="{7B84ABD5-0406-4C25-BECA-2DA992911CFC}" uniqueName="759" name="_743" queryTableFieldId="759"/>
    <tableColumn id="760" xr3:uid="{F56844A5-67DD-40B8-9451-FCF5E0F07418}" uniqueName="760" name="_744" queryTableFieldId="760"/>
    <tableColumn id="761" xr3:uid="{35EDDF50-1FA8-402C-9E3C-CC168B76C93A}" uniqueName="761" name="_745" queryTableFieldId="761"/>
    <tableColumn id="762" xr3:uid="{7C08846D-C308-4DE6-95B9-356843E04603}" uniqueName="762" name="_746" queryTableFieldId="762"/>
    <tableColumn id="763" xr3:uid="{8F5AC887-E312-401E-8474-37ECF22991F9}" uniqueName="763" name="_747" queryTableFieldId="763"/>
    <tableColumn id="764" xr3:uid="{A40F8893-1F6B-4C6D-8BEF-63FC85E21577}" uniqueName="764" name="_748" queryTableFieldId="764"/>
    <tableColumn id="765" xr3:uid="{B9ABAD8C-0074-4E02-81F7-4BBF1C48F8C5}" uniqueName="765" name="_749" queryTableFieldId="765"/>
    <tableColumn id="766" xr3:uid="{3404CD43-B47C-478A-84CB-C974597C79B5}" uniqueName="766" name="_750" queryTableFieldId="766"/>
    <tableColumn id="767" xr3:uid="{2B4DB0E1-1957-440B-98FB-292DF2149918}" uniqueName="767" name="_751" queryTableFieldId="767"/>
    <tableColumn id="768" xr3:uid="{84F07A7E-AB5F-454D-9B6C-437D5FD02702}" uniqueName="768" name="_752" queryTableFieldId="768"/>
    <tableColumn id="769" xr3:uid="{36C83EC4-3119-428A-8EB1-AFA6D1D97DA5}" uniqueName="769" name="_753" queryTableFieldId="769"/>
    <tableColumn id="770" xr3:uid="{A224B64F-F9B9-4C77-8A6D-8C59D913D4FB}" uniqueName="770" name="_754" queryTableFieldId="770"/>
    <tableColumn id="771" xr3:uid="{F28AE3EF-FFD0-41CD-B491-DEE708D66C91}" uniqueName="771" name="_755" queryTableFieldId="771"/>
    <tableColumn id="772" xr3:uid="{BB5CEC15-6B3C-45A5-9D76-C6B198871F37}" uniqueName="772" name="_756" queryTableFieldId="772"/>
    <tableColumn id="773" xr3:uid="{3BD7D452-18A4-4AB8-8DD9-250DEB8D9C6A}" uniqueName="773" name="_757" queryTableFieldId="773"/>
    <tableColumn id="774" xr3:uid="{1E607D8F-27CF-4AE7-99A7-64A190BD066C}" uniqueName="774" name="_758" queryTableFieldId="774"/>
    <tableColumn id="775" xr3:uid="{AAD5AD5A-790B-4AD7-BD5E-79F2071B75D1}" uniqueName="775" name="_759" queryTableFieldId="775"/>
    <tableColumn id="776" xr3:uid="{C55CB398-460B-476D-A351-F3CFE78B103D}" uniqueName="776" name="_760" queryTableFieldId="776"/>
    <tableColumn id="777" xr3:uid="{967804B2-BE78-4896-8193-9A372DD41E33}" uniqueName="777" name="_761" queryTableFieldId="777"/>
    <tableColumn id="778" xr3:uid="{2405C63B-F016-4AFC-999B-2B430C641276}" uniqueName="778" name="_762" queryTableFieldId="778"/>
    <tableColumn id="779" xr3:uid="{76310C87-7637-4E95-B3CF-D91244227237}" uniqueName="779" name="_763" queryTableFieldId="779"/>
    <tableColumn id="780" xr3:uid="{65926A37-5508-41A9-BFEE-A1EA087C6453}" uniqueName="780" name="_764" queryTableFieldId="780"/>
    <tableColumn id="781" xr3:uid="{AB73991A-EC7F-413D-9BAC-FA0A75A00968}" uniqueName="781" name="_765" queryTableFieldId="781"/>
    <tableColumn id="782" xr3:uid="{FF337FF6-1C91-4325-BE2B-6D0B85E676FD}" uniqueName="782" name="_766" queryTableFieldId="782"/>
    <tableColumn id="783" xr3:uid="{FF97FAFB-186C-49D2-B352-495095811ED1}" uniqueName="783" name="_767" queryTableFieldId="783"/>
    <tableColumn id="784" xr3:uid="{7C04425E-4961-498B-A5C1-4FA3B09955C3}" uniqueName="784" name="_768" queryTableFieldId="784"/>
    <tableColumn id="785" xr3:uid="{123037E8-DD74-40D2-8070-2FC9C2AC7D9F}" uniqueName="785" name="_769" queryTableFieldId="785"/>
    <tableColumn id="786" xr3:uid="{4C7F1D31-909E-4292-988B-A8C11258728C}" uniqueName="786" name="_770" queryTableFieldId="786"/>
    <tableColumn id="787" xr3:uid="{655CA3DE-2952-4804-9AF5-DF8DEDDBC9DF}" uniqueName="787" name="_771" queryTableFieldId="787"/>
    <tableColumn id="788" xr3:uid="{B8A1E43A-3967-457C-AC0E-E1D58B659677}" uniqueName="788" name="_772" queryTableFieldId="788"/>
    <tableColumn id="789" xr3:uid="{03E78823-3BB8-4914-8CB0-9F19D7A8DFC0}" uniqueName="789" name="_773" queryTableFieldId="789"/>
    <tableColumn id="790" xr3:uid="{BFD102E2-6A76-4B6F-AC99-B74FECD06338}" uniqueName="790" name="_774" queryTableFieldId="790"/>
    <tableColumn id="791" xr3:uid="{9653D74F-0C28-4EC3-B640-B60B04EB268C}" uniqueName="791" name="_775" queryTableFieldId="791"/>
    <tableColumn id="792" xr3:uid="{9E943260-EA4A-4F3B-8C01-C2DF16AAD17D}" uniqueName="792" name="_776" queryTableFieldId="792"/>
    <tableColumn id="793" xr3:uid="{8777862A-10E8-4955-B8E4-B916E23E204F}" uniqueName="793" name="_777" queryTableFieldId="793"/>
    <tableColumn id="794" xr3:uid="{1227F8CE-0325-4940-B84F-358D4860058C}" uniqueName="794" name="_778" queryTableFieldId="794"/>
    <tableColumn id="795" xr3:uid="{1EDE24B9-DFE8-4E0C-8C2D-C728DE9DBC17}" uniqueName="795" name="_779" queryTableFieldId="795"/>
    <tableColumn id="796" xr3:uid="{975BCF4B-9DBE-4D9D-BDE7-727C6DBE7901}" uniqueName="796" name="_780" queryTableFieldId="796"/>
    <tableColumn id="797" xr3:uid="{82340E6C-1FFD-4EA8-9D72-D0596E2C360A}" uniqueName="797" name="_781" queryTableFieldId="797"/>
    <tableColumn id="798" xr3:uid="{908E2704-34CE-41F7-A0B1-6C8DB8806FDF}" uniqueName="798" name="_782" queryTableFieldId="798"/>
    <tableColumn id="799" xr3:uid="{2D6FCDAB-B250-4D8B-99B9-A8BC78D92242}" uniqueName="799" name="_783" queryTableFieldId="799"/>
    <tableColumn id="800" xr3:uid="{7DC81BDF-427A-41FD-BA5B-3DD8F4F34A98}" uniqueName="800" name="_784" queryTableFieldId="800"/>
    <tableColumn id="801" xr3:uid="{94E7B53A-3094-4B9C-A7AD-98D0F8FAA24A}" uniqueName="801" name="_785" queryTableFieldId="801"/>
    <tableColumn id="802" xr3:uid="{F0142939-B0D1-44E2-9B59-B23A742CC891}" uniqueName="802" name="_786" queryTableFieldId="802"/>
    <tableColumn id="803" xr3:uid="{AF23D341-EDD8-4E03-9C0B-7D434F817AB0}" uniqueName="803" name="_787" queryTableFieldId="803"/>
    <tableColumn id="804" xr3:uid="{8F70B33D-73F8-49B1-971B-387E7BC4A1A5}" uniqueName="804" name="_788" queryTableFieldId="804"/>
    <tableColumn id="805" xr3:uid="{FA8C24AF-DABD-483C-93DF-EF6228475DCF}" uniqueName="805" name="_789" queryTableFieldId="805"/>
    <tableColumn id="806" xr3:uid="{E444429D-42FB-414A-A7F5-C6A129558004}" uniqueName="806" name="_790" queryTableFieldId="806"/>
    <tableColumn id="807" xr3:uid="{A9DCE348-36D8-4DCD-A897-DA79951B9E1D}" uniqueName="807" name="_791" queryTableFieldId="807"/>
    <tableColumn id="808" xr3:uid="{F35F62AD-7838-430E-AECA-0F9532DBA866}" uniqueName="808" name="_792" queryTableFieldId="808"/>
    <tableColumn id="809" xr3:uid="{9F0E4F9C-8AAE-493F-9E99-55F92F8C0304}" uniqueName="809" name="_793" queryTableFieldId="809"/>
    <tableColumn id="810" xr3:uid="{ABBA545C-90D1-42F4-B7B5-BE6F1CABB887}" uniqueName="810" name="_794" queryTableFieldId="810"/>
    <tableColumn id="811" xr3:uid="{A1FFB054-FCD4-4413-A072-61083BE6ED1F}" uniqueName="811" name="_795" queryTableFieldId="811"/>
    <tableColumn id="812" xr3:uid="{F97885B8-7051-4853-AF5C-55B726FC8DD2}" uniqueName="812" name="_796" queryTableFieldId="812"/>
    <tableColumn id="813" xr3:uid="{D220CCB9-10D0-4ADB-9A5E-A1B02B3CF5B1}" uniqueName="813" name="_797" queryTableFieldId="813"/>
    <tableColumn id="814" xr3:uid="{70F6B586-744F-43E2-9F99-C20EACBB68F9}" uniqueName="814" name="_798" queryTableFieldId="814"/>
    <tableColumn id="815" xr3:uid="{A7D9A572-4EB2-409C-9DC5-167CDF5FFDC8}" uniqueName="815" name="_799" queryTableFieldId="815"/>
    <tableColumn id="816" xr3:uid="{E6F4FF43-F34B-4F9F-B9CE-734F89E5A395}" uniqueName="816" name="_800" queryTableFieldId="816"/>
    <tableColumn id="817" xr3:uid="{3591E309-5256-4812-B301-1C45ECD72003}" uniqueName="817" name="_801" queryTableFieldId="817"/>
    <tableColumn id="818" xr3:uid="{89BF34E7-3591-4CE2-83E1-0A42E311B300}" uniqueName="818" name="_802" queryTableFieldId="818"/>
    <tableColumn id="819" xr3:uid="{20E035D9-E118-41DF-BDC7-CACA844585B0}" uniqueName="819" name="_803" queryTableFieldId="819"/>
    <tableColumn id="820" xr3:uid="{7AB4011D-5C76-4505-8515-4C64B275747F}" uniqueName="820" name="_804" queryTableFieldId="820"/>
    <tableColumn id="821" xr3:uid="{A87674FB-4D2C-4913-BB93-29B2D8BD6D37}" uniqueName="821" name="_805" queryTableFieldId="821"/>
    <tableColumn id="822" xr3:uid="{01F70D61-1B4A-427E-B703-EBDCAE176227}" uniqueName="822" name="_806" queryTableFieldId="822"/>
    <tableColumn id="823" xr3:uid="{7B1E9408-1549-41F7-97A2-FC36240AA7E8}" uniqueName="823" name="_807" queryTableFieldId="823"/>
    <tableColumn id="824" xr3:uid="{5335BA52-41BB-4EBA-B24E-4549DBB5972E}" uniqueName="824" name="_808" queryTableFieldId="824"/>
    <tableColumn id="825" xr3:uid="{69E89707-ED30-45AF-9B8B-11532438DDA4}" uniqueName="825" name="_809" queryTableFieldId="825"/>
    <tableColumn id="826" xr3:uid="{7C238505-D92B-4382-8699-B577AC31442B}" uniqueName="826" name="_810" queryTableFieldId="826"/>
    <tableColumn id="827" xr3:uid="{3EA13C9F-07CA-421C-81D5-DC3A5880EE95}" uniqueName="827" name="_811" queryTableFieldId="827"/>
    <tableColumn id="828" xr3:uid="{7099A4A8-1F1C-441E-A90A-AEA6293E5DCC}" uniqueName="828" name="_812" queryTableFieldId="828"/>
    <tableColumn id="829" xr3:uid="{0ED7915F-8275-4205-95FC-B460FB4A4FFD}" uniqueName="829" name="_813" queryTableFieldId="829"/>
    <tableColumn id="830" xr3:uid="{58A60BD7-CDC3-4E63-8862-0FFEF1C033FB}" uniqueName="830" name="_814" queryTableFieldId="830"/>
    <tableColumn id="831" xr3:uid="{C741063B-D570-4C89-9551-9C0D389862AF}" uniqueName="831" name="_815" queryTableFieldId="831"/>
    <tableColumn id="832" xr3:uid="{07778B0E-B415-452E-A859-959D6BAC3CAC}" uniqueName="832" name="_816" queryTableFieldId="832"/>
    <tableColumn id="833" xr3:uid="{E69CE603-D765-4B11-8491-CC0741764FBC}" uniqueName="833" name="_817" queryTableFieldId="833"/>
    <tableColumn id="834" xr3:uid="{BAAADD14-563E-46EA-A3C1-54D563C1834F}" uniqueName="834" name="_818" queryTableFieldId="834"/>
    <tableColumn id="835" xr3:uid="{3F3BB39E-A071-4EC5-A7FA-14268513026E}" uniqueName="835" name="_819" queryTableFieldId="835"/>
    <tableColumn id="836" xr3:uid="{DF08555D-632D-41F5-8E95-594F3BFBB464}" uniqueName="836" name="_820" queryTableFieldId="836"/>
    <tableColumn id="837" xr3:uid="{DC4510C7-1FD4-4354-B35A-C35743F45E37}" uniqueName="837" name="_821" queryTableFieldId="837"/>
    <tableColumn id="838" xr3:uid="{DD5C651A-123A-45B0-A65A-B01EFE156306}" uniqueName="838" name="_822" queryTableFieldId="838"/>
    <tableColumn id="839" xr3:uid="{0453310D-DCE7-48A7-A067-87F4B13F8C8D}" uniqueName="839" name="_823" queryTableFieldId="839"/>
    <tableColumn id="840" xr3:uid="{D365D8E6-541D-4D6E-830E-557770110945}" uniqueName="840" name="_824" queryTableFieldId="840"/>
    <tableColumn id="841" xr3:uid="{23600718-696D-446B-AB39-C711956DC3A8}" uniqueName="841" name="_825" queryTableFieldId="841"/>
    <tableColumn id="842" xr3:uid="{2C361FF5-CD24-49C9-8362-BBFDF5AAFF58}" uniqueName="842" name="_826" queryTableFieldId="842"/>
    <tableColumn id="843" xr3:uid="{7EC0CA31-4A49-4140-ADAE-D0A2020125BD}" uniqueName="843" name="_827" queryTableFieldId="843"/>
    <tableColumn id="844" xr3:uid="{6FF0A058-71CC-4539-A58A-3C48150E1EF1}" uniqueName="844" name="_828" queryTableFieldId="844"/>
    <tableColumn id="845" xr3:uid="{592A1B72-5B7B-4EAE-ABD8-B2FE05068437}" uniqueName="845" name="_829" queryTableFieldId="845"/>
    <tableColumn id="846" xr3:uid="{491063E5-36D6-442E-9AEC-5433FD4CDA72}" uniqueName="846" name="_830" queryTableFieldId="846"/>
    <tableColumn id="847" xr3:uid="{B0E68E2B-DD54-45EF-8DC4-785C9BFA4322}" uniqueName="847" name="_831" queryTableFieldId="847"/>
    <tableColumn id="848" xr3:uid="{6DB1A6DA-2C2E-4ADA-A1CD-4603DCF32FBC}" uniqueName="848" name="_832" queryTableFieldId="848"/>
    <tableColumn id="849" xr3:uid="{FE251C77-38F1-4DDA-AF7D-C6FDEDE5FF33}" uniqueName="849" name="_833" queryTableFieldId="849"/>
    <tableColumn id="850" xr3:uid="{A7C310D4-8C5C-4D44-85B7-3CBC09A96F52}" uniqueName="850" name="_834" queryTableFieldId="850"/>
    <tableColumn id="851" xr3:uid="{CFCEB202-0EE8-43AD-A6BF-94B48B6BD119}" uniqueName="851" name="_835" queryTableFieldId="851"/>
    <tableColumn id="852" xr3:uid="{639D8A1C-CDD4-4B6E-A8A1-49039D8151AE}" uniqueName="852" name="_836" queryTableFieldId="852"/>
    <tableColumn id="853" xr3:uid="{67D12D47-8914-46FC-B749-466773B9BC66}" uniqueName="853" name="_837" queryTableFieldId="853"/>
    <tableColumn id="854" xr3:uid="{E14088A2-06FB-49C8-9D22-812DE40CFADF}" uniqueName="854" name="_838" queryTableFieldId="854"/>
    <tableColumn id="855" xr3:uid="{65BC56F7-CE8F-4619-BB66-86C02A1F2BBA}" uniqueName="855" name="_839" queryTableFieldId="855"/>
    <tableColumn id="856" xr3:uid="{CE86C330-73B2-4526-9830-906DEDDC25AB}" uniqueName="856" name="_840" queryTableFieldId="856"/>
    <tableColumn id="857" xr3:uid="{46ED9869-8EA4-4908-AF40-0057F01C5D57}" uniqueName="857" name="_841" queryTableFieldId="857"/>
    <tableColumn id="858" xr3:uid="{16B396E3-5399-4802-B757-BE67D579F9E0}" uniqueName="858" name="_842" queryTableFieldId="858"/>
    <tableColumn id="859" xr3:uid="{CE813E06-B179-483E-BE4F-8940861ED1C6}" uniqueName="859" name="_843" queryTableFieldId="859"/>
    <tableColumn id="860" xr3:uid="{DEBC884A-32E9-46FE-B99D-76430F335E10}" uniqueName="860" name="_844" queryTableFieldId="860"/>
    <tableColumn id="861" xr3:uid="{616A68B5-01E9-4A38-A5D1-3A9EAC62D38D}" uniqueName="861" name="_845" queryTableFieldId="861"/>
    <tableColumn id="862" xr3:uid="{EDE53D0D-4897-470D-BC74-15D1200AA7B3}" uniqueName="862" name="_846" queryTableFieldId="862"/>
    <tableColumn id="863" xr3:uid="{5A261A05-1B82-4F48-A375-E6654C77EDE0}" uniqueName="863" name="_847" queryTableFieldId="863"/>
    <tableColumn id="864" xr3:uid="{DB31C363-2B5C-46C7-9EEA-7699BA919C40}" uniqueName="864" name="_848" queryTableFieldId="864"/>
    <tableColumn id="865" xr3:uid="{19089400-91B6-4731-8A74-9DEEA20E16C6}" uniqueName="865" name="_849" queryTableFieldId="865"/>
    <tableColumn id="866" xr3:uid="{956EA64C-0E36-4145-9990-E981512E9EB0}" uniqueName="866" name="_850" queryTableFieldId="866"/>
    <tableColumn id="867" xr3:uid="{D538FB03-72C3-46C6-B0B3-C41864AD2947}" uniqueName="867" name="_851" queryTableFieldId="867"/>
    <tableColumn id="868" xr3:uid="{68905C24-BFA1-45A1-AED3-E1019B2E548C}" uniqueName="868" name="_852" queryTableFieldId="868"/>
    <tableColumn id="869" xr3:uid="{ED2B22B9-19A9-45CB-8674-5B0EE5D3E7FD}" uniqueName="869" name="_853" queryTableFieldId="869"/>
    <tableColumn id="870" xr3:uid="{4365543C-BEEF-40D3-AC85-2A5AEB0336DC}" uniqueName="870" name="_854" queryTableFieldId="870"/>
    <tableColumn id="871" xr3:uid="{BCA75A27-971C-4778-9790-3051CEBF2FAE}" uniqueName="871" name="_855" queryTableFieldId="871"/>
    <tableColumn id="872" xr3:uid="{D021D653-D30C-4563-BBA3-8DB69B9AF7E5}" uniqueName="872" name="_856" queryTableFieldId="872"/>
    <tableColumn id="873" xr3:uid="{F9092AD6-F3F9-454A-A79C-FF0EBE979AF5}" uniqueName="873" name="_857" queryTableFieldId="873"/>
    <tableColumn id="874" xr3:uid="{14FB2F9A-D2B9-4E68-8298-7CEC7B1184BE}" uniqueName="874" name="_858" queryTableFieldId="874"/>
    <tableColumn id="875" xr3:uid="{5A4FA8FD-075D-4822-98E7-087137602927}" uniqueName="875" name="_859" queryTableFieldId="875"/>
    <tableColumn id="876" xr3:uid="{0A4FDC03-67A9-4EBC-82EF-4BDFE7E9D17C}" uniqueName="876" name="_860" queryTableFieldId="876"/>
    <tableColumn id="877" xr3:uid="{A6F1764F-0DFD-4E75-AE55-41F56519435F}" uniqueName="877" name="_861" queryTableFieldId="877"/>
    <tableColumn id="878" xr3:uid="{40FB1261-0BDD-49F7-8BA0-B2F432D2713B}" uniqueName="878" name="_862" queryTableFieldId="878"/>
    <tableColumn id="879" xr3:uid="{38A78C90-82B8-48AA-B7A2-E0F320B5FD5B}" uniqueName="879" name="_863" queryTableFieldId="879"/>
    <tableColumn id="880" xr3:uid="{0152CE8E-EB90-4076-B672-80AF0E88FC46}" uniqueName="880" name="_864" queryTableFieldId="880"/>
    <tableColumn id="881" xr3:uid="{5FAA9EAD-2D5F-442E-BEDD-1981E2CDF7EB}" uniqueName="881" name="_865" queryTableFieldId="881"/>
    <tableColumn id="882" xr3:uid="{9B139730-EA52-4CB0-86CB-54E742907895}" uniqueName="882" name="_866" queryTableFieldId="882"/>
    <tableColumn id="883" xr3:uid="{AE9537FE-B605-4C18-8A1D-93F33D336372}" uniqueName="883" name="_867" queryTableFieldId="883"/>
    <tableColumn id="884" xr3:uid="{1113ADB3-3220-4DFD-A536-B5B2403AFFDD}" uniqueName="884" name="_868" queryTableFieldId="884"/>
    <tableColumn id="885" xr3:uid="{33A7279E-FF24-4836-BE85-07D6FA3C07BB}" uniqueName="885" name="_869" queryTableFieldId="885"/>
    <tableColumn id="886" xr3:uid="{39CFC441-71B6-4C43-937C-D1DF5C408DC7}" uniqueName="886" name="_870" queryTableFieldId="886"/>
    <tableColumn id="887" xr3:uid="{429F8659-6A24-4517-B8E3-E3613576CB9F}" uniqueName="887" name="_871" queryTableFieldId="887"/>
    <tableColumn id="888" xr3:uid="{53F012EE-160A-4C45-ABFF-2674984720A8}" uniqueName="888" name="_872" queryTableFieldId="888"/>
    <tableColumn id="889" xr3:uid="{58F2DF76-0A78-460E-B0C2-BE704BBD15E8}" uniqueName="889" name="_873" queryTableFieldId="889"/>
    <tableColumn id="890" xr3:uid="{F71A7673-0A63-4974-8914-378FBF92B2C3}" uniqueName="890" name="_874" queryTableFieldId="890"/>
    <tableColumn id="891" xr3:uid="{80D8D0B3-86B5-4301-8B4A-4C7DC5F7A82E}" uniqueName="891" name="_875" queryTableFieldId="891"/>
    <tableColumn id="892" xr3:uid="{D328EEC5-590B-42D6-B3F1-9CE376CE01F3}" uniqueName="892" name="_876" queryTableFieldId="892"/>
    <tableColumn id="893" xr3:uid="{9A40E4E5-F7B5-4852-BD52-932DE3D16C47}" uniqueName="893" name="_877" queryTableFieldId="893"/>
    <tableColumn id="894" xr3:uid="{B6BA11F2-1349-403E-B9BF-E5A89CAAAD78}" uniqueName="894" name="_878" queryTableFieldId="894"/>
    <tableColumn id="895" xr3:uid="{6B0B44D2-F2B9-4AE3-9B11-958B99E2E77E}" uniqueName="895" name="_879" queryTableFieldId="895"/>
    <tableColumn id="896" xr3:uid="{BA070575-5032-471A-9C3A-2C0D976ED683}" uniqueName="896" name="_880" queryTableFieldId="896"/>
    <tableColumn id="897" xr3:uid="{DDACD8A0-467B-4101-9B38-D295B665488F}" uniqueName="897" name="_881" queryTableFieldId="897"/>
    <tableColumn id="898" xr3:uid="{4E504704-C3BB-445B-9644-BF55622C900B}" uniqueName="898" name="_882" queryTableFieldId="898"/>
    <tableColumn id="899" xr3:uid="{3D553A9A-95E6-44CF-97F2-002534A07AA0}" uniqueName="899" name="_883" queryTableFieldId="899"/>
    <tableColumn id="900" xr3:uid="{3344168A-C8DE-481B-BA82-5111E4ED352D}" uniqueName="900" name="_884" queryTableFieldId="900"/>
    <tableColumn id="901" xr3:uid="{CFFE6458-6F39-4EE4-9C1B-960FC6DEC8D9}" uniqueName="901" name="_885" queryTableFieldId="901"/>
    <tableColumn id="902" xr3:uid="{EAC2C47B-49CE-4369-8EBB-FF161D6FC895}" uniqueName="902" name="_886" queryTableFieldId="902"/>
    <tableColumn id="903" xr3:uid="{023B172E-F1B8-4113-B09F-883E348844C5}" uniqueName="903" name="_887" queryTableFieldId="903"/>
    <tableColumn id="904" xr3:uid="{9BAA7E9F-6C1C-4848-B1C0-EC453E5F6A2C}" uniqueName="904" name="_888" queryTableFieldId="904"/>
    <tableColumn id="905" xr3:uid="{493FA68D-2C21-4E8C-A57C-DD9E04055BAF}" uniqueName="905" name="_889" queryTableFieldId="905"/>
    <tableColumn id="906" xr3:uid="{3B83A171-61E3-4144-B841-9AAB56D529EC}" uniqueName="906" name="_890" queryTableFieldId="906"/>
    <tableColumn id="907" xr3:uid="{E6C20FE9-FD59-4401-87B3-1ECD83CE6BBF}" uniqueName="907" name="_891" queryTableFieldId="907"/>
    <tableColumn id="908" xr3:uid="{5201FA45-89F9-4185-A65B-13711C7279E2}" uniqueName="908" name="_892" queryTableFieldId="908"/>
    <tableColumn id="909" xr3:uid="{F30EE254-B72E-4F79-B7F3-FDD497ED95DC}" uniqueName="909" name="_893" queryTableFieldId="909"/>
    <tableColumn id="910" xr3:uid="{85C18486-5C87-413F-AC79-1F7753AF9E12}" uniqueName="910" name="_894" queryTableFieldId="910"/>
    <tableColumn id="911" xr3:uid="{36BE1C61-7737-4C80-8C97-69D0F33B9F95}" uniqueName="911" name="_895" queryTableFieldId="911"/>
    <tableColumn id="912" xr3:uid="{70BEF9C9-1DAC-4795-B20C-72DE57CD918A}" uniqueName="912" name="_896" queryTableFieldId="912"/>
    <tableColumn id="913" xr3:uid="{2BD323A8-63F1-4C17-ADFE-66B4E64C0E1C}" uniqueName="913" name="_897" queryTableFieldId="913"/>
    <tableColumn id="914" xr3:uid="{D96FCB1C-BEC8-4CD9-BD6F-D877EF8CFE7F}" uniqueName="914" name="_898" queryTableFieldId="914"/>
    <tableColumn id="915" xr3:uid="{E3BA5EC9-C0EE-4E65-A3BB-6B85904571C7}" uniqueName="915" name="_899" queryTableFieldId="915"/>
    <tableColumn id="916" xr3:uid="{EDE1F242-7058-468B-A81A-7B9475DC1B6C}" uniqueName="916" name="_900" queryTableFieldId="916"/>
    <tableColumn id="917" xr3:uid="{AF37D7D7-B317-4FB7-BD03-3F785AEEB630}" uniqueName="917" name="_901" queryTableFieldId="917"/>
    <tableColumn id="918" xr3:uid="{D4E4DA92-B324-45EC-B564-7BA8269C9D7E}" uniqueName="918" name="_902" queryTableFieldId="918"/>
    <tableColumn id="919" xr3:uid="{DFEE6C4B-059A-4222-814D-39F0E9FD31D6}" uniqueName="919" name="_903" queryTableFieldId="919"/>
    <tableColumn id="920" xr3:uid="{F091C83D-D450-435F-A554-EB2A6EB9249E}" uniqueName="920" name="_904" queryTableFieldId="920"/>
    <tableColumn id="921" xr3:uid="{BD9D9BA0-5765-4463-B018-CD7592517178}" uniqueName="921" name="_905" queryTableFieldId="921"/>
    <tableColumn id="922" xr3:uid="{29987892-974A-4051-B235-B75C86827950}" uniqueName="922" name="_906" queryTableFieldId="922"/>
    <tableColumn id="923" xr3:uid="{3072BC4E-5538-4472-9AE8-02F892BA3F41}" uniqueName="923" name="_907" queryTableFieldId="923"/>
    <tableColumn id="924" xr3:uid="{03163494-F8AF-4DFD-83D1-D765796F1B02}" uniqueName="924" name="_908" queryTableFieldId="924"/>
    <tableColumn id="925" xr3:uid="{9F245CEB-C04C-428A-BC21-4F46A31FB4FE}" uniqueName="925" name="_909" queryTableFieldId="925"/>
    <tableColumn id="926" xr3:uid="{7E7D281E-D554-4C8E-B9CE-AB0232C1F315}" uniqueName="926" name="_910" queryTableFieldId="926"/>
    <tableColumn id="927" xr3:uid="{6AB707D0-5068-467D-B6BE-06DF0DBAADB4}" uniqueName="927" name="_911" queryTableFieldId="927"/>
    <tableColumn id="928" xr3:uid="{33775B83-D23D-415E-8B48-60DA3154615E}" uniqueName="928" name="_912" queryTableFieldId="928"/>
    <tableColumn id="929" xr3:uid="{63FC67B7-B332-4681-BAD8-C87BD990D90D}" uniqueName="929" name="_913" queryTableFieldId="929"/>
    <tableColumn id="930" xr3:uid="{A81CFF06-16E6-4B90-832B-4D0D794CB3FE}" uniqueName="930" name="_914" queryTableFieldId="930"/>
    <tableColumn id="931" xr3:uid="{04E99E2A-04EC-4EB7-B4C9-DEA525F2A5DB}" uniqueName="931" name="_915" queryTableFieldId="931"/>
    <tableColumn id="932" xr3:uid="{B25A872D-9020-47A8-A8A2-61505934AF1D}" uniqueName="932" name="_916" queryTableFieldId="932"/>
    <tableColumn id="933" xr3:uid="{5A2D2A01-0CB4-4B14-BB85-26281EAC9A91}" uniqueName="933" name="_917" queryTableFieldId="933"/>
    <tableColumn id="934" xr3:uid="{CAE19D18-E0E2-4F7B-841A-AEA94B250141}" uniqueName="934" name="_918" queryTableFieldId="934"/>
    <tableColumn id="935" xr3:uid="{DB83CA18-CD07-452F-B144-78954DB079B2}" uniqueName="935" name="_919" queryTableFieldId="935"/>
    <tableColumn id="936" xr3:uid="{D81CC3CE-4D87-45D0-8939-75E5C3285D6C}" uniqueName="936" name="_920" queryTableFieldId="936"/>
    <tableColumn id="937" xr3:uid="{3D3B2854-87E4-4172-9A42-E5F9A449DFB0}" uniqueName="937" name="_921" queryTableFieldId="937"/>
    <tableColumn id="938" xr3:uid="{E4E3C118-11AC-4918-B8D4-398CF1D37332}" uniqueName="938" name="_922" queryTableFieldId="938"/>
    <tableColumn id="939" xr3:uid="{3299B7A7-C16E-4594-A544-8B3E31BD1ABA}" uniqueName="939" name="_923" queryTableFieldId="939"/>
    <tableColumn id="940" xr3:uid="{45C3A9DB-FA21-438F-8B5B-32CB50C2C819}" uniqueName="940" name="_924" queryTableFieldId="940"/>
    <tableColumn id="941" xr3:uid="{1329317C-D746-48D8-9370-760850B25D84}" uniqueName="941" name="_925" queryTableFieldId="941"/>
    <tableColumn id="942" xr3:uid="{469A1A1D-016B-4296-A74F-2B741D4B19BA}" uniqueName="942" name="_926" queryTableFieldId="942"/>
    <tableColumn id="943" xr3:uid="{3CDF2F04-DDE5-45C7-A46A-3E3D343552AE}" uniqueName="943" name="_927" queryTableFieldId="943"/>
    <tableColumn id="944" xr3:uid="{5A9B5606-76B5-4AF1-BE24-18D5DF1EAE18}" uniqueName="944" name="_928" queryTableFieldId="944"/>
    <tableColumn id="945" xr3:uid="{5E61F39D-5EF5-4B48-A73C-BE9EBB60BCB3}" uniqueName="945" name="_929" queryTableFieldId="945"/>
    <tableColumn id="946" xr3:uid="{BAB611B7-E2DE-4F38-8042-B72ADFBB5F17}" uniqueName="946" name="_930" queryTableFieldId="946"/>
    <tableColumn id="947" xr3:uid="{8F24DAF4-4970-4D99-8FCC-ADAF9F0D13A9}" uniqueName="947" name="_931" queryTableFieldId="947"/>
    <tableColumn id="948" xr3:uid="{3FEAB498-FA85-46FC-A5D3-EBF759FBFB24}" uniqueName="948" name="_932" queryTableFieldId="948"/>
    <tableColumn id="949" xr3:uid="{138EB0C3-13C4-45E3-B392-241810F94FB2}" uniqueName="949" name="_933" queryTableFieldId="949"/>
    <tableColumn id="950" xr3:uid="{1D6C46AD-77E1-42ED-81EC-3D70ACE645DC}" uniqueName="950" name="_934" queryTableFieldId="950"/>
    <tableColumn id="951" xr3:uid="{E3A912D4-492F-4518-998B-8F11B2166ED9}" uniqueName="951" name="_935" queryTableFieldId="951"/>
    <tableColumn id="952" xr3:uid="{4B8738F7-544E-423E-82A5-BCD4FEC1077D}" uniqueName="952" name="_936" queryTableFieldId="952"/>
    <tableColumn id="953" xr3:uid="{ECA0807F-4F86-4F9B-BA16-FEA8BA9F6C5F}" uniqueName="953" name="_937" queryTableFieldId="953"/>
    <tableColumn id="954" xr3:uid="{73D024FB-8665-401A-A0B6-E5EF3620C964}" uniqueName="954" name="_938" queryTableFieldId="954"/>
    <tableColumn id="955" xr3:uid="{3769FA1B-BA01-4BFF-8C7E-D4FFDF70D188}" uniqueName="955" name="_939" queryTableFieldId="955"/>
    <tableColumn id="956" xr3:uid="{2D9CFC50-E73E-412E-87BA-6701EC0DB109}" uniqueName="956" name="_940" queryTableFieldId="956"/>
    <tableColumn id="957" xr3:uid="{2CDE8604-6134-4D1D-8529-8EB6AD5E0860}" uniqueName="957" name="_941" queryTableFieldId="957"/>
    <tableColumn id="958" xr3:uid="{23F53CD0-4A06-4D77-8DE9-4904010C87FB}" uniqueName="958" name="_942" queryTableFieldId="958"/>
    <tableColumn id="959" xr3:uid="{2E96B53A-15DD-405E-97C6-558B8157F51C}" uniqueName="959" name="_943" queryTableFieldId="959"/>
    <tableColumn id="960" xr3:uid="{7A662571-5649-4E72-838D-7BB752489DED}" uniqueName="960" name="_944" queryTableFieldId="960"/>
    <tableColumn id="961" xr3:uid="{97F3CE00-30BB-4BDD-8C4E-CEFA1AA46AAF}" uniqueName="961" name="_945" queryTableFieldId="961"/>
    <tableColumn id="962" xr3:uid="{FCEC6A99-BC87-49FF-B13F-2811F7002F32}" uniqueName="962" name="_946" queryTableFieldId="962"/>
    <tableColumn id="963" xr3:uid="{2F9CFB80-A9C8-43FE-8DEE-59177EF26B0E}" uniqueName="963" name="_947" queryTableFieldId="963"/>
    <tableColumn id="964" xr3:uid="{B97BFB6F-0CFB-4AB5-894F-FA79BFE9F796}" uniqueName="964" name="_948" queryTableFieldId="964"/>
    <tableColumn id="965" xr3:uid="{75EB16DF-155B-4627-9897-B65A29ACA0E0}" uniqueName="965" name="_949" queryTableFieldId="965"/>
    <tableColumn id="966" xr3:uid="{B301D0CC-D6FA-40F5-9BCC-2DD3D6568527}" uniqueName="966" name="_950" queryTableFieldId="966"/>
    <tableColumn id="967" xr3:uid="{365A371C-F6BB-4EA0-B85E-538FCD25A488}" uniqueName="967" name="_951" queryTableFieldId="967"/>
    <tableColumn id="968" xr3:uid="{85F91527-FC39-421A-B4FD-2E0445BC21DF}" uniqueName="968" name="_952" queryTableFieldId="968"/>
    <tableColumn id="969" xr3:uid="{5ACE5966-2AE7-49F0-84C0-0E446F95A329}" uniqueName="969" name="_953" queryTableFieldId="969"/>
    <tableColumn id="970" xr3:uid="{2BC8BDDA-C6C0-45F5-84CC-0EF84C3D015D}" uniqueName="970" name="_954" queryTableFieldId="970"/>
    <tableColumn id="971" xr3:uid="{829BBC15-CA98-47C9-9B4C-5FD37827BBEE}" uniqueName="971" name="_955" queryTableFieldId="971"/>
    <tableColumn id="972" xr3:uid="{CDB94565-6F82-4538-8806-E8D8A483347C}" uniqueName="972" name="_956" queryTableFieldId="972"/>
    <tableColumn id="973" xr3:uid="{5E846C2C-F2B6-459F-B980-151C2C18D445}" uniqueName="973" name="_957" queryTableFieldId="973"/>
    <tableColumn id="974" xr3:uid="{E7FCBB9B-E1CD-4E73-8BFE-D18AE1B5038C}" uniqueName="974" name="_958" queryTableFieldId="974"/>
    <tableColumn id="975" xr3:uid="{13F8E0FF-FBEA-4CF1-A591-781EAF42A84E}" uniqueName="975" name="_959" queryTableFieldId="975"/>
    <tableColumn id="976" xr3:uid="{95ACC573-2703-45FC-A8FA-FCE614DA56EE}" uniqueName="976" name="_960" queryTableFieldId="976"/>
    <tableColumn id="977" xr3:uid="{640FA876-1561-4579-915F-7076A36194B9}" uniqueName="977" name="_961" queryTableFieldId="977"/>
    <tableColumn id="978" xr3:uid="{87C53E5D-3711-452C-BD4F-A9CDBA1B8472}" uniqueName="978" name="_962" queryTableFieldId="978"/>
    <tableColumn id="979" xr3:uid="{E6647338-5B67-421A-9697-5794AC609400}" uniqueName="979" name="_963" queryTableFieldId="979"/>
    <tableColumn id="980" xr3:uid="{F1E20283-57D7-4BEC-98D8-0B6906DE38BD}" uniqueName="980" name="_964" queryTableFieldId="980"/>
    <tableColumn id="981" xr3:uid="{0D66429C-26AE-441A-94F3-4F466E2BB7C9}" uniqueName="981" name="_965" queryTableFieldId="981"/>
    <tableColumn id="982" xr3:uid="{37048559-0440-411D-88E2-73F18442B7C3}" uniqueName="982" name="_966" queryTableFieldId="982"/>
    <tableColumn id="983" xr3:uid="{1BE9D137-FD00-466A-BC61-ABF6297B0CF3}" uniqueName="983" name="_967" queryTableFieldId="983"/>
    <tableColumn id="984" xr3:uid="{56428D18-CA03-41A2-B4FE-A470E119CB32}" uniqueName="984" name="_968" queryTableFieldId="984"/>
    <tableColumn id="985" xr3:uid="{28AFECB3-C154-4CD8-8CB5-03460A3DB835}" uniqueName="985" name="_969" queryTableFieldId="985"/>
    <tableColumn id="986" xr3:uid="{12A8841C-F3B9-444B-861C-73C01EF3D8F4}" uniqueName="986" name="_970" queryTableFieldId="986"/>
    <tableColumn id="987" xr3:uid="{8B3372EE-C7F5-445C-97A5-F0DD037B1D24}" uniqueName="987" name="_971" queryTableFieldId="987"/>
    <tableColumn id="988" xr3:uid="{12F71DEB-8F1B-44A8-8FF3-9C3B56AC2B0D}" uniqueName="988" name="_972" queryTableFieldId="988"/>
    <tableColumn id="989" xr3:uid="{724C49E5-E882-4EE9-87FE-0A55B0F3164E}" uniqueName="989" name="_973" queryTableFieldId="989"/>
    <tableColumn id="990" xr3:uid="{AA88F50F-1F27-44BA-9990-C11E6CD87DC7}" uniqueName="990" name="_974" queryTableFieldId="990"/>
    <tableColumn id="991" xr3:uid="{72B03B5C-7F33-450A-8D55-3898CBE900CF}" uniqueName="991" name="_975" queryTableFieldId="991"/>
    <tableColumn id="992" xr3:uid="{5808F7A4-94A2-4AF2-BD59-FA8E8D58400F}" uniqueName="992" name="_976" queryTableFieldId="992"/>
    <tableColumn id="993" xr3:uid="{4FA3487A-1B46-4212-A592-FB2261988076}" uniqueName="993" name="_977" queryTableFieldId="993"/>
    <tableColumn id="994" xr3:uid="{8E85FB94-9094-4304-A87A-62AD42C4BECF}" uniqueName="994" name="_978" queryTableFieldId="994"/>
    <tableColumn id="995" xr3:uid="{8DD9348D-C1E2-430D-A4B3-2F47641B2E50}" uniqueName="995" name="_979" queryTableFieldId="995"/>
    <tableColumn id="996" xr3:uid="{C8E12666-6103-4DF9-8F0D-8B5BCD44E1C8}" uniqueName="996" name="_980" queryTableFieldId="996"/>
    <tableColumn id="997" xr3:uid="{B3F3C920-FE0C-4C56-90AC-12DEB072380A}" uniqueName="997" name="_981" queryTableFieldId="997"/>
    <tableColumn id="998" xr3:uid="{B24BF4D1-0083-4BFB-91C2-FDD3BCE4FE4A}" uniqueName="998" name="_982" queryTableFieldId="998"/>
    <tableColumn id="999" xr3:uid="{98B5D6EC-AB03-4421-B750-00C6609183F0}" uniqueName="999" name="_983" queryTableFieldId="999"/>
    <tableColumn id="1000" xr3:uid="{BBFE7E6B-7202-4558-9CFE-C68D4C3E44BF}" uniqueName="1000" name="_984" queryTableFieldId="1000"/>
    <tableColumn id="1001" xr3:uid="{8071A3CD-B0E0-4980-801C-78E019E5A617}" uniqueName="1001" name="_985" queryTableFieldId="1001"/>
    <tableColumn id="1002" xr3:uid="{DE50C2E2-1055-48A8-8114-E26FA64EC0B6}" uniqueName="1002" name="_986" queryTableFieldId="1002"/>
    <tableColumn id="1003" xr3:uid="{6213564E-CE14-47CB-AC42-DD5275A59EEA}" uniqueName="1003" name="_987" queryTableFieldId="1003"/>
    <tableColumn id="1004" xr3:uid="{4607C813-FE3F-4222-92A4-782A4D5EECDA}" uniqueName="1004" name="_988" queryTableFieldId="1004"/>
    <tableColumn id="1005" xr3:uid="{AC706A17-67C9-4E18-8644-19D6542C7797}" uniqueName="1005" name="_989" queryTableFieldId="1005"/>
    <tableColumn id="1006" xr3:uid="{7666491A-1622-4243-9975-5B76309A2C62}" uniqueName="1006" name="_990" queryTableFieldId="1006"/>
    <tableColumn id="1007" xr3:uid="{F543F160-F5C8-4A8F-AAC6-29BD37116AA0}" uniqueName="1007" name="_991" queryTableFieldId="1007"/>
    <tableColumn id="1008" xr3:uid="{8E8AE78A-242D-42B2-8B25-9B6BDDC3FEFB}" uniqueName="1008" name="_992" queryTableFieldId="1008"/>
    <tableColumn id="1009" xr3:uid="{A9F3D4EB-F04D-40FA-BECE-878A90397812}" uniqueName="1009" name="_993" queryTableFieldId="1009"/>
    <tableColumn id="1010" xr3:uid="{CDA8DBA4-F4E0-4CCE-8B5E-925EC83EA45C}" uniqueName="1010" name="_994" queryTableFieldId="1010"/>
    <tableColumn id="1011" xr3:uid="{CFB1CEB1-2E6A-45C1-AF47-E7B14A26CC90}" uniqueName="1011" name="_995" queryTableFieldId="1011"/>
    <tableColumn id="1012" xr3:uid="{61A05C40-54C8-4879-BD69-2A351AA2B1B1}" uniqueName="1012" name="_996" queryTableFieldId="1012"/>
    <tableColumn id="1013" xr3:uid="{7ABA33D5-EEAD-415B-B11A-FEA9D001C57F}" uniqueName="1013" name="_997" queryTableFieldId="1013"/>
    <tableColumn id="1014" xr3:uid="{38E264CA-6EF3-4586-91EC-CBEBA305DF5C}" uniqueName="1014" name="_998" queryTableFieldId="1014"/>
    <tableColumn id="1015" xr3:uid="{8D605C4C-280B-4034-AACF-ED2250F14CB4}" uniqueName="1015" name="_999" queryTableFieldId="1015"/>
    <tableColumn id="1016" xr3:uid="{0D540ADE-587C-4FA5-80BA-DC8036ABA446}" uniqueName="1016" name="_1000" queryTableFieldId="1016"/>
    <tableColumn id="1017" xr3:uid="{0F9C74B1-102B-416F-851D-D48542453826}" uniqueName="1017" name="_1001" queryTableFieldId="1017"/>
    <tableColumn id="1018" xr3:uid="{5781D8AD-F14F-4C1F-9378-FFD09831E668}" uniqueName="1018" name="_1002" queryTableFieldId="1018"/>
    <tableColumn id="1019" xr3:uid="{126E5555-C325-4712-A1F7-638D60366B3E}" uniqueName="1019" name="_1003" queryTableFieldId="1019"/>
    <tableColumn id="1020" xr3:uid="{A7D3FF5D-0FC4-4437-863E-7C013EB1B315}" uniqueName="1020" name="_1004" queryTableFieldId="1020"/>
    <tableColumn id="1021" xr3:uid="{6834C6CE-8535-4253-9012-CBFACE1658C6}" uniqueName="1021" name="_1005" queryTableFieldId="1021"/>
    <tableColumn id="1022" xr3:uid="{07B917C4-B0F0-4A02-BED9-57366885E1EC}" uniqueName="1022" name="_1006" queryTableFieldId="1022"/>
    <tableColumn id="1023" xr3:uid="{089DD673-0F09-4400-97D8-F92CFD8C84E0}" uniqueName="1023" name="_1007" queryTableFieldId="1023"/>
    <tableColumn id="1024" xr3:uid="{D9A3268A-126E-4576-A523-0D69917745E9}" uniqueName="1024" name="_1008" queryTableFieldId="1024"/>
    <tableColumn id="1025" xr3:uid="{3668D193-E460-4527-801B-ED6BFC2B4AD5}" uniqueName="1025" name="_1009" queryTableFieldId="1025"/>
    <tableColumn id="1026" xr3:uid="{53A0E698-4D90-4822-A93C-E39DCABCCB15}" uniqueName="1026" name="_1010" queryTableFieldId="1026"/>
    <tableColumn id="1027" xr3:uid="{48E03D51-1909-4C55-92A1-4D2630E69C91}" uniqueName="1027" name="_1011" queryTableFieldId="1027"/>
    <tableColumn id="1028" xr3:uid="{4B898D1E-F1AC-42B5-9D4A-A2573E161F41}" uniqueName="1028" name="_1012" queryTableFieldId="1028"/>
    <tableColumn id="1029" xr3:uid="{3A727252-3DF7-4333-8194-BC5DB6A49310}" uniqueName="1029" name="_1013" queryTableFieldId="1029"/>
    <tableColumn id="1030" xr3:uid="{8EE9C0E0-BDDC-4253-9047-B112CF2B42DA}" uniqueName="1030" name="_1014" queryTableFieldId="1030"/>
    <tableColumn id="1031" xr3:uid="{6364EE03-C178-4CA4-B1EF-EDD2FC45021A}" uniqueName="1031" name="_1015" queryTableFieldId="1031"/>
    <tableColumn id="1032" xr3:uid="{30311602-0AC3-4154-B3D6-A85978A22EA4}" uniqueName="1032" name="_1016" queryTableFieldId="1032"/>
    <tableColumn id="1033" xr3:uid="{0DEBCBFD-D83C-4723-B268-4A99CAB3C414}" uniqueName="1033" name="_1017" queryTableFieldId="1033"/>
    <tableColumn id="1034" xr3:uid="{FF1DD8CC-E111-496B-8058-C6508F9E6024}" uniqueName="1034" name="_1018" queryTableFieldId="1034"/>
    <tableColumn id="1035" xr3:uid="{CBC8543A-4956-4EEA-9E62-AF00456E1FEB}" uniqueName="1035" name="_1019" queryTableFieldId="1035"/>
    <tableColumn id="1036" xr3:uid="{03FBEFE6-E756-4B58-8DC6-996C22D09199}" uniqueName="1036" name="_1020" queryTableFieldId="1036"/>
    <tableColumn id="1037" xr3:uid="{8D1EA171-320F-4173-89DB-4FDBD853FC51}" uniqueName="1037" name="_1021" queryTableFieldId="1037"/>
    <tableColumn id="1038" xr3:uid="{AD9836DE-409C-426E-9842-72C9E964400B}" uniqueName="1038" name="_1022" queryTableFieldId="1038"/>
    <tableColumn id="1039" xr3:uid="{DBA94D29-821F-4CC8-A391-542C54D1BDE7}" uniqueName="1039" name="_1023" queryTableFieldId="1039"/>
    <tableColumn id="1040" xr3:uid="{A3C00884-D23D-4267-AD7A-EAC955F6DAEE}" uniqueName="1040" name="_1024" queryTableFieldId="1040"/>
    <tableColumn id="1041" xr3:uid="{96D5EA25-98DB-4F2C-AD08-C6DB076A7EC7}" uniqueName="1041" name="_1025" queryTableFieldId="1041"/>
    <tableColumn id="1042" xr3:uid="{975A7508-CCAD-487D-94B6-F85A6B0B2D90}" uniqueName="1042" name="_1026" queryTableFieldId="1042"/>
    <tableColumn id="1043" xr3:uid="{EEF696BB-BEEC-48FA-8B6F-C00B51EA5D5E}" uniqueName="1043" name="_1027" queryTableFieldId="1043"/>
    <tableColumn id="1044" xr3:uid="{2897AF91-27C7-40E2-AA54-598585672D80}" uniqueName="1044" name="_1028" queryTableFieldId="1044"/>
    <tableColumn id="1045" xr3:uid="{49562DAB-17B8-4992-A7ED-65DE4BC2B1B9}" uniqueName="1045" name="_1029" queryTableFieldId="1045"/>
    <tableColumn id="1046" xr3:uid="{FD477BE8-FB9E-40EA-BA70-49B4AFE429A7}" uniqueName="1046" name="_1030" queryTableFieldId="1046"/>
    <tableColumn id="1047" xr3:uid="{35C8ACF1-E12C-46C6-836B-15D7FF64B1F6}" uniqueName="1047" name="_1031" queryTableFieldId="1047"/>
    <tableColumn id="1048" xr3:uid="{4D177776-2B1A-427A-9912-B920015CD3F4}" uniqueName="1048" name="_1032" queryTableFieldId="1048"/>
    <tableColumn id="1049" xr3:uid="{6E9416E0-4192-4D37-A0F1-E4F655CC5224}" uniqueName="1049" name="_1033" queryTableFieldId="1049"/>
    <tableColumn id="1050" xr3:uid="{CDBA44F9-A556-426D-A626-A4DC47C187C5}" uniqueName="1050" name="_1034" queryTableFieldId="1050"/>
    <tableColumn id="1051" xr3:uid="{2A4646E3-F64B-47DC-B2AA-5C985A5F1C2F}" uniqueName="1051" name="_1035" queryTableFieldId="1051"/>
    <tableColumn id="1052" xr3:uid="{25B7BB06-8937-47DF-996C-81A01C9D1056}" uniqueName="1052" name="_1036" queryTableFieldId="1052"/>
    <tableColumn id="1053" xr3:uid="{75B5AF63-A493-4FF1-AA5A-A5A36D29FC83}" uniqueName="1053" name="_1037" queryTableFieldId="1053"/>
    <tableColumn id="1054" xr3:uid="{448DAA3C-A242-46DC-98B0-FF96379A8E37}" uniqueName="1054" name="_1038" queryTableFieldId="1054"/>
    <tableColumn id="1055" xr3:uid="{46B0DF16-B975-43CA-BD56-9FEBE117D4D6}" uniqueName="1055" name="_1039" queryTableFieldId="1055"/>
    <tableColumn id="1056" xr3:uid="{C9E3BE5D-06DE-40BE-8318-E9FAD7FB643D}" uniqueName="1056" name="_1040" queryTableFieldId="1056"/>
    <tableColumn id="1057" xr3:uid="{F3A7848A-23C0-44D2-B8EF-311E74949DCD}" uniqueName="1057" name="_1041" queryTableFieldId="1057"/>
    <tableColumn id="1058" xr3:uid="{4805AC33-F5E0-4837-B764-18929F00608E}" uniqueName="1058" name="_1042" queryTableFieldId="1058"/>
    <tableColumn id="1059" xr3:uid="{487524EF-B4EC-4249-9666-D9F85374B121}" uniqueName="1059" name="_1043" queryTableFieldId="1059"/>
    <tableColumn id="1060" xr3:uid="{DA376D7A-3D30-43C6-ADDA-828831EE48CC}" uniqueName="1060" name="_1044" queryTableFieldId="1060"/>
    <tableColumn id="1061" xr3:uid="{136B6569-9AFB-4911-87DA-7FF82E135DEB}" uniqueName="1061" name="_1045" queryTableFieldId="1061"/>
    <tableColumn id="1062" xr3:uid="{D9964F71-31AF-4E32-89FC-20ED9327BD2F}" uniqueName="1062" name="_1046" queryTableFieldId="1062"/>
    <tableColumn id="1063" xr3:uid="{7C894A60-EF11-4530-A29B-DE8021E495F0}" uniqueName="1063" name="_1047" queryTableFieldId="1063"/>
    <tableColumn id="1064" xr3:uid="{5A90A8A1-FC11-4C73-A2F8-9F14CC531DD6}" uniqueName="1064" name="_1048" queryTableFieldId="1064"/>
    <tableColumn id="1065" xr3:uid="{C961AEB7-4905-4492-AE3E-6EFECED399CF}" uniqueName="1065" name="_1049" queryTableFieldId="1065"/>
    <tableColumn id="1066" xr3:uid="{84C53AB1-22C8-402C-AE45-6EBE2B99BFE5}" uniqueName="1066" name="_1050" queryTableFieldId="1066"/>
    <tableColumn id="1067" xr3:uid="{2E2A25C1-F531-4B8A-8F3C-64D04DA3EF17}" uniqueName="1067" name="_1051" queryTableFieldId="1067"/>
    <tableColumn id="1068" xr3:uid="{B8AE8E81-3725-4BF0-A233-10EBE207E4D4}" uniqueName="1068" name="_1052" queryTableFieldId="1068"/>
    <tableColumn id="1069" xr3:uid="{F9D85E17-01F0-4ED2-B033-59183611599F}" uniqueName="1069" name="_1053" queryTableFieldId="1069"/>
    <tableColumn id="1070" xr3:uid="{AA8673F2-2E19-4C9F-8BAA-F553510FB832}" uniqueName="1070" name="_1054" queryTableFieldId="1070"/>
    <tableColumn id="1071" xr3:uid="{EF33E7A3-E8AA-4C86-9B9A-AD10AB60FB8E}" uniqueName="1071" name="_1055" queryTableFieldId="1071"/>
    <tableColumn id="1072" xr3:uid="{9648EFB3-21AD-4E66-A4AB-6F54DF399F7E}" uniqueName="1072" name="_1056" queryTableFieldId="1072"/>
    <tableColumn id="1073" xr3:uid="{E46CFA91-8006-423B-8FA3-F5CDF65C099D}" uniqueName="1073" name="_1057" queryTableFieldId="1073"/>
    <tableColumn id="1074" xr3:uid="{84CF9F31-789B-421A-8852-13A73B97A4DD}" uniqueName="1074" name="_1058" queryTableFieldId="1074"/>
    <tableColumn id="1075" xr3:uid="{FEEA043E-3AF1-47BF-98A7-1B54D8D27459}" uniqueName="1075" name="_1059" queryTableFieldId="1075"/>
    <tableColumn id="1076" xr3:uid="{41B8CC4C-B9A6-4913-816F-289469A48477}" uniqueName="1076" name="_1060" queryTableFieldId="1076"/>
    <tableColumn id="1077" xr3:uid="{416C19D6-57DF-4399-9CCE-64E37CB7E2EE}" uniqueName="1077" name="_1061" queryTableFieldId="1077"/>
    <tableColumn id="1078" xr3:uid="{F242AF34-BCA9-4741-9801-8EA1823A4E3A}" uniqueName="1078" name="_1062" queryTableFieldId="1078"/>
    <tableColumn id="1079" xr3:uid="{C970DFA4-E91D-4931-9D13-41AA263FE2EA}" uniqueName="1079" name="_1063" queryTableFieldId="1079"/>
    <tableColumn id="1080" xr3:uid="{1CD27EB3-B9C6-4436-A0E3-0CCB0FBB4443}" uniqueName="1080" name="_1064" queryTableFieldId="1080"/>
    <tableColumn id="1081" xr3:uid="{32A9FDB6-0878-4044-A6BC-4519C2400A62}" uniqueName="1081" name="_1065" queryTableFieldId="1081"/>
    <tableColumn id="1082" xr3:uid="{590B8080-E57E-42DD-A05F-50FDF2F804E1}" uniqueName="1082" name="_1066" queryTableFieldId="1082"/>
    <tableColumn id="1083" xr3:uid="{467F861B-461C-4CB2-9F72-AE62F53985DA}" uniqueName="1083" name="_1067" queryTableFieldId="1083"/>
    <tableColumn id="1084" xr3:uid="{BC3E33B8-F983-4237-B6EB-4ED8088DC17A}" uniqueName="1084" name="_1068" queryTableFieldId="1084"/>
    <tableColumn id="1085" xr3:uid="{F786A020-DA00-4187-8EF4-CE1079F46FED}" uniqueName="1085" name="_1069" queryTableFieldId="1085"/>
    <tableColumn id="1086" xr3:uid="{54C189B4-B8F2-4F4F-BAC6-CBF5319FE8DB}" uniqueName="1086" name="_1070" queryTableFieldId="1086"/>
    <tableColumn id="1087" xr3:uid="{0A04B069-ADAD-4B33-A3FE-C9CA9002F5DA}" uniqueName="1087" name="_1071" queryTableFieldId="1087"/>
    <tableColumn id="1088" xr3:uid="{F3B2B812-3E76-40B9-83BB-1DFBB8A2AE5E}" uniqueName="1088" name="_1072" queryTableFieldId="1088"/>
    <tableColumn id="1089" xr3:uid="{F7736167-0106-4F99-B9D6-F413E80D360A}" uniqueName="1089" name="_1073" queryTableFieldId="1089"/>
    <tableColumn id="1090" xr3:uid="{0BB81F56-D356-4767-9329-C53D6BF2A78D}" uniqueName="1090" name="_1074" queryTableFieldId="1090"/>
    <tableColumn id="1091" xr3:uid="{74364A2F-A12B-4493-B4D7-122CD4DB38E1}" uniqueName="1091" name="_1075" queryTableFieldId="1091"/>
    <tableColumn id="1092" xr3:uid="{6BC403B9-7BFA-428D-B3C5-C6C92D749808}" uniqueName="1092" name="_1076" queryTableFieldId="1092"/>
    <tableColumn id="1093" xr3:uid="{8C19FDD5-93F9-4693-BC98-7B3A49E639BD}" uniqueName="1093" name="_1077" queryTableFieldId="1093"/>
    <tableColumn id="1094" xr3:uid="{D9D5FE14-CFC6-409E-840E-019813E62866}" uniqueName="1094" name="_1078" queryTableFieldId="1094"/>
    <tableColumn id="1095" xr3:uid="{C66A46D3-6146-4991-9A04-8932B870A224}" uniqueName="1095" name="_1079" queryTableFieldId="1095"/>
    <tableColumn id="1096" xr3:uid="{17288D83-3DF1-4F38-872E-9193F28E19A1}" uniqueName="1096" name="_1080" queryTableFieldId="1096"/>
    <tableColumn id="1097" xr3:uid="{B5F9D4E7-07E2-4906-9C4A-64C971DE1F08}" uniqueName="1097" name="_1081" queryTableFieldId="1097"/>
    <tableColumn id="1098" xr3:uid="{F34B4E5F-2A17-4C81-A4EC-DEB800AB5C23}" uniqueName="1098" name="_1082" queryTableFieldId="1098"/>
    <tableColumn id="1099" xr3:uid="{ABEC0D9B-C9C2-47F4-9123-05F56BABACAF}" uniqueName="1099" name="_1083" queryTableFieldId="1099"/>
    <tableColumn id="1100" xr3:uid="{6B35ADAB-3D3A-4A13-B9D9-EE9D54F5E035}" uniqueName="1100" name="_1084" queryTableFieldId="1100"/>
    <tableColumn id="1101" xr3:uid="{5EF97404-8AAA-45A1-8483-A648181518F2}" uniqueName="1101" name="_1085" queryTableFieldId="1101"/>
    <tableColumn id="1102" xr3:uid="{69AB8315-7973-42DA-B33E-FEE9CB6B9FDC}" uniqueName="1102" name="_1086" queryTableFieldId="1102"/>
    <tableColumn id="1103" xr3:uid="{D5D0C3D3-D933-432A-BF4D-781C578B9764}" uniqueName="1103" name="_1087" queryTableFieldId="1103"/>
    <tableColumn id="1104" xr3:uid="{16D5CB81-B56B-4A52-B5EE-0BD18206F5B2}" uniqueName="1104" name="_1088" queryTableFieldId="1104"/>
    <tableColumn id="1105" xr3:uid="{85B5D98F-5C8E-4D9F-BE97-89ABBCFCE22F}" uniqueName="1105" name="_1089" queryTableFieldId="1105"/>
    <tableColumn id="1106" xr3:uid="{C79C348B-2820-42AA-9879-BC4E17B39CFF}" uniqueName="1106" name="_1090" queryTableFieldId="1106"/>
    <tableColumn id="1107" xr3:uid="{F77B2512-161E-424C-89B4-0FC52EC3B499}" uniqueName="1107" name="_1091" queryTableFieldId="1107"/>
    <tableColumn id="1108" xr3:uid="{CCBA83C2-7DF0-4D3E-9295-D67682717F14}" uniqueName="1108" name="_1092" queryTableFieldId="1108"/>
    <tableColumn id="1109" xr3:uid="{9D45E864-4C4B-4865-8699-B7E537A427CB}" uniqueName="1109" name="_1093" queryTableFieldId="1109"/>
    <tableColumn id="1110" xr3:uid="{60D5AB49-AED5-4B38-BDC9-70B00FD61E22}" uniqueName="1110" name="_1094" queryTableFieldId="1110"/>
    <tableColumn id="1111" xr3:uid="{50776CD1-127A-43EB-B7AB-D9782D09CD9E}" uniqueName="1111" name="_1095" queryTableFieldId="1111"/>
    <tableColumn id="1112" xr3:uid="{0C3F3F65-8963-4ED4-8BC8-BDA888E09627}" uniqueName="1112" name="_1096" queryTableFieldId="1112"/>
    <tableColumn id="1113" xr3:uid="{146CE825-4A88-4BA4-9ADB-BFC1DFFD374F}" uniqueName="1113" name="_1097" queryTableFieldId="1113"/>
    <tableColumn id="1114" xr3:uid="{C6D78E76-FC21-4944-B0B6-CBBA5A047E6C}" uniqueName="1114" name="_1098" queryTableFieldId="1114"/>
    <tableColumn id="1115" xr3:uid="{E20C21A0-B4AB-4AA7-883A-FB2526D8AD57}" uniqueName="1115" name="_1099" queryTableFieldId="1115"/>
    <tableColumn id="1116" xr3:uid="{C6A99AAF-3789-4A02-8938-DCB2D316C064}" uniqueName="1116" name="_1100" queryTableFieldId="1116"/>
    <tableColumn id="1117" xr3:uid="{E3277F42-5DD0-485D-A190-EAB52E87352A}" uniqueName="1117" name="_1101" queryTableFieldId="1117"/>
    <tableColumn id="1118" xr3:uid="{9E741FA4-0997-481F-80C8-C5FC324F6A34}" uniqueName="1118" name="_1102" queryTableFieldId="1118"/>
    <tableColumn id="1119" xr3:uid="{DCD85E00-388E-4481-A468-ED22C686255B}" uniqueName="1119" name="_1103" queryTableFieldId="1119"/>
    <tableColumn id="1120" xr3:uid="{7953046A-07DE-4EAC-B42B-C0AB9043E4B9}" uniqueName="1120" name="_1104" queryTableFieldId="1120"/>
    <tableColumn id="1121" xr3:uid="{E74A5651-ED8E-4EAB-9AB6-43855C7AAE0D}" uniqueName="1121" name="_1105" queryTableFieldId="1121"/>
    <tableColumn id="1122" xr3:uid="{89AE9E5E-63D5-40C9-95EC-0A245E67CC8E}" uniqueName="1122" name="_1106" queryTableFieldId="1122"/>
    <tableColumn id="1123" xr3:uid="{5263AD69-FE55-43E2-8B1D-4F5D00C3219C}" uniqueName="1123" name="_1107" queryTableFieldId="1123"/>
    <tableColumn id="1124" xr3:uid="{E0503781-DB65-4FFB-8D6E-6D5102024E53}" uniqueName="1124" name="_1108" queryTableFieldId="1124"/>
    <tableColumn id="1125" xr3:uid="{ACDDEEBA-98BF-4223-944E-534B01E1501C}" uniqueName="1125" name="_1109" queryTableFieldId="1125"/>
    <tableColumn id="1126" xr3:uid="{9E1CFA61-CC0D-4974-89C6-CD8B47742743}" uniqueName="1126" name="_1110" queryTableFieldId="1126"/>
    <tableColumn id="1127" xr3:uid="{339293FD-EA83-44DC-AFE7-AEE2888DFADA}" uniqueName="1127" name="_1111" queryTableFieldId="1127"/>
    <tableColumn id="1128" xr3:uid="{8117D407-6703-472D-A193-C2382BEDD41E}" uniqueName="1128" name="_1112" queryTableFieldId="1128"/>
    <tableColumn id="1129" xr3:uid="{03E96D48-E242-4358-9B62-FD925004FC2D}" uniqueName="1129" name="_1113" queryTableFieldId="1129"/>
    <tableColumn id="1130" xr3:uid="{6F47BEAC-AC9D-4D12-95C9-1A4563D56EA9}" uniqueName="1130" name="_1114" queryTableFieldId="1130"/>
    <tableColumn id="1131" xr3:uid="{C593C91B-CFEC-4190-9DA1-31761CD229F4}" uniqueName="1131" name="_1115" queryTableFieldId="1131"/>
    <tableColumn id="1132" xr3:uid="{9170705C-F2DE-4075-908C-C690FA2D7E95}" uniqueName="1132" name="_1116" queryTableFieldId="1132"/>
    <tableColumn id="1133" xr3:uid="{452FA349-3AF9-45D8-9F73-1473084172E0}" uniqueName="1133" name="_1117" queryTableFieldId="1133"/>
    <tableColumn id="1134" xr3:uid="{B59927E0-1211-4701-B2D1-124D98A5337C}" uniqueName="1134" name="_1118" queryTableFieldId="1134"/>
    <tableColumn id="1135" xr3:uid="{BA2EBBAB-4108-4C98-8605-64A96422F675}" uniqueName="1135" name="_1119" queryTableFieldId="1135"/>
    <tableColumn id="1136" xr3:uid="{D0B39F80-579C-40D2-94B6-263FBF21860D}" uniqueName="1136" name="_1120" queryTableFieldId="1136"/>
    <tableColumn id="1137" xr3:uid="{A9319577-8BD6-457A-871F-0F0C50800C05}" uniqueName="1137" name="_1121" queryTableFieldId="1137"/>
    <tableColumn id="1138" xr3:uid="{ABE7C555-0177-432D-B626-AB00034160BC}" uniqueName="1138" name="_1122" queryTableFieldId="1138"/>
    <tableColumn id="1139" xr3:uid="{9183D84B-BB9C-44EC-8374-8E0D5B13EC80}" uniqueName="1139" name="_1123" queryTableFieldId="1139"/>
    <tableColumn id="1140" xr3:uid="{31356C08-B19C-404B-8BF1-42B96BD56079}" uniqueName="1140" name="_1124" queryTableFieldId="1140"/>
    <tableColumn id="1141" xr3:uid="{F6280A82-0DC8-4938-9161-61295FD66003}" uniqueName="1141" name="_1125" queryTableFieldId="1141"/>
    <tableColumn id="1142" xr3:uid="{FFFB8F78-B596-4BDD-A290-2D51780CD840}" uniqueName="1142" name="_1126" queryTableFieldId="1142"/>
    <tableColumn id="1143" xr3:uid="{41FD3E7E-C2AB-4FBF-B041-BA31C6D54227}" uniqueName="1143" name="_1127" queryTableFieldId="1143"/>
    <tableColumn id="1144" xr3:uid="{D69A2150-D6DB-492C-A7E7-410CFF558CD1}" uniqueName="1144" name="_1128" queryTableFieldId="1144"/>
    <tableColumn id="1145" xr3:uid="{5117295E-D90D-4B64-B829-AAE677E96326}" uniqueName="1145" name="_1129" queryTableFieldId="1145"/>
    <tableColumn id="1146" xr3:uid="{3F360B06-C210-4CBA-8074-6533676E91C0}" uniqueName="1146" name="_1130" queryTableFieldId="1146"/>
    <tableColumn id="1147" xr3:uid="{055C16B8-18DE-433E-A9C5-3FAC5B223E60}" uniqueName="1147" name="_1131" queryTableFieldId="1147"/>
    <tableColumn id="1148" xr3:uid="{10CDD7BC-6385-40BA-931F-798332098910}" uniqueName="1148" name="_1132" queryTableFieldId="1148"/>
    <tableColumn id="1149" xr3:uid="{3F5E797A-6A19-439F-A807-EDFE5F50B2A2}" uniqueName="1149" name="_1133" queryTableFieldId="1149"/>
    <tableColumn id="1150" xr3:uid="{89205490-F49E-4467-9EEE-F7DC0CCCA654}" uniqueName="1150" name="_1134" queryTableFieldId="1150"/>
    <tableColumn id="1151" xr3:uid="{4C54B1C1-BCE9-4F22-BBD8-19B2FA4B47BA}" uniqueName="1151" name="_1135" queryTableFieldId="1151"/>
    <tableColumn id="1152" xr3:uid="{F80103AD-5D7D-403E-9758-DADB85501753}" uniqueName="1152" name="_1136" queryTableFieldId="1152"/>
    <tableColumn id="1153" xr3:uid="{B1F8657B-B2C3-4368-8222-DF8F4A34E23F}" uniqueName="1153" name="_1137" queryTableFieldId="1153"/>
    <tableColumn id="1154" xr3:uid="{229451FC-393B-4FF4-BF74-A6BE7E3B849B}" uniqueName="1154" name="_1138" queryTableFieldId="1154"/>
    <tableColumn id="1155" xr3:uid="{23864364-079B-4B17-BAD2-096689E514D5}" uniqueName="1155" name="_1139" queryTableFieldId="1155"/>
    <tableColumn id="1156" xr3:uid="{B078987C-1AC1-48E1-99AC-3555FA86D0DC}" uniqueName="1156" name="_1140" queryTableFieldId="1156"/>
    <tableColumn id="1157" xr3:uid="{9DAD37D5-5C6E-4A2C-82F7-21683DBDF9F9}" uniqueName="1157" name="_1141" queryTableFieldId="1157"/>
    <tableColumn id="1158" xr3:uid="{84D9AE3C-3A69-4626-BE33-137A122D36CA}" uniqueName="1158" name="_1142" queryTableFieldId="1158"/>
    <tableColumn id="1159" xr3:uid="{34515F0D-9146-4805-8C55-26461A5019F7}" uniqueName="1159" name="_1143" queryTableFieldId="1159"/>
    <tableColumn id="1160" xr3:uid="{5394D9BF-6F77-460F-9DD9-564E310D0066}" uniqueName="1160" name="_1144" queryTableFieldId="1160"/>
    <tableColumn id="1161" xr3:uid="{9CCA6F23-8E06-464A-BBFF-333467E29952}" uniqueName="1161" name="_1145" queryTableFieldId="1161"/>
    <tableColumn id="1162" xr3:uid="{99E6A878-B753-40C6-B1B1-6B4E2493DE30}" uniqueName="1162" name="_1146" queryTableFieldId="1162"/>
    <tableColumn id="1163" xr3:uid="{A23E1BA7-2970-4246-B3FA-CB9E063771D4}" uniqueName="1163" name="_1147" queryTableFieldId="1163"/>
    <tableColumn id="1164" xr3:uid="{835A5BB6-ABC9-4FF6-B31E-BE09E8B67DDC}" uniqueName="1164" name="_1148" queryTableFieldId="1164"/>
    <tableColumn id="1165" xr3:uid="{FA3ECB1E-E4C9-40E6-A138-1BAF24882C61}" uniqueName="1165" name="_1149" queryTableFieldId="1165"/>
    <tableColumn id="1166" xr3:uid="{B23F303B-E8B8-429C-BD63-A73AFE1CC78B}" uniqueName="1166" name="_1150" queryTableFieldId="1166"/>
    <tableColumn id="1167" xr3:uid="{BA2A0439-3AD1-4201-8441-40EFBFB43228}" uniqueName="1167" name="_1151" queryTableFieldId="1167"/>
    <tableColumn id="1168" xr3:uid="{CCEC0325-51E6-4DDE-BB4C-73E3B7D7E4C7}" uniqueName="1168" name="_1152" queryTableFieldId="1168"/>
    <tableColumn id="1169" xr3:uid="{2E78FC17-907E-4B0D-8FE4-0C6F20452BDD}" uniqueName="1169" name="_1153" queryTableFieldId="1169"/>
    <tableColumn id="1170" xr3:uid="{420E4249-5147-4E16-9733-A436F9CE17DA}" uniqueName="1170" name="_1154" queryTableFieldId="1170"/>
    <tableColumn id="1171" xr3:uid="{8B1BA94D-D852-46BE-AC40-241357C36461}" uniqueName="1171" name="_1155" queryTableFieldId="1171"/>
    <tableColumn id="1172" xr3:uid="{B35A44DD-6689-4EED-A5EA-DCC271D44105}" uniqueName="1172" name="_1156" queryTableFieldId="1172"/>
    <tableColumn id="1173" xr3:uid="{AB6B93E9-E028-4F2F-9445-8435864EBAF9}" uniqueName="1173" name="_1157" queryTableFieldId="1173"/>
    <tableColumn id="1174" xr3:uid="{6CA32CD7-4504-4553-A990-C0DC53BB1D86}" uniqueName="1174" name="_1158" queryTableFieldId="1174"/>
    <tableColumn id="1175" xr3:uid="{01FC87C3-3B91-4F00-AE69-A442044F6EBC}" uniqueName="1175" name="_1159" queryTableFieldId="1175"/>
    <tableColumn id="1176" xr3:uid="{043ECF64-0DAD-43E7-AD14-885EF5CCDE31}" uniqueName="1176" name="_1160" queryTableFieldId="1176"/>
    <tableColumn id="1177" xr3:uid="{A4D93D8F-68BE-4B11-8F05-12387D526037}" uniqueName="1177" name="_1161" queryTableFieldId="1177"/>
    <tableColumn id="1178" xr3:uid="{10EE7D9F-AF0A-4814-A73A-84D94CFB03BC}" uniqueName="1178" name="_1162" queryTableFieldId="1178"/>
    <tableColumn id="1179" xr3:uid="{155CAA9A-3A93-474D-8DC8-414560AA9873}" uniqueName="1179" name="_1163" queryTableFieldId="1179"/>
    <tableColumn id="1180" xr3:uid="{6D28D382-E477-46A1-BC96-268FB1168507}" uniqueName="1180" name="_1164" queryTableFieldId="1180"/>
    <tableColumn id="1181" xr3:uid="{1D81F558-2FA7-48E8-B506-B5C83F4C7FE4}" uniqueName="1181" name="_1165" queryTableFieldId="1181"/>
    <tableColumn id="1182" xr3:uid="{88090A56-58AB-4EDB-AE2E-73C63B0570D2}" uniqueName="1182" name="_1166" queryTableFieldId="1182"/>
    <tableColumn id="1183" xr3:uid="{FADB472A-7340-42CB-901F-397EFAE5A422}" uniqueName="1183" name="_1167" queryTableFieldId="1183"/>
    <tableColumn id="1184" xr3:uid="{BF07CC1D-655C-418C-9BFB-245B4AC06876}" uniqueName="1184" name="_1168" queryTableFieldId="1184"/>
    <tableColumn id="1185" xr3:uid="{25F453EB-9623-4034-AC5D-394253892B6D}" uniqueName="1185" name="_1169" queryTableFieldId="1185"/>
    <tableColumn id="1186" xr3:uid="{17DE9021-7EEF-4CCC-BF96-D2FA0DF03CD7}" uniqueName="1186" name="_1170" queryTableFieldId="1186"/>
    <tableColumn id="1187" xr3:uid="{F2F97F4E-90F6-4CC3-9041-A8D3E2941F87}" uniqueName="1187" name="_1171" queryTableFieldId="1187"/>
    <tableColumn id="1188" xr3:uid="{3C486E46-3834-443F-BCB3-A64C99A229B8}" uniqueName="1188" name="_1172" queryTableFieldId="1188"/>
    <tableColumn id="1189" xr3:uid="{F6EB5BD9-924F-4A18-8B7E-9F9AC5E36E6A}" uniqueName="1189" name="_1173" queryTableFieldId="1189"/>
    <tableColumn id="1190" xr3:uid="{955BD760-3186-421B-8EC3-7CAAC0FC8659}" uniqueName="1190" name="_1174" queryTableFieldId="1190"/>
    <tableColumn id="1191" xr3:uid="{78FCFAF6-1671-45C3-A910-EB044367A121}" uniqueName="1191" name="_1175" queryTableFieldId="1191"/>
    <tableColumn id="1192" xr3:uid="{FDC60BA3-8ACB-4A04-BD93-E9E14ED9ED69}" uniqueName="1192" name="_1176" queryTableFieldId="1192"/>
    <tableColumn id="1193" xr3:uid="{88D92D0A-78F7-447B-B813-F0E3F350AA73}" uniqueName="1193" name="_1177" queryTableFieldId="1193"/>
    <tableColumn id="1194" xr3:uid="{398721E0-7842-4396-9B53-8F5E51C4FCAA}" uniqueName="1194" name="_1178" queryTableFieldId="1194"/>
    <tableColumn id="1195" xr3:uid="{9A7B208C-1657-4D98-97DB-7CD9B4171900}" uniqueName="1195" name="_1179" queryTableFieldId="1195"/>
    <tableColumn id="1196" xr3:uid="{510CD0C9-9B22-45EB-8509-85C2C94B9B3A}" uniqueName="1196" name="_1180" queryTableFieldId="1196"/>
    <tableColumn id="1197" xr3:uid="{7F1CCBDE-24BA-42CA-87C8-C3E71665F8AC}" uniqueName="1197" name="_1181" queryTableFieldId="1197"/>
    <tableColumn id="1198" xr3:uid="{8D5C88F3-0860-41A6-BBCF-ED2053914E49}" uniqueName="1198" name="_1182" queryTableFieldId="1198"/>
    <tableColumn id="1199" xr3:uid="{F75196F5-1E59-4DD1-9AA6-E3B5A3A38747}" uniqueName="1199" name="_1183" queryTableFieldId="1199"/>
    <tableColumn id="1200" xr3:uid="{58674879-54DA-483B-B6EC-93A425A072A5}" uniqueName="1200" name="_1184" queryTableFieldId="1200"/>
    <tableColumn id="1201" xr3:uid="{1FC27C6B-0F49-43B5-A14F-2B9A7F5845E8}" uniqueName="1201" name="_1185" queryTableFieldId="1201"/>
    <tableColumn id="1202" xr3:uid="{57F77703-B057-4FC5-A3B8-E0EE4F836600}" uniqueName="1202" name="_1186" queryTableFieldId="1202"/>
    <tableColumn id="1203" xr3:uid="{2375D678-31D6-44F6-88C9-8F9D25FF02C1}" uniqueName="1203" name="_1187" queryTableFieldId="1203"/>
    <tableColumn id="1204" xr3:uid="{8E47ADDA-1B42-4F75-BABA-2652FAF36691}" uniqueName="1204" name="_1188" queryTableFieldId="1204"/>
    <tableColumn id="1205" xr3:uid="{E237F7A1-F728-41CC-9C2B-C3E2465D3471}" uniqueName="1205" name="_1189" queryTableFieldId="1205"/>
    <tableColumn id="1206" xr3:uid="{9CEE04BA-2F59-47E3-B73A-2A029C3F6DA8}" uniqueName="1206" name="_1190" queryTableFieldId="1206"/>
    <tableColumn id="1207" xr3:uid="{34518F54-33DD-4DFF-A9ED-A23D943EE778}" uniqueName="1207" name="_1191" queryTableFieldId="1207"/>
    <tableColumn id="1208" xr3:uid="{3D4227C9-C321-4FF2-B271-1FAEA6AFD0B4}" uniqueName="1208" name="_1192" queryTableFieldId="1208"/>
    <tableColumn id="1209" xr3:uid="{F9C79623-E77D-49B0-89AB-770B60AEFB72}" uniqueName="1209" name="_1193" queryTableFieldId="1209"/>
    <tableColumn id="1210" xr3:uid="{8AD0F172-AF3F-4487-ADF4-C9A288CB2D6F}" uniqueName="1210" name="_1194" queryTableFieldId="1210"/>
    <tableColumn id="1211" xr3:uid="{28B26344-5A5D-427A-98A0-1159711DCAF2}" uniqueName="1211" name="_1195" queryTableFieldId="1211"/>
    <tableColumn id="1212" xr3:uid="{FD781753-24D8-4CCE-B726-CB8D001B29D4}" uniqueName="1212" name="_1196" queryTableFieldId="1212"/>
    <tableColumn id="1213" xr3:uid="{C4315A21-D50E-4555-A4DA-6C74C9D47F99}" uniqueName="1213" name="_1197" queryTableFieldId="1213"/>
    <tableColumn id="1214" xr3:uid="{DD61CF0E-8D0F-4296-BBCC-7D89DC62F09D}" uniqueName="1214" name="_1198" queryTableFieldId="1214"/>
    <tableColumn id="1215" xr3:uid="{941C566A-14C8-4D9B-984F-7FEABEC5ABAC}" uniqueName="1215" name="_1199" queryTableFieldId="1215"/>
    <tableColumn id="1216" xr3:uid="{19B3F384-F3A2-419A-A066-AE779EF6EF5F}" uniqueName="1216" name="_1200" queryTableFieldId="1216"/>
    <tableColumn id="1217" xr3:uid="{5C31860C-250E-4727-B5E8-35F039887AEF}" uniqueName="1217" name="_1201" queryTableFieldId="1217"/>
    <tableColumn id="1218" xr3:uid="{C57976A2-2C1B-4219-8C01-06B5E191A64D}" uniqueName="1218" name="_1202" queryTableFieldId="1218"/>
    <tableColumn id="1219" xr3:uid="{B39E2B51-F56D-40CF-AC06-C8D7E98110FD}" uniqueName="1219" name="_1203" queryTableFieldId="1219"/>
    <tableColumn id="1220" xr3:uid="{54676FE3-8875-42CE-83CB-047B49D44156}" uniqueName="1220" name="_1204" queryTableFieldId="1220"/>
    <tableColumn id="1221" xr3:uid="{143EB122-9881-4A23-9460-55CBC901DB58}" uniqueName="1221" name="_1205" queryTableFieldId="1221"/>
    <tableColumn id="1222" xr3:uid="{CA355B5D-A363-4A06-B1C6-F4A0AE8C3F11}" uniqueName="1222" name="_1206" queryTableFieldId="1222"/>
    <tableColumn id="1223" xr3:uid="{D15EDEDA-D16A-44D7-90F1-E33176382572}" uniqueName="1223" name="_1207" queryTableFieldId="1223"/>
    <tableColumn id="1224" xr3:uid="{F72868FA-43B2-4226-88D6-8F8C026D80E2}" uniqueName="1224" name="_1208" queryTableFieldId="1224"/>
    <tableColumn id="1225" xr3:uid="{B5EAEEB7-09E4-47C8-BC7E-C0178890A66D}" uniqueName="1225" name="_1209" queryTableFieldId="1225"/>
    <tableColumn id="1226" xr3:uid="{AD1E1B9F-24C8-46D3-95A7-D03855C16F38}" uniqueName="1226" name="_1210" queryTableFieldId="1226"/>
    <tableColumn id="1227" xr3:uid="{9C5F4B9B-9105-440F-8983-E7EFDAFFDCB7}" uniqueName="1227" name="_1211" queryTableFieldId="1227"/>
    <tableColumn id="1228" xr3:uid="{61CC63DA-A121-4B2F-B22E-B6D13A2C9116}" uniqueName="1228" name="_1212" queryTableFieldId="1228"/>
    <tableColumn id="1229" xr3:uid="{B43F28A3-A370-4D21-8F57-5D95C490F940}" uniqueName="1229" name="_1213" queryTableFieldId="1229"/>
    <tableColumn id="1230" xr3:uid="{4558BC9E-AFBE-43F2-B47D-D252D8E21DD0}" uniqueName="1230" name="_1214" queryTableFieldId="1230"/>
    <tableColumn id="1231" xr3:uid="{508A9070-5C18-461E-94E3-9E2B2B38DDF4}" uniqueName="1231" name="_1215" queryTableFieldId="1231"/>
    <tableColumn id="1232" xr3:uid="{C1831EF9-0D84-46B5-BD0E-6887AC99E36C}" uniqueName="1232" name="_1216" queryTableFieldId="1232"/>
    <tableColumn id="1233" xr3:uid="{31F1282E-7107-48D8-9612-A4CD1AE27304}" uniqueName="1233" name="_1217" queryTableFieldId="1233"/>
    <tableColumn id="1234" xr3:uid="{41630202-283C-4AB3-8FAE-7C85E46B952C}" uniqueName="1234" name="_1218" queryTableFieldId="1234"/>
    <tableColumn id="1235" xr3:uid="{B01DF8DC-7487-4CC3-843B-FCE1A8576A0C}" uniqueName="1235" name="_1219" queryTableFieldId="1235"/>
    <tableColumn id="1236" xr3:uid="{6CFA7F71-2D3B-43FE-9C54-9E33FA15B855}" uniqueName="1236" name="_1220" queryTableFieldId="1236"/>
    <tableColumn id="1237" xr3:uid="{56A0037E-F754-4989-8669-822A4EF4F907}" uniqueName="1237" name="_1221" queryTableFieldId="1237"/>
    <tableColumn id="1238" xr3:uid="{A608FA95-D4A0-43E5-ADF9-EE758A83DB71}" uniqueName="1238" name="_1222" queryTableFieldId="1238"/>
    <tableColumn id="1239" xr3:uid="{9DA9CD5A-8DAC-4350-819A-60821BE9AC63}" uniqueName="1239" name="_1223" queryTableFieldId="1239"/>
    <tableColumn id="1240" xr3:uid="{8169EE52-1BFE-4DC2-B5F4-F255C5893946}" uniqueName="1240" name="_1224" queryTableFieldId="1240"/>
    <tableColumn id="1241" xr3:uid="{A20A5B9A-9540-4222-AA90-43301E25F3B9}" uniqueName="1241" name="_1225" queryTableFieldId="1241"/>
    <tableColumn id="1242" xr3:uid="{D37CADAC-ED75-4D36-9023-4D3C1652096E}" uniqueName="1242" name="_1226" queryTableFieldId="1242"/>
    <tableColumn id="1243" xr3:uid="{F3CE31B2-5F84-4A73-B0DE-C85B7C347E05}" uniqueName="1243" name="_1227" queryTableFieldId="1243"/>
    <tableColumn id="1244" xr3:uid="{522DC2C5-26DA-47F0-BC3C-53E36F501D65}" uniqueName="1244" name="_1228" queryTableFieldId="1244"/>
    <tableColumn id="1245" xr3:uid="{C17ABED4-85E4-45B2-AFFA-C9610B327664}" uniqueName="1245" name="_1229" queryTableFieldId="1245"/>
    <tableColumn id="1246" xr3:uid="{C22637DF-759A-488F-8C4D-744555F536BA}" uniqueName="1246" name="_1230" queryTableFieldId="1246"/>
    <tableColumn id="1247" xr3:uid="{302C4D1C-8CC0-46C7-AF63-A122C296C806}" uniqueName="1247" name="_1231" queryTableFieldId="1247"/>
    <tableColumn id="1248" xr3:uid="{9F9BE855-977D-4636-9E6E-C3732D69DFB9}" uniqueName="1248" name="_1232" queryTableFieldId="1248"/>
    <tableColumn id="1249" xr3:uid="{DBE9B7E4-F635-4505-B0AA-E3CA799F4EE3}" uniqueName="1249" name="_1233" queryTableFieldId="1249"/>
    <tableColumn id="1250" xr3:uid="{DCACC6D9-D4B4-428A-A43B-8C26EFAA9F50}" uniqueName="1250" name="_1234" queryTableFieldId="1250"/>
    <tableColumn id="1251" xr3:uid="{162A57A5-77FF-4697-B208-0ACC9DD5D8C1}" uniqueName="1251" name="_1235" queryTableFieldId="1251"/>
    <tableColumn id="1252" xr3:uid="{27B051E7-A8CE-4B56-8F34-C5CEE5F18FE0}" uniqueName="1252" name="_1236" queryTableFieldId="1252"/>
    <tableColumn id="1253" xr3:uid="{416D5B27-5407-434B-9A8F-2481C5C34ED4}" uniqueName="1253" name="_1237" queryTableFieldId="1253"/>
    <tableColumn id="1254" xr3:uid="{2F0F510D-43CC-455D-B438-01864A5FE6A1}" uniqueName="1254" name="_1238" queryTableFieldId="1254"/>
    <tableColumn id="1255" xr3:uid="{BF9CF95D-F898-4A06-AE27-45954A955030}" uniqueName="1255" name="_1239" queryTableFieldId="1255"/>
    <tableColumn id="1256" xr3:uid="{9EA2CA5E-DD13-4B40-B5BB-5301CB3CE2C4}" uniqueName="1256" name="_1240" queryTableFieldId="1256"/>
    <tableColumn id="1257" xr3:uid="{FE1BCFF1-ACFC-40A9-A04C-723DF1AD7F29}" uniqueName="1257" name="_1241" queryTableFieldId="1257"/>
    <tableColumn id="1258" xr3:uid="{C4DE9346-54E4-4797-BFCD-7068FB60586D}" uniqueName="1258" name="_1242" queryTableFieldId="1258"/>
    <tableColumn id="1259" xr3:uid="{71732D50-FED5-44CD-8895-3A5862B1BF9F}" uniqueName="1259" name="_1243" queryTableFieldId="1259"/>
    <tableColumn id="1260" xr3:uid="{C2438804-282D-4715-A75C-B0A8CDFBC9AB}" uniqueName="1260" name="_1244" queryTableFieldId="1260"/>
    <tableColumn id="1261" xr3:uid="{47F155D2-1515-498E-8309-A32362C79025}" uniqueName="1261" name="_1245" queryTableFieldId="1261"/>
    <tableColumn id="1262" xr3:uid="{47BDDA10-6BB5-40EC-9863-9257A8138BFC}" uniqueName="1262" name="_1246" queryTableFieldId="1262"/>
    <tableColumn id="1263" xr3:uid="{B1B4AA8E-518D-4160-8126-806D6931A261}" uniqueName="1263" name="_1247" queryTableFieldId="1263"/>
    <tableColumn id="1264" xr3:uid="{D7AEE4B0-BDD6-4210-81BA-681C78F5A141}" uniqueName="1264" name="_1248" queryTableFieldId="1264"/>
    <tableColumn id="1265" xr3:uid="{60D703E5-811F-47BA-AAD9-19C95467D980}" uniqueName="1265" name="_1249" queryTableFieldId="1265"/>
    <tableColumn id="1266" xr3:uid="{C492C3C4-75B7-4A5F-91D1-13DA93553090}" uniqueName="1266" name="_1250" queryTableFieldId="1266"/>
    <tableColumn id="1267" xr3:uid="{068D4F9D-3521-4D23-A4F9-988C6A273895}" uniqueName="1267" name="_1251" queryTableFieldId="1267"/>
    <tableColumn id="1268" xr3:uid="{5C59F03E-C818-4E32-A0A6-F0A892825ED8}" uniqueName="1268" name="_1252" queryTableFieldId="1268"/>
    <tableColumn id="1269" xr3:uid="{A6C9EE9E-BB06-4659-8568-ED2EDFF9138B}" uniqueName="1269" name="_1253" queryTableFieldId="1269"/>
    <tableColumn id="1270" xr3:uid="{554FD4A7-34BA-4F71-99D9-69AFE1C01626}" uniqueName="1270" name="_1254" queryTableFieldId="1270"/>
    <tableColumn id="1271" xr3:uid="{8CC5A5B1-110D-4FAB-AFAC-56672AE306CB}" uniqueName="1271" name="_1255" queryTableFieldId="1271"/>
    <tableColumn id="1272" xr3:uid="{C2DA00F6-6AB7-468D-9840-B19C97A15C9D}" uniqueName="1272" name="_1256" queryTableFieldId="1272"/>
    <tableColumn id="1273" xr3:uid="{F231B299-B276-47A3-84C7-1D013DD41147}" uniqueName="1273" name="_1257" queryTableFieldId="1273"/>
    <tableColumn id="1274" xr3:uid="{D42AD56C-E126-401C-8DC2-EA37E31CFAAB}" uniqueName="1274" name="_1258" queryTableFieldId="1274"/>
    <tableColumn id="1275" xr3:uid="{039BF2F2-8B50-4B79-BFBE-7112974248C0}" uniqueName="1275" name="_1259" queryTableFieldId="1275"/>
    <tableColumn id="1276" xr3:uid="{6492E444-98DE-4902-BA11-5ED764854123}" uniqueName="1276" name="_1260" queryTableFieldId="1276"/>
    <tableColumn id="1277" xr3:uid="{309C1DD9-013F-4900-9A2D-3C568AF53010}" uniqueName="1277" name="_1261" queryTableFieldId="1277"/>
    <tableColumn id="1278" xr3:uid="{85B70755-F09A-4ED5-AFE4-EA310D8974FE}" uniqueName="1278" name="_1262" queryTableFieldId="1278"/>
    <tableColumn id="1279" xr3:uid="{E803CAFC-22E3-43B3-9F8C-75904137BC28}" uniqueName="1279" name="_1263" queryTableFieldId="1279"/>
    <tableColumn id="1280" xr3:uid="{B0BB5164-0430-4C7A-B60C-792ABB3DBEA4}" uniqueName="1280" name="_1264" queryTableFieldId="1280"/>
    <tableColumn id="1281" xr3:uid="{ABB2311B-B237-42A3-9773-01BD472DEF70}" uniqueName="1281" name="_1265" queryTableFieldId="1281"/>
    <tableColumn id="1282" xr3:uid="{E8BBD220-E74B-4279-A76D-627C9A55D0D5}" uniqueName="1282" name="_1266" queryTableFieldId="1282"/>
    <tableColumn id="1283" xr3:uid="{142E4196-9507-41CC-8A4F-0E51EBD10FA3}" uniqueName="1283" name="_1267" queryTableFieldId="1283"/>
    <tableColumn id="1284" xr3:uid="{E58ED936-EAD3-4957-90B1-45ECBE08F787}" uniqueName="1284" name="_1268" queryTableFieldId="1284"/>
    <tableColumn id="1285" xr3:uid="{CBEC0F65-120B-4E00-8106-4F5C54587E8E}" uniqueName="1285" name="_1269" queryTableFieldId="1285"/>
    <tableColumn id="1286" xr3:uid="{10F443D3-2725-4F9E-9593-A6D62994EAE4}" uniqueName="1286" name="_1270" queryTableFieldId="1286"/>
    <tableColumn id="1287" xr3:uid="{60E1607B-FEE4-404B-93B3-BBC1458D4DA1}" uniqueName="1287" name="_1271" queryTableFieldId="1287"/>
    <tableColumn id="1288" xr3:uid="{2CFC5FCD-CCAA-4D1B-B52F-A631CF7CCEFC}" uniqueName="1288" name="_1272" queryTableFieldId="1288"/>
    <tableColumn id="1289" xr3:uid="{7EF7E814-5CDA-46DE-8D79-8EBDEF8607C3}" uniqueName="1289" name="_1273" queryTableFieldId="1289"/>
    <tableColumn id="1290" xr3:uid="{886C1264-5576-4F5B-9315-0EC98EA46F9C}" uniqueName="1290" name="_1274" queryTableFieldId="1290"/>
    <tableColumn id="1291" xr3:uid="{395ACE2A-7193-4A5B-A464-E7F6C1E951E1}" uniqueName="1291" name="_1275" queryTableFieldId="1291"/>
    <tableColumn id="1292" xr3:uid="{465C8CE2-3170-413F-B38E-6A2181EEF8D3}" uniqueName="1292" name="_1276" queryTableFieldId="1292"/>
    <tableColumn id="1293" xr3:uid="{69ED0AB0-8F56-4085-BA87-558BB736E343}" uniqueName="1293" name="_1277" queryTableFieldId="1293"/>
    <tableColumn id="1294" xr3:uid="{12B1355E-FE5E-4D2A-856A-9DF140792560}" uniqueName="1294" name="_1278" queryTableFieldId="1294"/>
    <tableColumn id="1295" xr3:uid="{6A5C424B-7563-4190-B7A2-69F26AD910DA}" uniqueName="1295" name="_1279" queryTableFieldId="1295"/>
    <tableColumn id="1296" xr3:uid="{09567BD7-67AB-4E60-A4D5-7FC17EC49870}" uniqueName="1296" name="_1280" queryTableFieldId="1296"/>
    <tableColumn id="1297" xr3:uid="{58890A8C-1BEA-4B68-B290-EE42CDF4AEDA}" uniqueName="1297" name="_1281" queryTableFieldId="1297"/>
    <tableColumn id="1298" xr3:uid="{2843D42B-0A23-436D-A5B8-0ADD00595451}" uniqueName="1298" name="_1282" queryTableFieldId="1298"/>
    <tableColumn id="1299" xr3:uid="{5ABFE836-B9B0-470F-8207-768A1F4637A4}" uniqueName="1299" name="_1283" queryTableFieldId="1299"/>
    <tableColumn id="1300" xr3:uid="{160B6B09-C158-44E6-9D2C-2B377919BECC}" uniqueName="1300" name="_1284" queryTableFieldId="1300"/>
    <tableColumn id="1301" xr3:uid="{BD802E3E-4149-48F9-ADF3-7313EBFAD4A1}" uniqueName="1301" name="_1285" queryTableFieldId="1301"/>
    <tableColumn id="1302" xr3:uid="{4DBE9495-DBE1-4702-953B-09C793961C31}" uniqueName="1302" name="_1286" queryTableFieldId="1302"/>
    <tableColumn id="1303" xr3:uid="{EF77CD32-F2E6-4F55-960E-0B2559A7EDF2}" uniqueName="1303" name="_1287" queryTableFieldId="1303"/>
    <tableColumn id="1304" xr3:uid="{242C4215-9C7D-4899-8736-EBF481CFDE9C}" uniqueName="1304" name="_1288" queryTableFieldId="1304"/>
    <tableColumn id="1305" xr3:uid="{0E5BC58B-C435-4E74-A4AD-3B4A1E13E0B8}" uniqueName="1305" name="_1289" queryTableFieldId="1305"/>
    <tableColumn id="1306" xr3:uid="{4333ACA3-2DE1-4880-929C-6B251907694F}" uniqueName="1306" name="_1290" queryTableFieldId="1306"/>
    <tableColumn id="1307" xr3:uid="{65610C8F-88BE-4483-BD54-FE16586332B5}" uniqueName="1307" name="_1291" queryTableFieldId="1307"/>
    <tableColumn id="1308" xr3:uid="{C71B9F67-F041-4CC6-9209-3FAD09213AB0}" uniqueName="1308" name="_1292" queryTableFieldId="1308"/>
    <tableColumn id="1309" xr3:uid="{F4F5906F-3EF4-4C65-A5B0-5AF5DA01D5E5}" uniqueName="1309" name="_1293" queryTableFieldId="1309"/>
    <tableColumn id="1310" xr3:uid="{214B8ED8-BB2E-4A09-B3B6-B252F66AEF35}" uniqueName="1310" name="_1294" queryTableFieldId="1310"/>
    <tableColumn id="1311" xr3:uid="{D8F3A4D8-1674-46AD-84C0-FCDBDEF68DB4}" uniqueName="1311" name="_1295" queryTableFieldId="1311"/>
    <tableColumn id="1312" xr3:uid="{66FB1541-1257-4A61-A644-93763862432B}" uniqueName="1312" name="_1296" queryTableFieldId="1312"/>
    <tableColumn id="1313" xr3:uid="{13940D5D-7CEE-4494-A78A-85581D8B997A}" uniqueName="1313" name="_1297" queryTableFieldId="1313"/>
    <tableColumn id="1314" xr3:uid="{287CD784-28ED-458F-B1B1-58EECB9230CD}" uniqueName="1314" name="_1298" queryTableFieldId="1314"/>
    <tableColumn id="1315" xr3:uid="{8F7C9A8E-B954-4989-A785-BC5B898FAEA6}" uniqueName="1315" name="_1299" queryTableFieldId="1315"/>
    <tableColumn id="1316" xr3:uid="{7DD78E44-A50B-4BDD-9156-1E7CBB207822}" uniqueName="1316" name="_1300" queryTableFieldId="1316"/>
    <tableColumn id="1317" xr3:uid="{C1CCB196-407F-4912-B216-AD6A60089260}" uniqueName="1317" name="_1301" queryTableFieldId="1317"/>
    <tableColumn id="1318" xr3:uid="{9BFF0329-5F17-4BA9-97DB-63FB73185663}" uniqueName="1318" name="_1302" queryTableFieldId="1318"/>
    <tableColumn id="1319" xr3:uid="{ADC3FBC9-9E5E-43D7-984A-E38F56B9BFDC}" uniqueName="1319" name="_1303" queryTableFieldId="1319"/>
    <tableColumn id="1320" xr3:uid="{BDBBAD91-0E08-4D49-8AA2-1F85C38FAC20}" uniqueName="1320" name="_1304" queryTableFieldId="1320"/>
    <tableColumn id="1321" xr3:uid="{3A9FFB9F-E93C-4B19-BAD5-F80D1E16BB44}" uniqueName="1321" name="_1305" queryTableFieldId="1321"/>
    <tableColumn id="1322" xr3:uid="{BB9BBC96-EEAA-43C7-A31B-028D852BDAF6}" uniqueName="1322" name="_1306" queryTableFieldId="1322"/>
    <tableColumn id="1323" xr3:uid="{490A66A4-D653-4DFC-B63E-C22A253B3242}" uniqueName="1323" name="_1307" queryTableFieldId="1323"/>
    <tableColumn id="1324" xr3:uid="{5C92D42E-2C9B-41BE-BC1E-C94C51D50EA6}" uniqueName="1324" name="_1308" queryTableFieldId="1324"/>
    <tableColumn id="1325" xr3:uid="{1060BFF1-8417-4E78-AF9A-4D04275A9F61}" uniqueName="1325" name="_1309" queryTableFieldId="1325"/>
    <tableColumn id="1326" xr3:uid="{E8C5058B-C66C-4E13-952B-CF5C0DD585AE}" uniqueName="1326" name="_1310" queryTableFieldId="1326"/>
    <tableColumn id="1327" xr3:uid="{5CE8075B-54D9-42D1-89F6-6A1D06A6B2B3}" uniqueName="1327" name="_1311" queryTableFieldId="1327"/>
    <tableColumn id="1328" xr3:uid="{AF77428F-21B0-4A25-8E19-4EA046560FD1}" uniqueName="1328" name="_1312" queryTableFieldId="1328"/>
    <tableColumn id="1329" xr3:uid="{C138B6D3-3A27-48A5-9C95-4B80137865FD}" uniqueName="1329" name="_1313" queryTableFieldId="1329"/>
    <tableColumn id="1330" xr3:uid="{E80DE1CC-A8A9-47EB-8B07-B62BFFF9A43F}" uniqueName="1330" name="_1314" queryTableFieldId="1330"/>
    <tableColumn id="1331" xr3:uid="{AEA4F87A-307C-46DF-9F8B-A66D970F82BA}" uniqueName="1331" name="_1315" queryTableFieldId="1331"/>
    <tableColumn id="1332" xr3:uid="{18F9A331-9D74-48EE-9C36-E5B1AAC0A864}" uniqueName="1332" name="_1316" queryTableFieldId="1332"/>
    <tableColumn id="1333" xr3:uid="{E5B69E4F-68DC-4338-BDA8-AF7CBC584F76}" uniqueName="1333" name="_1317" queryTableFieldId="1333"/>
    <tableColumn id="1334" xr3:uid="{2217E54A-97AA-45A0-AC42-0697CE7807D1}" uniqueName="1334" name="_1318" queryTableFieldId="1334"/>
    <tableColumn id="1335" xr3:uid="{3911F290-C182-47D7-B222-5D9F9995CE71}" uniqueName="1335" name="_1319" queryTableFieldId="1335"/>
    <tableColumn id="1336" xr3:uid="{7B8C8623-53D8-4861-93F4-FAAC8BD28FAE}" uniqueName="1336" name="_1320" queryTableFieldId="1336"/>
    <tableColumn id="1337" xr3:uid="{037EB02D-866A-436D-942C-F7B48AA4BA82}" uniqueName="1337" name="_1321" queryTableFieldId="1337"/>
    <tableColumn id="1338" xr3:uid="{05BFD705-5014-4D03-B527-83EF874638E4}" uniqueName="1338" name="_1322" queryTableFieldId="1338"/>
    <tableColumn id="1339" xr3:uid="{0D332AD5-FE52-4765-8777-2958ED9A130F}" uniqueName="1339" name="_1323" queryTableFieldId="1339"/>
    <tableColumn id="1340" xr3:uid="{1009E49B-BC41-438F-B66B-6A3071699B57}" uniqueName="1340" name="_1324" queryTableFieldId="1340"/>
    <tableColumn id="1341" xr3:uid="{F4A640B0-E139-4CD7-AF45-21EC596D6C17}" uniqueName="1341" name="_1325" queryTableFieldId="1341"/>
    <tableColumn id="1342" xr3:uid="{5462D674-2B6C-4D84-9829-E7DA18EE345E}" uniqueName="1342" name="_1326" queryTableFieldId="1342"/>
    <tableColumn id="1343" xr3:uid="{D71BE367-DBAB-4C8C-9B12-E801A2A9C777}" uniqueName="1343" name="_1327" queryTableFieldId="1343"/>
    <tableColumn id="1344" xr3:uid="{BCF2C142-9B97-4498-B2A9-0FC1713080E0}" uniqueName="1344" name="_1328" queryTableFieldId="1344"/>
    <tableColumn id="1345" xr3:uid="{4C205833-7623-4A24-8A5C-6A99EE1B3DD8}" uniqueName="1345" name="_1329" queryTableFieldId="1345"/>
    <tableColumn id="1346" xr3:uid="{6BB7BD91-0663-4586-B366-AE5D26EC0232}" uniqueName="1346" name="_1330" queryTableFieldId="1346"/>
    <tableColumn id="1347" xr3:uid="{6E238817-E337-494A-A64E-4769C7D481C8}" uniqueName="1347" name="_1331" queryTableFieldId="1347"/>
    <tableColumn id="1348" xr3:uid="{212DD05A-ABEB-4C70-A7DE-A32972700409}" uniqueName="1348" name="_1332" queryTableFieldId="1348"/>
    <tableColumn id="1349" xr3:uid="{EC8C86A3-4FC2-440F-8790-204C0269FE35}" uniqueName="1349" name="_1333" queryTableFieldId="1349"/>
    <tableColumn id="1350" xr3:uid="{6D67D155-D4BC-4AAB-9BAE-DD9EE9273E66}" uniqueName="1350" name="_1334" queryTableFieldId="1350"/>
    <tableColumn id="1351" xr3:uid="{41E98B0F-4670-4EA2-A896-269915D3BC7E}" uniqueName="1351" name="_1335" queryTableFieldId="1351"/>
    <tableColumn id="1352" xr3:uid="{F3EE7103-26D3-4A5A-BC75-A166A134219C}" uniqueName="1352" name="_1336" queryTableFieldId="1352"/>
    <tableColumn id="1353" xr3:uid="{C325598F-4A73-4244-BB2D-5986155595A9}" uniqueName="1353" name="_1337" queryTableFieldId="1353"/>
    <tableColumn id="1354" xr3:uid="{3DF8D291-987B-45F8-B37C-42BDC818DFAE}" uniqueName="1354" name="_1338" queryTableFieldId="1354"/>
    <tableColumn id="1355" xr3:uid="{16E9EE2F-4BF7-42FF-BD99-786B9772E17E}" uniqueName="1355" name="_1339" queryTableFieldId="1355"/>
    <tableColumn id="1356" xr3:uid="{610F252A-BD63-4BB9-A2F1-DEBAB954A0AE}" uniqueName="1356" name="_1340" queryTableFieldId="1356"/>
    <tableColumn id="1357" xr3:uid="{E7C0422B-CC8F-4B37-ABA1-67026B9A301C}" uniqueName="1357" name="_1341" queryTableFieldId="1357"/>
    <tableColumn id="1358" xr3:uid="{6BE8606F-3F26-4594-900A-CC3EC53CAB64}" uniqueName="1358" name="_1342" queryTableFieldId="1358"/>
    <tableColumn id="1359" xr3:uid="{7FA2646C-4C87-40B8-893A-3158FDFBFF5F}" uniqueName="1359" name="_1343" queryTableFieldId="1359"/>
    <tableColumn id="1360" xr3:uid="{1D31C146-5336-4E49-855C-F4B416FEDE61}" uniqueName="1360" name="_1344" queryTableFieldId="1360"/>
    <tableColumn id="1361" xr3:uid="{E92752F0-AB61-4420-84C5-9A47D71F57B7}" uniqueName="1361" name="_1345" queryTableFieldId="1361"/>
    <tableColumn id="1362" xr3:uid="{8EA6BEA8-FF63-4892-841F-7DBAAE996BDB}" uniqueName="1362" name="_1346" queryTableFieldId="1362"/>
    <tableColumn id="1363" xr3:uid="{18D11E9B-3314-4615-AB01-6FB69B22B24B}" uniqueName="1363" name="_1347" queryTableFieldId="1363"/>
    <tableColumn id="1364" xr3:uid="{C6A49839-7AE9-4E1C-B076-951EDD0C4FFE}" uniqueName="1364" name="_1348" queryTableFieldId="1364"/>
    <tableColumn id="1365" xr3:uid="{046FAF97-0498-46D6-B476-120DA3249649}" uniqueName="1365" name="_1349" queryTableFieldId="1365"/>
    <tableColumn id="1366" xr3:uid="{D502D2CC-F6A9-4131-A48E-4DDB200BFF2A}" uniqueName="1366" name="_1350" queryTableFieldId="1366"/>
    <tableColumn id="1367" xr3:uid="{2BA3EBBD-D09C-41D3-B863-3EF71003275F}" uniqueName="1367" name="_1351" queryTableFieldId="1367"/>
    <tableColumn id="1368" xr3:uid="{D5C4113F-AA59-4318-9872-846478A51EB6}" uniqueName="1368" name="_1352" queryTableFieldId="1368"/>
    <tableColumn id="1369" xr3:uid="{1185BE06-AB41-472B-99F1-946885F5D7BF}" uniqueName="1369" name="_1353" queryTableFieldId="1369"/>
    <tableColumn id="1370" xr3:uid="{F7AC9365-1B67-4846-A74F-E539A1683BFF}" uniqueName="1370" name="_1354" queryTableFieldId="1370"/>
    <tableColumn id="1371" xr3:uid="{68F17EE2-EE9D-45A0-9295-849A3AB26CC3}" uniqueName="1371" name="_1355" queryTableFieldId="1371"/>
    <tableColumn id="1372" xr3:uid="{DC1B02F1-A71B-4488-9821-DC95FFAE30EB}" uniqueName="1372" name="_1356" queryTableFieldId="1372"/>
    <tableColumn id="1373" xr3:uid="{A8E86818-C4CA-4C62-815F-609AE8396954}" uniqueName="1373" name="_1357" queryTableFieldId="1373"/>
    <tableColumn id="1374" xr3:uid="{FE719234-08F1-449F-89E1-F242EF7B8AAF}" uniqueName="1374" name="_1358" queryTableFieldId="1374"/>
    <tableColumn id="1375" xr3:uid="{2524DCF4-3A42-4BD0-A4B3-560C9F09B093}" uniqueName="1375" name="_1359" queryTableFieldId="1375"/>
    <tableColumn id="1376" xr3:uid="{6316BA43-670E-4F55-9F60-23280A691CF9}" uniqueName="1376" name="_1360" queryTableFieldId="1376"/>
    <tableColumn id="1377" xr3:uid="{EB072582-B5E0-4423-B863-4DD769036ACB}" uniqueName="1377" name="_1361" queryTableFieldId="137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Y32"/>
  <sheetViews>
    <sheetView topLeftCell="A9" workbookViewId="0">
      <selection activeCell="A31" sqref="A31:XFD31"/>
    </sheetView>
  </sheetViews>
  <sheetFormatPr baseColWidth="10" defaultColWidth="8.88671875" defaultRowHeight="14.4" x14ac:dyDescent="0.3"/>
  <cols>
    <col min="1" max="1" width="24.6640625" bestFit="1" customWidth="1"/>
    <col min="2" max="2" width="11" bestFit="1" customWidth="1"/>
    <col min="3" max="11" width="7.88671875" bestFit="1" customWidth="1"/>
    <col min="15" max="15" width="9.88671875" bestFit="1" customWidth="1"/>
    <col min="16" max="16" width="10.77734375" bestFit="1" customWidth="1"/>
    <col min="17" max="25" width="5.21875" bestFit="1" customWidth="1"/>
    <col min="26" max="115" width="6.21875" bestFit="1" customWidth="1"/>
    <col min="116" max="1015" width="7.21875" bestFit="1" customWidth="1"/>
    <col min="1016" max="1377" width="8.21875" bestFit="1" customWidth="1"/>
  </cols>
  <sheetData>
    <row r="1" spans="1:13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164</v>
      </c>
      <c r="EK1" t="s">
        <v>165</v>
      </c>
      <c r="EL1" t="s">
        <v>166</v>
      </c>
      <c r="EM1" t="s">
        <v>167</v>
      </c>
      <c r="EN1" t="s">
        <v>168</v>
      </c>
      <c r="EO1" t="s">
        <v>169</v>
      </c>
      <c r="EP1" t="s">
        <v>170</v>
      </c>
      <c r="EQ1" t="s">
        <v>171</v>
      </c>
      <c r="ER1" t="s">
        <v>172</v>
      </c>
      <c r="ES1" t="s">
        <v>173</v>
      </c>
      <c r="ET1" t="s">
        <v>174</v>
      </c>
      <c r="EU1" t="s">
        <v>175</v>
      </c>
      <c r="EV1" t="s">
        <v>176</v>
      </c>
      <c r="EW1" t="s">
        <v>177</v>
      </c>
      <c r="EX1" t="s">
        <v>178</v>
      </c>
      <c r="EY1" t="s">
        <v>179</v>
      </c>
      <c r="EZ1" t="s">
        <v>180</v>
      </c>
      <c r="FA1" t="s">
        <v>181</v>
      </c>
      <c r="FB1" t="s">
        <v>182</v>
      </c>
      <c r="FC1" t="s">
        <v>183</v>
      </c>
      <c r="FD1" t="s">
        <v>184</v>
      </c>
      <c r="FE1" t="s">
        <v>185</v>
      </c>
      <c r="FF1" t="s">
        <v>186</v>
      </c>
      <c r="FG1" t="s">
        <v>187</v>
      </c>
      <c r="FH1" t="s">
        <v>188</v>
      </c>
      <c r="FI1" t="s">
        <v>189</v>
      </c>
      <c r="FJ1" t="s">
        <v>190</v>
      </c>
      <c r="FK1" t="s">
        <v>191</v>
      </c>
      <c r="FL1" t="s">
        <v>192</v>
      </c>
      <c r="FM1" t="s">
        <v>193</v>
      </c>
      <c r="FN1" t="s">
        <v>194</v>
      </c>
      <c r="FO1" t="s">
        <v>195</v>
      </c>
      <c r="FP1" t="s">
        <v>196</v>
      </c>
      <c r="FQ1" t="s">
        <v>197</v>
      </c>
      <c r="FR1" t="s">
        <v>198</v>
      </c>
      <c r="FS1" t="s">
        <v>199</v>
      </c>
      <c r="FT1" t="s">
        <v>200</v>
      </c>
      <c r="FU1" t="s">
        <v>201</v>
      </c>
      <c r="FV1" t="s">
        <v>202</v>
      </c>
      <c r="FW1" t="s">
        <v>203</v>
      </c>
      <c r="FX1" t="s">
        <v>204</v>
      </c>
      <c r="FY1" t="s">
        <v>205</v>
      </c>
      <c r="FZ1" t="s">
        <v>206</v>
      </c>
      <c r="GA1" t="s">
        <v>207</v>
      </c>
      <c r="GB1" t="s">
        <v>208</v>
      </c>
      <c r="GC1" t="s">
        <v>209</v>
      </c>
      <c r="GD1" t="s">
        <v>210</v>
      </c>
      <c r="GE1" t="s">
        <v>211</v>
      </c>
      <c r="GF1" t="s">
        <v>212</v>
      </c>
      <c r="GG1" t="s">
        <v>213</v>
      </c>
      <c r="GH1" t="s">
        <v>214</v>
      </c>
      <c r="GI1" t="s">
        <v>215</v>
      </c>
      <c r="GJ1" t="s">
        <v>216</v>
      </c>
      <c r="GK1" t="s">
        <v>217</v>
      </c>
      <c r="GL1" t="s">
        <v>218</v>
      </c>
      <c r="GM1" t="s">
        <v>219</v>
      </c>
      <c r="GN1" t="s">
        <v>220</v>
      </c>
      <c r="GO1" t="s">
        <v>221</v>
      </c>
      <c r="GP1" t="s">
        <v>222</v>
      </c>
      <c r="GQ1" t="s">
        <v>223</v>
      </c>
      <c r="GR1" t="s">
        <v>224</v>
      </c>
      <c r="GS1" t="s">
        <v>225</v>
      </c>
      <c r="GT1" t="s">
        <v>226</v>
      </c>
      <c r="GU1" t="s">
        <v>227</v>
      </c>
      <c r="GV1" t="s">
        <v>228</v>
      </c>
      <c r="GW1" t="s">
        <v>229</v>
      </c>
      <c r="GX1" t="s">
        <v>230</v>
      </c>
      <c r="GY1" t="s">
        <v>231</v>
      </c>
      <c r="GZ1" t="s">
        <v>232</v>
      </c>
      <c r="HA1" t="s">
        <v>233</v>
      </c>
      <c r="HB1" t="s">
        <v>234</v>
      </c>
      <c r="HC1" t="s">
        <v>235</v>
      </c>
      <c r="HD1" t="s">
        <v>236</v>
      </c>
      <c r="HE1" t="s">
        <v>237</v>
      </c>
      <c r="HF1" t="s">
        <v>238</v>
      </c>
      <c r="HG1" t="s">
        <v>239</v>
      </c>
      <c r="HH1" t="s">
        <v>240</v>
      </c>
      <c r="HI1" t="s">
        <v>241</v>
      </c>
      <c r="HJ1" t="s">
        <v>242</v>
      </c>
      <c r="HK1" t="s">
        <v>243</v>
      </c>
      <c r="HL1" t="s">
        <v>244</v>
      </c>
      <c r="HM1" t="s">
        <v>245</v>
      </c>
      <c r="HN1" t="s">
        <v>246</v>
      </c>
      <c r="HO1" t="s">
        <v>247</v>
      </c>
      <c r="HP1" t="s">
        <v>248</v>
      </c>
      <c r="HQ1" t="s">
        <v>249</v>
      </c>
      <c r="HR1" t="s">
        <v>250</v>
      </c>
      <c r="HS1" t="s">
        <v>251</v>
      </c>
      <c r="HT1" t="s">
        <v>252</v>
      </c>
      <c r="HU1" t="s">
        <v>253</v>
      </c>
      <c r="HV1" t="s">
        <v>254</v>
      </c>
      <c r="HW1" t="s">
        <v>255</v>
      </c>
      <c r="HX1" t="s">
        <v>256</v>
      </c>
      <c r="HY1" t="s">
        <v>257</v>
      </c>
      <c r="HZ1" t="s">
        <v>258</v>
      </c>
      <c r="IA1" t="s">
        <v>259</v>
      </c>
      <c r="IB1" t="s">
        <v>260</v>
      </c>
      <c r="IC1" t="s">
        <v>261</v>
      </c>
      <c r="ID1" t="s">
        <v>262</v>
      </c>
      <c r="IE1" t="s">
        <v>263</v>
      </c>
      <c r="IF1" t="s">
        <v>264</v>
      </c>
      <c r="IG1" t="s">
        <v>265</v>
      </c>
      <c r="IH1" t="s">
        <v>266</v>
      </c>
      <c r="II1" t="s">
        <v>267</v>
      </c>
      <c r="IJ1" t="s">
        <v>268</v>
      </c>
      <c r="IK1" t="s">
        <v>269</v>
      </c>
      <c r="IL1" t="s">
        <v>270</v>
      </c>
      <c r="IM1" t="s">
        <v>271</v>
      </c>
      <c r="IN1" t="s">
        <v>272</v>
      </c>
      <c r="IO1" t="s">
        <v>273</v>
      </c>
      <c r="IP1" t="s">
        <v>274</v>
      </c>
      <c r="IQ1" t="s">
        <v>275</v>
      </c>
      <c r="IR1" t="s">
        <v>276</v>
      </c>
      <c r="IS1" t="s">
        <v>277</v>
      </c>
      <c r="IT1" t="s">
        <v>278</v>
      </c>
      <c r="IU1" t="s">
        <v>279</v>
      </c>
      <c r="IV1" t="s">
        <v>280</v>
      </c>
      <c r="IW1" t="s">
        <v>281</v>
      </c>
      <c r="IX1" t="s">
        <v>282</v>
      </c>
      <c r="IY1" t="s">
        <v>283</v>
      </c>
      <c r="IZ1" t="s">
        <v>284</v>
      </c>
      <c r="JA1" t="s">
        <v>285</v>
      </c>
      <c r="JB1" t="s">
        <v>286</v>
      </c>
      <c r="JC1" t="s">
        <v>287</v>
      </c>
      <c r="JD1" t="s">
        <v>288</v>
      </c>
      <c r="JE1" t="s">
        <v>289</v>
      </c>
      <c r="JF1" t="s">
        <v>290</v>
      </c>
      <c r="JG1" t="s">
        <v>291</v>
      </c>
      <c r="JH1" t="s">
        <v>292</v>
      </c>
      <c r="JI1" t="s">
        <v>293</v>
      </c>
      <c r="JJ1" t="s">
        <v>294</v>
      </c>
      <c r="JK1" t="s">
        <v>295</v>
      </c>
      <c r="JL1" t="s">
        <v>296</v>
      </c>
      <c r="JM1" t="s">
        <v>297</v>
      </c>
      <c r="JN1" t="s">
        <v>298</v>
      </c>
      <c r="JO1" t="s">
        <v>299</v>
      </c>
      <c r="JP1" t="s">
        <v>300</v>
      </c>
      <c r="JQ1" t="s">
        <v>301</v>
      </c>
      <c r="JR1" t="s">
        <v>302</v>
      </c>
      <c r="JS1" t="s">
        <v>303</v>
      </c>
      <c r="JT1" t="s">
        <v>304</v>
      </c>
      <c r="JU1" t="s">
        <v>305</v>
      </c>
      <c r="JV1" t="s">
        <v>306</v>
      </c>
      <c r="JW1" t="s">
        <v>307</v>
      </c>
      <c r="JX1" t="s">
        <v>308</v>
      </c>
      <c r="JY1" t="s">
        <v>309</v>
      </c>
      <c r="JZ1" t="s">
        <v>310</v>
      </c>
      <c r="KA1" t="s">
        <v>311</v>
      </c>
      <c r="KB1" t="s">
        <v>312</v>
      </c>
      <c r="KC1" t="s">
        <v>313</v>
      </c>
      <c r="KD1" t="s">
        <v>314</v>
      </c>
      <c r="KE1" t="s">
        <v>315</v>
      </c>
      <c r="KF1" t="s">
        <v>316</v>
      </c>
      <c r="KG1" t="s">
        <v>317</v>
      </c>
      <c r="KH1" t="s">
        <v>318</v>
      </c>
      <c r="KI1" t="s">
        <v>319</v>
      </c>
      <c r="KJ1" t="s">
        <v>320</v>
      </c>
      <c r="KK1" t="s">
        <v>321</v>
      </c>
      <c r="KL1" t="s">
        <v>322</v>
      </c>
      <c r="KM1" t="s">
        <v>323</v>
      </c>
      <c r="KN1" t="s">
        <v>324</v>
      </c>
      <c r="KO1" t="s">
        <v>325</v>
      </c>
      <c r="KP1" t="s">
        <v>326</v>
      </c>
      <c r="KQ1" t="s">
        <v>327</v>
      </c>
      <c r="KR1" t="s">
        <v>328</v>
      </c>
      <c r="KS1" t="s">
        <v>329</v>
      </c>
      <c r="KT1" t="s">
        <v>330</v>
      </c>
      <c r="KU1" t="s">
        <v>331</v>
      </c>
      <c r="KV1" t="s">
        <v>332</v>
      </c>
      <c r="KW1" t="s">
        <v>333</v>
      </c>
      <c r="KX1" t="s">
        <v>334</v>
      </c>
      <c r="KY1" t="s">
        <v>335</v>
      </c>
      <c r="KZ1" t="s">
        <v>336</v>
      </c>
      <c r="LA1" t="s">
        <v>337</v>
      </c>
      <c r="LB1" t="s">
        <v>338</v>
      </c>
      <c r="LC1" t="s">
        <v>339</v>
      </c>
      <c r="LD1" t="s">
        <v>340</v>
      </c>
      <c r="LE1" t="s">
        <v>341</v>
      </c>
      <c r="LF1" t="s">
        <v>342</v>
      </c>
      <c r="LG1" t="s">
        <v>343</v>
      </c>
      <c r="LH1" t="s">
        <v>344</v>
      </c>
      <c r="LI1" t="s">
        <v>345</v>
      </c>
      <c r="LJ1" t="s">
        <v>346</v>
      </c>
      <c r="LK1" t="s">
        <v>347</v>
      </c>
      <c r="LL1" t="s">
        <v>348</v>
      </c>
      <c r="LM1" t="s">
        <v>349</v>
      </c>
      <c r="LN1" t="s">
        <v>350</v>
      </c>
      <c r="LO1" t="s">
        <v>351</v>
      </c>
      <c r="LP1" t="s">
        <v>352</v>
      </c>
      <c r="LQ1" t="s">
        <v>353</v>
      </c>
      <c r="LR1" t="s">
        <v>354</v>
      </c>
      <c r="LS1" t="s">
        <v>355</v>
      </c>
      <c r="LT1" t="s">
        <v>356</v>
      </c>
      <c r="LU1" t="s">
        <v>357</v>
      </c>
      <c r="LV1" t="s">
        <v>358</v>
      </c>
      <c r="LW1" t="s">
        <v>359</v>
      </c>
      <c r="LX1" t="s">
        <v>360</v>
      </c>
      <c r="LY1" t="s">
        <v>361</v>
      </c>
      <c r="LZ1" t="s">
        <v>362</v>
      </c>
      <c r="MA1" t="s">
        <v>363</v>
      </c>
      <c r="MB1" t="s">
        <v>364</v>
      </c>
      <c r="MC1" t="s">
        <v>365</v>
      </c>
      <c r="MD1" t="s">
        <v>366</v>
      </c>
      <c r="ME1" t="s">
        <v>367</v>
      </c>
      <c r="MF1" t="s">
        <v>368</v>
      </c>
      <c r="MG1" t="s">
        <v>369</v>
      </c>
      <c r="MH1" t="s">
        <v>370</v>
      </c>
      <c r="MI1" t="s">
        <v>371</v>
      </c>
      <c r="MJ1" t="s">
        <v>372</v>
      </c>
      <c r="MK1" t="s">
        <v>373</v>
      </c>
      <c r="ML1" t="s">
        <v>374</v>
      </c>
      <c r="MM1" t="s">
        <v>375</v>
      </c>
      <c r="MN1" t="s">
        <v>376</v>
      </c>
      <c r="MO1" t="s">
        <v>377</v>
      </c>
      <c r="MP1" t="s">
        <v>378</v>
      </c>
      <c r="MQ1" t="s">
        <v>379</v>
      </c>
      <c r="MR1" t="s">
        <v>380</v>
      </c>
      <c r="MS1" t="s">
        <v>381</v>
      </c>
      <c r="MT1" t="s">
        <v>382</v>
      </c>
      <c r="MU1" t="s">
        <v>383</v>
      </c>
      <c r="MV1" t="s">
        <v>384</v>
      </c>
      <c r="MW1" t="s">
        <v>385</v>
      </c>
      <c r="MX1" t="s">
        <v>386</v>
      </c>
      <c r="MY1" t="s">
        <v>387</v>
      </c>
      <c r="MZ1" t="s">
        <v>388</v>
      </c>
      <c r="NA1" t="s">
        <v>389</v>
      </c>
      <c r="NB1" t="s">
        <v>390</v>
      </c>
      <c r="NC1" t="s">
        <v>391</v>
      </c>
      <c r="ND1" t="s">
        <v>392</v>
      </c>
      <c r="NE1" t="s">
        <v>393</v>
      </c>
      <c r="NF1" t="s">
        <v>394</v>
      </c>
      <c r="NG1" t="s">
        <v>395</v>
      </c>
      <c r="NH1" t="s">
        <v>396</v>
      </c>
      <c r="NI1" t="s">
        <v>397</v>
      </c>
      <c r="NJ1" t="s">
        <v>398</v>
      </c>
      <c r="NK1" t="s">
        <v>399</v>
      </c>
      <c r="NL1" t="s">
        <v>400</v>
      </c>
      <c r="NM1" t="s">
        <v>401</v>
      </c>
      <c r="NN1" t="s">
        <v>402</v>
      </c>
      <c r="NO1" t="s">
        <v>403</v>
      </c>
      <c r="NP1" t="s">
        <v>404</v>
      </c>
      <c r="NQ1" t="s">
        <v>405</v>
      </c>
      <c r="NR1" t="s">
        <v>406</v>
      </c>
      <c r="NS1" t="s">
        <v>407</v>
      </c>
      <c r="NT1" t="s">
        <v>408</v>
      </c>
      <c r="NU1" t="s">
        <v>409</v>
      </c>
      <c r="NV1" t="s">
        <v>410</v>
      </c>
      <c r="NW1" t="s">
        <v>411</v>
      </c>
      <c r="NX1" t="s">
        <v>412</v>
      </c>
      <c r="NY1" t="s">
        <v>413</v>
      </c>
      <c r="NZ1" t="s">
        <v>414</v>
      </c>
      <c r="OA1" t="s">
        <v>415</v>
      </c>
      <c r="OB1" t="s">
        <v>416</v>
      </c>
      <c r="OC1" t="s">
        <v>417</v>
      </c>
      <c r="OD1" t="s">
        <v>418</v>
      </c>
      <c r="OE1" t="s">
        <v>419</v>
      </c>
      <c r="OF1" t="s">
        <v>420</v>
      </c>
      <c r="OG1" t="s">
        <v>421</v>
      </c>
      <c r="OH1" t="s">
        <v>422</v>
      </c>
      <c r="OI1" t="s">
        <v>423</v>
      </c>
      <c r="OJ1" t="s">
        <v>424</v>
      </c>
      <c r="OK1" t="s">
        <v>425</v>
      </c>
      <c r="OL1" t="s">
        <v>426</v>
      </c>
      <c r="OM1" t="s">
        <v>427</v>
      </c>
      <c r="ON1" t="s">
        <v>428</v>
      </c>
      <c r="OO1" t="s">
        <v>429</v>
      </c>
      <c r="OP1" t="s">
        <v>430</v>
      </c>
      <c r="OQ1" t="s">
        <v>431</v>
      </c>
      <c r="OR1" t="s">
        <v>432</v>
      </c>
      <c r="OS1" t="s">
        <v>433</v>
      </c>
      <c r="OT1" t="s">
        <v>434</v>
      </c>
      <c r="OU1" t="s">
        <v>435</v>
      </c>
      <c r="OV1" t="s">
        <v>436</v>
      </c>
      <c r="OW1" t="s">
        <v>437</v>
      </c>
      <c r="OX1" t="s">
        <v>438</v>
      </c>
      <c r="OY1" t="s">
        <v>439</v>
      </c>
      <c r="OZ1" t="s">
        <v>440</v>
      </c>
      <c r="PA1" t="s">
        <v>441</v>
      </c>
      <c r="PB1" t="s">
        <v>442</v>
      </c>
      <c r="PC1" t="s">
        <v>443</v>
      </c>
      <c r="PD1" t="s">
        <v>444</v>
      </c>
      <c r="PE1" t="s">
        <v>445</v>
      </c>
      <c r="PF1" t="s">
        <v>446</v>
      </c>
      <c r="PG1" t="s">
        <v>447</v>
      </c>
      <c r="PH1" t="s">
        <v>448</v>
      </c>
      <c r="PI1" t="s">
        <v>449</v>
      </c>
      <c r="PJ1" t="s">
        <v>450</v>
      </c>
      <c r="PK1" t="s">
        <v>451</v>
      </c>
      <c r="PL1" t="s">
        <v>452</v>
      </c>
      <c r="PM1" t="s">
        <v>453</v>
      </c>
      <c r="PN1" t="s">
        <v>454</v>
      </c>
      <c r="PO1" t="s">
        <v>455</v>
      </c>
      <c r="PP1" t="s">
        <v>456</v>
      </c>
      <c r="PQ1" t="s">
        <v>457</v>
      </c>
      <c r="PR1" t="s">
        <v>458</v>
      </c>
      <c r="PS1" t="s">
        <v>459</v>
      </c>
      <c r="PT1" t="s">
        <v>460</v>
      </c>
      <c r="PU1" t="s">
        <v>461</v>
      </c>
      <c r="PV1" t="s">
        <v>462</v>
      </c>
      <c r="PW1" t="s">
        <v>463</v>
      </c>
      <c r="PX1" t="s">
        <v>464</v>
      </c>
      <c r="PY1" t="s">
        <v>465</v>
      </c>
      <c r="PZ1" t="s">
        <v>466</v>
      </c>
      <c r="QA1" t="s">
        <v>467</v>
      </c>
      <c r="QB1" t="s">
        <v>468</v>
      </c>
      <c r="QC1" t="s">
        <v>469</v>
      </c>
      <c r="QD1" t="s">
        <v>470</v>
      </c>
      <c r="QE1" t="s">
        <v>471</v>
      </c>
      <c r="QF1" t="s">
        <v>472</v>
      </c>
      <c r="QG1" t="s">
        <v>473</v>
      </c>
      <c r="QH1" t="s">
        <v>474</v>
      </c>
      <c r="QI1" t="s">
        <v>475</v>
      </c>
      <c r="QJ1" t="s">
        <v>476</v>
      </c>
      <c r="QK1" t="s">
        <v>477</v>
      </c>
      <c r="QL1" t="s">
        <v>478</v>
      </c>
      <c r="QM1" t="s">
        <v>479</v>
      </c>
      <c r="QN1" t="s">
        <v>480</v>
      </c>
      <c r="QO1" t="s">
        <v>481</v>
      </c>
      <c r="QP1" t="s">
        <v>482</v>
      </c>
      <c r="QQ1" t="s">
        <v>483</v>
      </c>
      <c r="QR1" t="s">
        <v>484</v>
      </c>
      <c r="QS1" t="s">
        <v>485</v>
      </c>
      <c r="QT1" t="s">
        <v>486</v>
      </c>
      <c r="QU1" t="s">
        <v>487</v>
      </c>
      <c r="QV1" t="s">
        <v>488</v>
      </c>
      <c r="QW1" t="s">
        <v>489</v>
      </c>
      <c r="QX1" t="s">
        <v>490</v>
      </c>
      <c r="QY1" t="s">
        <v>491</v>
      </c>
      <c r="QZ1" t="s">
        <v>492</v>
      </c>
      <c r="RA1" t="s">
        <v>493</v>
      </c>
      <c r="RB1" t="s">
        <v>494</v>
      </c>
      <c r="RC1" t="s">
        <v>495</v>
      </c>
      <c r="RD1" t="s">
        <v>496</v>
      </c>
      <c r="RE1" t="s">
        <v>497</v>
      </c>
      <c r="RF1" t="s">
        <v>498</v>
      </c>
      <c r="RG1" t="s">
        <v>499</v>
      </c>
      <c r="RH1" t="s">
        <v>500</v>
      </c>
      <c r="RI1" t="s">
        <v>501</v>
      </c>
      <c r="RJ1" t="s">
        <v>502</v>
      </c>
      <c r="RK1" t="s">
        <v>503</v>
      </c>
      <c r="RL1" t="s">
        <v>504</v>
      </c>
      <c r="RM1" t="s">
        <v>505</v>
      </c>
      <c r="RN1" t="s">
        <v>506</v>
      </c>
      <c r="RO1" t="s">
        <v>507</v>
      </c>
      <c r="RP1" t="s">
        <v>508</v>
      </c>
      <c r="RQ1" t="s">
        <v>509</v>
      </c>
      <c r="RR1" t="s">
        <v>510</v>
      </c>
      <c r="RS1" t="s">
        <v>511</v>
      </c>
      <c r="RT1" t="s">
        <v>512</v>
      </c>
      <c r="RU1" t="s">
        <v>513</v>
      </c>
      <c r="RV1" t="s">
        <v>514</v>
      </c>
      <c r="RW1" t="s">
        <v>515</v>
      </c>
      <c r="RX1" t="s">
        <v>516</v>
      </c>
      <c r="RY1" t="s">
        <v>517</v>
      </c>
      <c r="RZ1" t="s">
        <v>518</v>
      </c>
      <c r="SA1" t="s">
        <v>519</v>
      </c>
      <c r="SB1" t="s">
        <v>520</v>
      </c>
      <c r="SC1" t="s">
        <v>521</v>
      </c>
      <c r="SD1" t="s">
        <v>522</v>
      </c>
      <c r="SE1" t="s">
        <v>523</v>
      </c>
      <c r="SF1" t="s">
        <v>524</v>
      </c>
      <c r="SG1" t="s">
        <v>525</v>
      </c>
      <c r="SH1" t="s">
        <v>526</v>
      </c>
      <c r="SI1" t="s">
        <v>527</v>
      </c>
      <c r="SJ1" t="s">
        <v>528</v>
      </c>
      <c r="SK1" t="s">
        <v>529</v>
      </c>
      <c r="SL1" t="s">
        <v>530</v>
      </c>
      <c r="SM1" t="s">
        <v>531</v>
      </c>
      <c r="SN1" t="s">
        <v>532</v>
      </c>
      <c r="SO1" t="s">
        <v>533</v>
      </c>
      <c r="SP1" t="s">
        <v>534</v>
      </c>
      <c r="SQ1" t="s">
        <v>535</v>
      </c>
      <c r="SR1" t="s">
        <v>536</v>
      </c>
      <c r="SS1" t="s">
        <v>537</v>
      </c>
      <c r="ST1" t="s">
        <v>538</v>
      </c>
      <c r="SU1" t="s">
        <v>539</v>
      </c>
      <c r="SV1" t="s">
        <v>540</v>
      </c>
      <c r="SW1" t="s">
        <v>541</v>
      </c>
      <c r="SX1" t="s">
        <v>542</v>
      </c>
      <c r="SY1" t="s">
        <v>543</v>
      </c>
      <c r="SZ1" t="s">
        <v>544</v>
      </c>
      <c r="TA1" t="s">
        <v>545</v>
      </c>
      <c r="TB1" t="s">
        <v>546</v>
      </c>
      <c r="TC1" t="s">
        <v>547</v>
      </c>
      <c r="TD1" t="s">
        <v>548</v>
      </c>
      <c r="TE1" t="s">
        <v>549</v>
      </c>
      <c r="TF1" t="s">
        <v>550</v>
      </c>
      <c r="TG1" t="s">
        <v>551</v>
      </c>
      <c r="TH1" t="s">
        <v>552</v>
      </c>
      <c r="TI1" t="s">
        <v>553</v>
      </c>
      <c r="TJ1" t="s">
        <v>554</v>
      </c>
      <c r="TK1" t="s">
        <v>555</v>
      </c>
      <c r="TL1" t="s">
        <v>556</v>
      </c>
      <c r="TM1" t="s">
        <v>557</v>
      </c>
      <c r="TN1" t="s">
        <v>558</v>
      </c>
      <c r="TO1" t="s">
        <v>559</v>
      </c>
      <c r="TP1" t="s">
        <v>560</v>
      </c>
      <c r="TQ1" t="s">
        <v>561</v>
      </c>
      <c r="TR1" t="s">
        <v>562</v>
      </c>
      <c r="TS1" t="s">
        <v>563</v>
      </c>
      <c r="TT1" t="s">
        <v>564</v>
      </c>
      <c r="TU1" t="s">
        <v>565</v>
      </c>
      <c r="TV1" t="s">
        <v>566</v>
      </c>
      <c r="TW1" t="s">
        <v>567</v>
      </c>
      <c r="TX1" t="s">
        <v>568</v>
      </c>
      <c r="TY1" t="s">
        <v>569</v>
      </c>
      <c r="TZ1" t="s">
        <v>570</v>
      </c>
      <c r="UA1" t="s">
        <v>571</v>
      </c>
      <c r="UB1" t="s">
        <v>572</v>
      </c>
      <c r="UC1" t="s">
        <v>573</v>
      </c>
      <c r="UD1" t="s">
        <v>574</v>
      </c>
      <c r="UE1" t="s">
        <v>575</v>
      </c>
      <c r="UF1" t="s">
        <v>576</v>
      </c>
      <c r="UG1" t="s">
        <v>577</v>
      </c>
      <c r="UH1" t="s">
        <v>578</v>
      </c>
      <c r="UI1" t="s">
        <v>579</v>
      </c>
      <c r="UJ1" t="s">
        <v>580</v>
      </c>
      <c r="UK1" t="s">
        <v>581</v>
      </c>
      <c r="UL1" t="s">
        <v>582</v>
      </c>
      <c r="UM1" t="s">
        <v>583</v>
      </c>
      <c r="UN1" t="s">
        <v>584</v>
      </c>
      <c r="UO1" t="s">
        <v>585</v>
      </c>
      <c r="UP1" t="s">
        <v>586</v>
      </c>
      <c r="UQ1" t="s">
        <v>587</v>
      </c>
      <c r="UR1" t="s">
        <v>588</v>
      </c>
      <c r="US1" t="s">
        <v>589</v>
      </c>
      <c r="UT1" t="s">
        <v>590</v>
      </c>
      <c r="UU1" t="s">
        <v>591</v>
      </c>
      <c r="UV1" t="s">
        <v>592</v>
      </c>
      <c r="UW1" t="s">
        <v>593</v>
      </c>
      <c r="UX1" t="s">
        <v>594</v>
      </c>
      <c r="UY1" t="s">
        <v>595</v>
      </c>
      <c r="UZ1" t="s">
        <v>596</v>
      </c>
      <c r="VA1" t="s">
        <v>597</v>
      </c>
      <c r="VB1" t="s">
        <v>598</v>
      </c>
      <c r="VC1" t="s">
        <v>599</v>
      </c>
      <c r="VD1" t="s">
        <v>600</v>
      </c>
      <c r="VE1" t="s">
        <v>601</v>
      </c>
      <c r="VF1" t="s">
        <v>602</v>
      </c>
      <c r="VG1" t="s">
        <v>603</v>
      </c>
      <c r="VH1" t="s">
        <v>604</v>
      </c>
      <c r="VI1" t="s">
        <v>605</v>
      </c>
      <c r="VJ1" t="s">
        <v>606</v>
      </c>
      <c r="VK1" t="s">
        <v>607</v>
      </c>
      <c r="VL1" t="s">
        <v>608</v>
      </c>
      <c r="VM1" t="s">
        <v>609</v>
      </c>
      <c r="VN1" t="s">
        <v>610</v>
      </c>
      <c r="VO1" t="s">
        <v>611</v>
      </c>
      <c r="VP1" t="s">
        <v>612</v>
      </c>
      <c r="VQ1" t="s">
        <v>613</v>
      </c>
      <c r="VR1" t="s">
        <v>614</v>
      </c>
      <c r="VS1" t="s">
        <v>615</v>
      </c>
      <c r="VT1" t="s">
        <v>616</v>
      </c>
      <c r="VU1" t="s">
        <v>617</v>
      </c>
      <c r="VV1" t="s">
        <v>618</v>
      </c>
      <c r="VW1" t="s">
        <v>619</v>
      </c>
      <c r="VX1" t="s">
        <v>620</v>
      </c>
      <c r="VY1" t="s">
        <v>621</v>
      </c>
      <c r="VZ1" t="s">
        <v>622</v>
      </c>
      <c r="WA1" t="s">
        <v>623</v>
      </c>
      <c r="WB1" t="s">
        <v>624</v>
      </c>
      <c r="WC1" t="s">
        <v>625</v>
      </c>
      <c r="WD1" t="s">
        <v>626</v>
      </c>
      <c r="WE1" t="s">
        <v>627</v>
      </c>
      <c r="WF1" t="s">
        <v>628</v>
      </c>
      <c r="WG1" t="s">
        <v>629</v>
      </c>
      <c r="WH1" t="s">
        <v>630</v>
      </c>
      <c r="WI1" t="s">
        <v>631</v>
      </c>
      <c r="WJ1" t="s">
        <v>632</v>
      </c>
      <c r="WK1" t="s">
        <v>633</v>
      </c>
      <c r="WL1" t="s">
        <v>634</v>
      </c>
      <c r="WM1" t="s">
        <v>635</v>
      </c>
      <c r="WN1" t="s">
        <v>636</v>
      </c>
      <c r="WO1" t="s">
        <v>637</v>
      </c>
      <c r="WP1" t="s">
        <v>638</v>
      </c>
      <c r="WQ1" t="s">
        <v>639</v>
      </c>
      <c r="WR1" t="s">
        <v>640</v>
      </c>
      <c r="WS1" t="s">
        <v>641</v>
      </c>
      <c r="WT1" t="s">
        <v>642</v>
      </c>
      <c r="WU1" t="s">
        <v>643</v>
      </c>
      <c r="WV1" t="s">
        <v>644</v>
      </c>
      <c r="WW1" t="s">
        <v>645</v>
      </c>
      <c r="WX1" t="s">
        <v>646</v>
      </c>
      <c r="WY1" t="s">
        <v>647</v>
      </c>
      <c r="WZ1" t="s">
        <v>648</v>
      </c>
      <c r="XA1" t="s">
        <v>649</v>
      </c>
      <c r="XB1" t="s">
        <v>650</v>
      </c>
      <c r="XC1" t="s">
        <v>651</v>
      </c>
      <c r="XD1" t="s">
        <v>652</v>
      </c>
      <c r="XE1" t="s">
        <v>653</v>
      </c>
      <c r="XF1" t="s">
        <v>654</v>
      </c>
      <c r="XG1" t="s">
        <v>655</v>
      </c>
      <c r="XH1" t="s">
        <v>656</v>
      </c>
      <c r="XI1" t="s">
        <v>657</v>
      </c>
      <c r="XJ1" t="s">
        <v>658</v>
      </c>
      <c r="XK1" t="s">
        <v>659</v>
      </c>
      <c r="XL1" t="s">
        <v>660</v>
      </c>
      <c r="XM1" t="s">
        <v>661</v>
      </c>
      <c r="XN1" t="s">
        <v>662</v>
      </c>
      <c r="XO1" t="s">
        <v>663</v>
      </c>
      <c r="XP1" t="s">
        <v>664</v>
      </c>
      <c r="XQ1" t="s">
        <v>665</v>
      </c>
      <c r="XR1" t="s">
        <v>666</v>
      </c>
      <c r="XS1" t="s">
        <v>667</v>
      </c>
      <c r="XT1" t="s">
        <v>668</v>
      </c>
      <c r="XU1" t="s">
        <v>669</v>
      </c>
      <c r="XV1" t="s">
        <v>670</v>
      </c>
      <c r="XW1" t="s">
        <v>671</v>
      </c>
      <c r="XX1" t="s">
        <v>672</v>
      </c>
      <c r="XY1" t="s">
        <v>673</v>
      </c>
      <c r="XZ1" t="s">
        <v>674</v>
      </c>
      <c r="YA1" t="s">
        <v>675</v>
      </c>
      <c r="YB1" t="s">
        <v>676</v>
      </c>
      <c r="YC1" t="s">
        <v>677</v>
      </c>
      <c r="YD1" t="s">
        <v>678</v>
      </c>
      <c r="YE1" t="s">
        <v>679</v>
      </c>
      <c r="YF1" t="s">
        <v>680</v>
      </c>
      <c r="YG1" t="s">
        <v>681</v>
      </c>
      <c r="YH1" t="s">
        <v>682</v>
      </c>
      <c r="YI1" t="s">
        <v>683</v>
      </c>
      <c r="YJ1" t="s">
        <v>684</v>
      </c>
      <c r="YK1" t="s">
        <v>685</v>
      </c>
      <c r="YL1" t="s">
        <v>686</v>
      </c>
      <c r="YM1" t="s">
        <v>687</v>
      </c>
      <c r="YN1" t="s">
        <v>688</v>
      </c>
      <c r="YO1" t="s">
        <v>689</v>
      </c>
      <c r="YP1" t="s">
        <v>690</v>
      </c>
      <c r="YQ1" t="s">
        <v>691</v>
      </c>
      <c r="YR1" t="s">
        <v>692</v>
      </c>
      <c r="YS1" t="s">
        <v>693</v>
      </c>
      <c r="YT1" t="s">
        <v>694</v>
      </c>
      <c r="YU1" t="s">
        <v>695</v>
      </c>
      <c r="YV1" t="s">
        <v>696</v>
      </c>
      <c r="YW1" t="s">
        <v>697</v>
      </c>
      <c r="YX1" t="s">
        <v>698</v>
      </c>
      <c r="YY1" t="s">
        <v>699</v>
      </c>
      <c r="YZ1" t="s">
        <v>700</v>
      </c>
      <c r="ZA1" t="s">
        <v>701</v>
      </c>
      <c r="ZB1" t="s">
        <v>702</v>
      </c>
      <c r="ZC1" t="s">
        <v>703</v>
      </c>
      <c r="ZD1" t="s">
        <v>704</v>
      </c>
      <c r="ZE1" t="s">
        <v>705</v>
      </c>
      <c r="ZF1" t="s">
        <v>706</v>
      </c>
      <c r="ZG1" t="s">
        <v>707</v>
      </c>
      <c r="ZH1" t="s">
        <v>708</v>
      </c>
      <c r="ZI1" t="s">
        <v>709</v>
      </c>
      <c r="ZJ1" t="s">
        <v>710</v>
      </c>
      <c r="ZK1" t="s">
        <v>711</v>
      </c>
      <c r="ZL1" t="s">
        <v>712</v>
      </c>
      <c r="ZM1" t="s">
        <v>713</v>
      </c>
      <c r="ZN1" t="s">
        <v>714</v>
      </c>
      <c r="ZO1" t="s">
        <v>715</v>
      </c>
      <c r="ZP1" t="s">
        <v>716</v>
      </c>
      <c r="ZQ1" t="s">
        <v>717</v>
      </c>
      <c r="ZR1" t="s">
        <v>718</v>
      </c>
      <c r="ZS1" t="s">
        <v>719</v>
      </c>
      <c r="ZT1" t="s">
        <v>720</v>
      </c>
      <c r="ZU1" t="s">
        <v>721</v>
      </c>
      <c r="ZV1" t="s">
        <v>722</v>
      </c>
      <c r="ZW1" t="s">
        <v>723</v>
      </c>
      <c r="ZX1" t="s">
        <v>724</v>
      </c>
      <c r="ZY1" t="s">
        <v>725</v>
      </c>
      <c r="ZZ1" t="s">
        <v>726</v>
      </c>
      <c r="AAA1" t="s">
        <v>727</v>
      </c>
      <c r="AAB1" t="s">
        <v>728</v>
      </c>
      <c r="AAC1" t="s">
        <v>729</v>
      </c>
      <c r="AAD1" t="s">
        <v>730</v>
      </c>
      <c r="AAE1" t="s">
        <v>731</v>
      </c>
      <c r="AAF1" t="s">
        <v>732</v>
      </c>
      <c r="AAG1" t="s">
        <v>733</v>
      </c>
      <c r="AAH1" t="s">
        <v>734</v>
      </c>
      <c r="AAI1" t="s">
        <v>735</v>
      </c>
      <c r="AAJ1" t="s">
        <v>736</v>
      </c>
      <c r="AAK1" t="s">
        <v>737</v>
      </c>
      <c r="AAL1" t="s">
        <v>738</v>
      </c>
      <c r="AAM1" t="s">
        <v>739</v>
      </c>
      <c r="AAN1" t="s">
        <v>740</v>
      </c>
      <c r="AAO1" t="s">
        <v>741</v>
      </c>
      <c r="AAP1" t="s">
        <v>742</v>
      </c>
      <c r="AAQ1" t="s">
        <v>743</v>
      </c>
      <c r="AAR1" t="s">
        <v>744</v>
      </c>
      <c r="AAS1" t="s">
        <v>745</v>
      </c>
      <c r="AAT1" t="s">
        <v>746</v>
      </c>
      <c r="AAU1" t="s">
        <v>747</v>
      </c>
      <c r="AAV1" t="s">
        <v>748</v>
      </c>
      <c r="AAW1" t="s">
        <v>749</v>
      </c>
      <c r="AAX1" t="s">
        <v>750</v>
      </c>
      <c r="AAY1" t="s">
        <v>751</v>
      </c>
      <c r="AAZ1" t="s">
        <v>752</v>
      </c>
      <c r="ABA1" t="s">
        <v>753</v>
      </c>
      <c r="ABB1" t="s">
        <v>754</v>
      </c>
      <c r="ABC1" t="s">
        <v>755</v>
      </c>
      <c r="ABD1" t="s">
        <v>756</v>
      </c>
      <c r="ABE1" t="s">
        <v>757</v>
      </c>
      <c r="ABF1" t="s">
        <v>758</v>
      </c>
      <c r="ABG1" t="s">
        <v>759</v>
      </c>
      <c r="ABH1" t="s">
        <v>760</v>
      </c>
      <c r="ABI1" t="s">
        <v>761</v>
      </c>
      <c r="ABJ1" t="s">
        <v>762</v>
      </c>
      <c r="ABK1" t="s">
        <v>763</v>
      </c>
      <c r="ABL1" t="s">
        <v>764</v>
      </c>
      <c r="ABM1" t="s">
        <v>765</v>
      </c>
      <c r="ABN1" t="s">
        <v>766</v>
      </c>
      <c r="ABO1" t="s">
        <v>767</v>
      </c>
      <c r="ABP1" t="s">
        <v>768</v>
      </c>
      <c r="ABQ1" t="s">
        <v>769</v>
      </c>
      <c r="ABR1" t="s">
        <v>770</v>
      </c>
      <c r="ABS1" t="s">
        <v>771</v>
      </c>
      <c r="ABT1" t="s">
        <v>772</v>
      </c>
      <c r="ABU1" t="s">
        <v>773</v>
      </c>
      <c r="ABV1" t="s">
        <v>774</v>
      </c>
      <c r="ABW1" t="s">
        <v>775</v>
      </c>
      <c r="ABX1" t="s">
        <v>776</v>
      </c>
      <c r="ABY1" t="s">
        <v>777</v>
      </c>
      <c r="ABZ1" t="s">
        <v>778</v>
      </c>
      <c r="ACA1" t="s">
        <v>779</v>
      </c>
      <c r="ACB1" t="s">
        <v>780</v>
      </c>
      <c r="ACC1" t="s">
        <v>781</v>
      </c>
      <c r="ACD1" t="s">
        <v>782</v>
      </c>
      <c r="ACE1" t="s">
        <v>783</v>
      </c>
      <c r="ACF1" t="s">
        <v>784</v>
      </c>
      <c r="ACG1" t="s">
        <v>785</v>
      </c>
      <c r="ACH1" t="s">
        <v>786</v>
      </c>
      <c r="ACI1" t="s">
        <v>787</v>
      </c>
      <c r="ACJ1" t="s">
        <v>788</v>
      </c>
      <c r="ACK1" t="s">
        <v>789</v>
      </c>
      <c r="ACL1" t="s">
        <v>790</v>
      </c>
      <c r="ACM1" t="s">
        <v>791</v>
      </c>
      <c r="ACN1" t="s">
        <v>792</v>
      </c>
      <c r="ACO1" t="s">
        <v>793</v>
      </c>
      <c r="ACP1" t="s">
        <v>794</v>
      </c>
      <c r="ACQ1" t="s">
        <v>795</v>
      </c>
      <c r="ACR1" t="s">
        <v>796</v>
      </c>
      <c r="ACS1" t="s">
        <v>797</v>
      </c>
      <c r="ACT1" t="s">
        <v>798</v>
      </c>
      <c r="ACU1" t="s">
        <v>799</v>
      </c>
      <c r="ACV1" t="s">
        <v>800</v>
      </c>
      <c r="ACW1" t="s">
        <v>801</v>
      </c>
      <c r="ACX1" t="s">
        <v>802</v>
      </c>
      <c r="ACY1" t="s">
        <v>803</v>
      </c>
      <c r="ACZ1" t="s">
        <v>804</v>
      </c>
      <c r="ADA1" t="s">
        <v>805</v>
      </c>
      <c r="ADB1" t="s">
        <v>806</v>
      </c>
      <c r="ADC1" t="s">
        <v>807</v>
      </c>
      <c r="ADD1" t="s">
        <v>808</v>
      </c>
      <c r="ADE1" t="s">
        <v>809</v>
      </c>
      <c r="ADF1" t="s">
        <v>810</v>
      </c>
      <c r="ADG1" t="s">
        <v>811</v>
      </c>
      <c r="ADH1" t="s">
        <v>812</v>
      </c>
      <c r="ADI1" t="s">
        <v>813</v>
      </c>
      <c r="ADJ1" t="s">
        <v>814</v>
      </c>
      <c r="ADK1" t="s">
        <v>815</v>
      </c>
      <c r="ADL1" t="s">
        <v>816</v>
      </c>
      <c r="ADM1" t="s">
        <v>817</v>
      </c>
      <c r="ADN1" t="s">
        <v>818</v>
      </c>
      <c r="ADO1" t="s">
        <v>819</v>
      </c>
      <c r="ADP1" t="s">
        <v>820</v>
      </c>
      <c r="ADQ1" t="s">
        <v>821</v>
      </c>
      <c r="ADR1" t="s">
        <v>822</v>
      </c>
      <c r="ADS1" t="s">
        <v>823</v>
      </c>
      <c r="ADT1" t="s">
        <v>824</v>
      </c>
      <c r="ADU1" t="s">
        <v>825</v>
      </c>
      <c r="ADV1" t="s">
        <v>826</v>
      </c>
      <c r="ADW1" t="s">
        <v>827</v>
      </c>
      <c r="ADX1" t="s">
        <v>828</v>
      </c>
      <c r="ADY1" t="s">
        <v>829</v>
      </c>
      <c r="ADZ1" t="s">
        <v>830</v>
      </c>
      <c r="AEA1" t="s">
        <v>831</v>
      </c>
      <c r="AEB1" t="s">
        <v>832</v>
      </c>
      <c r="AEC1" t="s">
        <v>833</v>
      </c>
      <c r="AED1" t="s">
        <v>834</v>
      </c>
      <c r="AEE1" t="s">
        <v>835</v>
      </c>
      <c r="AEF1" t="s">
        <v>836</v>
      </c>
      <c r="AEG1" t="s">
        <v>837</v>
      </c>
      <c r="AEH1" t="s">
        <v>838</v>
      </c>
      <c r="AEI1" t="s">
        <v>839</v>
      </c>
      <c r="AEJ1" t="s">
        <v>840</v>
      </c>
      <c r="AEK1" t="s">
        <v>841</v>
      </c>
      <c r="AEL1" t="s">
        <v>842</v>
      </c>
      <c r="AEM1" t="s">
        <v>843</v>
      </c>
      <c r="AEN1" t="s">
        <v>844</v>
      </c>
      <c r="AEO1" t="s">
        <v>845</v>
      </c>
      <c r="AEP1" t="s">
        <v>846</v>
      </c>
      <c r="AEQ1" t="s">
        <v>847</v>
      </c>
      <c r="AER1" t="s">
        <v>848</v>
      </c>
      <c r="AES1" t="s">
        <v>849</v>
      </c>
      <c r="AET1" t="s">
        <v>850</v>
      </c>
      <c r="AEU1" t="s">
        <v>851</v>
      </c>
      <c r="AEV1" t="s">
        <v>852</v>
      </c>
      <c r="AEW1" t="s">
        <v>853</v>
      </c>
      <c r="AEX1" t="s">
        <v>854</v>
      </c>
      <c r="AEY1" t="s">
        <v>855</v>
      </c>
      <c r="AEZ1" t="s">
        <v>856</v>
      </c>
      <c r="AFA1" t="s">
        <v>857</v>
      </c>
      <c r="AFB1" t="s">
        <v>858</v>
      </c>
      <c r="AFC1" t="s">
        <v>859</v>
      </c>
      <c r="AFD1" t="s">
        <v>860</v>
      </c>
      <c r="AFE1" t="s">
        <v>861</v>
      </c>
      <c r="AFF1" t="s">
        <v>862</v>
      </c>
      <c r="AFG1" t="s">
        <v>863</v>
      </c>
      <c r="AFH1" t="s">
        <v>864</v>
      </c>
      <c r="AFI1" t="s">
        <v>865</v>
      </c>
      <c r="AFJ1" t="s">
        <v>866</v>
      </c>
      <c r="AFK1" t="s">
        <v>867</v>
      </c>
      <c r="AFL1" t="s">
        <v>868</v>
      </c>
      <c r="AFM1" t="s">
        <v>869</v>
      </c>
      <c r="AFN1" t="s">
        <v>870</v>
      </c>
      <c r="AFO1" t="s">
        <v>871</v>
      </c>
      <c r="AFP1" t="s">
        <v>872</v>
      </c>
      <c r="AFQ1" t="s">
        <v>873</v>
      </c>
      <c r="AFR1" t="s">
        <v>874</v>
      </c>
      <c r="AFS1" t="s">
        <v>875</v>
      </c>
      <c r="AFT1" t="s">
        <v>876</v>
      </c>
      <c r="AFU1" t="s">
        <v>877</v>
      </c>
      <c r="AFV1" t="s">
        <v>878</v>
      </c>
      <c r="AFW1" t="s">
        <v>879</v>
      </c>
      <c r="AFX1" t="s">
        <v>880</v>
      </c>
      <c r="AFY1" t="s">
        <v>881</v>
      </c>
      <c r="AFZ1" t="s">
        <v>882</v>
      </c>
      <c r="AGA1" t="s">
        <v>883</v>
      </c>
      <c r="AGB1" t="s">
        <v>884</v>
      </c>
      <c r="AGC1" t="s">
        <v>885</v>
      </c>
      <c r="AGD1" t="s">
        <v>886</v>
      </c>
      <c r="AGE1" t="s">
        <v>887</v>
      </c>
      <c r="AGF1" t="s">
        <v>888</v>
      </c>
      <c r="AGG1" t="s">
        <v>889</v>
      </c>
      <c r="AGH1" t="s">
        <v>890</v>
      </c>
      <c r="AGI1" t="s">
        <v>891</v>
      </c>
      <c r="AGJ1" t="s">
        <v>892</v>
      </c>
      <c r="AGK1" t="s">
        <v>893</v>
      </c>
      <c r="AGL1" t="s">
        <v>894</v>
      </c>
      <c r="AGM1" t="s">
        <v>895</v>
      </c>
      <c r="AGN1" t="s">
        <v>896</v>
      </c>
      <c r="AGO1" t="s">
        <v>897</v>
      </c>
      <c r="AGP1" t="s">
        <v>898</v>
      </c>
      <c r="AGQ1" t="s">
        <v>899</v>
      </c>
      <c r="AGR1" t="s">
        <v>900</v>
      </c>
      <c r="AGS1" t="s">
        <v>901</v>
      </c>
      <c r="AGT1" t="s">
        <v>902</v>
      </c>
      <c r="AGU1" t="s">
        <v>903</v>
      </c>
      <c r="AGV1" t="s">
        <v>904</v>
      </c>
      <c r="AGW1" t="s">
        <v>905</v>
      </c>
      <c r="AGX1" t="s">
        <v>906</v>
      </c>
      <c r="AGY1" t="s">
        <v>907</v>
      </c>
      <c r="AGZ1" t="s">
        <v>908</v>
      </c>
      <c r="AHA1" t="s">
        <v>909</v>
      </c>
      <c r="AHB1" t="s">
        <v>910</v>
      </c>
      <c r="AHC1" t="s">
        <v>911</v>
      </c>
      <c r="AHD1" t="s">
        <v>912</v>
      </c>
      <c r="AHE1" t="s">
        <v>913</v>
      </c>
      <c r="AHF1" t="s">
        <v>914</v>
      </c>
      <c r="AHG1" t="s">
        <v>915</v>
      </c>
      <c r="AHH1" t="s">
        <v>916</v>
      </c>
      <c r="AHI1" t="s">
        <v>917</v>
      </c>
      <c r="AHJ1" t="s">
        <v>918</v>
      </c>
      <c r="AHK1" t="s">
        <v>919</v>
      </c>
      <c r="AHL1" t="s">
        <v>920</v>
      </c>
      <c r="AHM1" t="s">
        <v>921</v>
      </c>
      <c r="AHN1" t="s">
        <v>922</v>
      </c>
      <c r="AHO1" t="s">
        <v>923</v>
      </c>
      <c r="AHP1" t="s">
        <v>924</v>
      </c>
      <c r="AHQ1" t="s">
        <v>925</v>
      </c>
      <c r="AHR1" t="s">
        <v>926</v>
      </c>
      <c r="AHS1" t="s">
        <v>927</v>
      </c>
      <c r="AHT1" t="s">
        <v>928</v>
      </c>
      <c r="AHU1" t="s">
        <v>929</v>
      </c>
      <c r="AHV1" t="s">
        <v>930</v>
      </c>
      <c r="AHW1" t="s">
        <v>931</v>
      </c>
      <c r="AHX1" t="s">
        <v>932</v>
      </c>
      <c r="AHY1" t="s">
        <v>933</v>
      </c>
      <c r="AHZ1" t="s">
        <v>934</v>
      </c>
      <c r="AIA1" t="s">
        <v>935</v>
      </c>
      <c r="AIB1" t="s">
        <v>936</v>
      </c>
      <c r="AIC1" t="s">
        <v>937</v>
      </c>
      <c r="AID1" t="s">
        <v>938</v>
      </c>
      <c r="AIE1" t="s">
        <v>939</v>
      </c>
      <c r="AIF1" t="s">
        <v>940</v>
      </c>
      <c r="AIG1" t="s">
        <v>941</v>
      </c>
      <c r="AIH1" t="s">
        <v>942</v>
      </c>
      <c r="AII1" t="s">
        <v>943</v>
      </c>
      <c r="AIJ1" t="s">
        <v>944</v>
      </c>
      <c r="AIK1" t="s">
        <v>945</v>
      </c>
      <c r="AIL1" t="s">
        <v>946</v>
      </c>
      <c r="AIM1" t="s">
        <v>947</v>
      </c>
      <c r="AIN1" t="s">
        <v>948</v>
      </c>
      <c r="AIO1" t="s">
        <v>949</v>
      </c>
      <c r="AIP1" t="s">
        <v>950</v>
      </c>
      <c r="AIQ1" t="s">
        <v>951</v>
      </c>
      <c r="AIR1" t="s">
        <v>952</v>
      </c>
      <c r="AIS1" t="s">
        <v>953</v>
      </c>
      <c r="AIT1" t="s">
        <v>954</v>
      </c>
      <c r="AIU1" t="s">
        <v>955</v>
      </c>
      <c r="AIV1" t="s">
        <v>956</v>
      </c>
      <c r="AIW1" t="s">
        <v>957</v>
      </c>
      <c r="AIX1" t="s">
        <v>958</v>
      </c>
      <c r="AIY1" t="s">
        <v>959</v>
      </c>
      <c r="AIZ1" t="s">
        <v>960</v>
      </c>
      <c r="AJA1" t="s">
        <v>961</v>
      </c>
      <c r="AJB1" t="s">
        <v>962</v>
      </c>
      <c r="AJC1" t="s">
        <v>963</v>
      </c>
      <c r="AJD1" t="s">
        <v>964</v>
      </c>
      <c r="AJE1" t="s">
        <v>965</v>
      </c>
      <c r="AJF1" t="s">
        <v>966</v>
      </c>
      <c r="AJG1" t="s">
        <v>967</v>
      </c>
      <c r="AJH1" t="s">
        <v>968</v>
      </c>
      <c r="AJI1" t="s">
        <v>969</v>
      </c>
      <c r="AJJ1" t="s">
        <v>970</v>
      </c>
      <c r="AJK1" t="s">
        <v>971</v>
      </c>
      <c r="AJL1" t="s">
        <v>972</v>
      </c>
      <c r="AJM1" t="s">
        <v>973</v>
      </c>
      <c r="AJN1" t="s">
        <v>974</v>
      </c>
      <c r="AJO1" t="s">
        <v>975</v>
      </c>
      <c r="AJP1" t="s">
        <v>976</v>
      </c>
      <c r="AJQ1" t="s">
        <v>977</v>
      </c>
      <c r="AJR1" t="s">
        <v>978</v>
      </c>
      <c r="AJS1" t="s">
        <v>979</v>
      </c>
      <c r="AJT1" t="s">
        <v>980</v>
      </c>
      <c r="AJU1" t="s">
        <v>981</v>
      </c>
      <c r="AJV1" t="s">
        <v>982</v>
      </c>
      <c r="AJW1" t="s">
        <v>983</v>
      </c>
      <c r="AJX1" t="s">
        <v>984</v>
      </c>
      <c r="AJY1" t="s">
        <v>985</v>
      </c>
      <c r="AJZ1" t="s">
        <v>986</v>
      </c>
      <c r="AKA1" t="s">
        <v>987</v>
      </c>
      <c r="AKB1" t="s">
        <v>988</v>
      </c>
      <c r="AKC1" t="s">
        <v>989</v>
      </c>
      <c r="AKD1" t="s">
        <v>990</v>
      </c>
      <c r="AKE1" t="s">
        <v>991</v>
      </c>
      <c r="AKF1" t="s">
        <v>992</v>
      </c>
      <c r="AKG1" t="s">
        <v>993</v>
      </c>
      <c r="AKH1" t="s">
        <v>994</v>
      </c>
      <c r="AKI1" t="s">
        <v>995</v>
      </c>
      <c r="AKJ1" t="s">
        <v>996</v>
      </c>
      <c r="AKK1" t="s">
        <v>997</v>
      </c>
      <c r="AKL1" t="s">
        <v>998</v>
      </c>
      <c r="AKM1" t="s">
        <v>999</v>
      </c>
      <c r="AKN1" t="s">
        <v>1000</v>
      </c>
      <c r="AKO1" t="s">
        <v>1001</v>
      </c>
      <c r="AKP1" t="s">
        <v>1002</v>
      </c>
      <c r="AKQ1" t="s">
        <v>1003</v>
      </c>
      <c r="AKR1" t="s">
        <v>1004</v>
      </c>
      <c r="AKS1" t="s">
        <v>1005</v>
      </c>
      <c r="AKT1" t="s">
        <v>1006</v>
      </c>
      <c r="AKU1" t="s">
        <v>1007</v>
      </c>
      <c r="AKV1" t="s">
        <v>1008</v>
      </c>
      <c r="AKW1" t="s">
        <v>1009</v>
      </c>
      <c r="AKX1" t="s">
        <v>1010</v>
      </c>
      <c r="AKY1" t="s">
        <v>1011</v>
      </c>
      <c r="AKZ1" t="s">
        <v>1012</v>
      </c>
      <c r="ALA1" t="s">
        <v>1013</v>
      </c>
      <c r="ALB1" t="s">
        <v>1014</v>
      </c>
      <c r="ALC1" t="s">
        <v>1015</v>
      </c>
      <c r="ALD1" t="s">
        <v>1016</v>
      </c>
      <c r="ALE1" t="s">
        <v>1017</v>
      </c>
      <c r="ALF1" t="s">
        <v>1018</v>
      </c>
      <c r="ALG1" t="s">
        <v>1019</v>
      </c>
      <c r="ALH1" t="s">
        <v>1020</v>
      </c>
      <c r="ALI1" t="s">
        <v>1021</v>
      </c>
      <c r="ALJ1" t="s">
        <v>1022</v>
      </c>
      <c r="ALK1" t="s">
        <v>1023</v>
      </c>
      <c r="ALL1" t="s">
        <v>1024</v>
      </c>
      <c r="ALM1" t="s">
        <v>1025</v>
      </c>
      <c r="ALN1" t="s">
        <v>1026</v>
      </c>
      <c r="ALO1" t="s">
        <v>1027</v>
      </c>
      <c r="ALP1" t="s">
        <v>1028</v>
      </c>
      <c r="ALQ1" t="s">
        <v>1029</v>
      </c>
      <c r="ALR1" t="s">
        <v>1030</v>
      </c>
      <c r="ALS1" t="s">
        <v>1031</v>
      </c>
      <c r="ALT1" t="s">
        <v>1032</v>
      </c>
      <c r="ALU1" t="s">
        <v>1033</v>
      </c>
      <c r="ALV1" t="s">
        <v>1034</v>
      </c>
      <c r="ALW1" t="s">
        <v>1035</v>
      </c>
      <c r="ALX1" t="s">
        <v>1036</v>
      </c>
      <c r="ALY1" t="s">
        <v>1037</v>
      </c>
      <c r="ALZ1" t="s">
        <v>1038</v>
      </c>
      <c r="AMA1" t="s">
        <v>1039</v>
      </c>
      <c r="AMB1" t="s">
        <v>1040</v>
      </c>
      <c r="AMC1" t="s">
        <v>1041</v>
      </c>
      <c r="AMD1" t="s">
        <v>1042</v>
      </c>
      <c r="AME1" t="s">
        <v>1043</v>
      </c>
      <c r="AMF1" t="s">
        <v>1044</v>
      </c>
      <c r="AMG1" t="s">
        <v>1045</v>
      </c>
      <c r="AMH1" t="s">
        <v>1046</v>
      </c>
      <c r="AMI1" t="s">
        <v>1047</v>
      </c>
      <c r="AMJ1" t="s">
        <v>1048</v>
      </c>
      <c r="AMK1" t="s">
        <v>1049</v>
      </c>
      <c r="AML1" t="s">
        <v>1050</v>
      </c>
      <c r="AMM1" t="s">
        <v>1051</v>
      </c>
      <c r="AMN1" t="s">
        <v>1052</v>
      </c>
      <c r="AMO1" t="s">
        <v>1053</v>
      </c>
      <c r="AMP1" t="s">
        <v>1054</v>
      </c>
      <c r="AMQ1" t="s">
        <v>1055</v>
      </c>
      <c r="AMR1" t="s">
        <v>1056</v>
      </c>
      <c r="AMS1" t="s">
        <v>1057</v>
      </c>
      <c r="AMT1" t="s">
        <v>1058</v>
      </c>
      <c r="AMU1" t="s">
        <v>1059</v>
      </c>
      <c r="AMV1" t="s">
        <v>1060</v>
      </c>
      <c r="AMW1" t="s">
        <v>1061</v>
      </c>
      <c r="AMX1" t="s">
        <v>1062</v>
      </c>
      <c r="AMY1" t="s">
        <v>1063</v>
      </c>
      <c r="AMZ1" t="s">
        <v>1064</v>
      </c>
      <c r="ANA1" t="s">
        <v>1065</v>
      </c>
      <c r="ANB1" t="s">
        <v>1066</v>
      </c>
      <c r="ANC1" t="s">
        <v>1067</v>
      </c>
      <c r="AND1" t="s">
        <v>1068</v>
      </c>
      <c r="ANE1" t="s">
        <v>1069</v>
      </c>
      <c r="ANF1" t="s">
        <v>1070</v>
      </c>
      <c r="ANG1" t="s">
        <v>1071</v>
      </c>
      <c r="ANH1" t="s">
        <v>1072</v>
      </c>
      <c r="ANI1" t="s">
        <v>1073</v>
      </c>
      <c r="ANJ1" t="s">
        <v>1074</v>
      </c>
      <c r="ANK1" t="s">
        <v>1075</v>
      </c>
      <c r="ANL1" t="s">
        <v>1076</v>
      </c>
      <c r="ANM1" t="s">
        <v>1077</v>
      </c>
      <c r="ANN1" t="s">
        <v>1078</v>
      </c>
      <c r="ANO1" t="s">
        <v>1079</v>
      </c>
      <c r="ANP1" t="s">
        <v>1080</v>
      </c>
      <c r="ANQ1" t="s">
        <v>1081</v>
      </c>
      <c r="ANR1" t="s">
        <v>1082</v>
      </c>
      <c r="ANS1" t="s">
        <v>1083</v>
      </c>
      <c r="ANT1" t="s">
        <v>1084</v>
      </c>
      <c r="ANU1" t="s">
        <v>1085</v>
      </c>
      <c r="ANV1" t="s">
        <v>1086</v>
      </c>
      <c r="ANW1" t="s">
        <v>1087</v>
      </c>
      <c r="ANX1" t="s">
        <v>1088</v>
      </c>
      <c r="ANY1" t="s">
        <v>1089</v>
      </c>
      <c r="ANZ1" t="s">
        <v>1090</v>
      </c>
      <c r="AOA1" t="s">
        <v>1091</v>
      </c>
      <c r="AOB1" t="s">
        <v>1092</v>
      </c>
      <c r="AOC1" t="s">
        <v>1093</v>
      </c>
      <c r="AOD1" t="s">
        <v>1094</v>
      </c>
      <c r="AOE1" t="s">
        <v>1095</v>
      </c>
      <c r="AOF1" t="s">
        <v>1096</v>
      </c>
      <c r="AOG1" t="s">
        <v>1097</v>
      </c>
      <c r="AOH1" t="s">
        <v>1098</v>
      </c>
      <c r="AOI1" t="s">
        <v>1099</v>
      </c>
      <c r="AOJ1" t="s">
        <v>1100</v>
      </c>
      <c r="AOK1" t="s">
        <v>1101</v>
      </c>
      <c r="AOL1" t="s">
        <v>1102</v>
      </c>
      <c r="AOM1" t="s">
        <v>1103</v>
      </c>
      <c r="AON1" t="s">
        <v>1104</v>
      </c>
      <c r="AOO1" t="s">
        <v>1105</v>
      </c>
      <c r="AOP1" t="s">
        <v>1106</v>
      </c>
      <c r="AOQ1" t="s">
        <v>1107</v>
      </c>
      <c r="AOR1" t="s">
        <v>1108</v>
      </c>
      <c r="AOS1" t="s">
        <v>1109</v>
      </c>
      <c r="AOT1" t="s">
        <v>1110</v>
      </c>
      <c r="AOU1" t="s">
        <v>1111</v>
      </c>
      <c r="AOV1" t="s">
        <v>1112</v>
      </c>
      <c r="AOW1" t="s">
        <v>1113</v>
      </c>
      <c r="AOX1" t="s">
        <v>1114</v>
      </c>
      <c r="AOY1" t="s">
        <v>1115</v>
      </c>
      <c r="AOZ1" t="s">
        <v>1116</v>
      </c>
      <c r="APA1" t="s">
        <v>1117</v>
      </c>
      <c r="APB1" t="s">
        <v>1118</v>
      </c>
      <c r="APC1" t="s">
        <v>1119</v>
      </c>
      <c r="APD1" t="s">
        <v>1120</v>
      </c>
      <c r="APE1" t="s">
        <v>1121</v>
      </c>
      <c r="APF1" t="s">
        <v>1122</v>
      </c>
      <c r="APG1" t="s">
        <v>1123</v>
      </c>
      <c r="APH1" t="s">
        <v>1124</v>
      </c>
      <c r="API1" t="s">
        <v>1125</v>
      </c>
      <c r="APJ1" t="s">
        <v>1126</v>
      </c>
      <c r="APK1" t="s">
        <v>1127</v>
      </c>
      <c r="APL1" t="s">
        <v>1128</v>
      </c>
      <c r="APM1" t="s">
        <v>1129</v>
      </c>
      <c r="APN1" t="s">
        <v>1130</v>
      </c>
      <c r="APO1" t="s">
        <v>1131</v>
      </c>
      <c r="APP1" t="s">
        <v>1132</v>
      </c>
      <c r="APQ1" t="s">
        <v>1133</v>
      </c>
      <c r="APR1" t="s">
        <v>1134</v>
      </c>
      <c r="APS1" t="s">
        <v>1135</v>
      </c>
      <c r="APT1" t="s">
        <v>1136</v>
      </c>
      <c r="APU1" t="s">
        <v>1137</v>
      </c>
      <c r="APV1" t="s">
        <v>1138</v>
      </c>
      <c r="APW1" t="s">
        <v>1139</v>
      </c>
      <c r="APX1" t="s">
        <v>1140</v>
      </c>
      <c r="APY1" t="s">
        <v>1141</v>
      </c>
      <c r="APZ1" t="s">
        <v>1142</v>
      </c>
      <c r="AQA1" t="s">
        <v>1143</v>
      </c>
      <c r="AQB1" t="s">
        <v>1144</v>
      </c>
      <c r="AQC1" t="s">
        <v>1145</v>
      </c>
      <c r="AQD1" t="s">
        <v>1146</v>
      </c>
      <c r="AQE1" t="s">
        <v>1147</v>
      </c>
      <c r="AQF1" t="s">
        <v>1148</v>
      </c>
      <c r="AQG1" t="s">
        <v>1149</v>
      </c>
      <c r="AQH1" t="s">
        <v>1150</v>
      </c>
      <c r="AQI1" t="s">
        <v>1151</v>
      </c>
      <c r="AQJ1" t="s">
        <v>1152</v>
      </c>
      <c r="AQK1" t="s">
        <v>1153</v>
      </c>
      <c r="AQL1" t="s">
        <v>1154</v>
      </c>
      <c r="AQM1" t="s">
        <v>1155</v>
      </c>
      <c r="AQN1" t="s">
        <v>1156</v>
      </c>
      <c r="AQO1" t="s">
        <v>1157</v>
      </c>
      <c r="AQP1" t="s">
        <v>1158</v>
      </c>
      <c r="AQQ1" t="s">
        <v>1159</v>
      </c>
      <c r="AQR1" t="s">
        <v>1160</v>
      </c>
      <c r="AQS1" t="s">
        <v>1161</v>
      </c>
      <c r="AQT1" t="s">
        <v>1162</v>
      </c>
      <c r="AQU1" t="s">
        <v>1163</v>
      </c>
      <c r="AQV1" t="s">
        <v>1164</v>
      </c>
      <c r="AQW1" t="s">
        <v>1165</v>
      </c>
      <c r="AQX1" t="s">
        <v>1166</v>
      </c>
      <c r="AQY1" t="s">
        <v>1167</v>
      </c>
      <c r="AQZ1" t="s">
        <v>1168</v>
      </c>
      <c r="ARA1" t="s">
        <v>1169</v>
      </c>
      <c r="ARB1" t="s">
        <v>1170</v>
      </c>
      <c r="ARC1" t="s">
        <v>1171</v>
      </c>
      <c r="ARD1" t="s">
        <v>1172</v>
      </c>
      <c r="ARE1" t="s">
        <v>1173</v>
      </c>
      <c r="ARF1" t="s">
        <v>1174</v>
      </c>
      <c r="ARG1" t="s">
        <v>1175</v>
      </c>
      <c r="ARH1" t="s">
        <v>1176</v>
      </c>
      <c r="ARI1" t="s">
        <v>1177</v>
      </c>
      <c r="ARJ1" t="s">
        <v>1178</v>
      </c>
      <c r="ARK1" t="s">
        <v>1179</v>
      </c>
      <c r="ARL1" t="s">
        <v>1180</v>
      </c>
      <c r="ARM1" t="s">
        <v>1181</v>
      </c>
      <c r="ARN1" t="s">
        <v>1182</v>
      </c>
      <c r="ARO1" t="s">
        <v>1183</v>
      </c>
      <c r="ARP1" t="s">
        <v>1184</v>
      </c>
      <c r="ARQ1" t="s">
        <v>1185</v>
      </c>
      <c r="ARR1" t="s">
        <v>1186</v>
      </c>
      <c r="ARS1" t="s">
        <v>1187</v>
      </c>
      <c r="ART1" t="s">
        <v>1188</v>
      </c>
      <c r="ARU1" t="s">
        <v>1189</v>
      </c>
      <c r="ARV1" t="s">
        <v>1190</v>
      </c>
      <c r="ARW1" t="s">
        <v>1191</v>
      </c>
      <c r="ARX1" t="s">
        <v>1192</v>
      </c>
      <c r="ARY1" t="s">
        <v>1193</v>
      </c>
      <c r="ARZ1" t="s">
        <v>1194</v>
      </c>
      <c r="ASA1" t="s">
        <v>1195</v>
      </c>
      <c r="ASB1" t="s">
        <v>1196</v>
      </c>
      <c r="ASC1" t="s">
        <v>1197</v>
      </c>
      <c r="ASD1" t="s">
        <v>1198</v>
      </c>
      <c r="ASE1" t="s">
        <v>1199</v>
      </c>
      <c r="ASF1" t="s">
        <v>1200</v>
      </c>
      <c r="ASG1" t="s">
        <v>1201</v>
      </c>
      <c r="ASH1" t="s">
        <v>1202</v>
      </c>
      <c r="ASI1" t="s">
        <v>1203</v>
      </c>
      <c r="ASJ1" t="s">
        <v>1204</v>
      </c>
      <c r="ASK1" t="s">
        <v>1205</v>
      </c>
      <c r="ASL1" t="s">
        <v>1206</v>
      </c>
      <c r="ASM1" t="s">
        <v>1207</v>
      </c>
      <c r="ASN1" t="s">
        <v>1208</v>
      </c>
      <c r="ASO1" t="s">
        <v>1209</v>
      </c>
      <c r="ASP1" t="s">
        <v>1210</v>
      </c>
      <c r="ASQ1" t="s">
        <v>1211</v>
      </c>
      <c r="ASR1" t="s">
        <v>1212</v>
      </c>
      <c r="ASS1" t="s">
        <v>1213</v>
      </c>
      <c r="AST1" t="s">
        <v>1214</v>
      </c>
      <c r="ASU1" t="s">
        <v>1215</v>
      </c>
      <c r="ASV1" t="s">
        <v>1216</v>
      </c>
      <c r="ASW1" t="s">
        <v>1217</v>
      </c>
      <c r="ASX1" t="s">
        <v>1218</v>
      </c>
      <c r="ASY1" t="s">
        <v>1219</v>
      </c>
      <c r="ASZ1" t="s">
        <v>1220</v>
      </c>
      <c r="ATA1" t="s">
        <v>1221</v>
      </c>
      <c r="ATB1" t="s">
        <v>1222</v>
      </c>
      <c r="ATC1" t="s">
        <v>1223</v>
      </c>
      <c r="ATD1" t="s">
        <v>1224</v>
      </c>
      <c r="ATE1" t="s">
        <v>1225</v>
      </c>
      <c r="ATF1" t="s">
        <v>1226</v>
      </c>
      <c r="ATG1" t="s">
        <v>1227</v>
      </c>
      <c r="ATH1" t="s">
        <v>1228</v>
      </c>
      <c r="ATI1" t="s">
        <v>1229</v>
      </c>
      <c r="ATJ1" t="s">
        <v>1230</v>
      </c>
      <c r="ATK1" t="s">
        <v>1231</v>
      </c>
      <c r="ATL1" t="s">
        <v>1232</v>
      </c>
      <c r="ATM1" t="s">
        <v>1233</v>
      </c>
      <c r="ATN1" t="s">
        <v>1234</v>
      </c>
      <c r="ATO1" t="s">
        <v>1235</v>
      </c>
      <c r="ATP1" t="s">
        <v>1236</v>
      </c>
      <c r="ATQ1" t="s">
        <v>1237</v>
      </c>
      <c r="ATR1" t="s">
        <v>1238</v>
      </c>
      <c r="ATS1" t="s">
        <v>1239</v>
      </c>
      <c r="ATT1" t="s">
        <v>1240</v>
      </c>
      <c r="ATU1" t="s">
        <v>1241</v>
      </c>
      <c r="ATV1" t="s">
        <v>1242</v>
      </c>
      <c r="ATW1" t="s">
        <v>1243</v>
      </c>
      <c r="ATX1" t="s">
        <v>1244</v>
      </c>
      <c r="ATY1" t="s">
        <v>1245</v>
      </c>
      <c r="ATZ1" t="s">
        <v>1246</v>
      </c>
      <c r="AUA1" t="s">
        <v>1247</v>
      </c>
      <c r="AUB1" t="s">
        <v>1248</v>
      </c>
      <c r="AUC1" t="s">
        <v>1249</v>
      </c>
      <c r="AUD1" t="s">
        <v>1250</v>
      </c>
      <c r="AUE1" t="s">
        <v>1251</v>
      </c>
      <c r="AUF1" t="s">
        <v>1252</v>
      </c>
      <c r="AUG1" t="s">
        <v>1253</v>
      </c>
      <c r="AUH1" t="s">
        <v>1254</v>
      </c>
      <c r="AUI1" t="s">
        <v>1255</v>
      </c>
      <c r="AUJ1" t="s">
        <v>1256</v>
      </c>
      <c r="AUK1" t="s">
        <v>1257</v>
      </c>
      <c r="AUL1" t="s">
        <v>1258</v>
      </c>
      <c r="AUM1" t="s">
        <v>1259</v>
      </c>
      <c r="AUN1" t="s">
        <v>1260</v>
      </c>
      <c r="AUO1" t="s">
        <v>1261</v>
      </c>
      <c r="AUP1" t="s">
        <v>1262</v>
      </c>
      <c r="AUQ1" t="s">
        <v>1263</v>
      </c>
      <c r="AUR1" t="s">
        <v>1264</v>
      </c>
      <c r="AUS1" t="s">
        <v>1265</v>
      </c>
      <c r="AUT1" t="s">
        <v>1266</v>
      </c>
      <c r="AUU1" t="s">
        <v>1267</v>
      </c>
      <c r="AUV1" t="s">
        <v>1268</v>
      </c>
      <c r="AUW1" t="s">
        <v>1269</v>
      </c>
      <c r="AUX1" t="s">
        <v>1270</v>
      </c>
      <c r="AUY1" t="s">
        <v>1271</v>
      </c>
      <c r="AUZ1" t="s">
        <v>1272</v>
      </c>
      <c r="AVA1" t="s">
        <v>1273</v>
      </c>
      <c r="AVB1" t="s">
        <v>1274</v>
      </c>
      <c r="AVC1" t="s">
        <v>1275</v>
      </c>
      <c r="AVD1" t="s">
        <v>1276</v>
      </c>
      <c r="AVE1" t="s">
        <v>1277</v>
      </c>
      <c r="AVF1" t="s">
        <v>1278</v>
      </c>
      <c r="AVG1" t="s">
        <v>1279</v>
      </c>
      <c r="AVH1" t="s">
        <v>1280</v>
      </c>
      <c r="AVI1" t="s">
        <v>1281</v>
      </c>
      <c r="AVJ1" t="s">
        <v>1282</v>
      </c>
      <c r="AVK1" t="s">
        <v>1283</v>
      </c>
      <c r="AVL1" t="s">
        <v>1284</v>
      </c>
      <c r="AVM1" t="s">
        <v>1285</v>
      </c>
      <c r="AVN1" t="s">
        <v>1286</v>
      </c>
      <c r="AVO1" t="s">
        <v>1287</v>
      </c>
      <c r="AVP1" t="s">
        <v>1288</v>
      </c>
      <c r="AVQ1" t="s">
        <v>1289</v>
      </c>
      <c r="AVR1" t="s">
        <v>1290</v>
      </c>
      <c r="AVS1" t="s">
        <v>1291</v>
      </c>
      <c r="AVT1" t="s">
        <v>1292</v>
      </c>
      <c r="AVU1" t="s">
        <v>1293</v>
      </c>
      <c r="AVV1" t="s">
        <v>1294</v>
      </c>
      <c r="AVW1" t="s">
        <v>1295</v>
      </c>
      <c r="AVX1" t="s">
        <v>1296</v>
      </c>
      <c r="AVY1" t="s">
        <v>1297</v>
      </c>
      <c r="AVZ1" t="s">
        <v>1298</v>
      </c>
      <c r="AWA1" t="s">
        <v>1299</v>
      </c>
      <c r="AWB1" t="s">
        <v>1300</v>
      </c>
      <c r="AWC1" t="s">
        <v>1301</v>
      </c>
      <c r="AWD1" t="s">
        <v>1302</v>
      </c>
      <c r="AWE1" t="s">
        <v>1303</v>
      </c>
      <c r="AWF1" t="s">
        <v>1304</v>
      </c>
      <c r="AWG1" t="s">
        <v>1305</v>
      </c>
      <c r="AWH1" t="s">
        <v>1306</v>
      </c>
      <c r="AWI1" t="s">
        <v>1307</v>
      </c>
      <c r="AWJ1" t="s">
        <v>1308</v>
      </c>
      <c r="AWK1" t="s">
        <v>1309</v>
      </c>
      <c r="AWL1" t="s">
        <v>1310</v>
      </c>
      <c r="AWM1" t="s">
        <v>1311</v>
      </c>
      <c r="AWN1" t="s">
        <v>1312</v>
      </c>
      <c r="AWO1" t="s">
        <v>1313</v>
      </c>
      <c r="AWP1" t="s">
        <v>1314</v>
      </c>
      <c r="AWQ1" t="s">
        <v>1315</v>
      </c>
      <c r="AWR1" t="s">
        <v>1316</v>
      </c>
      <c r="AWS1" t="s">
        <v>1317</v>
      </c>
      <c r="AWT1" t="s">
        <v>1318</v>
      </c>
      <c r="AWU1" t="s">
        <v>1319</v>
      </c>
      <c r="AWV1" t="s">
        <v>1320</v>
      </c>
      <c r="AWW1" t="s">
        <v>1321</v>
      </c>
      <c r="AWX1" t="s">
        <v>1322</v>
      </c>
      <c r="AWY1" t="s">
        <v>1323</v>
      </c>
      <c r="AWZ1" t="s">
        <v>1324</v>
      </c>
      <c r="AXA1" t="s">
        <v>1325</v>
      </c>
      <c r="AXB1" t="s">
        <v>1326</v>
      </c>
      <c r="AXC1" t="s">
        <v>1327</v>
      </c>
      <c r="AXD1" t="s">
        <v>1328</v>
      </c>
      <c r="AXE1" t="s">
        <v>1329</v>
      </c>
      <c r="AXF1" t="s">
        <v>1330</v>
      </c>
      <c r="AXG1" t="s">
        <v>1331</v>
      </c>
      <c r="AXH1" t="s">
        <v>1332</v>
      </c>
      <c r="AXI1" t="s">
        <v>1333</v>
      </c>
      <c r="AXJ1" t="s">
        <v>1334</v>
      </c>
      <c r="AXK1" t="s">
        <v>1335</v>
      </c>
      <c r="AXL1" t="s">
        <v>1336</v>
      </c>
      <c r="AXM1" t="s">
        <v>1337</v>
      </c>
      <c r="AXN1" t="s">
        <v>1338</v>
      </c>
      <c r="AXO1" t="s">
        <v>1339</v>
      </c>
      <c r="AXP1" t="s">
        <v>1340</v>
      </c>
      <c r="AXQ1" t="s">
        <v>1341</v>
      </c>
      <c r="AXR1" t="s">
        <v>1342</v>
      </c>
      <c r="AXS1" t="s">
        <v>1343</v>
      </c>
      <c r="AXT1" t="s">
        <v>1344</v>
      </c>
      <c r="AXU1" t="s">
        <v>1345</v>
      </c>
      <c r="AXV1" t="s">
        <v>1346</v>
      </c>
      <c r="AXW1" t="s">
        <v>1347</v>
      </c>
      <c r="AXX1" t="s">
        <v>1348</v>
      </c>
      <c r="AXY1" t="s">
        <v>1349</v>
      </c>
      <c r="AXZ1" t="s">
        <v>1350</v>
      </c>
      <c r="AYA1" t="s">
        <v>1351</v>
      </c>
      <c r="AYB1" t="s">
        <v>1352</v>
      </c>
      <c r="AYC1" t="s">
        <v>1353</v>
      </c>
      <c r="AYD1" t="s">
        <v>1354</v>
      </c>
      <c r="AYE1" t="s">
        <v>1355</v>
      </c>
      <c r="AYF1" t="s">
        <v>1356</v>
      </c>
      <c r="AYG1" t="s">
        <v>1357</v>
      </c>
      <c r="AYH1" t="s">
        <v>1358</v>
      </c>
      <c r="AYI1" t="s">
        <v>1359</v>
      </c>
      <c r="AYJ1" t="s">
        <v>1360</v>
      </c>
      <c r="AYK1" t="s">
        <v>1361</v>
      </c>
      <c r="AYL1" t="s">
        <v>1362</v>
      </c>
      <c r="AYM1" t="s">
        <v>1363</v>
      </c>
      <c r="AYN1" t="s">
        <v>1364</v>
      </c>
      <c r="AYO1" t="s">
        <v>1365</v>
      </c>
      <c r="AYP1" t="s">
        <v>1366</v>
      </c>
      <c r="AYQ1" t="s">
        <v>1367</v>
      </c>
      <c r="AYR1" t="s">
        <v>1368</v>
      </c>
      <c r="AYS1" t="s">
        <v>1369</v>
      </c>
      <c r="AYT1" t="s">
        <v>1370</v>
      </c>
      <c r="AYU1" t="s">
        <v>1371</v>
      </c>
      <c r="AYV1" t="s">
        <v>1372</v>
      </c>
      <c r="AYW1" t="s">
        <v>1373</v>
      </c>
      <c r="AYX1" t="s">
        <v>1374</v>
      </c>
      <c r="AYY1" t="s">
        <v>1375</v>
      </c>
      <c r="AYZ1" t="s">
        <v>1376</v>
      </c>
      <c r="AZA1" t="s">
        <v>1377</v>
      </c>
      <c r="AZB1" t="s">
        <v>1378</v>
      </c>
      <c r="AZC1" t="s">
        <v>1379</v>
      </c>
      <c r="AZD1" t="s">
        <v>1380</v>
      </c>
      <c r="AZE1" t="s">
        <v>1381</v>
      </c>
      <c r="AZF1" t="s">
        <v>1382</v>
      </c>
      <c r="AZG1" t="s">
        <v>1383</v>
      </c>
      <c r="AZH1" t="s">
        <v>1384</v>
      </c>
      <c r="AZI1" t="s">
        <v>1385</v>
      </c>
      <c r="AZJ1" t="s">
        <v>1386</v>
      </c>
      <c r="AZK1" t="s">
        <v>1387</v>
      </c>
      <c r="AZL1" t="s">
        <v>1388</v>
      </c>
      <c r="AZM1" t="s">
        <v>1389</v>
      </c>
      <c r="AZN1" t="s">
        <v>1390</v>
      </c>
      <c r="AZO1" t="s">
        <v>1391</v>
      </c>
      <c r="AZP1" t="s">
        <v>1392</v>
      </c>
      <c r="AZQ1" t="s">
        <v>1393</v>
      </c>
      <c r="AZR1" t="s">
        <v>1394</v>
      </c>
      <c r="AZS1" t="s">
        <v>1395</v>
      </c>
      <c r="AZT1" t="s">
        <v>1396</v>
      </c>
      <c r="AZU1" t="s">
        <v>1397</v>
      </c>
      <c r="AZV1" t="s">
        <v>1398</v>
      </c>
      <c r="AZW1" t="s">
        <v>1399</v>
      </c>
      <c r="AZX1" t="s">
        <v>1400</v>
      </c>
      <c r="AZY1" t="s">
        <v>1401</v>
      </c>
    </row>
    <row r="2" spans="1:1377" x14ac:dyDescent="0.3">
      <c r="A2" t="s">
        <v>15</v>
      </c>
      <c r="O2" t="s">
        <v>15</v>
      </c>
    </row>
    <row r="3" spans="1:1377" x14ac:dyDescent="0.3">
      <c r="A3" t="s">
        <v>144</v>
      </c>
      <c r="B3">
        <v>108</v>
      </c>
      <c r="C3">
        <v>2</v>
      </c>
      <c r="D3">
        <v>2</v>
      </c>
      <c r="E3">
        <v>10</v>
      </c>
      <c r="F3">
        <v>6</v>
      </c>
      <c r="G3">
        <v>16</v>
      </c>
      <c r="H3">
        <v>4</v>
      </c>
      <c r="I3">
        <v>13</v>
      </c>
      <c r="J3">
        <v>2</v>
      </c>
      <c r="K3">
        <v>15</v>
      </c>
      <c r="L3">
        <v>16</v>
      </c>
      <c r="M3">
        <v>8</v>
      </c>
      <c r="N3">
        <v>14</v>
      </c>
      <c r="O3" t="s">
        <v>14</v>
      </c>
    </row>
    <row r="4" spans="1:1377" x14ac:dyDescent="0.3">
      <c r="A4" t="s">
        <v>15</v>
      </c>
      <c r="O4" t="s">
        <v>15</v>
      </c>
    </row>
    <row r="5" spans="1:1377" x14ac:dyDescent="0.3">
      <c r="A5" t="s">
        <v>18</v>
      </c>
      <c r="B5">
        <v>1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19</v>
      </c>
      <c r="P5">
        <v>4</v>
      </c>
      <c r="Q5">
        <v>4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6</v>
      </c>
      <c r="AL5">
        <v>6</v>
      </c>
      <c r="AM5">
        <v>6</v>
      </c>
      <c r="AN5">
        <v>6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8</v>
      </c>
      <c r="BC5">
        <v>8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11</v>
      </c>
      <c r="CJ5">
        <v>11</v>
      </c>
      <c r="CK5">
        <v>11</v>
      </c>
      <c r="CL5">
        <v>11</v>
      </c>
      <c r="CM5">
        <v>11</v>
      </c>
      <c r="CN5">
        <v>11</v>
      </c>
      <c r="CO5">
        <v>11</v>
      </c>
      <c r="CP5">
        <v>11</v>
      </c>
      <c r="CQ5">
        <v>12</v>
      </c>
      <c r="CR5">
        <v>12</v>
      </c>
      <c r="CS5">
        <v>12</v>
      </c>
      <c r="CT5">
        <v>12</v>
      </c>
      <c r="CU5">
        <v>12</v>
      </c>
      <c r="CV5">
        <v>12</v>
      </c>
      <c r="CW5">
        <v>12</v>
      </c>
      <c r="CX5">
        <v>12</v>
      </c>
      <c r="CY5">
        <v>12</v>
      </c>
      <c r="CZ5">
        <v>12</v>
      </c>
      <c r="DA5">
        <v>12</v>
      </c>
      <c r="DB5">
        <v>12</v>
      </c>
      <c r="DC5">
        <v>12</v>
      </c>
      <c r="DD5">
        <v>12</v>
      </c>
    </row>
    <row r="6" spans="1:1377" x14ac:dyDescent="0.3">
      <c r="A6" t="s">
        <v>15</v>
      </c>
      <c r="O6" t="s">
        <v>15</v>
      </c>
    </row>
    <row r="7" spans="1:1377" x14ac:dyDescent="0.3">
      <c r="A7" t="s">
        <v>1402</v>
      </c>
      <c r="B7">
        <v>1377</v>
      </c>
      <c r="C7">
        <v>663</v>
      </c>
      <c r="D7">
        <v>26</v>
      </c>
      <c r="E7">
        <v>69</v>
      </c>
      <c r="F7">
        <v>137</v>
      </c>
      <c r="G7">
        <v>46</v>
      </c>
      <c r="H7">
        <v>74</v>
      </c>
      <c r="I7">
        <v>0</v>
      </c>
      <c r="J7">
        <v>102</v>
      </c>
      <c r="K7">
        <v>116</v>
      </c>
      <c r="L7">
        <v>37</v>
      </c>
      <c r="M7">
        <v>51</v>
      </c>
      <c r="N7">
        <v>56</v>
      </c>
      <c r="O7" t="s">
        <v>14</v>
      </c>
    </row>
    <row r="8" spans="1:1377" x14ac:dyDescent="0.3">
      <c r="A8" t="s">
        <v>15</v>
      </c>
      <c r="O8" t="s">
        <v>15</v>
      </c>
    </row>
    <row r="9" spans="1:1377" x14ac:dyDescent="0.3">
      <c r="A9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t="s">
        <v>18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2</v>
      </c>
      <c r="YO9">
        <v>2</v>
      </c>
      <c r="YP9">
        <v>2</v>
      </c>
      <c r="YQ9">
        <v>2</v>
      </c>
      <c r="YR9">
        <v>2</v>
      </c>
      <c r="YS9">
        <v>2</v>
      </c>
      <c r="YT9">
        <v>2</v>
      </c>
      <c r="YU9">
        <v>2</v>
      </c>
      <c r="YV9">
        <v>2</v>
      </c>
      <c r="YW9">
        <v>2</v>
      </c>
      <c r="YX9">
        <v>2</v>
      </c>
      <c r="YY9">
        <v>2</v>
      </c>
      <c r="YZ9">
        <v>2</v>
      </c>
      <c r="ZA9">
        <v>2</v>
      </c>
      <c r="ZB9">
        <v>2</v>
      </c>
      <c r="ZC9">
        <v>2</v>
      </c>
      <c r="ZD9">
        <v>2</v>
      </c>
      <c r="ZE9">
        <v>2</v>
      </c>
      <c r="ZF9">
        <v>2</v>
      </c>
      <c r="ZG9">
        <v>2</v>
      </c>
      <c r="ZH9">
        <v>2</v>
      </c>
      <c r="ZI9">
        <v>2</v>
      </c>
      <c r="ZJ9">
        <v>2</v>
      </c>
      <c r="ZK9">
        <v>2</v>
      </c>
      <c r="ZL9">
        <v>2</v>
      </c>
      <c r="ZM9">
        <v>2</v>
      </c>
      <c r="ZN9">
        <v>3</v>
      </c>
      <c r="ZO9">
        <v>3</v>
      </c>
      <c r="ZP9">
        <v>3</v>
      </c>
      <c r="ZQ9">
        <v>3</v>
      </c>
      <c r="ZR9">
        <v>3</v>
      </c>
      <c r="ZS9">
        <v>3</v>
      </c>
      <c r="ZT9">
        <v>3</v>
      </c>
      <c r="ZU9">
        <v>3</v>
      </c>
      <c r="ZV9">
        <v>3</v>
      </c>
      <c r="ZW9">
        <v>3</v>
      </c>
      <c r="ZX9">
        <v>3</v>
      </c>
      <c r="ZY9">
        <v>3</v>
      </c>
      <c r="ZZ9">
        <v>3</v>
      </c>
      <c r="AAA9">
        <v>3</v>
      </c>
      <c r="AAB9">
        <v>3</v>
      </c>
      <c r="AAC9">
        <v>3</v>
      </c>
      <c r="AAD9">
        <v>3</v>
      </c>
      <c r="AAE9">
        <v>3</v>
      </c>
      <c r="AAF9">
        <v>3</v>
      </c>
      <c r="AAG9">
        <v>3</v>
      </c>
      <c r="AAH9">
        <v>3</v>
      </c>
      <c r="AAI9">
        <v>3</v>
      </c>
      <c r="AAJ9">
        <v>3</v>
      </c>
      <c r="AAK9">
        <v>3</v>
      </c>
      <c r="AAL9">
        <v>3</v>
      </c>
      <c r="AAM9">
        <v>3</v>
      </c>
      <c r="AAN9">
        <v>3</v>
      </c>
      <c r="AAO9">
        <v>3</v>
      </c>
      <c r="AAP9">
        <v>3</v>
      </c>
      <c r="AAQ9">
        <v>3</v>
      </c>
      <c r="AAR9">
        <v>3</v>
      </c>
      <c r="AAS9">
        <v>3</v>
      </c>
      <c r="AAT9">
        <v>3</v>
      </c>
      <c r="AAU9">
        <v>3</v>
      </c>
      <c r="AAV9">
        <v>3</v>
      </c>
      <c r="AAW9">
        <v>3</v>
      </c>
      <c r="AAX9">
        <v>3</v>
      </c>
      <c r="AAY9">
        <v>3</v>
      </c>
      <c r="AAZ9">
        <v>3</v>
      </c>
      <c r="ABA9">
        <v>3</v>
      </c>
      <c r="ABB9">
        <v>3</v>
      </c>
      <c r="ABC9">
        <v>3</v>
      </c>
      <c r="ABD9">
        <v>3</v>
      </c>
      <c r="ABE9">
        <v>3</v>
      </c>
      <c r="ABF9">
        <v>3</v>
      </c>
      <c r="ABG9">
        <v>3</v>
      </c>
      <c r="ABH9">
        <v>3</v>
      </c>
      <c r="ABI9">
        <v>3</v>
      </c>
      <c r="ABJ9">
        <v>3</v>
      </c>
      <c r="ABK9">
        <v>3</v>
      </c>
      <c r="ABL9">
        <v>3</v>
      </c>
      <c r="ABM9">
        <v>3</v>
      </c>
      <c r="ABN9">
        <v>3</v>
      </c>
      <c r="ABO9">
        <v>3</v>
      </c>
      <c r="ABP9">
        <v>3</v>
      </c>
      <c r="ABQ9">
        <v>3</v>
      </c>
      <c r="ABR9">
        <v>3</v>
      </c>
      <c r="ABS9">
        <v>3</v>
      </c>
      <c r="ABT9">
        <v>3</v>
      </c>
      <c r="ABU9">
        <v>3</v>
      </c>
      <c r="ABV9">
        <v>3</v>
      </c>
      <c r="ABW9">
        <v>3</v>
      </c>
      <c r="ABX9">
        <v>3</v>
      </c>
      <c r="ABY9">
        <v>3</v>
      </c>
      <c r="ABZ9">
        <v>3</v>
      </c>
      <c r="ACA9">
        <v>3</v>
      </c>
      <c r="ACB9">
        <v>3</v>
      </c>
      <c r="ACC9">
        <v>3</v>
      </c>
      <c r="ACD9">
        <v>3</v>
      </c>
      <c r="ACE9">
        <v>4</v>
      </c>
      <c r="ACF9">
        <v>4</v>
      </c>
      <c r="ACG9">
        <v>4</v>
      </c>
      <c r="ACH9">
        <v>4</v>
      </c>
      <c r="ACI9">
        <v>4</v>
      </c>
      <c r="ACJ9">
        <v>4</v>
      </c>
      <c r="ACK9">
        <v>4</v>
      </c>
      <c r="ACL9">
        <v>4</v>
      </c>
      <c r="ACM9">
        <v>4</v>
      </c>
      <c r="ACN9">
        <v>4</v>
      </c>
      <c r="ACO9">
        <v>4</v>
      </c>
      <c r="ACP9">
        <v>4</v>
      </c>
      <c r="ACQ9">
        <v>4</v>
      </c>
      <c r="ACR9">
        <v>4</v>
      </c>
      <c r="ACS9">
        <v>4</v>
      </c>
      <c r="ACT9">
        <v>4</v>
      </c>
      <c r="ACU9">
        <v>4</v>
      </c>
      <c r="ACV9">
        <v>4</v>
      </c>
      <c r="ACW9">
        <v>4</v>
      </c>
      <c r="ACX9">
        <v>4</v>
      </c>
      <c r="ACY9">
        <v>4</v>
      </c>
      <c r="ACZ9">
        <v>4</v>
      </c>
      <c r="ADA9">
        <v>4</v>
      </c>
      <c r="ADB9">
        <v>4</v>
      </c>
      <c r="ADC9">
        <v>4</v>
      </c>
      <c r="ADD9">
        <v>4</v>
      </c>
      <c r="ADE9">
        <v>4</v>
      </c>
      <c r="ADF9">
        <v>4</v>
      </c>
      <c r="ADG9">
        <v>4</v>
      </c>
      <c r="ADH9">
        <v>4</v>
      </c>
      <c r="ADI9">
        <v>4</v>
      </c>
      <c r="ADJ9">
        <v>4</v>
      </c>
      <c r="ADK9">
        <v>4</v>
      </c>
      <c r="ADL9">
        <v>4</v>
      </c>
      <c r="ADM9">
        <v>4</v>
      </c>
      <c r="ADN9">
        <v>4</v>
      </c>
      <c r="ADO9">
        <v>4</v>
      </c>
      <c r="ADP9">
        <v>4</v>
      </c>
      <c r="ADQ9">
        <v>4</v>
      </c>
      <c r="ADR9">
        <v>4</v>
      </c>
      <c r="ADS9">
        <v>4</v>
      </c>
      <c r="ADT9">
        <v>4</v>
      </c>
      <c r="ADU9">
        <v>4</v>
      </c>
      <c r="ADV9">
        <v>4</v>
      </c>
      <c r="ADW9">
        <v>4</v>
      </c>
      <c r="ADX9">
        <v>4</v>
      </c>
      <c r="ADY9">
        <v>4</v>
      </c>
      <c r="ADZ9">
        <v>4</v>
      </c>
      <c r="AEA9">
        <v>4</v>
      </c>
      <c r="AEB9">
        <v>4</v>
      </c>
      <c r="AEC9">
        <v>4</v>
      </c>
      <c r="AED9">
        <v>4</v>
      </c>
      <c r="AEE9">
        <v>4</v>
      </c>
      <c r="AEF9">
        <v>4</v>
      </c>
      <c r="AEG9">
        <v>4</v>
      </c>
      <c r="AEH9">
        <v>4</v>
      </c>
      <c r="AEI9">
        <v>4</v>
      </c>
      <c r="AEJ9">
        <v>4</v>
      </c>
      <c r="AEK9">
        <v>4</v>
      </c>
      <c r="AEL9">
        <v>4</v>
      </c>
      <c r="AEM9">
        <v>4</v>
      </c>
      <c r="AEN9">
        <v>4</v>
      </c>
      <c r="AEO9">
        <v>4</v>
      </c>
      <c r="AEP9">
        <v>4</v>
      </c>
      <c r="AEQ9">
        <v>4</v>
      </c>
      <c r="AER9">
        <v>4</v>
      </c>
      <c r="AES9">
        <v>4</v>
      </c>
      <c r="AET9">
        <v>4</v>
      </c>
      <c r="AEU9">
        <v>4</v>
      </c>
      <c r="AEV9">
        <v>4</v>
      </c>
      <c r="AEW9">
        <v>4</v>
      </c>
      <c r="AEX9">
        <v>4</v>
      </c>
      <c r="AEY9">
        <v>4</v>
      </c>
      <c r="AEZ9">
        <v>4</v>
      </c>
      <c r="AFA9">
        <v>4</v>
      </c>
      <c r="AFB9">
        <v>4</v>
      </c>
      <c r="AFC9">
        <v>4</v>
      </c>
      <c r="AFD9">
        <v>4</v>
      </c>
      <c r="AFE9">
        <v>4</v>
      </c>
      <c r="AFF9">
        <v>4</v>
      </c>
      <c r="AFG9">
        <v>4</v>
      </c>
      <c r="AFH9">
        <v>4</v>
      </c>
      <c r="AFI9">
        <v>4</v>
      </c>
      <c r="AFJ9">
        <v>4</v>
      </c>
      <c r="AFK9">
        <v>4</v>
      </c>
      <c r="AFL9">
        <v>4</v>
      </c>
      <c r="AFM9">
        <v>4</v>
      </c>
      <c r="AFN9">
        <v>4</v>
      </c>
      <c r="AFO9">
        <v>4</v>
      </c>
      <c r="AFP9">
        <v>4</v>
      </c>
      <c r="AFQ9">
        <v>4</v>
      </c>
      <c r="AFR9">
        <v>4</v>
      </c>
      <c r="AFS9">
        <v>4</v>
      </c>
      <c r="AFT9">
        <v>4</v>
      </c>
      <c r="AFU9">
        <v>4</v>
      </c>
      <c r="AFV9">
        <v>4</v>
      </c>
      <c r="AFW9">
        <v>4</v>
      </c>
      <c r="AFX9">
        <v>4</v>
      </c>
      <c r="AFY9">
        <v>4</v>
      </c>
      <c r="AFZ9">
        <v>4</v>
      </c>
      <c r="AGA9">
        <v>4</v>
      </c>
      <c r="AGB9">
        <v>4</v>
      </c>
      <c r="AGC9">
        <v>4</v>
      </c>
      <c r="AGD9">
        <v>4</v>
      </c>
      <c r="AGE9">
        <v>4</v>
      </c>
      <c r="AGF9">
        <v>4</v>
      </c>
      <c r="AGG9">
        <v>4</v>
      </c>
      <c r="AGH9">
        <v>4</v>
      </c>
      <c r="AGI9">
        <v>4</v>
      </c>
      <c r="AGJ9">
        <v>4</v>
      </c>
      <c r="AGK9">
        <v>4</v>
      </c>
      <c r="AGL9">
        <v>4</v>
      </c>
      <c r="AGM9">
        <v>4</v>
      </c>
      <c r="AGN9">
        <v>4</v>
      </c>
      <c r="AGO9">
        <v>4</v>
      </c>
      <c r="AGP9">
        <v>4</v>
      </c>
      <c r="AGQ9">
        <v>4</v>
      </c>
      <c r="AGR9">
        <v>4</v>
      </c>
      <c r="AGS9">
        <v>4</v>
      </c>
      <c r="AGT9">
        <v>4</v>
      </c>
      <c r="AGU9">
        <v>4</v>
      </c>
      <c r="AGV9">
        <v>4</v>
      </c>
      <c r="AGW9">
        <v>4</v>
      </c>
      <c r="AGX9">
        <v>4</v>
      </c>
      <c r="AGY9">
        <v>4</v>
      </c>
      <c r="AGZ9">
        <v>4</v>
      </c>
      <c r="AHA9">
        <v>4</v>
      </c>
      <c r="AHB9">
        <v>4</v>
      </c>
      <c r="AHC9">
        <v>4</v>
      </c>
      <c r="AHD9">
        <v>4</v>
      </c>
      <c r="AHE9">
        <v>4</v>
      </c>
      <c r="AHF9">
        <v>4</v>
      </c>
      <c r="AHG9">
        <v>4</v>
      </c>
      <c r="AHH9">
        <v>4</v>
      </c>
      <c r="AHI9">
        <v>4</v>
      </c>
      <c r="AHJ9">
        <v>4</v>
      </c>
      <c r="AHK9">
        <v>4</v>
      </c>
      <c r="AHL9">
        <v>5</v>
      </c>
      <c r="AHM9">
        <v>5</v>
      </c>
      <c r="AHN9">
        <v>5</v>
      </c>
      <c r="AHO9">
        <v>5</v>
      </c>
      <c r="AHP9">
        <v>5</v>
      </c>
      <c r="AHQ9">
        <v>5</v>
      </c>
      <c r="AHR9">
        <v>5</v>
      </c>
      <c r="AHS9">
        <v>5</v>
      </c>
      <c r="AHT9">
        <v>5</v>
      </c>
      <c r="AHU9">
        <v>5</v>
      </c>
      <c r="AHV9">
        <v>5</v>
      </c>
      <c r="AHW9">
        <v>5</v>
      </c>
      <c r="AHX9">
        <v>5</v>
      </c>
      <c r="AHY9">
        <v>5</v>
      </c>
      <c r="AHZ9">
        <v>5</v>
      </c>
      <c r="AIA9">
        <v>5</v>
      </c>
      <c r="AIB9">
        <v>5</v>
      </c>
      <c r="AIC9">
        <v>5</v>
      </c>
      <c r="AID9">
        <v>5</v>
      </c>
      <c r="AIE9">
        <v>5</v>
      </c>
      <c r="AIF9">
        <v>5</v>
      </c>
      <c r="AIG9">
        <v>5</v>
      </c>
      <c r="AIH9">
        <v>5</v>
      </c>
      <c r="AII9">
        <v>5</v>
      </c>
      <c r="AIJ9">
        <v>5</v>
      </c>
      <c r="AIK9">
        <v>5</v>
      </c>
      <c r="AIL9">
        <v>5</v>
      </c>
      <c r="AIM9">
        <v>5</v>
      </c>
      <c r="AIN9">
        <v>5</v>
      </c>
      <c r="AIO9">
        <v>5</v>
      </c>
      <c r="AIP9">
        <v>5</v>
      </c>
      <c r="AIQ9">
        <v>5</v>
      </c>
      <c r="AIR9">
        <v>5</v>
      </c>
      <c r="AIS9">
        <v>5</v>
      </c>
      <c r="AIT9">
        <v>5</v>
      </c>
      <c r="AIU9">
        <v>5</v>
      </c>
      <c r="AIV9">
        <v>5</v>
      </c>
      <c r="AIW9">
        <v>5</v>
      </c>
      <c r="AIX9">
        <v>5</v>
      </c>
      <c r="AIY9">
        <v>5</v>
      </c>
      <c r="AIZ9">
        <v>5</v>
      </c>
      <c r="AJA9">
        <v>5</v>
      </c>
      <c r="AJB9">
        <v>5</v>
      </c>
      <c r="AJC9">
        <v>5</v>
      </c>
      <c r="AJD9">
        <v>5</v>
      </c>
      <c r="AJE9">
        <v>5</v>
      </c>
      <c r="AJF9">
        <v>6</v>
      </c>
      <c r="AJG9">
        <v>6</v>
      </c>
      <c r="AJH9">
        <v>6</v>
      </c>
      <c r="AJI9">
        <v>6</v>
      </c>
      <c r="AJJ9">
        <v>6</v>
      </c>
      <c r="AJK9">
        <v>6</v>
      </c>
      <c r="AJL9">
        <v>6</v>
      </c>
      <c r="AJM9">
        <v>6</v>
      </c>
      <c r="AJN9">
        <v>6</v>
      </c>
      <c r="AJO9">
        <v>6</v>
      </c>
      <c r="AJP9">
        <v>6</v>
      </c>
      <c r="AJQ9">
        <v>6</v>
      </c>
      <c r="AJR9">
        <v>6</v>
      </c>
      <c r="AJS9">
        <v>6</v>
      </c>
      <c r="AJT9">
        <v>6</v>
      </c>
      <c r="AJU9">
        <v>6</v>
      </c>
      <c r="AJV9">
        <v>6</v>
      </c>
      <c r="AJW9">
        <v>6</v>
      </c>
      <c r="AJX9">
        <v>6</v>
      </c>
      <c r="AJY9">
        <v>6</v>
      </c>
      <c r="AJZ9">
        <v>6</v>
      </c>
      <c r="AKA9">
        <v>6</v>
      </c>
      <c r="AKB9">
        <v>6</v>
      </c>
      <c r="AKC9">
        <v>6</v>
      </c>
      <c r="AKD9">
        <v>6</v>
      </c>
      <c r="AKE9">
        <v>6</v>
      </c>
      <c r="AKF9">
        <v>6</v>
      </c>
      <c r="AKG9">
        <v>6</v>
      </c>
      <c r="AKH9">
        <v>6</v>
      </c>
      <c r="AKI9">
        <v>6</v>
      </c>
      <c r="AKJ9">
        <v>6</v>
      </c>
      <c r="AKK9">
        <v>6</v>
      </c>
      <c r="AKL9">
        <v>6</v>
      </c>
      <c r="AKM9">
        <v>6</v>
      </c>
      <c r="AKN9">
        <v>6</v>
      </c>
      <c r="AKO9">
        <v>6</v>
      </c>
      <c r="AKP9">
        <v>6</v>
      </c>
      <c r="AKQ9">
        <v>6</v>
      </c>
      <c r="AKR9">
        <v>6</v>
      </c>
      <c r="AKS9">
        <v>6</v>
      </c>
      <c r="AKT9">
        <v>6</v>
      </c>
      <c r="AKU9">
        <v>6</v>
      </c>
      <c r="AKV9">
        <v>6</v>
      </c>
      <c r="AKW9">
        <v>6</v>
      </c>
      <c r="AKX9">
        <v>6</v>
      </c>
      <c r="AKY9">
        <v>6</v>
      </c>
      <c r="AKZ9">
        <v>6</v>
      </c>
      <c r="ALA9">
        <v>6</v>
      </c>
      <c r="ALB9">
        <v>6</v>
      </c>
      <c r="ALC9">
        <v>6</v>
      </c>
      <c r="ALD9">
        <v>6</v>
      </c>
      <c r="ALE9">
        <v>6</v>
      </c>
      <c r="ALF9">
        <v>6</v>
      </c>
      <c r="ALG9">
        <v>6</v>
      </c>
      <c r="ALH9">
        <v>6</v>
      </c>
      <c r="ALI9">
        <v>6</v>
      </c>
      <c r="ALJ9">
        <v>6</v>
      </c>
      <c r="ALK9">
        <v>6</v>
      </c>
      <c r="ALL9">
        <v>6</v>
      </c>
      <c r="ALM9">
        <v>6</v>
      </c>
      <c r="ALN9">
        <v>6</v>
      </c>
      <c r="ALO9">
        <v>6</v>
      </c>
      <c r="ALP9">
        <v>6</v>
      </c>
      <c r="ALQ9">
        <v>6</v>
      </c>
      <c r="ALR9">
        <v>6</v>
      </c>
      <c r="ALS9">
        <v>6</v>
      </c>
      <c r="ALT9">
        <v>6</v>
      </c>
      <c r="ALU9">
        <v>6</v>
      </c>
      <c r="ALV9">
        <v>6</v>
      </c>
      <c r="ALW9">
        <v>6</v>
      </c>
      <c r="ALX9">
        <v>6</v>
      </c>
      <c r="ALY9">
        <v>6</v>
      </c>
      <c r="ALZ9">
        <v>6</v>
      </c>
      <c r="AMA9">
        <v>6</v>
      </c>
      <c r="AMB9">
        <v>8</v>
      </c>
      <c r="AMC9">
        <v>8</v>
      </c>
      <c r="AMD9">
        <v>8</v>
      </c>
      <c r="AME9">
        <v>8</v>
      </c>
      <c r="AMF9">
        <v>8</v>
      </c>
      <c r="AMG9">
        <v>8</v>
      </c>
      <c r="AMH9">
        <v>8</v>
      </c>
      <c r="AMI9">
        <v>8</v>
      </c>
      <c r="AMJ9">
        <v>8</v>
      </c>
      <c r="AMK9">
        <v>8</v>
      </c>
      <c r="AML9">
        <v>8</v>
      </c>
      <c r="AMM9">
        <v>8</v>
      </c>
      <c r="AMN9">
        <v>8</v>
      </c>
      <c r="AMO9">
        <v>8</v>
      </c>
      <c r="AMP9">
        <v>8</v>
      </c>
      <c r="AMQ9">
        <v>8</v>
      </c>
      <c r="AMR9">
        <v>8</v>
      </c>
      <c r="AMS9">
        <v>8</v>
      </c>
      <c r="AMT9">
        <v>8</v>
      </c>
      <c r="AMU9">
        <v>8</v>
      </c>
      <c r="AMV9">
        <v>8</v>
      </c>
      <c r="AMW9">
        <v>8</v>
      </c>
      <c r="AMX9">
        <v>8</v>
      </c>
      <c r="AMY9">
        <v>8</v>
      </c>
      <c r="AMZ9">
        <v>8</v>
      </c>
      <c r="ANA9">
        <v>8</v>
      </c>
      <c r="ANB9">
        <v>8</v>
      </c>
      <c r="ANC9">
        <v>8</v>
      </c>
      <c r="AND9">
        <v>8</v>
      </c>
      <c r="ANE9">
        <v>8</v>
      </c>
      <c r="ANF9">
        <v>8</v>
      </c>
      <c r="ANG9">
        <v>8</v>
      </c>
      <c r="ANH9">
        <v>8</v>
      </c>
      <c r="ANI9">
        <v>8</v>
      </c>
      <c r="ANJ9">
        <v>8</v>
      </c>
      <c r="ANK9">
        <v>8</v>
      </c>
      <c r="ANL9">
        <v>8</v>
      </c>
      <c r="ANM9">
        <v>8</v>
      </c>
      <c r="ANN9">
        <v>8</v>
      </c>
      <c r="ANO9">
        <v>8</v>
      </c>
      <c r="ANP9">
        <v>8</v>
      </c>
      <c r="ANQ9">
        <v>8</v>
      </c>
      <c r="ANR9">
        <v>8</v>
      </c>
      <c r="ANS9">
        <v>8</v>
      </c>
      <c r="ANT9">
        <v>8</v>
      </c>
      <c r="ANU9">
        <v>8</v>
      </c>
      <c r="ANV9">
        <v>8</v>
      </c>
      <c r="ANW9">
        <v>8</v>
      </c>
      <c r="ANX9">
        <v>8</v>
      </c>
      <c r="ANY9">
        <v>8</v>
      </c>
      <c r="ANZ9">
        <v>8</v>
      </c>
      <c r="AOA9">
        <v>8</v>
      </c>
      <c r="AOB9">
        <v>8</v>
      </c>
      <c r="AOC9">
        <v>8</v>
      </c>
      <c r="AOD9">
        <v>8</v>
      </c>
      <c r="AOE9">
        <v>8</v>
      </c>
      <c r="AOF9">
        <v>8</v>
      </c>
      <c r="AOG9">
        <v>8</v>
      </c>
      <c r="AOH9">
        <v>8</v>
      </c>
      <c r="AOI9">
        <v>8</v>
      </c>
      <c r="AOJ9">
        <v>8</v>
      </c>
      <c r="AOK9">
        <v>8</v>
      </c>
      <c r="AOL9">
        <v>8</v>
      </c>
      <c r="AOM9">
        <v>8</v>
      </c>
      <c r="AON9">
        <v>8</v>
      </c>
      <c r="AOO9">
        <v>8</v>
      </c>
      <c r="AOP9">
        <v>8</v>
      </c>
      <c r="AOQ9">
        <v>8</v>
      </c>
      <c r="AOR9">
        <v>8</v>
      </c>
      <c r="AOS9">
        <v>8</v>
      </c>
      <c r="AOT9">
        <v>8</v>
      </c>
      <c r="AOU9">
        <v>8</v>
      </c>
      <c r="AOV9">
        <v>8</v>
      </c>
      <c r="AOW9">
        <v>8</v>
      </c>
      <c r="AOX9">
        <v>8</v>
      </c>
      <c r="AOY9">
        <v>8</v>
      </c>
      <c r="AOZ9">
        <v>8</v>
      </c>
      <c r="APA9">
        <v>8</v>
      </c>
      <c r="APB9">
        <v>8</v>
      </c>
      <c r="APC9">
        <v>8</v>
      </c>
      <c r="APD9">
        <v>8</v>
      </c>
      <c r="APE9">
        <v>8</v>
      </c>
      <c r="APF9">
        <v>8</v>
      </c>
      <c r="APG9">
        <v>8</v>
      </c>
      <c r="APH9">
        <v>8</v>
      </c>
      <c r="API9">
        <v>8</v>
      </c>
      <c r="APJ9">
        <v>8</v>
      </c>
      <c r="APK9">
        <v>8</v>
      </c>
      <c r="APL9">
        <v>8</v>
      </c>
      <c r="APM9">
        <v>8</v>
      </c>
      <c r="APN9">
        <v>8</v>
      </c>
      <c r="APO9">
        <v>8</v>
      </c>
      <c r="APP9">
        <v>8</v>
      </c>
      <c r="APQ9">
        <v>8</v>
      </c>
      <c r="APR9">
        <v>8</v>
      </c>
      <c r="APS9">
        <v>8</v>
      </c>
      <c r="APT9">
        <v>8</v>
      </c>
      <c r="APU9">
        <v>8</v>
      </c>
      <c r="APV9">
        <v>8</v>
      </c>
      <c r="APW9">
        <v>8</v>
      </c>
      <c r="APX9">
        <v>8</v>
      </c>
      <c r="APY9">
        <v>8</v>
      </c>
      <c r="APZ9">
        <v>9</v>
      </c>
      <c r="AQA9">
        <v>9</v>
      </c>
      <c r="AQB9">
        <v>9</v>
      </c>
      <c r="AQC9">
        <v>9</v>
      </c>
      <c r="AQD9">
        <v>9</v>
      </c>
      <c r="AQE9">
        <v>9</v>
      </c>
      <c r="AQF9">
        <v>9</v>
      </c>
      <c r="AQG9">
        <v>9</v>
      </c>
      <c r="AQH9">
        <v>9</v>
      </c>
      <c r="AQI9">
        <v>9</v>
      </c>
      <c r="AQJ9">
        <v>9</v>
      </c>
      <c r="AQK9">
        <v>9</v>
      </c>
      <c r="AQL9">
        <v>9</v>
      </c>
      <c r="AQM9">
        <v>9</v>
      </c>
      <c r="AQN9">
        <v>9</v>
      </c>
      <c r="AQO9">
        <v>9</v>
      </c>
      <c r="AQP9">
        <v>9</v>
      </c>
      <c r="AQQ9">
        <v>9</v>
      </c>
      <c r="AQR9">
        <v>9</v>
      </c>
      <c r="AQS9">
        <v>9</v>
      </c>
      <c r="AQT9">
        <v>9</v>
      </c>
      <c r="AQU9">
        <v>9</v>
      </c>
      <c r="AQV9">
        <v>9</v>
      </c>
      <c r="AQW9">
        <v>9</v>
      </c>
      <c r="AQX9">
        <v>9</v>
      </c>
      <c r="AQY9">
        <v>9</v>
      </c>
      <c r="AQZ9">
        <v>9</v>
      </c>
      <c r="ARA9">
        <v>9</v>
      </c>
      <c r="ARB9">
        <v>9</v>
      </c>
      <c r="ARC9">
        <v>9</v>
      </c>
      <c r="ARD9">
        <v>9</v>
      </c>
      <c r="ARE9">
        <v>9</v>
      </c>
      <c r="ARF9">
        <v>9</v>
      </c>
      <c r="ARG9">
        <v>9</v>
      </c>
      <c r="ARH9">
        <v>9</v>
      </c>
      <c r="ARI9">
        <v>9</v>
      </c>
      <c r="ARJ9">
        <v>9</v>
      </c>
      <c r="ARK9">
        <v>9</v>
      </c>
      <c r="ARL9">
        <v>9</v>
      </c>
      <c r="ARM9">
        <v>9</v>
      </c>
      <c r="ARN9">
        <v>9</v>
      </c>
      <c r="ARO9">
        <v>9</v>
      </c>
      <c r="ARP9">
        <v>9</v>
      </c>
      <c r="ARQ9">
        <v>9</v>
      </c>
      <c r="ARR9">
        <v>9</v>
      </c>
      <c r="ARS9">
        <v>9</v>
      </c>
      <c r="ART9">
        <v>9</v>
      </c>
      <c r="ARU9">
        <v>9</v>
      </c>
      <c r="ARV9">
        <v>9</v>
      </c>
      <c r="ARW9">
        <v>9</v>
      </c>
      <c r="ARX9">
        <v>9</v>
      </c>
      <c r="ARY9">
        <v>9</v>
      </c>
      <c r="ARZ9">
        <v>9</v>
      </c>
      <c r="ASA9">
        <v>9</v>
      </c>
      <c r="ASB9">
        <v>9</v>
      </c>
      <c r="ASC9">
        <v>9</v>
      </c>
      <c r="ASD9">
        <v>9</v>
      </c>
      <c r="ASE9">
        <v>9</v>
      </c>
      <c r="ASF9">
        <v>9</v>
      </c>
      <c r="ASG9">
        <v>9</v>
      </c>
      <c r="ASH9">
        <v>9</v>
      </c>
      <c r="ASI9">
        <v>9</v>
      </c>
      <c r="ASJ9">
        <v>9</v>
      </c>
      <c r="ASK9">
        <v>9</v>
      </c>
      <c r="ASL9">
        <v>9</v>
      </c>
      <c r="ASM9">
        <v>9</v>
      </c>
      <c r="ASN9">
        <v>9</v>
      </c>
      <c r="ASO9">
        <v>9</v>
      </c>
      <c r="ASP9">
        <v>9</v>
      </c>
      <c r="ASQ9">
        <v>9</v>
      </c>
      <c r="ASR9">
        <v>9</v>
      </c>
      <c r="ASS9">
        <v>9</v>
      </c>
      <c r="AST9">
        <v>9</v>
      </c>
      <c r="ASU9">
        <v>9</v>
      </c>
      <c r="ASV9">
        <v>9</v>
      </c>
      <c r="ASW9">
        <v>9</v>
      </c>
      <c r="ASX9">
        <v>9</v>
      </c>
      <c r="ASY9">
        <v>9</v>
      </c>
      <c r="ASZ9">
        <v>9</v>
      </c>
      <c r="ATA9">
        <v>9</v>
      </c>
      <c r="ATB9">
        <v>9</v>
      </c>
      <c r="ATC9">
        <v>9</v>
      </c>
      <c r="ATD9">
        <v>9</v>
      </c>
      <c r="ATE9">
        <v>9</v>
      </c>
      <c r="ATF9">
        <v>9</v>
      </c>
      <c r="ATG9">
        <v>9</v>
      </c>
      <c r="ATH9">
        <v>9</v>
      </c>
      <c r="ATI9">
        <v>9</v>
      </c>
      <c r="ATJ9">
        <v>9</v>
      </c>
      <c r="ATK9">
        <v>9</v>
      </c>
      <c r="ATL9">
        <v>9</v>
      </c>
      <c r="ATM9">
        <v>9</v>
      </c>
      <c r="ATN9">
        <v>9</v>
      </c>
      <c r="ATO9">
        <v>9</v>
      </c>
      <c r="ATP9">
        <v>9</v>
      </c>
      <c r="ATQ9">
        <v>9</v>
      </c>
      <c r="ATR9">
        <v>9</v>
      </c>
      <c r="ATS9">
        <v>9</v>
      </c>
      <c r="ATT9">
        <v>9</v>
      </c>
      <c r="ATU9">
        <v>9</v>
      </c>
      <c r="ATV9">
        <v>9</v>
      </c>
      <c r="ATW9">
        <v>9</v>
      </c>
      <c r="ATX9">
        <v>9</v>
      </c>
      <c r="ATY9">
        <v>9</v>
      </c>
      <c r="ATZ9">
        <v>9</v>
      </c>
      <c r="AUA9">
        <v>9</v>
      </c>
      <c r="AUB9">
        <v>9</v>
      </c>
      <c r="AUC9">
        <v>9</v>
      </c>
      <c r="AUD9">
        <v>9</v>
      </c>
      <c r="AUE9">
        <v>9</v>
      </c>
      <c r="AUF9">
        <v>9</v>
      </c>
      <c r="AUG9">
        <v>9</v>
      </c>
      <c r="AUH9">
        <v>9</v>
      </c>
      <c r="AUI9">
        <v>9</v>
      </c>
      <c r="AUJ9">
        <v>9</v>
      </c>
      <c r="AUK9">
        <v>9</v>
      </c>
      <c r="AUL9">
        <v>10</v>
      </c>
      <c r="AUM9">
        <v>10</v>
      </c>
      <c r="AUN9">
        <v>10</v>
      </c>
      <c r="AUO9">
        <v>10</v>
      </c>
      <c r="AUP9">
        <v>10</v>
      </c>
      <c r="AUQ9">
        <v>10</v>
      </c>
      <c r="AUR9">
        <v>10</v>
      </c>
      <c r="AUS9">
        <v>10</v>
      </c>
      <c r="AUT9">
        <v>10</v>
      </c>
      <c r="AUU9">
        <v>10</v>
      </c>
      <c r="AUV9">
        <v>10</v>
      </c>
      <c r="AUW9">
        <v>10</v>
      </c>
      <c r="AUX9">
        <v>10</v>
      </c>
      <c r="AUY9">
        <v>10</v>
      </c>
      <c r="AUZ9">
        <v>10</v>
      </c>
      <c r="AVA9">
        <v>10</v>
      </c>
      <c r="AVB9">
        <v>10</v>
      </c>
      <c r="AVC9">
        <v>10</v>
      </c>
      <c r="AVD9">
        <v>10</v>
      </c>
      <c r="AVE9">
        <v>10</v>
      </c>
      <c r="AVF9">
        <v>10</v>
      </c>
      <c r="AVG9">
        <v>10</v>
      </c>
      <c r="AVH9">
        <v>10</v>
      </c>
      <c r="AVI9">
        <v>10</v>
      </c>
      <c r="AVJ9">
        <v>10</v>
      </c>
      <c r="AVK9">
        <v>10</v>
      </c>
      <c r="AVL9">
        <v>10</v>
      </c>
      <c r="AVM9">
        <v>10</v>
      </c>
      <c r="AVN9">
        <v>10</v>
      </c>
      <c r="AVO9">
        <v>10</v>
      </c>
      <c r="AVP9">
        <v>10</v>
      </c>
      <c r="AVQ9">
        <v>10</v>
      </c>
      <c r="AVR9">
        <v>10</v>
      </c>
      <c r="AVS9">
        <v>10</v>
      </c>
      <c r="AVT9">
        <v>10</v>
      </c>
      <c r="AVU9">
        <v>10</v>
      </c>
      <c r="AVV9">
        <v>10</v>
      </c>
      <c r="AVW9">
        <v>11</v>
      </c>
      <c r="AVX9">
        <v>11</v>
      </c>
      <c r="AVY9">
        <v>11</v>
      </c>
      <c r="AVZ9">
        <v>11</v>
      </c>
      <c r="AWA9">
        <v>11</v>
      </c>
      <c r="AWB9">
        <v>11</v>
      </c>
      <c r="AWC9">
        <v>11</v>
      </c>
      <c r="AWD9">
        <v>11</v>
      </c>
      <c r="AWE9">
        <v>11</v>
      </c>
      <c r="AWF9">
        <v>11</v>
      </c>
      <c r="AWG9">
        <v>11</v>
      </c>
      <c r="AWH9">
        <v>11</v>
      </c>
      <c r="AWI9">
        <v>11</v>
      </c>
      <c r="AWJ9">
        <v>11</v>
      </c>
      <c r="AWK9">
        <v>11</v>
      </c>
      <c r="AWL9">
        <v>11</v>
      </c>
      <c r="AWM9">
        <v>11</v>
      </c>
      <c r="AWN9">
        <v>11</v>
      </c>
      <c r="AWO9">
        <v>11</v>
      </c>
      <c r="AWP9">
        <v>11</v>
      </c>
      <c r="AWQ9">
        <v>11</v>
      </c>
      <c r="AWR9">
        <v>11</v>
      </c>
      <c r="AWS9">
        <v>11</v>
      </c>
      <c r="AWT9">
        <v>11</v>
      </c>
      <c r="AWU9">
        <v>11</v>
      </c>
      <c r="AWV9">
        <v>11</v>
      </c>
      <c r="AWW9">
        <v>11</v>
      </c>
      <c r="AWX9">
        <v>11</v>
      </c>
      <c r="AWY9">
        <v>11</v>
      </c>
      <c r="AWZ9">
        <v>11</v>
      </c>
      <c r="AXA9">
        <v>11</v>
      </c>
      <c r="AXB9">
        <v>11</v>
      </c>
      <c r="AXC9">
        <v>11</v>
      </c>
      <c r="AXD9">
        <v>11</v>
      </c>
      <c r="AXE9">
        <v>11</v>
      </c>
      <c r="AXF9">
        <v>11</v>
      </c>
      <c r="AXG9">
        <v>11</v>
      </c>
      <c r="AXH9">
        <v>11</v>
      </c>
      <c r="AXI9">
        <v>11</v>
      </c>
      <c r="AXJ9">
        <v>11</v>
      </c>
      <c r="AXK9">
        <v>11</v>
      </c>
      <c r="AXL9">
        <v>11</v>
      </c>
      <c r="AXM9">
        <v>11</v>
      </c>
      <c r="AXN9">
        <v>11</v>
      </c>
      <c r="AXO9">
        <v>11</v>
      </c>
      <c r="AXP9">
        <v>11</v>
      </c>
      <c r="AXQ9">
        <v>11</v>
      </c>
      <c r="AXR9">
        <v>11</v>
      </c>
      <c r="AXS9">
        <v>11</v>
      </c>
      <c r="AXT9">
        <v>11</v>
      </c>
      <c r="AXU9">
        <v>11</v>
      </c>
      <c r="AXV9">
        <v>12</v>
      </c>
      <c r="AXW9">
        <v>12</v>
      </c>
      <c r="AXX9">
        <v>12</v>
      </c>
      <c r="AXY9">
        <v>12</v>
      </c>
      <c r="AXZ9">
        <v>12</v>
      </c>
      <c r="AYA9">
        <v>12</v>
      </c>
      <c r="AYB9">
        <v>12</v>
      </c>
      <c r="AYC9">
        <v>12</v>
      </c>
      <c r="AYD9">
        <v>12</v>
      </c>
      <c r="AYE9">
        <v>12</v>
      </c>
      <c r="AYF9">
        <v>12</v>
      </c>
      <c r="AYG9">
        <v>12</v>
      </c>
      <c r="AYH9">
        <v>12</v>
      </c>
      <c r="AYI9">
        <v>12</v>
      </c>
      <c r="AYJ9">
        <v>12</v>
      </c>
      <c r="AYK9">
        <v>12</v>
      </c>
      <c r="AYL9">
        <v>12</v>
      </c>
      <c r="AYM9">
        <v>12</v>
      </c>
      <c r="AYN9">
        <v>12</v>
      </c>
      <c r="AYO9">
        <v>12</v>
      </c>
      <c r="AYP9">
        <v>12</v>
      </c>
      <c r="AYQ9">
        <v>12</v>
      </c>
      <c r="AYR9">
        <v>12</v>
      </c>
      <c r="AYS9">
        <v>12</v>
      </c>
      <c r="AYT9">
        <v>12</v>
      </c>
      <c r="AYU9">
        <v>12</v>
      </c>
      <c r="AYV9">
        <v>12</v>
      </c>
      <c r="AYW9">
        <v>12</v>
      </c>
      <c r="AYX9">
        <v>12</v>
      </c>
      <c r="AYY9">
        <v>12</v>
      </c>
      <c r="AYZ9">
        <v>12</v>
      </c>
      <c r="AZA9">
        <v>12</v>
      </c>
      <c r="AZB9">
        <v>12</v>
      </c>
      <c r="AZC9">
        <v>12</v>
      </c>
      <c r="AZD9">
        <v>12</v>
      </c>
      <c r="AZE9">
        <v>12</v>
      </c>
      <c r="AZF9">
        <v>12</v>
      </c>
      <c r="AZG9">
        <v>12</v>
      </c>
      <c r="AZH9">
        <v>12</v>
      </c>
      <c r="AZI9">
        <v>12</v>
      </c>
      <c r="AZJ9">
        <v>12</v>
      </c>
      <c r="AZK9">
        <v>12</v>
      </c>
      <c r="AZL9">
        <v>12</v>
      </c>
      <c r="AZM9">
        <v>12</v>
      </c>
      <c r="AZN9">
        <v>12</v>
      </c>
      <c r="AZO9">
        <v>12</v>
      </c>
      <c r="AZP9">
        <v>12</v>
      </c>
      <c r="AZQ9">
        <v>12</v>
      </c>
      <c r="AZR9">
        <v>12</v>
      </c>
      <c r="AZS9">
        <v>12</v>
      </c>
      <c r="AZT9">
        <v>12</v>
      </c>
      <c r="AZU9">
        <v>12</v>
      </c>
      <c r="AZV9">
        <v>12</v>
      </c>
      <c r="AZW9">
        <v>12</v>
      </c>
      <c r="AZX9">
        <v>12</v>
      </c>
      <c r="AZY9">
        <v>12</v>
      </c>
    </row>
    <row r="10" spans="1:1377" x14ac:dyDescent="0.3">
      <c r="A10" t="s">
        <v>15</v>
      </c>
      <c r="O10" t="s">
        <v>15</v>
      </c>
    </row>
    <row r="11" spans="1:1377" x14ac:dyDescent="0.3">
      <c r="A11" t="s">
        <v>15</v>
      </c>
      <c r="O11" t="s">
        <v>15</v>
      </c>
    </row>
    <row r="12" spans="1:1377" x14ac:dyDescent="0.3">
      <c r="A12" t="s">
        <v>15</v>
      </c>
      <c r="O12" t="s">
        <v>15</v>
      </c>
    </row>
    <row r="13" spans="1:1377" x14ac:dyDescent="0.3">
      <c r="A13" t="s">
        <v>15</v>
      </c>
      <c r="O13" t="s">
        <v>15</v>
      </c>
    </row>
    <row r="16" spans="1:1377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  <c r="AD16" t="s">
        <v>34</v>
      </c>
      <c r="AE16" t="s">
        <v>35</v>
      </c>
      <c r="AF16" t="s">
        <v>36</v>
      </c>
      <c r="AG16" t="s">
        <v>37</v>
      </c>
      <c r="AH16" t="s">
        <v>38</v>
      </c>
      <c r="AI16" t="s">
        <v>39</v>
      </c>
      <c r="AJ16" t="s">
        <v>40</v>
      </c>
      <c r="AK16" t="s">
        <v>41</v>
      </c>
      <c r="AL16" t="s">
        <v>42</v>
      </c>
      <c r="AM16" t="s">
        <v>43</v>
      </c>
      <c r="AN16" t="s">
        <v>44</v>
      </c>
      <c r="AO16" t="s">
        <v>45</v>
      </c>
      <c r="AP16" t="s">
        <v>46</v>
      </c>
      <c r="AQ16" t="s">
        <v>47</v>
      </c>
      <c r="AR16" t="s">
        <v>48</v>
      </c>
      <c r="AS16" t="s">
        <v>49</v>
      </c>
      <c r="AT16" t="s">
        <v>50</v>
      </c>
      <c r="AU16" t="s">
        <v>51</v>
      </c>
      <c r="AV16" t="s">
        <v>52</v>
      </c>
      <c r="AW16" t="s">
        <v>53</v>
      </c>
      <c r="AX16" t="s">
        <v>54</v>
      </c>
      <c r="AY16" t="s">
        <v>55</v>
      </c>
      <c r="AZ16" t="s">
        <v>56</v>
      </c>
      <c r="BA16" t="s">
        <v>57</v>
      </c>
      <c r="BB16" t="s">
        <v>58</v>
      </c>
      <c r="BC16" t="s">
        <v>59</v>
      </c>
      <c r="BD16" t="s">
        <v>60</v>
      </c>
      <c r="BE16" t="s">
        <v>61</v>
      </c>
      <c r="BF16" t="s">
        <v>62</v>
      </c>
      <c r="BG16" t="s">
        <v>63</v>
      </c>
      <c r="BH16" t="s">
        <v>64</v>
      </c>
      <c r="BI16" t="s">
        <v>65</v>
      </c>
      <c r="BJ16" t="s">
        <v>66</v>
      </c>
      <c r="BK16" t="s">
        <v>67</v>
      </c>
      <c r="BL16" t="s">
        <v>68</v>
      </c>
      <c r="BM16" t="s">
        <v>69</v>
      </c>
      <c r="BN16" t="s">
        <v>70</v>
      </c>
      <c r="BO16" t="s">
        <v>71</v>
      </c>
      <c r="BP16" t="s">
        <v>72</v>
      </c>
      <c r="BQ16" t="s">
        <v>73</v>
      </c>
      <c r="BR16" t="s">
        <v>74</v>
      </c>
      <c r="BS16" t="s">
        <v>75</v>
      </c>
      <c r="BT16" t="s">
        <v>76</v>
      </c>
      <c r="BU16" t="s">
        <v>77</v>
      </c>
      <c r="BV16" t="s">
        <v>78</v>
      </c>
      <c r="BW16" t="s">
        <v>79</v>
      </c>
      <c r="BX16" t="s">
        <v>80</v>
      </c>
      <c r="BY16" t="s">
        <v>81</v>
      </c>
      <c r="BZ16" t="s">
        <v>82</v>
      </c>
      <c r="CA16" t="s">
        <v>83</v>
      </c>
      <c r="CB16" t="s">
        <v>84</v>
      </c>
      <c r="CC16" t="s">
        <v>85</v>
      </c>
      <c r="CD16" t="s">
        <v>86</v>
      </c>
      <c r="CE16" t="s">
        <v>87</v>
      </c>
      <c r="CF16" t="s">
        <v>88</v>
      </c>
      <c r="CG16" t="s">
        <v>89</v>
      </c>
      <c r="CH16" t="s">
        <v>90</v>
      </c>
      <c r="CI16" t="s">
        <v>91</v>
      </c>
      <c r="CJ16" t="s">
        <v>92</v>
      </c>
      <c r="CK16" t="s">
        <v>93</v>
      </c>
      <c r="CL16" t="s">
        <v>94</v>
      </c>
      <c r="CM16" t="s">
        <v>95</v>
      </c>
      <c r="CN16" t="s">
        <v>96</v>
      </c>
      <c r="CO16" t="s">
        <v>97</v>
      </c>
      <c r="CP16" t="s">
        <v>98</v>
      </c>
      <c r="CQ16" t="s">
        <v>99</v>
      </c>
      <c r="CR16" t="s">
        <v>100</v>
      </c>
      <c r="CS16" t="s">
        <v>101</v>
      </c>
      <c r="CT16" t="s">
        <v>102</v>
      </c>
      <c r="CU16" t="s">
        <v>103</v>
      </c>
      <c r="CV16" t="s">
        <v>104</v>
      </c>
      <c r="CW16" t="s">
        <v>105</v>
      </c>
      <c r="CX16" t="s">
        <v>106</v>
      </c>
      <c r="CY16" t="s">
        <v>107</v>
      </c>
      <c r="CZ16" t="s">
        <v>108</v>
      </c>
      <c r="DA16" t="s">
        <v>109</v>
      </c>
      <c r="DB16" t="s">
        <v>110</v>
      </c>
      <c r="DC16" t="s">
        <v>111</v>
      </c>
      <c r="DD16" t="s">
        <v>112</v>
      </c>
      <c r="DE16" t="s">
        <v>113</v>
      </c>
      <c r="DF16" t="s">
        <v>114</v>
      </c>
      <c r="DG16" t="s">
        <v>115</v>
      </c>
      <c r="DH16" t="s">
        <v>116</v>
      </c>
      <c r="DI16" t="s">
        <v>117</v>
      </c>
      <c r="DJ16" t="s">
        <v>118</v>
      </c>
      <c r="DK16" t="s">
        <v>119</v>
      </c>
      <c r="DL16" t="s">
        <v>120</v>
      </c>
      <c r="DM16" t="s">
        <v>121</v>
      </c>
      <c r="DN16" t="s">
        <v>122</v>
      </c>
      <c r="DO16" t="s">
        <v>123</v>
      </c>
      <c r="DP16" t="s">
        <v>124</v>
      </c>
      <c r="DQ16" t="s">
        <v>125</v>
      </c>
      <c r="DR16" t="s">
        <v>126</v>
      </c>
      <c r="DS16" t="s">
        <v>127</v>
      </c>
      <c r="DT16" t="s">
        <v>128</v>
      </c>
      <c r="DU16" t="s">
        <v>129</v>
      </c>
      <c r="DV16" t="s">
        <v>130</v>
      </c>
      <c r="DW16" t="s">
        <v>131</v>
      </c>
      <c r="DX16" t="s">
        <v>132</v>
      </c>
      <c r="DY16" t="s">
        <v>133</v>
      </c>
      <c r="DZ16" t="s">
        <v>134</v>
      </c>
      <c r="EA16" t="s">
        <v>135</v>
      </c>
      <c r="EB16" t="s">
        <v>136</v>
      </c>
      <c r="EC16" t="s">
        <v>137</v>
      </c>
      <c r="ED16" t="s">
        <v>138</v>
      </c>
      <c r="EE16" t="s">
        <v>139</v>
      </c>
      <c r="EF16" t="s">
        <v>140</v>
      </c>
      <c r="EG16" t="s">
        <v>141</v>
      </c>
      <c r="EH16" t="s">
        <v>142</v>
      </c>
      <c r="EI16" t="s">
        <v>143</v>
      </c>
      <c r="EJ16" t="s">
        <v>164</v>
      </c>
      <c r="EK16" t="s">
        <v>165</v>
      </c>
      <c r="EL16" t="s">
        <v>166</v>
      </c>
      <c r="EM16" t="s">
        <v>167</v>
      </c>
      <c r="EN16" t="s">
        <v>168</v>
      </c>
      <c r="EO16" t="s">
        <v>169</v>
      </c>
      <c r="EP16" t="s">
        <v>170</v>
      </c>
      <c r="EQ16" t="s">
        <v>171</v>
      </c>
      <c r="ER16" t="s">
        <v>172</v>
      </c>
      <c r="ES16" t="s">
        <v>173</v>
      </c>
      <c r="ET16" t="s">
        <v>174</v>
      </c>
      <c r="EU16" t="s">
        <v>175</v>
      </c>
      <c r="EV16" t="s">
        <v>176</v>
      </c>
      <c r="EW16" t="s">
        <v>177</v>
      </c>
      <c r="EX16" t="s">
        <v>178</v>
      </c>
      <c r="EY16" t="s">
        <v>179</v>
      </c>
      <c r="EZ16" t="s">
        <v>180</v>
      </c>
      <c r="FA16" t="s">
        <v>181</v>
      </c>
      <c r="FB16" t="s">
        <v>182</v>
      </c>
      <c r="FC16" t="s">
        <v>183</v>
      </c>
      <c r="FD16" t="s">
        <v>184</v>
      </c>
      <c r="FE16" t="s">
        <v>185</v>
      </c>
      <c r="FF16" t="s">
        <v>186</v>
      </c>
      <c r="FG16" t="s">
        <v>187</v>
      </c>
      <c r="FH16" t="s">
        <v>188</v>
      </c>
      <c r="FI16" t="s">
        <v>189</v>
      </c>
      <c r="FJ16" t="s">
        <v>190</v>
      </c>
      <c r="FK16" t="s">
        <v>191</v>
      </c>
      <c r="FL16" t="s">
        <v>192</v>
      </c>
      <c r="FM16" t="s">
        <v>193</v>
      </c>
      <c r="FN16" t="s">
        <v>194</v>
      </c>
      <c r="FO16" t="s">
        <v>195</v>
      </c>
      <c r="FP16" t="s">
        <v>196</v>
      </c>
      <c r="FQ16" t="s">
        <v>197</v>
      </c>
      <c r="FR16" t="s">
        <v>198</v>
      </c>
      <c r="FS16" t="s">
        <v>199</v>
      </c>
      <c r="FT16" t="s">
        <v>200</v>
      </c>
      <c r="FU16" t="s">
        <v>201</v>
      </c>
      <c r="FV16" t="s">
        <v>202</v>
      </c>
      <c r="FW16" t="s">
        <v>203</v>
      </c>
      <c r="FX16" t="s">
        <v>204</v>
      </c>
      <c r="FY16" t="s">
        <v>205</v>
      </c>
      <c r="FZ16" t="s">
        <v>206</v>
      </c>
      <c r="GA16" t="s">
        <v>207</v>
      </c>
      <c r="GB16" t="s">
        <v>208</v>
      </c>
      <c r="GC16" t="s">
        <v>209</v>
      </c>
      <c r="GD16" t="s">
        <v>210</v>
      </c>
      <c r="GE16" t="s">
        <v>211</v>
      </c>
      <c r="GF16" t="s">
        <v>212</v>
      </c>
      <c r="GG16" t="s">
        <v>213</v>
      </c>
      <c r="GH16" t="s">
        <v>214</v>
      </c>
      <c r="GI16" t="s">
        <v>215</v>
      </c>
      <c r="GJ16" t="s">
        <v>216</v>
      </c>
      <c r="GK16" t="s">
        <v>217</v>
      </c>
      <c r="GL16" t="s">
        <v>218</v>
      </c>
      <c r="GM16" t="s">
        <v>219</v>
      </c>
      <c r="GN16" t="s">
        <v>220</v>
      </c>
      <c r="GO16" t="s">
        <v>221</v>
      </c>
      <c r="GP16" t="s">
        <v>222</v>
      </c>
      <c r="GQ16" t="s">
        <v>223</v>
      </c>
      <c r="GR16" t="s">
        <v>224</v>
      </c>
      <c r="GS16" t="s">
        <v>225</v>
      </c>
      <c r="GT16" t="s">
        <v>226</v>
      </c>
      <c r="GU16" t="s">
        <v>227</v>
      </c>
      <c r="GV16" t="s">
        <v>228</v>
      </c>
      <c r="GW16" t="s">
        <v>229</v>
      </c>
      <c r="GX16" t="s">
        <v>230</v>
      </c>
      <c r="GY16" t="s">
        <v>231</v>
      </c>
      <c r="GZ16" t="s">
        <v>232</v>
      </c>
      <c r="HA16" t="s">
        <v>233</v>
      </c>
      <c r="HB16" t="s">
        <v>234</v>
      </c>
      <c r="HC16" t="s">
        <v>235</v>
      </c>
      <c r="HD16" t="s">
        <v>236</v>
      </c>
      <c r="HE16" t="s">
        <v>237</v>
      </c>
      <c r="HF16" t="s">
        <v>238</v>
      </c>
      <c r="HG16" t="s">
        <v>239</v>
      </c>
      <c r="HH16" t="s">
        <v>240</v>
      </c>
      <c r="HI16" t="s">
        <v>241</v>
      </c>
      <c r="HJ16" t="s">
        <v>242</v>
      </c>
      <c r="HK16" t="s">
        <v>243</v>
      </c>
      <c r="HL16" t="s">
        <v>244</v>
      </c>
      <c r="HM16" t="s">
        <v>245</v>
      </c>
      <c r="HN16" t="s">
        <v>246</v>
      </c>
      <c r="HO16" t="s">
        <v>247</v>
      </c>
      <c r="HP16" t="s">
        <v>248</v>
      </c>
      <c r="HQ16" t="s">
        <v>249</v>
      </c>
      <c r="HR16" t="s">
        <v>250</v>
      </c>
      <c r="HS16" t="s">
        <v>251</v>
      </c>
      <c r="HT16" t="s">
        <v>252</v>
      </c>
      <c r="HU16" t="s">
        <v>253</v>
      </c>
      <c r="HV16" t="s">
        <v>254</v>
      </c>
      <c r="HW16" t="s">
        <v>255</v>
      </c>
      <c r="HX16" t="s">
        <v>256</v>
      </c>
      <c r="HY16" t="s">
        <v>257</v>
      </c>
      <c r="HZ16" t="s">
        <v>258</v>
      </c>
      <c r="IA16" t="s">
        <v>259</v>
      </c>
      <c r="IB16" t="s">
        <v>260</v>
      </c>
      <c r="IC16" t="s">
        <v>261</v>
      </c>
      <c r="ID16" t="s">
        <v>262</v>
      </c>
      <c r="IE16" t="s">
        <v>263</v>
      </c>
      <c r="IF16" t="s">
        <v>264</v>
      </c>
      <c r="IG16" t="s">
        <v>265</v>
      </c>
      <c r="IH16" t="s">
        <v>266</v>
      </c>
      <c r="II16" t="s">
        <v>267</v>
      </c>
      <c r="IJ16" t="s">
        <v>268</v>
      </c>
      <c r="IK16" t="s">
        <v>269</v>
      </c>
      <c r="IL16" t="s">
        <v>270</v>
      </c>
      <c r="IM16" t="s">
        <v>271</v>
      </c>
      <c r="IN16" t="s">
        <v>272</v>
      </c>
      <c r="IO16" t="s">
        <v>273</v>
      </c>
      <c r="IP16" t="s">
        <v>274</v>
      </c>
      <c r="IQ16" t="s">
        <v>275</v>
      </c>
      <c r="IR16" t="s">
        <v>276</v>
      </c>
      <c r="IS16" t="s">
        <v>277</v>
      </c>
      <c r="IT16" t="s">
        <v>278</v>
      </c>
      <c r="IU16" t="s">
        <v>279</v>
      </c>
      <c r="IV16" t="s">
        <v>280</v>
      </c>
      <c r="IW16" t="s">
        <v>281</v>
      </c>
      <c r="IX16" t="s">
        <v>282</v>
      </c>
      <c r="IY16" t="s">
        <v>283</v>
      </c>
      <c r="IZ16" t="s">
        <v>284</v>
      </c>
      <c r="JA16" t="s">
        <v>285</v>
      </c>
      <c r="JB16" t="s">
        <v>286</v>
      </c>
      <c r="JC16" t="s">
        <v>287</v>
      </c>
      <c r="JD16" t="s">
        <v>288</v>
      </c>
      <c r="JE16" t="s">
        <v>289</v>
      </c>
      <c r="JF16" t="s">
        <v>290</v>
      </c>
      <c r="JG16" t="s">
        <v>291</v>
      </c>
      <c r="JH16" t="s">
        <v>292</v>
      </c>
      <c r="JI16" t="s">
        <v>293</v>
      </c>
      <c r="JJ16" t="s">
        <v>294</v>
      </c>
      <c r="JK16" t="s">
        <v>295</v>
      </c>
      <c r="JL16" t="s">
        <v>296</v>
      </c>
      <c r="JM16" t="s">
        <v>297</v>
      </c>
      <c r="JN16" t="s">
        <v>298</v>
      </c>
      <c r="JO16" t="s">
        <v>299</v>
      </c>
      <c r="JP16" t="s">
        <v>300</v>
      </c>
      <c r="JQ16" t="s">
        <v>301</v>
      </c>
      <c r="JR16" t="s">
        <v>302</v>
      </c>
      <c r="JS16" t="s">
        <v>303</v>
      </c>
      <c r="JT16" t="s">
        <v>304</v>
      </c>
      <c r="JU16" t="s">
        <v>305</v>
      </c>
      <c r="JV16" t="s">
        <v>306</v>
      </c>
      <c r="JW16" t="s">
        <v>307</v>
      </c>
      <c r="JX16" t="s">
        <v>308</v>
      </c>
      <c r="JY16" t="s">
        <v>309</v>
      </c>
      <c r="JZ16" t="s">
        <v>310</v>
      </c>
      <c r="KA16" t="s">
        <v>311</v>
      </c>
      <c r="KB16" t="s">
        <v>312</v>
      </c>
      <c r="KC16" t="s">
        <v>313</v>
      </c>
      <c r="KD16" t="s">
        <v>314</v>
      </c>
      <c r="KE16" t="s">
        <v>315</v>
      </c>
      <c r="KF16" t="s">
        <v>316</v>
      </c>
      <c r="KG16" t="s">
        <v>317</v>
      </c>
      <c r="KH16" t="s">
        <v>318</v>
      </c>
      <c r="KI16" t="s">
        <v>319</v>
      </c>
      <c r="KJ16" t="s">
        <v>320</v>
      </c>
      <c r="KK16" t="s">
        <v>321</v>
      </c>
      <c r="KL16" t="s">
        <v>322</v>
      </c>
      <c r="KM16" t="s">
        <v>323</v>
      </c>
      <c r="KN16" t="s">
        <v>324</v>
      </c>
      <c r="KO16" t="s">
        <v>325</v>
      </c>
      <c r="KP16" t="s">
        <v>326</v>
      </c>
      <c r="KQ16" t="s">
        <v>327</v>
      </c>
      <c r="KR16" t="s">
        <v>328</v>
      </c>
      <c r="KS16" t="s">
        <v>329</v>
      </c>
      <c r="KT16" t="s">
        <v>330</v>
      </c>
      <c r="KU16" t="s">
        <v>331</v>
      </c>
      <c r="KV16" t="s">
        <v>332</v>
      </c>
      <c r="KW16" t="s">
        <v>333</v>
      </c>
      <c r="KX16" t="s">
        <v>334</v>
      </c>
      <c r="KY16" t="s">
        <v>335</v>
      </c>
      <c r="KZ16" t="s">
        <v>336</v>
      </c>
      <c r="LA16" t="s">
        <v>337</v>
      </c>
      <c r="LB16" t="s">
        <v>338</v>
      </c>
      <c r="LC16" t="s">
        <v>339</v>
      </c>
      <c r="LD16" t="s">
        <v>340</v>
      </c>
      <c r="LE16" t="s">
        <v>341</v>
      </c>
      <c r="LF16" t="s">
        <v>342</v>
      </c>
      <c r="LG16" t="s">
        <v>343</v>
      </c>
      <c r="LH16" t="s">
        <v>344</v>
      </c>
      <c r="LI16" t="s">
        <v>345</v>
      </c>
      <c r="LJ16" t="s">
        <v>346</v>
      </c>
      <c r="LK16" t="s">
        <v>347</v>
      </c>
      <c r="LL16" t="s">
        <v>348</v>
      </c>
      <c r="LM16" t="s">
        <v>349</v>
      </c>
      <c r="LN16" t="s">
        <v>350</v>
      </c>
      <c r="LO16" t="s">
        <v>351</v>
      </c>
      <c r="LP16" t="s">
        <v>352</v>
      </c>
      <c r="LQ16" t="s">
        <v>353</v>
      </c>
      <c r="LR16" t="s">
        <v>354</v>
      </c>
      <c r="LS16" t="s">
        <v>355</v>
      </c>
      <c r="LT16" t="s">
        <v>356</v>
      </c>
      <c r="LU16" t="s">
        <v>357</v>
      </c>
      <c r="LV16" t="s">
        <v>358</v>
      </c>
      <c r="LW16" t="s">
        <v>359</v>
      </c>
      <c r="LX16" t="s">
        <v>360</v>
      </c>
      <c r="LY16" t="s">
        <v>361</v>
      </c>
      <c r="LZ16" t="s">
        <v>362</v>
      </c>
      <c r="MA16" t="s">
        <v>363</v>
      </c>
      <c r="MB16" t="s">
        <v>364</v>
      </c>
      <c r="MC16" t="s">
        <v>365</v>
      </c>
      <c r="MD16" t="s">
        <v>366</v>
      </c>
      <c r="ME16" t="s">
        <v>367</v>
      </c>
      <c r="MF16" t="s">
        <v>368</v>
      </c>
      <c r="MG16" t="s">
        <v>369</v>
      </c>
      <c r="MH16" t="s">
        <v>370</v>
      </c>
      <c r="MI16" t="s">
        <v>371</v>
      </c>
      <c r="MJ16" t="s">
        <v>372</v>
      </c>
      <c r="MK16" t="s">
        <v>373</v>
      </c>
      <c r="ML16" t="s">
        <v>374</v>
      </c>
      <c r="MM16" t="s">
        <v>375</v>
      </c>
      <c r="MN16" t="s">
        <v>376</v>
      </c>
      <c r="MO16" t="s">
        <v>377</v>
      </c>
      <c r="MP16" t="s">
        <v>378</v>
      </c>
      <c r="MQ16" t="s">
        <v>379</v>
      </c>
      <c r="MR16" t="s">
        <v>380</v>
      </c>
      <c r="MS16" t="s">
        <v>381</v>
      </c>
      <c r="MT16" t="s">
        <v>382</v>
      </c>
      <c r="MU16" t="s">
        <v>383</v>
      </c>
      <c r="MV16" t="s">
        <v>384</v>
      </c>
      <c r="MW16" t="s">
        <v>385</v>
      </c>
      <c r="MX16" t="s">
        <v>386</v>
      </c>
      <c r="MY16" t="s">
        <v>387</v>
      </c>
      <c r="MZ16" t="s">
        <v>388</v>
      </c>
      <c r="NA16" t="s">
        <v>389</v>
      </c>
      <c r="NB16" t="s">
        <v>390</v>
      </c>
      <c r="NC16" t="s">
        <v>391</v>
      </c>
      <c r="ND16" t="s">
        <v>392</v>
      </c>
      <c r="NE16" t="s">
        <v>393</v>
      </c>
      <c r="NF16" t="s">
        <v>394</v>
      </c>
      <c r="NG16" t="s">
        <v>395</v>
      </c>
      <c r="NH16" t="s">
        <v>396</v>
      </c>
      <c r="NI16" t="s">
        <v>397</v>
      </c>
      <c r="NJ16" t="s">
        <v>398</v>
      </c>
      <c r="NK16" t="s">
        <v>399</v>
      </c>
      <c r="NL16" t="s">
        <v>400</v>
      </c>
      <c r="NM16" t="s">
        <v>401</v>
      </c>
      <c r="NN16" t="s">
        <v>402</v>
      </c>
      <c r="NO16" t="s">
        <v>403</v>
      </c>
      <c r="NP16" t="s">
        <v>404</v>
      </c>
      <c r="NQ16" t="s">
        <v>405</v>
      </c>
      <c r="NR16" t="s">
        <v>406</v>
      </c>
      <c r="NS16" t="s">
        <v>407</v>
      </c>
      <c r="NT16" t="s">
        <v>408</v>
      </c>
      <c r="NU16" t="s">
        <v>409</v>
      </c>
      <c r="NV16" t="s">
        <v>410</v>
      </c>
      <c r="NW16" t="s">
        <v>411</v>
      </c>
      <c r="NX16" t="s">
        <v>412</v>
      </c>
      <c r="NY16" t="s">
        <v>413</v>
      </c>
      <c r="NZ16" t="s">
        <v>414</v>
      </c>
      <c r="OA16" t="s">
        <v>415</v>
      </c>
      <c r="OB16" t="s">
        <v>416</v>
      </c>
      <c r="OC16" t="s">
        <v>417</v>
      </c>
      <c r="OD16" t="s">
        <v>418</v>
      </c>
      <c r="OE16" t="s">
        <v>419</v>
      </c>
      <c r="OF16" t="s">
        <v>420</v>
      </c>
      <c r="OG16" t="s">
        <v>421</v>
      </c>
      <c r="OH16" t="s">
        <v>422</v>
      </c>
      <c r="OI16" t="s">
        <v>423</v>
      </c>
      <c r="OJ16" t="s">
        <v>424</v>
      </c>
      <c r="OK16" t="s">
        <v>425</v>
      </c>
      <c r="OL16" t="s">
        <v>426</v>
      </c>
      <c r="OM16" t="s">
        <v>427</v>
      </c>
      <c r="ON16" t="s">
        <v>428</v>
      </c>
      <c r="OO16" t="s">
        <v>429</v>
      </c>
      <c r="OP16" t="s">
        <v>430</v>
      </c>
      <c r="OQ16" t="s">
        <v>431</v>
      </c>
      <c r="OR16" t="s">
        <v>432</v>
      </c>
      <c r="OS16" t="s">
        <v>433</v>
      </c>
      <c r="OT16" t="s">
        <v>434</v>
      </c>
      <c r="OU16" t="s">
        <v>435</v>
      </c>
      <c r="OV16" t="s">
        <v>436</v>
      </c>
      <c r="OW16" t="s">
        <v>437</v>
      </c>
      <c r="OX16" t="s">
        <v>438</v>
      </c>
      <c r="OY16" t="s">
        <v>439</v>
      </c>
      <c r="OZ16" t="s">
        <v>440</v>
      </c>
      <c r="PA16" t="s">
        <v>441</v>
      </c>
      <c r="PB16" t="s">
        <v>442</v>
      </c>
      <c r="PC16" t="s">
        <v>443</v>
      </c>
      <c r="PD16" t="s">
        <v>444</v>
      </c>
      <c r="PE16" t="s">
        <v>445</v>
      </c>
      <c r="PF16" t="s">
        <v>446</v>
      </c>
      <c r="PG16" t="s">
        <v>447</v>
      </c>
      <c r="PH16" t="s">
        <v>448</v>
      </c>
      <c r="PI16" t="s">
        <v>449</v>
      </c>
      <c r="PJ16" t="s">
        <v>450</v>
      </c>
      <c r="PK16" t="s">
        <v>451</v>
      </c>
      <c r="PL16" t="s">
        <v>452</v>
      </c>
      <c r="PM16" t="s">
        <v>453</v>
      </c>
      <c r="PN16" t="s">
        <v>454</v>
      </c>
      <c r="PO16" t="s">
        <v>455</v>
      </c>
      <c r="PP16" t="s">
        <v>456</v>
      </c>
      <c r="PQ16" t="s">
        <v>457</v>
      </c>
      <c r="PR16" t="s">
        <v>458</v>
      </c>
      <c r="PS16" t="s">
        <v>459</v>
      </c>
      <c r="PT16" t="s">
        <v>460</v>
      </c>
      <c r="PU16" t="s">
        <v>461</v>
      </c>
      <c r="PV16" t="s">
        <v>462</v>
      </c>
      <c r="PW16" t="s">
        <v>463</v>
      </c>
      <c r="PX16" t="s">
        <v>464</v>
      </c>
      <c r="PY16" t="s">
        <v>465</v>
      </c>
      <c r="PZ16" t="s">
        <v>466</v>
      </c>
      <c r="QA16" t="s">
        <v>467</v>
      </c>
      <c r="QB16" t="s">
        <v>468</v>
      </c>
      <c r="QC16" t="s">
        <v>469</v>
      </c>
      <c r="QD16" t="s">
        <v>470</v>
      </c>
      <c r="QE16" t="s">
        <v>471</v>
      </c>
      <c r="QF16" t="s">
        <v>472</v>
      </c>
      <c r="QG16" t="s">
        <v>473</v>
      </c>
      <c r="QH16" t="s">
        <v>474</v>
      </c>
      <c r="QI16" t="s">
        <v>475</v>
      </c>
      <c r="QJ16" t="s">
        <v>476</v>
      </c>
      <c r="QK16" t="s">
        <v>477</v>
      </c>
      <c r="QL16" t="s">
        <v>478</v>
      </c>
      <c r="QM16" t="s">
        <v>479</v>
      </c>
      <c r="QN16" t="s">
        <v>480</v>
      </c>
      <c r="QO16" t="s">
        <v>481</v>
      </c>
      <c r="QP16" t="s">
        <v>482</v>
      </c>
      <c r="QQ16" t="s">
        <v>483</v>
      </c>
      <c r="QR16" t="s">
        <v>484</v>
      </c>
      <c r="QS16" t="s">
        <v>485</v>
      </c>
      <c r="QT16" t="s">
        <v>486</v>
      </c>
      <c r="QU16" t="s">
        <v>487</v>
      </c>
      <c r="QV16" t="s">
        <v>488</v>
      </c>
      <c r="QW16" t="s">
        <v>489</v>
      </c>
      <c r="QX16" t="s">
        <v>490</v>
      </c>
      <c r="QY16" t="s">
        <v>491</v>
      </c>
      <c r="QZ16" t="s">
        <v>492</v>
      </c>
      <c r="RA16" t="s">
        <v>493</v>
      </c>
      <c r="RB16" t="s">
        <v>494</v>
      </c>
      <c r="RC16" t="s">
        <v>495</v>
      </c>
      <c r="RD16" t="s">
        <v>496</v>
      </c>
      <c r="RE16" t="s">
        <v>497</v>
      </c>
      <c r="RF16" t="s">
        <v>498</v>
      </c>
      <c r="RG16" t="s">
        <v>499</v>
      </c>
      <c r="RH16" t="s">
        <v>500</v>
      </c>
      <c r="RI16" t="s">
        <v>501</v>
      </c>
      <c r="RJ16" t="s">
        <v>502</v>
      </c>
      <c r="RK16" t="s">
        <v>503</v>
      </c>
      <c r="RL16" t="s">
        <v>504</v>
      </c>
      <c r="RM16" t="s">
        <v>505</v>
      </c>
      <c r="RN16" t="s">
        <v>506</v>
      </c>
      <c r="RO16" t="s">
        <v>507</v>
      </c>
      <c r="RP16" t="s">
        <v>508</v>
      </c>
      <c r="RQ16" t="s">
        <v>509</v>
      </c>
      <c r="RR16" t="s">
        <v>510</v>
      </c>
      <c r="RS16" t="s">
        <v>511</v>
      </c>
      <c r="RT16" t="s">
        <v>512</v>
      </c>
      <c r="RU16" t="s">
        <v>513</v>
      </c>
      <c r="RV16" t="s">
        <v>514</v>
      </c>
      <c r="RW16" t="s">
        <v>515</v>
      </c>
      <c r="RX16" t="s">
        <v>516</v>
      </c>
      <c r="RY16" t="s">
        <v>517</v>
      </c>
      <c r="RZ16" t="s">
        <v>518</v>
      </c>
      <c r="SA16" t="s">
        <v>519</v>
      </c>
      <c r="SB16" t="s">
        <v>520</v>
      </c>
      <c r="SC16" t="s">
        <v>521</v>
      </c>
      <c r="SD16" t="s">
        <v>522</v>
      </c>
      <c r="SE16" t="s">
        <v>523</v>
      </c>
      <c r="SF16" t="s">
        <v>524</v>
      </c>
      <c r="SG16" t="s">
        <v>525</v>
      </c>
      <c r="SH16" t="s">
        <v>526</v>
      </c>
      <c r="SI16" t="s">
        <v>527</v>
      </c>
      <c r="SJ16" t="s">
        <v>528</v>
      </c>
      <c r="SK16" t="s">
        <v>529</v>
      </c>
      <c r="SL16" t="s">
        <v>530</v>
      </c>
      <c r="SM16" t="s">
        <v>531</v>
      </c>
      <c r="SN16" t="s">
        <v>532</v>
      </c>
      <c r="SO16" t="s">
        <v>533</v>
      </c>
      <c r="SP16" t="s">
        <v>534</v>
      </c>
      <c r="SQ16" t="s">
        <v>535</v>
      </c>
      <c r="SR16" t="s">
        <v>536</v>
      </c>
      <c r="SS16" t="s">
        <v>537</v>
      </c>
      <c r="ST16" t="s">
        <v>538</v>
      </c>
      <c r="SU16" t="s">
        <v>539</v>
      </c>
      <c r="SV16" t="s">
        <v>540</v>
      </c>
      <c r="SW16" t="s">
        <v>541</v>
      </c>
      <c r="SX16" t="s">
        <v>542</v>
      </c>
      <c r="SY16" t="s">
        <v>543</v>
      </c>
      <c r="SZ16" t="s">
        <v>544</v>
      </c>
      <c r="TA16" t="s">
        <v>545</v>
      </c>
      <c r="TB16" t="s">
        <v>546</v>
      </c>
      <c r="TC16" t="s">
        <v>547</v>
      </c>
      <c r="TD16" t="s">
        <v>548</v>
      </c>
      <c r="TE16" t="s">
        <v>549</v>
      </c>
      <c r="TF16" t="s">
        <v>550</v>
      </c>
      <c r="TG16" t="s">
        <v>551</v>
      </c>
      <c r="TH16" t="s">
        <v>552</v>
      </c>
      <c r="TI16" t="s">
        <v>553</v>
      </c>
      <c r="TJ16" t="s">
        <v>554</v>
      </c>
      <c r="TK16" t="s">
        <v>555</v>
      </c>
      <c r="TL16" t="s">
        <v>556</v>
      </c>
      <c r="TM16" t="s">
        <v>557</v>
      </c>
      <c r="TN16" t="s">
        <v>558</v>
      </c>
      <c r="TO16" t="s">
        <v>559</v>
      </c>
      <c r="TP16" t="s">
        <v>560</v>
      </c>
      <c r="TQ16" t="s">
        <v>561</v>
      </c>
      <c r="TR16" t="s">
        <v>562</v>
      </c>
      <c r="TS16" t="s">
        <v>563</v>
      </c>
      <c r="TT16" t="s">
        <v>564</v>
      </c>
      <c r="TU16" t="s">
        <v>565</v>
      </c>
      <c r="TV16" t="s">
        <v>566</v>
      </c>
      <c r="TW16" t="s">
        <v>567</v>
      </c>
      <c r="TX16" t="s">
        <v>568</v>
      </c>
      <c r="TY16" t="s">
        <v>569</v>
      </c>
      <c r="TZ16" t="s">
        <v>570</v>
      </c>
      <c r="UA16" t="s">
        <v>571</v>
      </c>
      <c r="UB16" t="s">
        <v>572</v>
      </c>
      <c r="UC16" t="s">
        <v>573</v>
      </c>
      <c r="UD16" t="s">
        <v>574</v>
      </c>
      <c r="UE16" t="s">
        <v>575</v>
      </c>
      <c r="UF16" t="s">
        <v>576</v>
      </c>
      <c r="UG16" t="s">
        <v>577</v>
      </c>
      <c r="UH16" t="s">
        <v>578</v>
      </c>
      <c r="UI16" t="s">
        <v>579</v>
      </c>
      <c r="UJ16" t="s">
        <v>580</v>
      </c>
      <c r="UK16" t="s">
        <v>581</v>
      </c>
      <c r="UL16" t="s">
        <v>582</v>
      </c>
      <c r="UM16" t="s">
        <v>583</v>
      </c>
      <c r="UN16" t="s">
        <v>584</v>
      </c>
      <c r="UO16" t="s">
        <v>585</v>
      </c>
      <c r="UP16" t="s">
        <v>586</v>
      </c>
      <c r="UQ16" t="s">
        <v>587</v>
      </c>
      <c r="UR16" t="s">
        <v>588</v>
      </c>
      <c r="US16" t="s">
        <v>589</v>
      </c>
      <c r="UT16" t="s">
        <v>590</v>
      </c>
      <c r="UU16" t="s">
        <v>591</v>
      </c>
      <c r="UV16" t="s">
        <v>592</v>
      </c>
      <c r="UW16" t="s">
        <v>593</v>
      </c>
      <c r="UX16" t="s">
        <v>594</v>
      </c>
      <c r="UY16" t="s">
        <v>595</v>
      </c>
      <c r="UZ16" t="s">
        <v>596</v>
      </c>
      <c r="VA16" t="s">
        <v>597</v>
      </c>
      <c r="VB16" t="s">
        <v>598</v>
      </c>
      <c r="VC16" t="s">
        <v>599</v>
      </c>
      <c r="VD16" t="s">
        <v>600</v>
      </c>
      <c r="VE16" t="s">
        <v>601</v>
      </c>
      <c r="VF16" t="s">
        <v>602</v>
      </c>
      <c r="VG16" t="s">
        <v>603</v>
      </c>
      <c r="VH16" t="s">
        <v>604</v>
      </c>
      <c r="VI16" t="s">
        <v>605</v>
      </c>
      <c r="VJ16" t="s">
        <v>606</v>
      </c>
      <c r="VK16" t="s">
        <v>607</v>
      </c>
      <c r="VL16" t="s">
        <v>608</v>
      </c>
      <c r="VM16" t="s">
        <v>609</v>
      </c>
      <c r="VN16" t="s">
        <v>610</v>
      </c>
      <c r="VO16" t="s">
        <v>611</v>
      </c>
      <c r="VP16" t="s">
        <v>612</v>
      </c>
      <c r="VQ16" t="s">
        <v>613</v>
      </c>
      <c r="VR16" t="s">
        <v>614</v>
      </c>
      <c r="VS16" t="s">
        <v>615</v>
      </c>
      <c r="VT16" t="s">
        <v>616</v>
      </c>
      <c r="VU16" t="s">
        <v>617</v>
      </c>
      <c r="VV16" t="s">
        <v>618</v>
      </c>
      <c r="VW16" t="s">
        <v>619</v>
      </c>
      <c r="VX16" t="s">
        <v>620</v>
      </c>
      <c r="VY16" t="s">
        <v>621</v>
      </c>
      <c r="VZ16" t="s">
        <v>622</v>
      </c>
      <c r="WA16" t="s">
        <v>623</v>
      </c>
      <c r="WB16" t="s">
        <v>624</v>
      </c>
      <c r="WC16" t="s">
        <v>625</v>
      </c>
      <c r="WD16" t="s">
        <v>626</v>
      </c>
      <c r="WE16" t="s">
        <v>627</v>
      </c>
      <c r="WF16" t="s">
        <v>628</v>
      </c>
      <c r="WG16" t="s">
        <v>629</v>
      </c>
      <c r="WH16" t="s">
        <v>630</v>
      </c>
      <c r="WI16" t="s">
        <v>631</v>
      </c>
      <c r="WJ16" t="s">
        <v>632</v>
      </c>
      <c r="WK16" t="s">
        <v>633</v>
      </c>
      <c r="WL16" t="s">
        <v>634</v>
      </c>
      <c r="WM16" t="s">
        <v>635</v>
      </c>
      <c r="WN16" t="s">
        <v>636</v>
      </c>
      <c r="WO16" t="s">
        <v>637</v>
      </c>
      <c r="WP16" t="s">
        <v>638</v>
      </c>
      <c r="WQ16" t="s">
        <v>639</v>
      </c>
      <c r="WR16" t="s">
        <v>640</v>
      </c>
      <c r="WS16" t="s">
        <v>641</v>
      </c>
      <c r="WT16" t="s">
        <v>642</v>
      </c>
      <c r="WU16" t="s">
        <v>643</v>
      </c>
      <c r="WV16" t="s">
        <v>644</v>
      </c>
      <c r="WW16" t="s">
        <v>645</v>
      </c>
      <c r="WX16" t="s">
        <v>646</v>
      </c>
      <c r="WY16" t="s">
        <v>647</v>
      </c>
      <c r="WZ16" t="s">
        <v>648</v>
      </c>
      <c r="XA16" t="s">
        <v>649</v>
      </c>
      <c r="XB16" t="s">
        <v>650</v>
      </c>
      <c r="XC16" t="s">
        <v>651</v>
      </c>
      <c r="XD16" t="s">
        <v>652</v>
      </c>
      <c r="XE16" t="s">
        <v>653</v>
      </c>
      <c r="XF16" t="s">
        <v>654</v>
      </c>
      <c r="XG16" t="s">
        <v>655</v>
      </c>
      <c r="XH16" t="s">
        <v>656</v>
      </c>
      <c r="XI16" t="s">
        <v>657</v>
      </c>
      <c r="XJ16" t="s">
        <v>658</v>
      </c>
      <c r="XK16" t="s">
        <v>659</v>
      </c>
      <c r="XL16" t="s">
        <v>660</v>
      </c>
      <c r="XM16" t="s">
        <v>661</v>
      </c>
      <c r="XN16" t="s">
        <v>662</v>
      </c>
      <c r="XO16" t="s">
        <v>663</v>
      </c>
      <c r="XP16" t="s">
        <v>664</v>
      </c>
      <c r="XQ16" t="s">
        <v>665</v>
      </c>
      <c r="XR16" t="s">
        <v>666</v>
      </c>
      <c r="XS16" t="s">
        <v>667</v>
      </c>
      <c r="XT16" t="s">
        <v>668</v>
      </c>
      <c r="XU16" t="s">
        <v>669</v>
      </c>
      <c r="XV16" t="s">
        <v>670</v>
      </c>
      <c r="XW16" t="s">
        <v>671</v>
      </c>
      <c r="XX16" t="s">
        <v>672</v>
      </c>
      <c r="XY16" t="s">
        <v>673</v>
      </c>
      <c r="XZ16" t="s">
        <v>674</v>
      </c>
      <c r="YA16" t="s">
        <v>675</v>
      </c>
      <c r="YB16" t="s">
        <v>676</v>
      </c>
      <c r="YC16" t="s">
        <v>677</v>
      </c>
      <c r="YD16" t="s">
        <v>678</v>
      </c>
      <c r="YE16" t="s">
        <v>679</v>
      </c>
      <c r="YF16" t="s">
        <v>680</v>
      </c>
      <c r="YG16" t="s">
        <v>681</v>
      </c>
      <c r="YH16" t="s">
        <v>682</v>
      </c>
      <c r="YI16" t="s">
        <v>683</v>
      </c>
      <c r="YJ16" t="s">
        <v>684</v>
      </c>
      <c r="YK16" t="s">
        <v>685</v>
      </c>
      <c r="YL16" t="s">
        <v>686</v>
      </c>
      <c r="YM16" t="s">
        <v>687</v>
      </c>
      <c r="YN16" t="s">
        <v>688</v>
      </c>
      <c r="YO16" t="s">
        <v>689</v>
      </c>
      <c r="YP16" t="s">
        <v>690</v>
      </c>
      <c r="YQ16" t="s">
        <v>691</v>
      </c>
      <c r="YR16" t="s">
        <v>692</v>
      </c>
      <c r="YS16" t="s">
        <v>693</v>
      </c>
      <c r="YT16" t="s">
        <v>694</v>
      </c>
      <c r="YU16" t="s">
        <v>695</v>
      </c>
      <c r="YV16" t="s">
        <v>696</v>
      </c>
      <c r="YW16" t="s">
        <v>697</v>
      </c>
      <c r="YX16" t="s">
        <v>698</v>
      </c>
      <c r="YY16" t="s">
        <v>699</v>
      </c>
      <c r="YZ16" t="s">
        <v>700</v>
      </c>
      <c r="ZA16" t="s">
        <v>701</v>
      </c>
      <c r="ZB16" t="s">
        <v>702</v>
      </c>
      <c r="ZC16" t="s">
        <v>703</v>
      </c>
      <c r="ZD16" t="s">
        <v>704</v>
      </c>
      <c r="ZE16" t="s">
        <v>705</v>
      </c>
      <c r="ZF16" t="s">
        <v>706</v>
      </c>
      <c r="ZG16" t="s">
        <v>707</v>
      </c>
      <c r="ZH16" t="s">
        <v>708</v>
      </c>
      <c r="ZI16" t="s">
        <v>709</v>
      </c>
      <c r="ZJ16" t="s">
        <v>710</v>
      </c>
      <c r="ZK16" t="s">
        <v>711</v>
      </c>
      <c r="ZL16" t="s">
        <v>712</v>
      </c>
      <c r="ZM16" t="s">
        <v>713</v>
      </c>
      <c r="ZN16" t="s">
        <v>714</v>
      </c>
      <c r="ZO16" t="s">
        <v>715</v>
      </c>
      <c r="ZP16" t="s">
        <v>716</v>
      </c>
      <c r="ZQ16" t="s">
        <v>717</v>
      </c>
      <c r="ZR16" t="s">
        <v>718</v>
      </c>
      <c r="ZS16" t="s">
        <v>719</v>
      </c>
      <c r="ZT16" t="s">
        <v>720</v>
      </c>
      <c r="ZU16" t="s">
        <v>721</v>
      </c>
      <c r="ZV16" t="s">
        <v>722</v>
      </c>
      <c r="ZW16" t="s">
        <v>723</v>
      </c>
      <c r="ZX16" t="s">
        <v>724</v>
      </c>
      <c r="ZY16" t="s">
        <v>725</v>
      </c>
      <c r="ZZ16" t="s">
        <v>726</v>
      </c>
      <c r="AAA16" t="s">
        <v>727</v>
      </c>
      <c r="AAB16" t="s">
        <v>728</v>
      </c>
      <c r="AAC16" t="s">
        <v>729</v>
      </c>
      <c r="AAD16" t="s">
        <v>730</v>
      </c>
      <c r="AAE16" t="s">
        <v>731</v>
      </c>
      <c r="AAF16" t="s">
        <v>732</v>
      </c>
      <c r="AAG16" t="s">
        <v>733</v>
      </c>
      <c r="AAH16" t="s">
        <v>734</v>
      </c>
      <c r="AAI16" t="s">
        <v>735</v>
      </c>
      <c r="AAJ16" t="s">
        <v>736</v>
      </c>
      <c r="AAK16" t="s">
        <v>737</v>
      </c>
      <c r="AAL16" t="s">
        <v>738</v>
      </c>
      <c r="AAM16" t="s">
        <v>739</v>
      </c>
      <c r="AAN16" t="s">
        <v>740</v>
      </c>
      <c r="AAO16" t="s">
        <v>741</v>
      </c>
      <c r="AAP16" t="s">
        <v>742</v>
      </c>
      <c r="AAQ16" t="s">
        <v>743</v>
      </c>
      <c r="AAR16" t="s">
        <v>744</v>
      </c>
      <c r="AAS16" t="s">
        <v>745</v>
      </c>
      <c r="AAT16" t="s">
        <v>746</v>
      </c>
      <c r="AAU16" t="s">
        <v>747</v>
      </c>
      <c r="AAV16" t="s">
        <v>748</v>
      </c>
      <c r="AAW16" t="s">
        <v>749</v>
      </c>
      <c r="AAX16" t="s">
        <v>750</v>
      </c>
      <c r="AAY16" t="s">
        <v>751</v>
      </c>
      <c r="AAZ16" t="s">
        <v>752</v>
      </c>
      <c r="ABA16" t="s">
        <v>753</v>
      </c>
      <c r="ABB16" t="s">
        <v>754</v>
      </c>
      <c r="ABC16" t="s">
        <v>755</v>
      </c>
      <c r="ABD16" t="s">
        <v>756</v>
      </c>
      <c r="ABE16" t="s">
        <v>757</v>
      </c>
      <c r="ABF16" t="s">
        <v>758</v>
      </c>
      <c r="ABG16" t="s">
        <v>759</v>
      </c>
      <c r="ABH16" t="s">
        <v>760</v>
      </c>
      <c r="ABI16" t="s">
        <v>761</v>
      </c>
      <c r="ABJ16" t="s">
        <v>762</v>
      </c>
      <c r="ABK16" t="s">
        <v>763</v>
      </c>
      <c r="ABL16" t="s">
        <v>764</v>
      </c>
      <c r="ABM16" t="s">
        <v>765</v>
      </c>
      <c r="ABN16" t="s">
        <v>766</v>
      </c>
      <c r="ABO16" t="s">
        <v>767</v>
      </c>
      <c r="ABP16" t="s">
        <v>768</v>
      </c>
      <c r="ABQ16" t="s">
        <v>769</v>
      </c>
      <c r="ABR16" t="s">
        <v>770</v>
      </c>
      <c r="ABS16" t="s">
        <v>771</v>
      </c>
      <c r="ABT16" t="s">
        <v>772</v>
      </c>
      <c r="ABU16" t="s">
        <v>773</v>
      </c>
      <c r="ABV16" t="s">
        <v>774</v>
      </c>
      <c r="ABW16" t="s">
        <v>775</v>
      </c>
      <c r="ABX16" t="s">
        <v>776</v>
      </c>
      <c r="ABY16" t="s">
        <v>777</v>
      </c>
      <c r="ABZ16" t="s">
        <v>778</v>
      </c>
      <c r="ACA16" t="s">
        <v>779</v>
      </c>
      <c r="ACB16" t="s">
        <v>780</v>
      </c>
      <c r="ACC16" t="s">
        <v>781</v>
      </c>
      <c r="ACD16" t="s">
        <v>782</v>
      </c>
      <c r="ACE16" t="s">
        <v>783</v>
      </c>
      <c r="ACF16" t="s">
        <v>784</v>
      </c>
      <c r="ACG16" t="s">
        <v>785</v>
      </c>
      <c r="ACH16" t="s">
        <v>786</v>
      </c>
      <c r="ACI16" t="s">
        <v>787</v>
      </c>
      <c r="ACJ16" t="s">
        <v>788</v>
      </c>
      <c r="ACK16" t="s">
        <v>789</v>
      </c>
      <c r="ACL16" t="s">
        <v>790</v>
      </c>
      <c r="ACM16" t="s">
        <v>791</v>
      </c>
      <c r="ACN16" t="s">
        <v>792</v>
      </c>
      <c r="ACO16" t="s">
        <v>793</v>
      </c>
      <c r="ACP16" t="s">
        <v>794</v>
      </c>
      <c r="ACQ16" t="s">
        <v>795</v>
      </c>
      <c r="ACR16" t="s">
        <v>796</v>
      </c>
      <c r="ACS16" t="s">
        <v>797</v>
      </c>
      <c r="ACT16" t="s">
        <v>798</v>
      </c>
      <c r="ACU16" t="s">
        <v>799</v>
      </c>
      <c r="ACV16" t="s">
        <v>800</v>
      </c>
      <c r="ACW16" t="s">
        <v>801</v>
      </c>
      <c r="ACX16" t="s">
        <v>802</v>
      </c>
      <c r="ACY16" t="s">
        <v>803</v>
      </c>
      <c r="ACZ16" t="s">
        <v>804</v>
      </c>
      <c r="ADA16" t="s">
        <v>805</v>
      </c>
      <c r="ADB16" t="s">
        <v>806</v>
      </c>
      <c r="ADC16" t="s">
        <v>807</v>
      </c>
      <c r="ADD16" t="s">
        <v>808</v>
      </c>
      <c r="ADE16" t="s">
        <v>809</v>
      </c>
      <c r="ADF16" t="s">
        <v>810</v>
      </c>
      <c r="ADG16" t="s">
        <v>811</v>
      </c>
      <c r="ADH16" t="s">
        <v>812</v>
      </c>
      <c r="ADI16" t="s">
        <v>813</v>
      </c>
      <c r="ADJ16" t="s">
        <v>814</v>
      </c>
      <c r="ADK16" t="s">
        <v>815</v>
      </c>
      <c r="ADL16" t="s">
        <v>816</v>
      </c>
      <c r="ADM16" t="s">
        <v>817</v>
      </c>
      <c r="ADN16" t="s">
        <v>818</v>
      </c>
      <c r="ADO16" t="s">
        <v>819</v>
      </c>
      <c r="ADP16" t="s">
        <v>820</v>
      </c>
      <c r="ADQ16" t="s">
        <v>821</v>
      </c>
      <c r="ADR16" t="s">
        <v>822</v>
      </c>
      <c r="ADS16" t="s">
        <v>823</v>
      </c>
      <c r="ADT16" t="s">
        <v>824</v>
      </c>
      <c r="ADU16" t="s">
        <v>825</v>
      </c>
      <c r="ADV16" t="s">
        <v>826</v>
      </c>
      <c r="ADW16" t="s">
        <v>827</v>
      </c>
      <c r="ADX16" t="s">
        <v>828</v>
      </c>
      <c r="ADY16" t="s">
        <v>829</v>
      </c>
      <c r="ADZ16" t="s">
        <v>830</v>
      </c>
      <c r="AEA16" t="s">
        <v>831</v>
      </c>
      <c r="AEB16" t="s">
        <v>832</v>
      </c>
      <c r="AEC16" t="s">
        <v>833</v>
      </c>
      <c r="AED16" t="s">
        <v>834</v>
      </c>
      <c r="AEE16" t="s">
        <v>835</v>
      </c>
      <c r="AEF16" t="s">
        <v>836</v>
      </c>
      <c r="AEG16" t="s">
        <v>837</v>
      </c>
      <c r="AEH16" t="s">
        <v>838</v>
      </c>
      <c r="AEI16" t="s">
        <v>839</v>
      </c>
      <c r="AEJ16" t="s">
        <v>840</v>
      </c>
      <c r="AEK16" t="s">
        <v>841</v>
      </c>
      <c r="AEL16" t="s">
        <v>842</v>
      </c>
      <c r="AEM16" t="s">
        <v>843</v>
      </c>
      <c r="AEN16" t="s">
        <v>844</v>
      </c>
      <c r="AEO16" t="s">
        <v>845</v>
      </c>
      <c r="AEP16" t="s">
        <v>846</v>
      </c>
      <c r="AEQ16" t="s">
        <v>847</v>
      </c>
      <c r="AER16" t="s">
        <v>848</v>
      </c>
      <c r="AES16" t="s">
        <v>849</v>
      </c>
      <c r="AET16" t="s">
        <v>850</v>
      </c>
      <c r="AEU16" t="s">
        <v>851</v>
      </c>
      <c r="AEV16" t="s">
        <v>852</v>
      </c>
      <c r="AEW16" t="s">
        <v>853</v>
      </c>
      <c r="AEX16" t="s">
        <v>854</v>
      </c>
      <c r="AEY16" t="s">
        <v>855</v>
      </c>
      <c r="AEZ16" t="s">
        <v>856</v>
      </c>
      <c r="AFA16" t="s">
        <v>857</v>
      </c>
      <c r="AFB16" t="s">
        <v>858</v>
      </c>
      <c r="AFC16" t="s">
        <v>859</v>
      </c>
      <c r="AFD16" t="s">
        <v>860</v>
      </c>
      <c r="AFE16" t="s">
        <v>861</v>
      </c>
      <c r="AFF16" t="s">
        <v>862</v>
      </c>
      <c r="AFG16" t="s">
        <v>863</v>
      </c>
      <c r="AFH16" t="s">
        <v>864</v>
      </c>
      <c r="AFI16" t="s">
        <v>865</v>
      </c>
      <c r="AFJ16" t="s">
        <v>866</v>
      </c>
      <c r="AFK16" t="s">
        <v>867</v>
      </c>
      <c r="AFL16" t="s">
        <v>868</v>
      </c>
      <c r="AFM16" t="s">
        <v>869</v>
      </c>
      <c r="AFN16" t="s">
        <v>870</v>
      </c>
      <c r="AFO16" t="s">
        <v>871</v>
      </c>
      <c r="AFP16" t="s">
        <v>872</v>
      </c>
      <c r="AFQ16" t="s">
        <v>873</v>
      </c>
      <c r="AFR16" t="s">
        <v>874</v>
      </c>
      <c r="AFS16" t="s">
        <v>875</v>
      </c>
      <c r="AFT16" t="s">
        <v>876</v>
      </c>
      <c r="AFU16" t="s">
        <v>877</v>
      </c>
      <c r="AFV16" t="s">
        <v>878</v>
      </c>
      <c r="AFW16" t="s">
        <v>879</v>
      </c>
      <c r="AFX16" t="s">
        <v>880</v>
      </c>
      <c r="AFY16" t="s">
        <v>881</v>
      </c>
      <c r="AFZ16" t="s">
        <v>882</v>
      </c>
      <c r="AGA16" t="s">
        <v>883</v>
      </c>
      <c r="AGB16" t="s">
        <v>884</v>
      </c>
      <c r="AGC16" t="s">
        <v>885</v>
      </c>
      <c r="AGD16" t="s">
        <v>886</v>
      </c>
      <c r="AGE16" t="s">
        <v>887</v>
      </c>
      <c r="AGF16" t="s">
        <v>888</v>
      </c>
      <c r="AGG16" t="s">
        <v>889</v>
      </c>
      <c r="AGH16" t="s">
        <v>890</v>
      </c>
      <c r="AGI16" t="s">
        <v>891</v>
      </c>
      <c r="AGJ16" t="s">
        <v>892</v>
      </c>
      <c r="AGK16" t="s">
        <v>893</v>
      </c>
      <c r="AGL16" t="s">
        <v>894</v>
      </c>
      <c r="AGM16" t="s">
        <v>895</v>
      </c>
      <c r="AGN16" t="s">
        <v>896</v>
      </c>
      <c r="AGO16" t="s">
        <v>897</v>
      </c>
      <c r="AGP16" t="s">
        <v>898</v>
      </c>
      <c r="AGQ16" t="s">
        <v>899</v>
      </c>
      <c r="AGR16" t="s">
        <v>900</v>
      </c>
      <c r="AGS16" t="s">
        <v>901</v>
      </c>
      <c r="AGT16" t="s">
        <v>902</v>
      </c>
      <c r="AGU16" t="s">
        <v>903</v>
      </c>
      <c r="AGV16" t="s">
        <v>904</v>
      </c>
      <c r="AGW16" t="s">
        <v>905</v>
      </c>
      <c r="AGX16" t="s">
        <v>906</v>
      </c>
      <c r="AGY16" t="s">
        <v>907</v>
      </c>
      <c r="AGZ16" t="s">
        <v>908</v>
      </c>
      <c r="AHA16" t="s">
        <v>909</v>
      </c>
      <c r="AHB16" t="s">
        <v>910</v>
      </c>
      <c r="AHC16" t="s">
        <v>911</v>
      </c>
      <c r="AHD16" t="s">
        <v>912</v>
      </c>
      <c r="AHE16" t="s">
        <v>913</v>
      </c>
      <c r="AHF16" t="s">
        <v>914</v>
      </c>
      <c r="AHG16" t="s">
        <v>915</v>
      </c>
      <c r="AHH16" t="s">
        <v>916</v>
      </c>
      <c r="AHI16" t="s">
        <v>917</v>
      </c>
      <c r="AHJ16" t="s">
        <v>918</v>
      </c>
      <c r="AHK16" t="s">
        <v>919</v>
      </c>
      <c r="AHL16" t="s">
        <v>920</v>
      </c>
      <c r="AHM16" t="s">
        <v>921</v>
      </c>
      <c r="AHN16" t="s">
        <v>922</v>
      </c>
      <c r="AHO16" t="s">
        <v>923</v>
      </c>
      <c r="AHP16" t="s">
        <v>924</v>
      </c>
      <c r="AHQ16" t="s">
        <v>925</v>
      </c>
      <c r="AHR16" t="s">
        <v>926</v>
      </c>
      <c r="AHS16" t="s">
        <v>927</v>
      </c>
      <c r="AHT16" t="s">
        <v>928</v>
      </c>
      <c r="AHU16" t="s">
        <v>929</v>
      </c>
      <c r="AHV16" t="s">
        <v>930</v>
      </c>
      <c r="AHW16" t="s">
        <v>931</v>
      </c>
      <c r="AHX16" t="s">
        <v>932</v>
      </c>
      <c r="AHY16" t="s">
        <v>933</v>
      </c>
      <c r="AHZ16" t="s">
        <v>934</v>
      </c>
      <c r="AIA16" t="s">
        <v>935</v>
      </c>
      <c r="AIB16" t="s">
        <v>936</v>
      </c>
      <c r="AIC16" t="s">
        <v>937</v>
      </c>
      <c r="AID16" t="s">
        <v>938</v>
      </c>
      <c r="AIE16" t="s">
        <v>939</v>
      </c>
      <c r="AIF16" t="s">
        <v>940</v>
      </c>
      <c r="AIG16" t="s">
        <v>941</v>
      </c>
      <c r="AIH16" t="s">
        <v>942</v>
      </c>
      <c r="AII16" t="s">
        <v>943</v>
      </c>
      <c r="AIJ16" t="s">
        <v>944</v>
      </c>
      <c r="AIK16" t="s">
        <v>945</v>
      </c>
      <c r="AIL16" t="s">
        <v>946</v>
      </c>
      <c r="AIM16" t="s">
        <v>947</v>
      </c>
      <c r="AIN16" t="s">
        <v>948</v>
      </c>
      <c r="AIO16" t="s">
        <v>949</v>
      </c>
      <c r="AIP16" t="s">
        <v>950</v>
      </c>
      <c r="AIQ16" t="s">
        <v>951</v>
      </c>
      <c r="AIR16" t="s">
        <v>952</v>
      </c>
      <c r="AIS16" t="s">
        <v>953</v>
      </c>
      <c r="AIT16" t="s">
        <v>954</v>
      </c>
      <c r="AIU16" t="s">
        <v>955</v>
      </c>
      <c r="AIV16" t="s">
        <v>956</v>
      </c>
      <c r="AIW16" t="s">
        <v>957</v>
      </c>
      <c r="AIX16" t="s">
        <v>958</v>
      </c>
      <c r="AIY16" t="s">
        <v>959</v>
      </c>
      <c r="AIZ16" t="s">
        <v>960</v>
      </c>
      <c r="AJA16" t="s">
        <v>961</v>
      </c>
      <c r="AJB16" t="s">
        <v>962</v>
      </c>
      <c r="AJC16" t="s">
        <v>963</v>
      </c>
      <c r="AJD16" t="s">
        <v>964</v>
      </c>
      <c r="AJE16" t="s">
        <v>965</v>
      </c>
      <c r="AJF16" t="s">
        <v>966</v>
      </c>
      <c r="AJG16" t="s">
        <v>967</v>
      </c>
      <c r="AJH16" t="s">
        <v>968</v>
      </c>
      <c r="AJI16" t="s">
        <v>969</v>
      </c>
      <c r="AJJ16" t="s">
        <v>970</v>
      </c>
      <c r="AJK16" t="s">
        <v>971</v>
      </c>
      <c r="AJL16" t="s">
        <v>972</v>
      </c>
      <c r="AJM16" t="s">
        <v>973</v>
      </c>
      <c r="AJN16" t="s">
        <v>974</v>
      </c>
      <c r="AJO16" t="s">
        <v>975</v>
      </c>
      <c r="AJP16" t="s">
        <v>976</v>
      </c>
      <c r="AJQ16" t="s">
        <v>977</v>
      </c>
      <c r="AJR16" t="s">
        <v>978</v>
      </c>
      <c r="AJS16" t="s">
        <v>979</v>
      </c>
      <c r="AJT16" t="s">
        <v>980</v>
      </c>
      <c r="AJU16" t="s">
        <v>981</v>
      </c>
      <c r="AJV16" t="s">
        <v>982</v>
      </c>
      <c r="AJW16" t="s">
        <v>983</v>
      </c>
      <c r="AJX16" t="s">
        <v>984</v>
      </c>
      <c r="AJY16" t="s">
        <v>985</v>
      </c>
      <c r="AJZ16" t="s">
        <v>986</v>
      </c>
      <c r="AKA16" t="s">
        <v>987</v>
      </c>
      <c r="AKB16" t="s">
        <v>988</v>
      </c>
      <c r="AKC16" t="s">
        <v>989</v>
      </c>
      <c r="AKD16" t="s">
        <v>990</v>
      </c>
      <c r="AKE16" t="s">
        <v>991</v>
      </c>
      <c r="AKF16" t="s">
        <v>992</v>
      </c>
      <c r="AKG16" t="s">
        <v>993</v>
      </c>
      <c r="AKH16" t="s">
        <v>994</v>
      </c>
      <c r="AKI16" t="s">
        <v>995</v>
      </c>
      <c r="AKJ16" t="s">
        <v>996</v>
      </c>
      <c r="AKK16" t="s">
        <v>997</v>
      </c>
      <c r="AKL16" t="s">
        <v>998</v>
      </c>
      <c r="AKM16" t="s">
        <v>999</v>
      </c>
      <c r="AKN16" t="s">
        <v>1000</v>
      </c>
      <c r="AKO16" t="s">
        <v>1001</v>
      </c>
      <c r="AKP16" t="s">
        <v>1002</v>
      </c>
      <c r="AKQ16" t="s">
        <v>1003</v>
      </c>
      <c r="AKR16" t="s">
        <v>1004</v>
      </c>
      <c r="AKS16" t="s">
        <v>1005</v>
      </c>
      <c r="AKT16" t="s">
        <v>1006</v>
      </c>
      <c r="AKU16" t="s">
        <v>1007</v>
      </c>
      <c r="AKV16" t="s">
        <v>1008</v>
      </c>
      <c r="AKW16" t="s">
        <v>1009</v>
      </c>
      <c r="AKX16" t="s">
        <v>1010</v>
      </c>
      <c r="AKY16" t="s">
        <v>1011</v>
      </c>
      <c r="AKZ16" t="s">
        <v>1012</v>
      </c>
      <c r="ALA16" t="s">
        <v>1013</v>
      </c>
      <c r="ALB16" t="s">
        <v>1014</v>
      </c>
      <c r="ALC16" t="s">
        <v>1015</v>
      </c>
      <c r="ALD16" t="s">
        <v>1016</v>
      </c>
      <c r="ALE16" t="s">
        <v>1017</v>
      </c>
      <c r="ALF16" t="s">
        <v>1018</v>
      </c>
      <c r="ALG16" t="s">
        <v>1019</v>
      </c>
      <c r="ALH16" t="s">
        <v>1020</v>
      </c>
      <c r="ALI16" t="s">
        <v>1021</v>
      </c>
      <c r="ALJ16" t="s">
        <v>1022</v>
      </c>
      <c r="ALK16" t="s">
        <v>1023</v>
      </c>
      <c r="ALL16" t="s">
        <v>1024</v>
      </c>
      <c r="ALM16" t="s">
        <v>1025</v>
      </c>
      <c r="ALN16" t="s">
        <v>1026</v>
      </c>
      <c r="ALO16" t="s">
        <v>1027</v>
      </c>
      <c r="ALP16" t="s">
        <v>1028</v>
      </c>
      <c r="ALQ16" t="s">
        <v>1029</v>
      </c>
      <c r="ALR16" t="s">
        <v>1030</v>
      </c>
      <c r="ALS16" t="s">
        <v>1031</v>
      </c>
      <c r="ALT16" t="s">
        <v>1032</v>
      </c>
      <c r="ALU16" t="s">
        <v>1033</v>
      </c>
      <c r="ALV16" t="s">
        <v>1034</v>
      </c>
      <c r="ALW16" t="s">
        <v>1035</v>
      </c>
      <c r="ALX16" t="s">
        <v>1036</v>
      </c>
      <c r="ALY16" t="s">
        <v>1037</v>
      </c>
      <c r="ALZ16" t="s">
        <v>1038</v>
      </c>
      <c r="AMA16" t="s">
        <v>1039</v>
      </c>
      <c r="AMB16" t="s">
        <v>1040</v>
      </c>
      <c r="AMC16" t="s">
        <v>1041</v>
      </c>
      <c r="AMD16" t="s">
        <v>1042</v>
      </c>
      <c r="AME16" t="s">
        <v>1043</v>
      </c>
      <c r="AMF16" t="s">
        <v>1044</v>
      </c>
      <c r="AMG16" t="s">
        <v>1045</v>
      </c>
      <c r="AMH16" t="s">
        <v>1046</v>
      </c>
      <c r="AMI16" t="s">
        <v>1047</v>
      </c>
      <c r="AMJ16" t="s">
        <v>1048</v>
      </c>
      <c r="AMK16" t="s">
        <v>1049</v>
      </c>
      <c r="AML16" t="s">
        <v>1050</v>
      </c>
      <c r="AMM16" t="s">
        <v>1051</v>
      </c>
      <c r="AMN16" t="s">
        <v>1052</v>
      </c>
      <c r="AMO16" t="s">
        <v>1053</v>
      </c>
      <c r="AMP16" t="s">
        <v>1054</v>
      </c>
      <c r="AMQ16" t="s">
        <v>1055</v>
      </c>
      <c r="AMR16" t="s">
        <v>1056</v>
      </c>
      <c r="AMS16" t="s">
        <v>1057</v>
      </c>
      <c r="AMT16" t="s">
        <v>1058</v>
      </c>
      <c r="AMU16" t="s">
        <v>1059</v>
      </c>
      <c r="AMV16" t="s">
        <v>1060</v>
      </c>
      <c r="AMW16" t="s">
        <v>1061</v>
      </c>
      <c r="AMX16" t="s">
        <v>1062</v>
      </c>
      <c r="AMY16" t="s">
        <v>1063</v>
      </c>
      <c r="AMZ16" t="s">
        <v>1064</v>
      </c>
      <c r="ANA16" t="s">
        <v>1065</v>
      </c>
      <c r="ANB16" t="s">
        <v>1066</v>
      </c>
      <c r="ANC16" t="s">
        <v>1067</v>
      </c>
      <c r="AND16" t="s">
        <v>1068</v>
      </c>
      <c r="ANE16" t="s">
        <v>1069</v>
      </c>
      <c r="ANF16" t="s">
        <v>1070</v>
      </c>
      <c r="ANG16" t="s">
        <v>1071</v>
      </c>
      <c r="ANH16" t="s">
        <v>1072</v>
      </c>
      <c r="ANI16" t="s">
        <v>1073</v>
      </c>
      <c r="ANJ16" t="s">
        <v>1074</v>
      </c>
      <c r="ANK16" t="s">
        <v>1075</v>
      </c>
      <c r="ANL16" t="s">
        <v>1076</v>
      </c>
      <c r="ANM16" t="s">
        <v>1077</v>
      </c>
      <c r="ANN16" t="s">
        <v>1078</v>
      </c>
      <c r="ANO16" t="s">
        <v>1079</v>
      </c>
      <c r="ANP16" t="s">
        <v>1080</v>
      </c>
      <c r="ANQ16" t="s">
        <v>1081</v>
      </c>
      <c r="ANR16" t="s">
        <v>1082</v>
      </c>
      <c r="ANS16" t="s">
        <v>1083</v>
      </c>
      <c r="ANT16" t="s">
        <v>1084</v>
      </c>
      <c r="ANU16" t="s">
        <v>1085</v>
      </c>
      <c r="ANV16" t="s">
        <v>1086</v>
      </c>
      <c r="ANW16" t="s">
        <v>1087</v>
      </c>
      <c r="ANX16" t="s">
        <v>1088</v>
      </c>
      <c r="ANY16" t="s">
        <v>1089</v>
      </c>
      <c r="ANZ16" t="s">
        <v>1090</v>
      </c>
      <c r="AOA16" t="s">
        <v>1091</v>
      </c>
      <c r="AOB16" t="s">
        <v>1092</v>
      </c>
      <c r="AOC16" t="s">
        <v>1093</v>
      </c>
      <c r="AOD16" t="s">
        <v>1094</v>
      </c>
      <c r="AOE16" t="s">
        <v>1095</v>
      </c>
      <c r="AOF16" t="s">
        <v>1096</v>
      </c>
      <c r="AOG16" t="s">
        <v>1097</v>
      </c>
      <c r="AOH16" t="s">
        <v>1098</v>
      </c>
      <c r="AOI16" t="s">
        <v>1099</v>
      </c>
      <c r="AOJ16" t="s">
        <v>1100</v>
      </c>
      <c r="AOK16" t="s">
        <v>1101</v>
      </c>
      <c r="AOL16" t="s">
        <v>1102</v>
      </c>
      <c r="AOM16" t="s">
        <v>1103</v>
      </c>
      <c r="AON16" t="s">
        <v>1104</v>
      </c>
      <c r="AOO16" t="s">
        <v>1105</v>
      </c>
      <c r="AOP16" t="s">
        <v>1106</v>
      </c>
      <c r="AOQ16" t="s">
        <v>1107</v>
      </c>
      <c r="AOR16" t="s">
        <v>1108</v>
      </c>
      <c r="AOS16" t="s">
        <v>1109</v>
      </c>
      <c r="AOT16" t="s">
        <v>1110</v>
      </c>
      <c r="AOU16" t="s">
        <v>1111</v>
      </c>
      <c r="AOV16" t="s">
        <v>1112</v>
      </c>
      <c r="AOW16" t="s">
        <v>1113</v>
      </c>
      <c r="AOX16" t="s">
        <v>1114</v>
      </c>
      <c r="AOY16" t="s">
        <v>1115</v>
      </c>
      <c r="AOZ16" t="s">
        <v>1116</v>
      </c>
      <c r="APA16" t="s">
        <v>1117</v>
      </c>
      <c r="APB16" t="s">
        <v>1118</v>
      </c>
      <c r="APC16" t="s">
        <v>1119</v>
      </c>
      <c r="APD16" t="s">
        <v>1120</v>
      </c>
      <c r="APE16" t="s">
        <v>1121</v>
      </c>
      <c r="APF16" t="s">
        <v>1122</v>
      </c>
      <c r="APG16" t="s">
        <v>1123</v>
      </c>
      <c r="APH16" t="s">
        <v>1124</v>
      </c>
      <c r="API16" t="s">
        <v>1125</v>
      </c>
      <c r="APJ16" t="s">
        <v>1126</v>
      </c>
      <c r="APK16" t="s">
        <v>1127</v>
      </c>
      <c r="APL16" t="s">
        <v>1128</v>
      </c>
      <c r="APM16" t="s">
        <v>1129</v>
      </c>
      <c r="APN16" t="s">
        <v>1130</v>
      </c>
      <c r="APO16" t="s">
        <v>1131</v>
      </c>
      <c r="APP16" t="s">
        <v>1132</v>
      </c>
      <c r="APQ16" t="s">
        <v>1133</v>
      </c>
      <c r="APR16" t="s">
        <v>1134</v>
      </c>
      <c r="APS16" t="s">
        <v>1135</v>
      </c>
      <c r="APT16" t="s">
        <v>1136</v>
      </c>
      <c r="APU16" t="s">
        <v>1137</v>
      </c>
      <c r="APV16" t="s">
        <v>1138</v>
      </c>
      <c r="APW16" t="s">
        <v>1139</v>
      </c>
      <c r="APX16" t="s">
        <v>1140</v>
      </c>
      <c r="APY16" t="s">
        <v>1141</v>
      </c>
      <c r="APZ16" t="s">
        <v>1142</v>
      </c>
      <c r="AQA16" t="s">
        <v>1143</v>
      </c>
      <c r="AQB16" t="s">
        <v>1144</v>
      </c>
      <c r="AQC16" t="s">
        <v>1145</v>
      </c>
      <c r="AQD16" t="s">
        <v>1146</v>
      </c>
      <c r="AQE16" t="s">
        <v>1147</v>
      </c>
      <c r="AQF16" t="s">
        <v>1148</v>
      </c>
      <c r="AQG16" t="s">
        <v>1149</v>
      </c>
      <c r="AQH16" t="s">
        <v>1150</v>
      </c>
      <c r="AQI16" t="s">
        <v>1151</v>
      </c>
      <c r="AQJ16" t="s">
        <v>1152</v>
      </c>
      <c r="AQK16" t="s">
        <v>1153</v>
      </c>
      <c r="AQL16" t="s">
        <v>1154</v>
      </c>
      <c r="AQM16" t="s">
        <v>1155</v>
      </c>
      <c r="AQN16" t="s">
        <v>1156</v>
      </c>
      <c r="AQO16" t="s">
        <v>1157</v>
      </c>
      <c r="AQP16" t="s">
        <v>1158</v>
      </c>
      <c r="AQQ16" t="s">
        <v>1159</v>
      </c>
      <c r="AQR16" t="s">
        <v>1160</v>
      </c>
      <c r="AQS16" t="s">
        <v>1161</v>
      </c>
      <c r="AQT16" t="s">
        <v>1162</v>
      </c>
      <c r="AQU16" t="s">
        <v>1163</v>
      </c>
      <c r="AQV16" t="s">
        <v>1164</v>
      </c>
      <c r="AQW16" t="s">
        <v>1165</v>
      </c>
      <c r="AQX16" t="s">
        <v>1166</v>
      </c>
      <c r="AQY16" t="s">
        <v>1167</v>
      </c>
      <c r="AQZ16" t="s">
        <v>1168</v>
      </c>
      <c r="ARA16" t="s">
        <v>1169</v>
      </c>
      <c r="ARB16" t="s">
        <v>1170</v>
      </c>
      <c r="ARC16" t="s">
        <v>1171</v>
      </c>
      <c r="ARD16" t="s">
        <v>1172</v>
      </c>
      <c r="ARE16" t="s">
        <v>1173</v>
      </c>
      <c r="ARF16" t="s">
        <v>1174</v>
      </c>
      <c r="ARG16" t="s">
        <v>1175</v>
      </c>
      <c r="ARH16" t="s">
        <v>1176</v>
      </c>
      <c r="ARI16" t="s">
        <v>1177</v>
      </c>
      <c r="ARJ16" t="s">
        <v>1178</v>
      </c>
      <c r="ARK16" t="s">
        <v>1179</v>
      </c>
      <c r="ARL16" t="s">
        <v>1180</v>
      </c>
      <c r="ARM16" t="s">
        <v>1181</v>
      </c>
      <c r="ARN16" t="s">
        <v>1182</v>
      </c>
      <c r="ARO16" t="s">
        <v>1183</v>
      </c>
      <c r="ARP16" t="s">
        <v>1184</v>
      </c>
      <c r="ARQ16" t="s">
        <v>1185</v>
      </c>
      <c r="ARR16" t="s">
        <v>1186</v>
      </c>
      <c r="ARS16" t="s">
        <v>1187</v>
      </c>
      <c r="ART16" t="s">
        <v>1188</v>
      </c>
      <c r="ARU16" t="s">
        <v>1189</v>
      </c>
      <c r="ARV16" t="s">
        <v>1190</v>
      </c>
      <c r="ARW16" t="s">
        <v>1191</v>
      </c>
      <c r="ARX16" t="s">
        <v>1192</v>
      </c>
      <c r="ARY16" t="s">
        <v>1193</v>
      </c>
      <c r="ARZ16" t="s">
        <v>1194</v>
      </c>
      <c r="ASA16" t="s">
        <v>1195</v>
      </c>
      <c r="ASB16" t="s">
        <v>1196</v>
      </c>
      <c r="ASC16" t="s">
        <v>1197</v>
      </c>
      <c r="ASD16" t="s">
        <v>1198</v>
      </c>
      <c r="ASE16" t="s">
        <v>1199</v>
      </c>
      <c r="ASF16" t="s">
        <v>1200</v>
      </c>
      <c r="ASG16" t="s">
        <v>1201</v>
      </c>
      <c r="ASH16" t="s">
        <v>1202</v>
      </c>
      <c r="ASI16" t="s">
        <v>1203</v>
      </c>
      <c r="ASJ16" t="s">
        <v>1204</v>
      </c>
      <c r="ASK16" t="s">
        <v>1205</v>
      </c>
      <c r="ASL16" t="s">
        <v>1206</v>
      </c>
      <c r="ASM16" t="s">
        <v>1207</v>
      </c>
      <c r="ASN16" t="s">
        <v>1208</v>
      </c>
      <c r="ASO16" t="s">
        <v>1209</v>
      </c>
      <c r="ASP16" t="s">
        <v>1210</v>
      </c>
      <c r="ASQ16" t="s">
        <v>1211</v>
      </c>
      <c r="ASR16" t="s">
        <v>1212</v>
      </c>
      <c r="ASS16" t="s">
        <v>1213</v>
      </c>
      <c r="AST16" t="s">
        <v>1214</v>
      </c>
      <c r="ASU16" t="s">
        <v>1215</v>
      </c>
      <c r="ASV16" t="s">
        <v>1216</v>
      </c>
      <c r="ASW16" t="s">
        <v>1217</v>
      </c>
      <c r="ASX16" t="s">
        <v>1218</v>
      </c>
      <c r="ASY16" t="s">
        <v>1219</v>
      </c>
      <c r="ASZ16" t="s">
        <v>1220</v>
      </c>
      <c r="ATA16" t="s">
        <v>1221</v>
      </c>
      <c r="ATB16" t="s">
        <v>1222</v>
      </c>
      <c r="ATC16" t="s">
        <v>1223</v>
      </c>
      <c r="ATD16" t="s">
        <v>1224</v>
      </c>
      <c r="ATE16" t="s">
        <v>1225</v>
      </c>
      <c r="ATF16" t="s">
        <v>1226</v>
      </c>
      <c r="ATG16" t="s">
        <v>1227</v>
      </c>
      <c r="ATH16" t="s">
        <v>1228</v>
      </c>
      <c r="ATI16" t="s">
        <v>1229</v>
      </c>
      <c r="ATJ16" t="s">
        <v>1230</v>
      </c>
      <c r="ATK16" t="s">
        <v>1231</v>
      </c>
      <c r="ATL16" t="s">
        <v>1232</v>
      </c>
      <c r="ATM16" t="s">
        <v>1233</v>
      </c>
      <c r="ATN16" t="s">
        <v>1234</v>
      </c>
      <c r="ATO16" t="s">
        <v>1235</v>
      </c>
      <c r="ATP16" t="s">
        <v>1236</v>
      </c>
      <c r="ATQ16" t="s">
        <v>1237</v>
      </c>
      <c r="ATR16" t="s">
        <v>1238</v>
      </c>
      <c r="ATS16" t="s">
        <v>1239</v>
      </c>
      <c r="ATT16" t="s">
        <v>1240</v>
      </c>
      <c r="ATU16" t="s">
        <v>1241</v>
      </c>
      <c r="ATV16" t="s">
        <v>1242</v>
      </c>
      <c r="ATW16" t="s">
        <v>1243</v>
      </c>
      <c r="ATX16" t="s">
        <v>1244</v>
      </c>
      <c r="ATY16" t="s">
        <v>1245</v>
      </c>
      <c r="ATZ16" t="s">
        <v>1246</v>
      </c>
      <c r="AUA16" t="s">
        <v>1247</v>
      </c>
      <c r="AUB16" t="s">
        <v>1248</v>
      </c>
      <c r="AUC16" t="s">
        <v>1249</v>
      </c>
      <c r="AUD16" t="s">
        <v>1250</v>
      </c>
      <c r="AUE16" t="s">
        <v>1251</v>
      </c>
      <c r="AUF16" t="s">
        <v>1252</v>
      </c>
      <c r="AUG16" t="s">
        <v>1253</v>
      </c>
      <c r="AUH16" t="s">
        <v>1254</v>
      </c>
      <c r="AUI16" t="s">
        <v>1255</v>
      </c>
      <c r="AUJ16" t="s">
        <v>1256</v>
      </c>
      <c r="AUK16" t="s">
        <v>1257</v>
      </c>
      <c r="AUL16" t="s">
        <v>1258</v>
      </c>
      <c r="AUM16" t="s">
        <v>1259</v>
      </c>
      <c r="AUN16" t="s">
        <v>1260</v>
      </c>
      <c r="AUO16" t="s">
        <v>1261</v>
      </c>
      <c r="AUP16" t="s">
        <v>1262</v>
      </c>
      <c r="AUQ16" t="s">
        <v>1263</v>
      </c>
      <c r="AUR16" t="s">
        <v>1264</v>
      </c>
      <c r="AUS16" t="s">
        <v>1265</v>
      </c>
      <c r="AUT16" t="s">
        <v>1266</v>
      </c>
      <c r="AUU16" t="s">
        <v>1267</v>
      </c>
      <c r="AUV16" t="s">
        <v>1268</v>
      </c>
      <c r="AUW16" t="s">
        <v>1269</v>
      </c>
      <c r="AUX16" t="s">
        <v>1270</v>
      </c>
      <c r="AUY16" t="s">
        <v>1271</v>
      </c>
      <c r="AUZ16" t="s">
        <v>1272</v>
      </c>
      <c r="AVA16" t="s">
        <v>1273</v>
      </c>
      <c r="AVB16" t="s">
        <v>1274</v>
      </c>
      <c r="AVC16" t="s">
        <v>1275</v>
      </c>
      <c r="AVD16" t="s">
        <v>1276</v>
      </c>
      <c r="AVE16" t="s">
        <v>1277</v>
      </c>
      <c r="AVF16" t="s">
        <v>1278</v>
      </c>
      <c r="AVG16" t="s">
        <v>1279</v>
      </c>
      <c r="AVH16" t="s">
        <v>1280</v>
      </c>
      <c r="AVI16" t="s">
        <v>1281</v>
      </c>
      <c r="AVJ16" t="s">
        <v>1282</v>
      </c>
      <c r="AVK16" t="s">
        <v>1283</v>
      </c>
      <c r="AVL16" t="s">
        <v>1284</v>
      </c>
      <c r="AVM16" t="s">
        <v>1285</v>
      </c>
      <c r="AVN16" t="s">
        <v>1286</v>
      </c>
      <c r="AVO16" t="s">
        <v>1287</v>
      </c>
      <c r="AVP16" t="s">
        <v>1288</v>
      </c>
      <c r="AVQ16" t="s">
        <v>1289</v>
      </c>
      <c r="AVR16" t="s">
        <v>1290</v>
      </c>
      <c r="AVS16" t="s">
        <v>1291</v>
      </c>
      <c r="AVT16" t="s">
        <v>1292</v>
      </c>
      <c r="AVU16" t="s">
        <v>1293</v>
      </c>
      <c r="AVV16" t="s">
        <v>1294</v>
      </c>
      <c r="AVW16" t="s">
        <v>1295</v>
      </c>
      <c r="AVX16" t="s">
        <v>1296</v>
      </c>
      <c r="AVY16" t="s">
        <v>1297</v>
      </c>
      <c r="AVZ16" t="s">
        <v>1298</v>
      </c>
      <c r="AWA16" t="s">
        <v>1299</v>
      </c>
      <c r="AWB16" t="s">
        <v>1300</v>
      </c>
      <c r="AWC16" t="s">
        <v>1301</v>
      </c>
      <c r="AWD16" t="s">
        <v>1302</v>
      </c>
      <c r="AWE16" t="s">
        <v>1303</v>
      </c>
      <c r="AWF16" t="s">
        <v>1304</v>
      </c>
      <c r="AWG16" t="s">
        <v>1305</v>
      </c>
      <c r="AWH16" t="s">
        <v>1306</v>
      </c>
      <c r="AWI16" t="s">
        <v>1307</v>
      </c>
      <c r="AWJ16" t="s">
        <v>1308</v>
      </c>
      <c r="AWK16" t="s">
        <v>1309</v>
      </c>
      <c r="AWL16" t="s">
        <v>1310</v>
      </c>
      <c r="AWM16" t="s">
        <v>1311</v>
      </c>
      <c r="AWN16" t="s">
        <v>1312</v>
      </c>
      <c r="AWO16" t="s">
        <v>1313</v>
      </c>
      <c r="AWP16" t="s">
        <v>1314</v>
      </c>
      <c r="AWQ16" t="s">
        <v>1315</v>
      </c>
      <c r="AWR16" t="s">
        <v>1316</v>
      </c>
      <c r="AWS16" t="s">
        <v>1317</v>
      </c>
      <c r="AWT16" t="s">
        <v>1318</v>
      </c>
      <c r="AWU16" t="s">
        <v>1319</v>
      </c>
      <c r="AWV16" t="s">
        <v>1320</v>
      </c>
      <c r="AWW16" t="s">
        <v>1321</v>
      </c>
      <c r="AWX16" t="s">
        <v>1322</v>
      </c>
      <c r="AWY16" t="s">
        <v>1323</v>
      </c>
      <c r="AWZ16" t="s">
        <v>1324</v>
      </c>
      <c r="AXA16" t="s">
        <v>1325</v>
      </c>
      <c r="AXB16" t="s">
        <v>1326</v>
      </c>
      <c r="AXC16" t="s">
        <v>1327</v>
      </c>
      <c r="AXD16" t="s">
        <v>1328</v>
      </c>
      <c r="AXE16" t="s">
        <v>1329</v>
      </c>
      <c r="AXF16" t="s">
        <v>1330</v>
      </c>
      <c r="AXG16" t="s">
        <v>1331</v>
      </c>
      <c r="AXH16" t="s">
        <v>1332</v>
      </c>
      <c r="AXI16" t="s">
        <v>1333</v>
      </c>
      <c r="AXJ16" t="s">
        <v>1334</v>
      </c>
      <c r="AXK16" t="s">
        <v>1335</v>
      </c>
      <c r="AXL16" t="s">
        <v>1336</v>
      </c>
      <c r="AXM16" t="s">
        <v>1337</v>
      </c>
      <c r="AXN16" t="s">
        <v>1338</v>
      </c>
      <c r="AXO16" t="s">
        <v>1339</v>
      </c>
      <c r="AXP16" t="s">
        <v>1340</v>
      </c>
      <c r="AXQ16" t="s">
        <v>1341</v>
      </c>
      <c r="AXR16" t="s">
        <v>1342</v>
      </c>
      <c r="AXS16" t="s">
        <v>1343</v>
      </c>
      <c r="AXT16" t="s">
        <v>1344</v>
      </c>
      <c r="AXU16" t="s">
        <v>1345</v>
      </c>
      <c r="AXV16" t="s">
        <v>1346</v>
      </c>
      <c r="AXW16" t="s">
        <v>1347</v>
      </c>
      <c r="AXX16" t="s">
        <v>1348</v>
      </c>
      <c r="AXY16" t="s">
        <v>1349</v>
      </c>
      <c r="AXZ16" t="s">
        <v>1350</v>
      </c>
      <c r="AYA16" t="s">
        <v>1351</v>
      </c>
      <c r="AYB16" t="s">
        <v>1352</v>
      </c>
      <c r="AYC16" t="s">
        <v>1353</v>
      </c>
      <c r="AYD16" t="s">
        <v>1354</v>
      </c>
      <c r="AYE16" t="s">
        <v>1355</v>
      </c>
      <c r="AYF16" t="s">
        <v>1356</v>
      </c>
      <c r="AYG16" t="s">
        <v>1357</v>
      </c>
      <c r="AYH16" t="s">
        <v>1358</v>
      </c>
      <c r="AYI16" t="s">
        <v>1359</v>
      </c>
      <c r="AYJ16" t="s">
        <v>1360</v>
      </c>
      <c r="AYK16" t="s">
        <v>1361</v>
      </c>
      <c r="AYL16" t="s">
        <v>1362</v>
      </c>
      <c r="AYM16" t="s">
        <v>1363</v>
      </c>
      <c r="AYN16" t="s">
        <v>1364</v>
      </c>
      <c r="AYO16" t="s">
        <v>1365</v>
      </c>
      <c r="AYP16" t="s">
        <v>1366</v>
      </c>
      <c r="AYQ16" t="s">
        <v>1367</v>
      </c>
      <c r="AYR16" t="s">
        <v>1368</v>
      </c>
      <c r="AYS16" t="s">
        <v>1369</v>
      </c>
      <c r="AYT16" t="s">
        <v>1370</v>
      </c>
      <c r="AYU16" t="s">
        <v>1371</v>
      </c>
      <c r="AYV16" t="s">
        <v>1372</v>
      </c>
      <c r="AYW16" t="s">
        <v>1373</v>
      </c>
      <c r="AYX16" t="s">
        <v>1374</v>
      </c>
      <c r="AYY16" t="s">
        <v>1375</v>
      </c>
      <c r="AYZ16" t="s">
        <v>1376</v>
      </c>
      <c r="AZA16" t="s">
        <v>1377</v>
      </c>
      <c r="AZB16" t="s">
        <v>1378</v>
      </c>
      <c r="AZC16" t="s">
        <v>1379</v>
      </c>
      <c r="AZD16" t="s">
        <v>1380</v>
      </c>
      <c r="AZE16" t="s">
        <v>1381</v>
      </c>
      <c r="AZF16" t="s">
        <v>1382</v>
      </c>
      <c r="AZG16" t="s">
        <v>1383</v>
      </c>
      <c r="AZH16" t="s">
        <v>1384</v>
      </c>
      <c r="AZI16" t="s">
        <v>1385</v>
      </c>
      <c r="AZJ16" t="s">
        <v>1386</v>
      </c>
      <c r="AZK16" t="s">
        <v>1387</v>
      </c>
      <c r="AZL16" t="s">
        <v>1388</v>
      </c>
      <c r="AZM16" t="s">
        <v>1389</v>
      </c>
      <c r="AZN16" t="s">
        <v>1390</v>
      </c>
      <c r="AZO16" t="s">
        <v>1391</v>
      </c>
      <c r="AZP16" t="s">
        <v>1392</v>
      </c>
      <c r="AZQ16" t="s">
        <v>1393</v>
      </c>
      <c r="AZR16" t="s">
        <v>1394</v>
      </c>
      <c r="AZS16" t="s">
        <v>1395</v>
      </c>
      <c r="AZT16" t="s">
        <v>1396</v>
      </c>
      <c r="AZU16" t="s">
        <v>1397</v>
      </c>
      <c r="AZV16" t="s">
        <v>1398</v>
      </c>
      <c r="AZW16" t="s">
        <v>1399</v>
      </c>
      <c r="AZX16" t="s">
        <v>1400</v>
      </c>
      <c r="AZY16" t="s">
        <v>1401</v>
      </c>
    </row>
    <row r="17" spans="1:1377" x14ac:dyDescent="0.3">
      <c r="A17" t="s">
        <v>15</v>
      </c>
      <c r="O17" t="s">
        <v>15</v>
      </c>
    </row>
    <row r="18" spans="1:1377" x14ac:dyDescent="0.3">
      <c r="A18" t="s">
        <v>144</v>
      </c>
      <c r="B18">
        <v>108</v>
      </c>
      <c r="C18">
        <v>2</v>
      </c>
      <c r="D18">
        <v>2</v>
      </c>
      <c r="E18">
        <v>10</v>
      </c>
      <c r="F18">
        <v>6</v>
      </c>
      <c r="G18">
        <v>16</v>
      </c>
      <c r="H18">
        <v>4</v>
      </c>
      <c r="I18">
        <v>13</v>
      </c>
      <c r="J18">
        <v>2</v>
      </c>
      <c r="K18">
        <v>15</v>
      </c>
      <c r="L18">
        <v>16</v>
      </c>
      <c r="M18">
        <v>8</v>
      </c>
      <c r="N18">
        <v>14</v>
      </c>
      <c r="O18" t="s">
        <v>14</v>
      </c>
    </row>
    <row r="19" spans="1:1377" x14ac:dyDescent="0.3">
      <c r="A19" t="s">
        <v>15</v>
      </c>
      <c r="O19" t="s">
        <v>15</v>
      </c>
    </row>
    <row r="20" spans="1:1377" x14ac:dyDescent="0.3">
      <c r="A20" t="s">
        <v>18</v>
      </c>
      <c r="B20">
        <v>1</v>
      </c>
      <c r="C20">
        <v>2</v>
      </c>
      <c r="D20">
        <v>2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 t="s">
        <v>19</v>
      </c>
      <c r="P20">
        <v>4</v>
      </c>
      <c r="Q20">
        <v>4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6</v>
      </c>
      <c r="AL20">
        <v>6</v>
      </c>
      <c r="AM20">
        <v>6</v>
      </c>
      <c r="AN20">
        <v>6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7</v>
      </c>
      <c r="BB20">
        <v>8</v>
      </c>
      <c r="BC20">
        <v>8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10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11</v>
      </c>
      <c r="CJ20">
        <v>11</v>
      </c>
      <c r="CK20">
        <v>11</v>
      </c>
      <c r="CL20">
        <v>11</v>
      </c>
      <c r="CM20">
        <v>11</v>
      </c>
      <c r="CN20">
        <v>11</v>
      </c>
      <c r="CO20">
        <v>11</v>
      </c>
      <c r="CP20">
        <v>11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</row>
    <row r="21" spans="1:1377" x14ac:dyDescent="0.3">
      <c r="A21" t="s">
        <v>15</v>
      </c>
      <c r="O21" t="s">
        <v>15</v>
      </c>
    </row>
    <row r="22" spans="1:1377" x14ac:dyDescent="0.3">
      <c r="A22" t="s">
        <v>1402</v>
      </c>
      <c r="B22">
        <v>1377</v>
      </c>
      <c r="C22">
        <v>663</v>
      </c>
      <c r="D22">
        <v>26</v>
      </c>
      <c r="E22">
        <v>69</v>
      </c>
      <c r="F22">
        <v>137</v>
      </c>
      <c r="G22">
        <v>46</v>
      </c>
      <c r="H22">
        <v>74</v>
      </c>
      <c r="I22">
        <v>0</v>
      </c>
      <c r="J22">
        <v>102</v>
      </c>
      <c r="K22">
        <v>116</v>
      </c>
      <c r="L22">
        <v>37</v>
      </c>
      <c r="M22">
        <v>51</v>
      </c>
      <c r="N22">
        <v>56</v>
      </c>
      <c r="O22" t="s">
        <v>14</v>
      </c>
    </row>
    <row r="23" spans="1:1377" x14ac:dyDescent="0.3">
      <c r="A23" t="s">
        <v>15</v>
      </c>
      <c r="O23" t="s">
        <v>15</v>
      </c>
    </row>
    <row r="24" spans="1:1377" x14ac:dyDescent="0.3">
      <c r="A24" t="s">
        <v>18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 t="s">
        <v>18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2</v>
      </c>
      <c r="YO24">
        <v>2</v>
      </c>
      <c r="YP24">
        <v>2</v>
      </c>
      <c r="YQ24">
        <v>2</v>
      </c>
      <c r="YR24">
        <v>2</v>
      </c>
      <c r="YS24">
        <v>2</v>
      </c>
      <c r="YT24">
        <v>2</v>
      </c>
      <c r="YU24">
        <v>2</v>
      </c>
      <c r="YV24">
        <v>2</v>
      </c>
      <c r="YW24">
        <v>2</v>
      </c>
      <c r="YX24">
        <v>2</v>
      </c>
      <c r="YY24">
        <v>2</v>
      </c>
      <c r="YZ24">
        <v>2</v>
      </c>
      <c r="ZA24">
        <v>2</v>
      </c>
      <c r="ZB24">
        <v>2</v>
      </c>
      <c r="ZC24">
        <v>2</v>
      </c>
      <c r="ZD24">
        <v>2</v>
      </c>
      <c r="ZE24">
        <v>2</v>
      </c>
      <c r="ZF24">
        <v>2</v>
      </c>
      <c r="ZG24">
        <v>2</v>
      </c>
      <c r="ZH24">
        <v>2</v>
      </c>
      <c r="ZI24">
        <v>2</v>
      </c>
      <c r="ZJ24">
        <v>2</v>
      </c>
      <c r="ZK24">
        <v>2</v>
      </c>
      <c r="ZL24">
        <v>2</v>
      </c>
      <c r="ZM24">
        <v>2</v>
      </c>
      <c r="ZN24">
        <v>3</v>
      </c>
      <c r="ZO24">
        <v>3</v>
      </c>
      <c r="ZP24">
        <v>3</v>
      </c>
      <c r="ZQ24">
        <v>3</v>
      </c>
      <c r="ZR24">
        <v>3</v>
      </c>
      <c r="ZS24">
        <v>3</v>
      </c>
      <c r="ZT24">
        <v>3</v>
      </c>
      <c r="ZU24">
        <v>3</v>
      </c>
      <c r="ZV24">
        <v>3</v>
      </c>
      <c r="ZW24">
        <v>3</v>
      </c>
      <c r="ZX24">
        <v>3</v>
      </c>
      <c r="ZY24">
        <v>3</v>
      </c>
      <c r="ZZ24">
        <v>3</v>
      </c>
      <c r="AAA24">
        <v>3</v>
      </c>
      <c r="AAB24">
        <v>3</v>
      </c>
      <c r="AAC24">
        <v>3</v>
      </c>
      <c r="AAD24">
        <v>3</v>
      </c>
      <c r="AAE24">
        <v>3</v>
      </c>
      <c r="AAF24">
        <v>3</v>
      </c>
      <c r="AAG24">
        <v>3</v>
      </c>
      <c r="AAH24">
        <v>3</v>
      </c>
      <c r="AAI24">
        <v>3</v>
      </c>
      <c r="AAJ24">
        <v>3</v>
      </c>
      <c r="AAK24">
        <v>3</v>
      </c>
      <c r="AAL24">
        <v>3</v>
      </c>
      <c r="AAM24">
        <v>3</v>
      </c>
      <c r="AAN24">
        <v>3</v>
      </c>
      <c r="AAO24">
        <v>3</v>
      </c>
      <c r="AAP24">
        <v>3</v>
      </c>
      <c r="AAQ24">
        <v>3</v>
      </c>
      <c r="AAR24">
        <v>3</v>
      </c>
      <c r="AAS24">
        <v>3</v>
      </c>
      <c r="AAT24">
        <v>3</v>
      </c>
      <c r="AAU24">
        <v>3</v>
      </c>
      <c r="AAV24">
        <v>3</v>
      </c>
      <c r="AAW24">
        <v>3</v>
      </c>
      <c r="AAX24">
        <v>3</v>
      </c>
      <c r="AAY24">
        <v>3</v>
      </c>
      <c r="AAZ24">
        <v>3</v>
      </c>
      <c r="ABA24">
        <v>3</v>
      </c>
      <c r="ABB24">
        <v>3</v>
      </c>
      <c r="ABC24">
        <v>3</v>
      </c>
      <c r="ABD24">
        <v>3</v>
      </c>
      <c r="ABE24">
        <v>3</v>
      </c>
      <c r="ABF24">
        <v>3</v>
      </c>
      <c r="ABG24">
        <v>3</v>
      </c>
      <c r="ABH24">
        <v>3</v>
      </c>
      <c r="ABI24">
        <v>3</v>
      </c>
      <c r="ABJ24">
        <v>3</v>
      </c>
      <c r="ABK24">
        <v>3</v>
      </c>
      <c r="ABL24">
        <v>3</v>
      </c>
      <c r="ABM24">
        <v>3</v>
      </c>
      <c r="ABN24">
        <v>3</v>
      </c>
      <c r="ABO24">
        <v>3</v>
      </c>
      <c r="ABP24">
        <v>3</v>
      </c>
      <c r="ABQ24">
        <v>3</v>
      </c>
      <c r="ABR24">
        <v>3</v>
      </c>
      <c r="ABS24">
        <v>3</v>
      </c>
      <c r="ABT24">
        <v>3</v>
      </c>
      <c r="ABU24">
        <v>3</v>
      </c>
      <c r="ABV24">
        <v>3</v>
      </c>
      <c r="ABW24">
        <v>3</v>
      </c>
      <c r="ABX24">
        <v>3</v>
      </c>
      <c r="ABY24">
        <v>3</v>
      </c>
      <c r="ABZ24">
        <v>3</v>
      </c>
      <c r="ACA24">
        <v>3</v>
      </c>
      <c r="ACB24">
        <v>3</v>
      </c>
      <c r="ACC24">
        <v>3</v>
      </c>
      <c r="ACD24">
        <v>3</v>
      </c>
      <c r="ACE24">
        <v>4</v>
      </c>
      <c r="ACF24">
        <v>4</v>
      </c>
      <c r="ACG24">
        <v>4</v>
      </c>
      <c r="ACH24">
        <v>4</v>
      </c>
      <c r="ACI24">
        <v>4</v>
      </c>
      <c r="ACJ24">
        <v>4</v>
      </c>
      <c r="ACK24">
        <v>4</v>
      </c>
      <c r="ACL24">
        <v>4</v>
      </c>
      <c r="ACM24">
        <v>4</v>
      </c>
      <c r="ACN24">
        <v>4</v>
      </c>
      <c r="ACO24">
        <v>4</v>
      </c>
      <c r="ACP24">
        <v>4</v>
      </c>
      <c r="ACQ24">
        <v>4</v>
      </c>
      <c r="ACR24">
        <v>4</v>
      </c>
      <c r="ACS24">
        <v>4</v>
      </c>
      <c r="ACT24">
        <v>4</v>
      </c>
      <c r="ACU24">
        <v>4</v>
      </c>
      <c r="ACV24">
        <v>4</v>
      </c>
      <c r="ACW24">
        <v>4</v>
      </c>
      <c r="ACX24">
        <v>4</v>
      </c>
      <c r="ACY24">
        <v>4</v>
      </c>
      <c r="ACZ24">
        <v>4</v>
      </c>
      <c r="ADA24">
        <v>4</v>
      </c>
      <c r="ADB24">
        <v>4</v>
      </c>
      <c r="ADC24">
        <v>4</v>
      </c>
      <c r="ADD24">
        <v>4</v>
      </c>
      <c r="ADE24">
        <v>4</v>
      </c>
      <c r="ADF24">
        <v>4</v>
      </c>
      <c r="ADG24">
        <v>4</v>
      </c>
      <c r="ADH24">
        <v>4</v>
      </c>
      <c r="ADI24">
        <v>4</v>
      </c>
      <c r="ADJ24">
        <v>4</v>
      </c>
      <c r="ADK24">
        <v>4</v>
      </c>
      <c r="ADL24">
        <v>4</v>
      </c>
      <c r="ADM24">
        <v>4</v>
      </c>
      <c r="ADN24">
        <v>4</v>
      </c>
      <c r="ADO24">
        <v>4</v>
      </c>
      <c r="ADP24">
        <v>4</v>
      </c>
      <c r="ADQ24">
        <v>4</v>
      </c>
      <c r="ADR24">
        <v>4</v>
      </c>
      <c r="ADS24">
        <v>4</v>
      </c>
      <c r="ADT24">
        <v>4</v>
      </c>
      <c r="ADU24">
        <v>4</v>
      </c>
      <c r="ADV24">
        <v>4</v>
      </c>
      <c r="ADW24">
        <v>4</v>
      </c>
      <c r="ADX24">
        <v>4</v>
      </c>
      <c r="ADY24">
        <v>4</v>
      </c>
      <c r="ADZ24">
        <v>4</v>
      </c>
      <c r="AEA24">
        <v>4</v>
      </c>
      <c r="AEB24">
        <v>4</v>
      </c>
      <c r="AEC24">
        <v>4</v>
      </c>
      <c r="AED24">
        <v>4</v>
      </c>
      <c r="AEE24">
        <v>4</v>
      </c>
      <c r="AEF24">
        <v>4</v>
      </c>
      <c r="AEG24">
        <v>4</v>
      </c>
      <c r="AEH24">
        <v>4</v>
      </c>
      <c r="AEI24">
        <v>4</v>
      </c>
      <c r="AEJ24">
        <v>4</v>
      </c>
      <c r="AEK24">
        <v>4</v>
      </c>
      <c r="AEL24">
        <v>4</v>
      </c>
      <c r="AEM24">
        <v>4</v>
      </c>
      <c r="AEN24">
        <v>4</v>
      </c>
      <c r="AEO24">
        <v>4</v>
      </c>
      <c r="AEP24">
        <v>4</v>
      </c>
      <c r="AEQ24">
        <v>4</v>
      </c>
      <c r="AER24">
        <v>4</v>
      </c>
      <c r="AES24">
        <v>4</v>
      </c>
      <c r="AET24">
        <v>4</v>
      </c>
      <c r="AEU24">
        <v>4</v>
      </c>
      <c r="AEV24">
        <v>4</v>
      </c>
      <c r="AEW24">
        <v>4</v>
      </c>
      <c r="AEX24">
        <v>4</v>
      </c>
      <c r="AEY24">
        <v>4</v>
      </c>
      <c r="AEZ24">
        <v>4</v>
      </c>
      <c r="AFA24">
        <v>4</v>
      </c>
      <c r="AFB24">
        <v>4</v>
      </c>
      <c r="AFC24">
        <v>4</v>
      </c>
      <c r="AFD24">
        <v>4</v>
      </c>
      <c r="AFE24">
        <v>4</v>
      </c>
      <c r="AFF24">
        <v>4</v>
      </c>
      <c r="AFG24">
        <v>4</v>
      </c>
      <c r="AFH24">
        <v>4</v>
      </c>
      <c r="AFI24">
        <v>4</v>
      </c>
      <c r="AFJ24">
        <v>4</v>
      </c>
      <c r="AFK24">
        <v>4</v>
      </c>
      <c r="AFL24">
        <v>4</v>
      </c>
      <c r="AFM24">
        <v>4</v>
      </c>
      <c r="AFN24">
        <v>4</v>
      </c>
      <c r="AFO24">
        <v>4</v>
      </c>
      <c r="AFP24">
        <v>4</v>
      </c>
      <c r="AFQ24">
        <v>4</v>
      </c>
      <c r="AFR24">
        <v>4</v>
      </c>
      <c r="AFS24">
        <v>4</v>
      </c>
      <c r="AFT24">
        <v>4</v>
      </c>
      <c r="AFU24">
        <v>4</v>
      </c>
      <c r="AFV24">
        <v>4</v>
      </c>
      <c r="AFW24">
        <v>4</v>
      </c>
      <c r="AFX24">
        <v>4</v>
      </c>
      <c r="AFY24">
        <v>4</v>
      </c>
      <c r="AFZ24">
        <v>4</v>
      </c>
      <c r="AGA24">
        <v>4</v>
      </c>
      <c r="AGB24">
        <v>4</v>
      </c>
      <c r="AGC24">
        <v>4</v>
      </c>
      <c r="AGD24">
        <v>4</v>
      </c>
      <c r="AGE24">
        <v>4</v>
      </c>
      <c r="AGF24">
        <v>4</v>
      </c>
      <c r="AGG24">
        <v>4</v>
      </c>
      <c r="AGH24">
        <v>4</v>
      </c>
      <c r="AGI24">
        <v>4</v>
      </c>
      <c r="AGJ24">
        <v>4</v>
      </c>
      <c r="AGK24">
        <v>4</v>
      </c>
      <c r="AGL24">
        <v>4</v>
      </c>
      <c r="AGM24">
        <v>4</v>
      </c>
      <c r="AGN24">
        <v>4</v>
      </c>
      <c r="AGO24">
        <v>4</v>
      </c>
      <c r="AGP24">
        <v>4</v>
      </c>
      <c r="AGQ24">
        <v>4</v>
      </c>
      <c r="AGR24">
        <v>4</v>
      </c>
      <c r="AGS24">
        <v>4</v>
      </c>
      <c r="AGT24">
        <v>4</v>
      </c>
      <c r="AGU24">
        <v>4</v>
      </c>
      <c r="AGV24">
        <v>4</v>
      </c>
      <c r="AGW24">
        <v>4</v>
      </c>
      <c r="AGX24">
        <v>4</v>
      </c>
      <c r="AGY24">
        <v>4</v>
      </c>
      <c r="AGZ24">
        <v>4</v>
      </c>
      <c r="AHA24">
        <v>4</v>
      </c>
      <c r="AHB24">
        <v>4</v>
      </c>
      <c r="AHC24">
        <v>4</v>
      </c>
      <c r="AHD24">
        <v>4</v>
      </c>
      <c r="AHE24">
        <v>4</v>
      </c>
      <c r="AHF24">
        <v>4</v>
      </c>
      <c r="AHG24">
        <v>4</v>
      </c>
      <c r="AHH24">
        <v>4</v>
      </c>
      <c r="AHI24">
        <v>4</v>
      </c>
      <c r="AHJ24">
        <v>4</v>
      </c>
      <c r="AHK24">
        <v>4</v>
      </c>
      <c r="AHL24">
        <v>5</v>
      </c>
      <c r="AHM24">
        <v>5</v>
      </c>
      <c r="AHN24">
        <v>5</v>
      </c>
      <c r="AHO24">
        <v>5</v>
      </c>
      <c r="AHP24">
        <v>5</v>
      </c>
      <c r="AHQ24">
        <v>5</v>
      </c>
      <c r="AHR24">
        <v>5</v>
      </c>
      <c r="AHS24">
        <v>5</v>
      </c>
      <c r="AHT24">
        <v>5</v>
      </c>
      <c r="AHU24">
        <v>5</v>
      </c>
      <c r="AHV24">
        <v>5</v>
      </c>
      <c r="AHW24">
        <v>5</v>
      </c>
      <c r="AHX24">
        <v>5</v>
      </c>
      <c r="AHY24">
        <v>5</v>
      </c>
      <c r="AHZ24">
        <v>5</v>
      </c>
      <c r="AIA24">
        <v>5</v>
      </c>
      <c r="AIB24">
        <v>5</v>
      </c>
      <c r="AIC24">
        <v>5</v>
      </c>
      <c r="AID24">
        <v>5</v>
      </c>
      <c r="AIE24">
        <v>5</v>
      </c>
      <c r="AIF24">
        <v>5</v>
      </c>
      <c r="AIG24">
        <v>5</v>
      </c>
      <c r="AIH24">
        <v>5</v>
      </c>
      <c r="AII24">
        <v>5</v>
      </c>
      <c r="AIJ24">
        <v>5</v>
      </c>
      <c r="AIK24">
        <v>5</v>
      </c>
      <c r="AIL24">
        <v>5</v>
      </c>
      <c r="AIM24">
        <v>5</v>
      </c>
      <c r="AIN24">
        <v>5</v>
      </c>
      <c r="AIO24">
        <v>5</v>
      </c>
      <c r="AIP24">
        <v>5</v>
      </c>
      <c r="AIQ24">
        <v>5</v>
      </c>
      <c r="AIR24">
        <v>5</v>
      </c>
      <c r="AIS24">
        <v>5</v>
      </c>
      <c r="AIT24">
        <v>5</v>
      </c>
      <c r="AIU24">
        <v>5</v>
      </c>
      <c r="AIV24">
        <v>5</v>
      </c>
      <c r="AIW24">
        <v>5</v>
      </c>
      <c r="AIX24">
        <v>5</v>
      </c>
      <c r="AIY24">
        <v>5</v>
      </c>
      <c r="AIZ24">
        <v>5</v>
      </c>
      <c r="AJA24">
        <v>5</v>
      </c>
      <c r="AJB24">
        <v>5</v>
      </c>
      <c r="AJC24">
        <v>5</v>
      </c>
      <c r="AJD24">
        <v>5</v>
      </c>
      <c r="AJE24">
        <v>5</v>
      </c>
      <c r="AJF24">
        <v>6</v>
      </c>
      <c r="AJG24">
        <v>6</v>
      </c>
      <c r="AJH24">
        <v>6</v>
      </c>
      <c r="AJI24">
        <v>6</v>
      </c>
      <c r="AJJ24">
        <v>6</v>
      </c>
      <c r="AJK24">
        <v>6</v>
      </c>
      <c r="AJL24">
        <v>6</v>
      </c>
      <c r="AJM24">
        <v>6</v>
      </c>
      <c r="AJN24">
        <v>6</v>
      </c>
      <c r="AJO24">
        <v>6</v>
      </c>
      <c r="AJP24">
        <v>6</v>
      </c>
      <c r="AJQ24">
        <v>6</v>
      </c>
      <c r="AJR24">
        <v>6</v>
      </c>
      <c r="AJS24">
        <v>6</v>
      </c>
      <c r="AJT24">
        <v>6</v>
      </c>
      <c r="AJU24">
        <v>6</v>
      </c>
      <c r="AJV24">
        <v>6</v>
      </c>
      <c r="AJW24">
        <v>6</v>
      </c>
      <c r="AJX24">
        <v>6</v>
      </c>
      <c r="AJY24">
        <v>6</v>
      </c>
      <c r="AJZ24">
        <v>6</v>
      </c>
      <c r="AKA24">
        <v>6</v>
      </c>
      <c r="AKB24">
        <v>6</v>
      </c>
      <c r="AKC24">
        <v>6</v>
      </c>
      <c r="AKD24">
        <v>6</v>
      </c>
      <c r="AKE24">
        <v>6</v>
      </c>
      <c r="AKF24">
        <v>6</v>
      </c>
      <c r="AKG24">
        <v>6</v>
      </c>
      <c r="AKH24">
        <v>6</v>
      </c>
      <c r="AKI24">
        <v>6</v>
      </c>
      <c r="AKJ24">
        <v>6</v>
      </c>
      <c r="AKK24">
        <v>6</v>
      </c>
      <c r="AKL24">
        <v>6</v>
      </c>
      <c r="AKM24">
        <v>6</v>
      </c>
      <c r="AKN24">
        <v>6</v>
      </c>
      <c r="AKO24">
        <v>6</v>
      </c>
      <c r="AKP24">
        <v>6</v>
      </c>
      <c r="AKQ24">
        <v>6</v>
      </c>
      <c r="AKR24">
        <v>6</v>
      </c>
      <c r="AKS24">
        <v>6</v>
      </c>
      <c r="AKT24">
        <v>6</v>
      </c>
      <c r="AKU24">
        <v>6</v>
      </c>
      <c r="AKV24">
        <v>6</v>
      </c>
      <c r="AKW24">
        <v>6</v>
      </c>
      <c r="AKX24">
        <v>6</v>
      </c>
      <c r="AKY24">
        <v>6</v>
      </c>
      <c r="AKZ24">
        <v>6</v>
      </c>
      <c r="ALA24">
        <v>6</v>
      </c>
      <c r="ALB24">
        <v>6</v>
      </c>
      <c r="ALC24">
        <v>6</v>
      </c>
      <c r="ALD24">
        <v>6</v>
      </c>
      <c r="ALE24">
        <v>6</v>
      </c>
      <c r="ALF24">
        <v>6</v>
      </c>
      <c r="ALG24">
        <v>6</v>
      </c>
      <c r="ALH24">
        <v>6</v>
      </c>
      <c r="ALI24">
        <v>6</v>
      </c>
      <c r="ALJ24">
        <v>6</v>
      </c>
      <c r="ALK24">
        <v>6</v>
      </c>
      <c r="ALL24">
        <v>6</v>
      </c>
      <c r="ALM24">
        <v>6</v>
      </c>
      <c r="ALN24">
        <v>6</v>
      </c>
      <c r="ALO24">
        <v>6</v>
      </c>
      <c r="ALP24">
        <v>6</v>
      </c>
      <c r="ALQ24">
        <v>6</v>
      </c>
      <c r="ALR24">
        <v>6</v>
      </c>
      <c r="ALS24">
        <v>6</v>
      </c>
      <c r="ALT24">
        <v>6</v>
      </c>
      <c r="ALU24">
        <v>6</v>
      </c>
      <c r="ALV24">
        <v>6</v>
      </c>
      <c r="ALW24">
        <v>6</v>
      </c>
      <c r="ALX24">
        <v>6</v>
      </c>
      <c r="ALY24">
        <v>6</v>
      </c>
      <c r="ALZ24">
        <v>6</v>
      </c>
      <c r="AMA24">
        <v>6</v>
      </c>
      <c r="AMB24">
        <v>8</v>
      </c>
      <c r="AMC24">
        <v>8</v>
      </c>
      <c r="AMD24">
        <v>8</v>
      </c>
      <c r="AME24">
        <v>8</v>
      </c>
      <c r="AMF24">
        <v>8</v>
      </c>
      <c r="AMG24">
        <v>8</v>
      </c>
      <c r="AMH24">
        <v>8</v>
      </c>
      <c r="AMI24">
        <v>8</v>
      </c>
      <c r="AMJ24">
        <v>8</v>
      </c>
      <c r="AMK24">
        <v>8</v>
      </c>
      <c r="AML24">
        <v>8</v>
      </c>
      <c r="AMM24">
        <v>8</v>
      </c>
      <c r="AMN24">
        <v>8</v>
      </c>
      <c r="AMO24">
        <v>8</v>
      </c>
      <c r="AMP24">
        <v>8</v>
      </c>
      <c r="AMQ24">
        <v>8</v>
      </c>
      <c r="AMR24">
        <v>8</v>
      </c>
      <c r="AMS24">
        <v>8</v>
      </c>
      <c r="AMT24">
        <v>8</v>
      </c>
      <c r="AMU24">
        <v>8</v>
      </c>
      <c r="AMV24">
        <v>8</v>
      </c>
      <c r="AMW24">
        <v>8</v>
      </c>
      <c r="AMX24">
        <v>8</v>
      </c>
      <c r="AMY24">
        <v>8</v>
      </c>
      <c r="AMZ24">
        <v>8</v>
      </c>
      <c r="ANA24">
        <v>8</v>
      </c>
      <c r="ANB24">
        <v>8</v>
      </c>
      <c r="ANC24">
        <v>8</v>
      </c>
      <c r="AND24">
        <v>8</v>
      </c>
      <c r="ANE24">
        <v>8</v>
      </c>
      <c r="ANF24">
        <v>8</v>
      </c>
      <c r="ANG24">
        <v>8</v>
      </c>
      <c r="ANH24">
        <v>8</v>
      </c>
      <c r="ANI24">
        <v>8</v>
      </c>
      <c r="ANJ24">
        <v>8</v>
      </c>
      <c r="ANK24">
        <v>8</v>
      </c>
      <c r="ANL24">
        <v>8</v>
      </c>
      <c r="ANM24">
        <v>8</v>
      </c>
      <c r="ANN24">
        <v>8</v>
      </c>
      <c r="ANO24">
        <v>8</v>
      </c>
      <c r="ANP24">
        <v>8</v>
      </c>
      <c r="ANQ24">
        <v>8</v>
      </c>
      <c r="ANR24">
        <v>8</v>
      </c>
      <c r="ANS24">
        <v>8</v>
      </c>
      <c r="ANT24">
        <v>8</v>
      </c>
      <c r="ANU24">
        <v>8</v>
      </c>
      <c r="ANV24">
        <v>8</v>
      </c>
      <c r="ANW24">
        <v>8</v>
      </c>
      <c r="ANX24">
        <v>8</v>
      </c>
      <c r="ANY24">
        <v>8</v>
      </c>
      <c r="ANZ24">
        <v>8</v>
      </c>
      <c r="AOA24">
        <v>8</v>
      </c>
      <c r="AOB24">
        <v>8</v>
      </c>
      <c r="AOC24">
        <v>8</v>
      </c>
      <c r="AOD24">
        <v>8</v>
      </c>
      <c r="AOE24">
        <v>8</v>
      </c>
      <c r="AOF24">
        <v>8</v>
      </c>
      <c r="AOG24">
        <v>8</v>
      </c>
      <c r="AOH24">
        <v>8</v>
      </c>
      <c r="AOI24">
        <v>8</v>
      </c>
      <c r="AOJ24">
        <v>8</v>
      </c>
      <c r="AOK24">
        <v>8</v>
      </c>
      <c r="AOL24">
        <v>8</v>
      </c>
      <c r="AOM24">
        <v>8</v>
      </c>
      <c r="AON24">
        <v>8</v>
      </c>
      <c r="AOO24">
        <v>8</v>
      </c>
      <c r="AOP24">
        <v>8</v>
      </c>
      <c r="AOQ24">
        <v>8</v>
      </c>
      <c r="AOR24">
        <v>8</v>
      </c>
      <c r="AOS24">
        <v>8</v>
      </c>
      <c r="AOT24">
        <v>8</v>
      </c>
      <c r="AOU24">
        <v>8</v>
      </c>
      <c r="AOV24">
        <v>8</v>
      </c>
      <c r="AOW24">
        <v>8</v>
      </c>
      <c r="AOX24">
        <v>8</v>
      </c>
      <c r="AOY24">
        <v>8</v>
      </c>
      <c r="AOZ24">
        <v>8</v>
      </c>
      <c r="APA24">
        <v>8</v>
      </c>
      <c r="APB24">
        <v>8</v>
      </c>
      <c r="APC24">
        <v>8</v>
      </c>
      <c r="APD24">
        <v>8</v>
      </c>
      <c r="APE24">
        <v>8</v>
      </c>
      <c r="APF24">
        <v>8</v>
      </c>
      <c r="APG24">
        <v>8</v>
      </c>
      <c r="APH24">
        <v>8</v>
      </c>
      <c r="API24">
        <v>8</v>
      </c>
      <c r="APJ24">
        <v>8</v>
      </c>
      <c r="APK24">
        <v>8</v>
      </c>
      <c r="APL24">
        <v>8</v>
      </c>
      <c r="APM24">
        <v>8</v>
      </c>
      <c r="APN24">
        <v>8</v>
      </c>
      <c r="APO24">
        <v>8</v>
      </c>
      <c r="APP24">
        <v>8</v>
      </c>
      <c r="APQ24">
        <v>8</v>
      </c>
      <c r="APR24">
        <v>8</v>
      </c>
      <c r="APS24">
        <v>8</v>
      </c>
      <c r="APT24">
        <v>8</v>
      </c>
      <c r="APU24">
        <v>8</v>
      </c>
      <c r="APV24">
        <v>8</v>
      </c>
      <c r="APW24">
        <v>8</v>
      </c>
      <c r="APX24">
        <v>8</v>
      </c>
      <c r="APY24">
        <v>8</v>
      </c>
      <c r="APZ24">
        <v>9</v>
      </c>
      <c r="AQA24">
        <v>9</v>
      </c>
      <c r="AQB24">
        <v>9</v>
      </c>
      <c r="AQC24">
        <v>9</v>
      </c>
      <c r="AQD24">
        <v>9</v>
      </c>
      <c r="AQE24">
        <v>9</v>
      </c>
      <c r="AQF24">
        <v>9</v>
      </c>
      <c r="AQG24">
        <v>9</v>
      </c>
      <c r="AQH24">
        <v>9</v>
      </c>
      <c r="AQI24">
        <v>9</v>
      </c>
      <c r="AQJ24">
        <v>9</v>
      </c>
      <c r="AQK24">
        <v>9</v>
      </c>
      <c r="AQL24">
        <v>9</v>
      </c>
      <c r="AQM24">
        <v>9</v>
      </c>
      <c r="AQN24">
        <v>9</v>
      </c>
      <c r="AQO24">
        <v>9</v>
      </c>
      <c r="AQP24">
        <v>9</v>
      </c>
      <c r="AQQ24">
        <v>9</v>
      </c>
      <c r="AQR24">
        <v>9</v>
      </c>
      <c r="AQS24">
        <v>9</v>
      </c>
      <c r="AQT24">
        <v>9</v>
      </c>
      <c r="AQU24">
        <v>9</v>
      </c>
      <c r="AQV24">
        <v>9</v>
      </c>
      <c r="AQW24">
        <v>9</v>
      </c>
      <c r="AQX24">
        <v>9</v>
      </c>
      <c r="AQY24">
        <v>9</v>
      </c>
      <c r="AQZ24">
        <v>9</v>
      </c>
      <c r="ARA24">
        <v>9</v>
      </c>
      <c r="ARB24">
        <v>9</v>
      </c>
      <c r="ARC24">
        <v>9</v>
      </c>
      <c r="ARD24">
        <v>9</v>
      </c>
      <c r="ARE24">
        <v>9</v>
      </c>
      <c r="ARF24">
        <v>9</v>
      </c>
      <c r="ARG24">
        <v>9</v>
      </c>
      <c r="ARH24">
        <v>9</v>
      </c>
      <c r="ARI24">
        <v>9</v>
      </c>
      <c r="ARJ24">
        <v>9</v>
      </c>
      <c r="ARK24">
        <v>9</v>
      </c>
      <c r="ARL24">
        <v>9</v>
      </c>
      <c r="ARM24">
        <v>9</v>
      </c>
      <c r="ARN24">
        <v>9</v>
      </c>
      <c r="ARO24">
        <v>9</v>
      </c>
      <c r="ARP24">
        <v>9</v>
      </c>
      <c r="ARQ24">
        <v>9</v>
      </c>
      <c r="ARR24">
        <v>9</v>
      </c>
      <c r="ARS24">
        <v>9</v>
      </c>
      <c r="ART24">
        <v>9</v>
      </c>
      <c r="ARU24">
        <v>9</v>
      </c>
      <c r="ARV24">
        <v>9</v>
      </c>
      <c r="ARW24">
        <v>9</v>
      </c>
      <c r="ARX24">
        <v>9</v>
      </c>
      <c r="ARY24">
        <v>9</v>
      </c>
      <c r="ARZ24">
        <v>9</v>
      </c>
      <c r="ASA24">
        <v>9</v>
      </c>
      <c r="ASB24">
        <v>9</v>
      </c>
      <c r="ASC24">
        <v>9</v>
      </c>
      <c r="ASD24">
        <v>9</v>
      </c>
      <c r="ASE24">
        <v>9</v>
      </c>
      <c r="ASF24">
        <v>9</v>
      </c>
      <c r="ASG24">
        <v>9</v>
      </c>
      <c r="ASH24">
        <v>9</v>
      </c>
      <c r="ASI24">
        <v>9</v>
      </c>
      <c r="ASJ24">
        <v>9</v>
      </c>
      <c r="ASK24">
        <v>9</v>
      </c>
      <c r="ASL24">
        <v>9</v>
      </c>
      <c r="ASM24">
        <v>9</v>
      </c>
      <c r="ASN24">
        <v>9</v>
      </c>
      <c r="ASO24">
        <v>9</v>
      </c>
      <c r="ASP24">
        <v>9</v>
      </c>
      <c r="ASQ24">
        <v>9</v>
      </c>
      <c r="ASR24">
        <v>9</v>
      </c>
      <c r="ASS24">
        <v>9</v>
      </c>
      <c r="AST24">
        <v>9</v>
      </c>
      <c r="ASU24">
        <v>9</v>
      </c>
      <c r="ASV24">
        <v>9</v>
      </c>
      <c r="ASW24">
        <v>9</v>
      </c>
      <c r="ASX24">
        <v>9</v>
      </c>
      <c r="ASY24">
        <v>9</v>
      </c>
      <c r="ASZ24">
        <v>9</v>
      </c>
      <c r="ATA24">
        <v>9</v>
      </c>
      <c r="ATB24">
        <v>9</v>
      </c>
      <c r="ATC24">
        <v>9</v>
      </c>
      <c r="ATD24">
        <v>9</v>
      </c>
      <c r="ATE24">
        <v>9</v>
      </c>
      <c r="ATF24">
        <v>9</v>
      </c>
      <c r="ATG24">
        <v>9</v>
      </c>
      <c r="ATH24">
        <v>9</v>
      </c>
      <c r="ATI24">
        <v>9</v>
      </c>
      <c r="ATJ24">
        <v>9</v>
      </c>
      <c r="ATK24">
        <v>9</v>
      </c>
      <c r="ATL24">
        <v>9</v>
      </c>
      <c r="ATM24">
        <v>9</v>
      </c>
      <c r="ATN24">
        <v>9</v>
      </c>
      <c r="ATO24">
        <v>9</v>
      </c>
      <c r="ATP24">
        <v>9</v>
      </c>
      <c r="ATQ24">
        <v>9</v>
      </c>
      <c r="ATR24">
        <v>9</v>
      </c>
      <c r="ATS24">
        <v>9</v>
      </c>
      <c r="ATT24">
        <v>9</v>
      </c>
      <c r="ATU24">
        <v>9</v>
      </c>
      <c r="ATV24">
        <v>9</v>
      </c>
      <c r="ATW24">
        <v>9</v>
      </c>
      <c r="ATX24">
        <v>9</v>
      </c>
      <c r="ATY24">
        <v>9</v>
      </c>
      <c r="ATZ24">
        <v>9</v>
      </c>
      <c r="AUA24">
        <v>9</v>
      </c>
      <c r="AUB24">
        <v>9</v>
      </c>
      <c r="AUC24">
        <v>9</v>
      </c>
      <c r="AUD24">
        <v>9</v>
      </c>
      <c r="AUE24">
        <v>9</v>
      </c>
      <c r="AUF24">
        <v>9</v>
      </c>
      <c r="AUG24">
        <v>9</v>
      </c>
      <c r="AUH24">
        <v>9</v>
      </c>
      <c r="AUI24">
        <v>9</v>
      </c>
      <c r="AUJ24">
        <v>9</v>
      </c>
      <c r="AUK24">
        <v>9</v>
      </c>
      <c r="AUL24">
        <v>10</v>
      </c>
      <c r="AUM24">
        <v>10</v>
      </c>
      <c r="AUN24">
        <v>10</v>
      </c>
      <c r="AUO24">
        <v>10</v>
      </c>
      <c r="AUP24">
        <v>10</v>
      </c>
      <c r="AUQ24">
        <v>10</v>
      </c>
      <c r="AUR24">
        <v>10</v>
      </c>
      <c r="AUS24">
        <v>10</v>
      </c>
      <c r="AUT24">
        <v>10</v>
      </c>
      <c r="AUU24">
        <v>10</v>
      </c>
      <c r="AUV24">
        <v>10</v>
      </c>
      <c r="AUW24">
        <v>10</v>
      </c>
      <c r="AUX24">
        <v>10</v>
      </c>
      <c r="AUY24">
        <v>10</v>
      </c>
      <c r="AUZ24">
        <v>10</v>
      </c>
      <c r="AVA24">
        <v>10</v>
      </c>
      <c r="AVB24">
        <v>10</v>
      </c>
      <c r="AVC24">
        <v>10</v>
      </c>
      <c r="AVD24">
        <v>10</v>
      </c>
      <c r="AVE24">
        <v>10</v>
      </c>
      <c r="AVF24">
        <v>10</v>
      </c>
      <c r="AVG24">
        <v>10</v>
      </c>
      <c r="AVH24">
        <v>10</v>
      </c>
      <c r="AVI24">
        <v>10</v>
      </c>
      <c r="AVJ24">
        <v>10</v>
      </c>
      <c r="AVK24">
        <v>10</v>
      </c>
      <c r="AVL24">
        <v>10</v>
      </c>
      <c r="AVM24">
        <v>10</v>
      </c>
      <c r="AVN24">
        <v>10</v>
      </c>
      <c r="AVO24">
        <v>10</v>
      </c>
      <c r="AVP24">
        <v>10</v>
      </c>
      <c r="AVQ24">
        <v>10</v>
      </c>
      <c r="AVR24">
        <v>10</v>
      </c>
      <c r="AVS24">
        <v>10</v>
      </c>
      <c r="AVT24">
        <v>10</v>
      </c>
      <c r="AVU24">
        <v>10</v>
      </c>
      <c r="AVV24">
        <v>10</v>
      </c>
      <c r="AVW24">
        <v>11</v>
      </c>
      <c r="AVX24">
        <v>11</v>
      </c>
      <c r="AVY24">
        <v>11</v>
      </c>
      <c r="AVZ24">
        <v>11</v>
      </c>
      <c r="AWA24">
        <v>11</v>
      </c>
      <c r="AWB24">
        <v>11</v>
      </c>
      <c r="AWC24">
        <v>11</v>
      </c>
      <c r="AWD24">
        <v>11</v>
      </c>
      <c r="AWE24">
        <v>11</v>
      </c>
      <c r="AWF24">
        <v>11</v>
      </c>
      <c r="AWG24">
        <v>11</v>
      </c>
      <c r="AWH24">
        <v>11</v>
      </c>
      <c r="AWI24">
        <v>11</v>
      </c>
      <c r="AWJ24">
        <v>11</v>
      </c>
      <c r="AWK24">
        <v>11</v>
      </c>
      <c r="AWL24">
        <v>11</v>
      </c>
      <c r="AWM24">
        <v>11</v>
      </c>
      <c r="AWN24">
        <v>11</v>
      </c>
      <c r="AWO24">
        <v>11</v>
      </c>
      <c r="AWP24">
        <v>11</v>
      </c>
      <c r="AWQ24">
        <v>11</v>
      </c>
      <c r="AWR24">
        <v>11</v>
      </c>
      <c r="AWS24">
        <v>11</v>
      </c>
      <c r="AWT24">
        <v>11</v>
      </c>
      <c r="AWU24">
        <v>11</v>
      </c>
      <c r="AWV24">
        <v>11</v>
      </c>
      <c r="AWW24">
        <v>11</v>
      </c>
      <c r="AWX24">
        <v>11</v>
      </c>
      <c r="AWY24">
        <v>11</v>
      </c>
      <c r="AWZ24">
        <v>11</v>
      </c>
      <c r="AXA24">
        <v>11</v>
      </c>
      <c r="AXB24">
        <v>11</v>
      </c>
      <c r="AXC24">
        <v>11</v>
      </c>
      <c r="AXD24">
        <v>11</v>
      </c>
      <c r="AXE24">
        <v>11</v>
      </c>
      <c r="AXF24">
        <v>11</v>
      </c>
      <c r="AXG24">
        <v>11</v>
      </c>
      <c r="AXH24">
        <v>11</v>
      </c>
      <c r="AXI24">
        <v>11</v>
      </c>
      <c r="AXJ24">
        <v>11</v>
      </c>
      <c r="AXK24">
        <v>11</v>
      </c>
      <c r="AXL24">
        <v>11</v>
      </c>
      <c r="AXM24">
        <v>11</v>
      </c>
      <c r="AXN24">
        <v>11</v>
      </c>
      <c r="AXO24">
        <v>11</v>
      </c>
      <c r="AXP24">
        <v>11</v>
      </c>
      <c r="AXQ24">
        <v>11</v>
      </c>
      <c r="AXR24">
        <v>11</v>
      </c>
      <c r="AXS24">
        <v>11</v>
      </c>
      <c r="AXT24">
        <v>11</v>
      </c>
      <c r="AXU24">
        <v>11</v>
      </c>
      <c r="AXV24">
        <v>12</v>
      </c>
      <c r="AXW24">
        <v>12</v>
      </c>
      <c r="AXX24">
        <v>12</v>
      </c>
      <c r="AXY24">
        <v>12</v>
      </c>
      <c r="AXZ24">
        <v>12</v>
      </c>
      <c r="AYA24">
        <v>12</v>
      </c>
      <c r="AYB24">
        <v>12</v>
      </c>
      <c r="AYC24">
        <v>12</v>
      </c>
      <c r="AYD24">
        <v>12</v>
      </c>
      <c r="AYE24">
        <v>12</v>
      </c>
      <c r="AYF24">
        <v>12</v>
      </c>
      <c r="AYG24">
        <v>12</v>
      </c>
      <c r="AYH24">
        <v>12</v>
      </c>
      <c r="AYI24">
        <v>12</v>
      </c>
      <c r="AYJ24">
        <v>12</v>
      </c>
      <c r="AYK24">
        <v>12</v>
      </c>
      <c r="AYL24">
        <v>12</v>
      </c>
      <c r="AYM24">
        <v>12</v>
      </c>
      <c r="AYN24">
        <v>12</v>
      </c>
      <c r="AYO24">
        <v>12</v>
      </c>
      <c r="AYP24">
        <v>12</v>
      </c>
      <c r="AYQ24">
        <v>12</v>
      </c>
      <c r="AYR24">
        <v>12</v>
      </c>
      <c r="AYS24">
        <v>12</v>
      </c>
      <c r="AYT24">
        <v>12</v>
      </c>
      <c r="AYU24">
        <v>12</v>
      </c>
      <c r="AYV24">
        <v>12</v>
      </c>
      <c r="AYW24">
        <v>12</v>
      </c>
      <c r="AYX24">
        <v>12</v>
      </c>
      <c r="AYY24">
        <v>12</v>
      </c>
      <c r="AYZ24">
        <v>12</v>
      </c>
      <c r="AZA24">
        <v>12</v>
      </c>
      <c r="AZB24">
        <v>12</v>
      </c>
      <c r="AZC24">
        <v>12</v>
      </c>
      <c r="AZD24">
        <v>12</v>
      </c>
      <c r="AZE24">
        <v>12</v>
      </c>
      <c r="AZF24">
        <v>12</v>
      </c>
      <c r="AZG24">
        <v>12</v>
      </c>
      <c r="AZH24">
        <v>12</v>
      </c>
      <c r="AZI24">
        <v>12</v>
      </c>
      <c r="AZJ24">
        <v>12</v>
      </c>
      <c r="AZK24">
        <v>12</v>
      </c>
      <c r="AZL24">
        <v>12</v>
      </c>
      <c r="AZM24">
        <v>12</v>
      </c>
      <c r="AZN24">
        <v>12</v>
      </c>
      <c r="AZO24">
        <v>12</v>
      </c>
      <c r="AZP24">
        <v>12</v>
      </c>
      <c r="AZQ24">
        <v>12</v>
      </c>
      <c r="AZR24">
        <v>12</v>
      </c>
      <c r="AZS24">
        <v>12</v>
      </c>
      <c r="AZT24">
        <v>12</v>
      </c>
      <c r="AZU24">
        <v>12</v>
      </c>
      <c r="AZV24">
        <v>12</v>
      </c>
      <c r="AZW24">
        <v>12</v>
      </c>
      <c r="AZX24">
        <v>12</v>
      </c>
      <c r="AZY24">
        <v>12</v>
      </c>
    </row>
    <row r="25" spans="1:1377" x14ac:dyDescent="0.3">
      <c r="A25" t="s">
        <v>15</v>
      </c>
      <c r="O25" t="s">
        <v>15</v>
      </c>
    </row>
    <row r="26" spans="1:1377" x14ac:dyDescent="0.3">
      <c r="A26" t="s">
        <v>15</v>
      </c>
      <c r="O26" t="s">
        <v>15</v>
      </c>
    </row>
    <row r="27" spans="1:1377" x14ac:dyDescent="0.3">
      <c r="A27" t="s">
        <v>15</v>
      </c>
      <c r="O27" t="s">
        <v>15</v>
      </c>
    </row>
    <row r="28" spans="1:1377" x14ac:dyDescent="0.3">
      <c r="A28" t="s">
        <v>15</v>
      </c>
      <c r="O28" t="s">
        <v>15</v>
      </c>
    </row>
    <row r="29" spans="1:1377" x14ac:dyDescent="0.3">
      <c r="A29" t="s">
        <v>1404</v>
      </c>
      <c r="B29">
        <v>258</v>
      </c>
      <c r="C29">
        <v>8</v>
      </c>
      <c r="D29">
        <v>0</v>
      </c>
      <c r="E29">
        <v>16</v>
      </c>
      <c r="F29">
        <v>22</v>
      </c>
      <c r="G29">
        <v>28</v>
      </c>
      <c r="H29">
        <v>43</v>
      </c>
      <c r="I29">
        <v>47</v>
      </c>
      <c r="J29">
        <v>0</v>
      </c>
      <c r="K29">
        <v>38</v>
      </c>
      <c r="L29">
        <v>18</v>
      </c>
      <c r="M29">
        <v>14</v>
      </c>
      <c r="N29">
        <v>24</v>
      </c>
      <c r="O29" t="s">
        <v>14</v>
      </c>
    </row>
    <row r="30" spans="1:1377" x14ac:dyDescent="0.3">
      <c r="A30" t="s">
        <v>15</v>
      </c>
      <c r="O30" t="s">
        <v>15</v>
      </c>
    </row>
    <row r="31" spans="1:1377" x14ac:dyDescent="0.3">
      <c r="A31" t="s">
        <v>18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 t="s">
        <v>1405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7</v>
      </c>
      <c r="DO31">
        <v>7</v>
      </c>
      <c r="DP31">
        <v>7</v>
      </c>
      <c r="DQ31">
        <v>7</v>
      </c>
      <c r="DR31">
        <v>7</v>
      </c>
      <c r="DS31">
        <v>7</v>
      </c>
      <c r="DT31">
        <v>7</v>
      </c>
      <c r="DU31">
        <v>7</v>
      </c>
      <c r="DV31">
        <v>7</v>
      </c>
      <c r="DW31">
        <v>7</v>
      </c>
      <c r="DX31">
        <v>7</v>
      </c>
      <c r="DY31">
        <v>7</v>
      </c>
      <c r="DZ31">
        <v>7</v>
      </c>
      <c r="EA31">
        <v>7</v>
      </c>
      <c r="EB31">
        <v>7</v>
      </c>
      <c r="EC31">
        <v>7</v>
      </c>
      <c r="ED31">
        <v>7</v>
      </c>
      <c r="EE31">
        <v>7</v>
      </c>
      <c r="EF31">
        <v>7</v>
      </c>
      <c r="EG31">
        <v>7</v>
      </c>
      <c r="EH31">
        <v>7</v>
      </c>
      <c r="EI31">
        <v>7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9</v>
      </c>
      <c r="FJ31">
        <v>9</v>
      </c>
      <c r="FK31">
        <v>9</v>
      </c>
      <c r="FL31">
        <v>9</v>
      </c>
      <c r="FM31">
        <v>9</v>
      </c>
      <c r="FN31">
        <v>9</v>
      </c>
      <c r="FO31">
        <v>9</v>
      </c>
      <c r="FP31">
        <v>9</v>
      </c>
      <c r="FQ31">
        <v>9</v>
      </c>
      <c r="FR31">
        <v>9</v>
      </c>
      <c r="FS31">
        <v>9</v>
      </c>
      <c r="FT31">
        <v>9</v>
      </c>
      <c r="FU31">
        <v>9</v>
      </c>
      <c r="FV31">
        <v>9</v>
      </c>
      <c r="FW31">
        <v>9</v>
      </c>
      <c r="FX31">
        <v>9</v>
      </c>
      <c r="FY31">
        <v>9</v>
      </c>
      <c r="FZ31">
        <v>9</v>
      </c>
      <c r="GA31">
        <v>9</v>
      </c>
      <c r="GB31">
        <v>9</v>
      </c>
      <c r="GC31">
        <v>9</v>
      </c>
      <c r="GD31">
        <v>9</v>
      </c>
      <c r="GE31">
        <v>9</v>
      </c>
      <c r="GF31">
        <v>9</v>
      </c>
      <c r="GG31">
        <v>9</v>
      </c>
      <c r="GH31">
        <v>9</v>
      </c>
      <c r="GI31">
        <v>9</v>
      </c>
      <c r="GJ31">
        <v>9</v>
      </c>
      <c r="GK31">
        <v>9</v>
      </c>
      <c r="GL31">
        <v>9</v>
      </c>
      <c r="GM31">
        <v>9</v>
      </c>
      <c r="GN31">
        <v>9</v>
      </c>
      <c r="GO31">
        <v>9</v>
      </c>
      <c r="GP31">
        <v>9</v>
      </c>
      <c r="GQ31">
        <v>9</v>
      </c>
      <c r="GR31">
        <v>9</v>
      </c>
      <c r="GS31">
        <v>9</v>
      </c>
      <c r="GT31">
        <v>9</v>
      </c>
      <c r="GU31">
        <v>10</v>
      </c>
      <c r="GV31">
        <v>10</v>
      </c>
      <c r="GW31">
        <v>10</v>
      </c>
      <c r="GX31">
        <v>10</v>
      </c>
      <c r="GY31">
        <v>10</v>
      </c>
      <c r="GZ31">
        <v>10</v>
      </c>
      <c r="HA31">
        <v>10</v>
      </c>
      <c r="HB31">
        <v>10</v>
      </c>
      <c r="HC31">
        <v>10</v>
      </c>
      <c r="HD31">
        <v>10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10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11</v>
      </c>
      <c r="HX31">
        <v>11</v>
      </c>
      <c r="HY31">
        <v>11</v>
      </c>
      <c r="HZ31">
        <v>11</v>
      </c>
      <c r="IA31">
        <v>12</v>
      </c>
      <c r="IB31">
        <v>12</v>
      </c>
      <c r="IC31">
        <v>12</v>
      </c>
      <c r="ID31">
        <v>12</v>
      </c>
      <c r="IE31">
        <v>12</v>
      </c>
      <c r="IF31">
        <v>12</v>
      </c>
      <c r="IG31">
        <v>12</v>
      </c>
      <c r="IH31">
        <v>12</v>
      </c>
      <c r="II31">
        <v>12</v>
      </c>
      <c r="IJ31">
        <v>12</v>
      </c>
      <c r="IK31">
        <v>12</v>
      </c>
      <c r="IL31">
        <v>12</v>
      </c>
      <c r="IM31">
        <v>12</v>
      </c>
      <c r="IN31">
        <v>12</v>
      </c>
      <c r="IO31">
        <v>12</v>
      </c>
      <c r="IP31">
        <v>12</v>
      </c>
      <c r="IQ31">
        <v>12</v>
      </c>
      <c r="IR31">
        <v>12</v>
      </c>
      <c r="IS31">
        <v>12</v>
      </c>
      <c r="IT31">
        <v>12</v>
      </c>
      <c r="IU31">
        <v>12</v>
      </c>
      <c r="IV31">
        <v>12</v>
      </c>
      <c r="IW31">
        <v>12</v>
      </c>
      <c r="IX31">
        <v>12</v>
      </c>
    </row>
    <row r="32" spans="1:1377" x14ac:dyDescent="0.3">
      <c r="A32" t="s">
        <v>15</v>
      </c>
      <c r="O32" t="s">
        <v>15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F886-89E7-4FF3-AEA8-D52F4CD54C0C}">
  <dimension ref="A1:IX25"/>
  <sheetViews>
    <sheetView tabSelected="1" topLeftCell="I1" zoomScale="97" zoomScaleNormal="97" workbookViewId="0">
      <selection activeCell="C1" sqref="C1"/>
    </sheetView>
  </sheetViews>
  <sheetFormatPr baseColWidth="10" defaultRowHeight="14.4" x14ac:dyDescent="0.3"/>
  <sheetData>
    <row r="1" spans="1:258" x14ac:dyDescent="0.3">
      <c r="A1" t="s">
        <v>1404</v>
      </c>
      <c r="B1">
        <v>258</v>
      </c>
      <c r="C1">
        <v>8</v>
      </c>
      <c r="D1">
        <v>0</v>
      </c>
      <c r="E1">
        <v>16</v>
      </c>
      <c r="F1">
        <v>22</v>
      </c>
      <c r="G1">
        <v>28</v>
      </c>
      <c r="H1">
        <v>43</v>
      </c>
      <c r="I1">
        <v>47</v>
      </c>
      <c r="J1">
        <v>0</v>
      </c>
      <c r="K1">
        <v>38</v>
      </c>
      <c r="L1">
        <v>18</v>
      </c>
      <c r="M1">
        <v>14</v>
      </c>
      <c r="N1">
        <v>24</v>
      </c>
      <c r="O1" t="s">
        <v>14</v>
      </c>
    </row>
    <row r="2" spans="1:258" s="1" customFormat="1" x14ac:dyDescent="0.3">
      <c r="A2" s="1" t="s">
        <v>149</v>
      </c>
      <c r="B2" s="1">
        <f>SUM(C1:N1)</f>
        <v>258</v>
      </c>
      <c r="C2" s="2">
        <v>4.8828125E-4</v>
      </c>
      <c r="D2" s="2">
        <v>5.37109375E-3</v>
      </c>
      <c r="E2" s="2">
        <v>2.758789062E-2</v>
      </c>
      <c r="F2" s="2">
        <v>8.227539062E-2</v>
      </c>
      <c r="G2" s="2">
        <v>0.1591796875</v>
      </c>
      <c r="H2" s="2">
        <v>0.201171875</v>
      </c>
      <c r="I2" s="2">
        <v>0.2001953125</v>
      </c>
      <c r="J2" s="2">
        <v>0.1435546875</v>
      </c>
      <c r="K2" s="2">
        <v>7.421875E-2</v>
      </c>
      <c r="L2" s="2">
        <v>2.734375E-2</v>
      </c>
      <c r="M2" s="2">
        <v>5.37109375E-3</v>
      </c>
      <c r="N2" s="2">
        <v>4.8828125E-4</v>
      </c>
      <c r="O2" s="1" t="b">
        <f>TRUE()</f>
        <v>1</v>
      </c>
    </row>
    <row r="3" spans="1:258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6</v>
      </c>
      <c r="DF3">
        <v>6</v>
      </c>
      <c r="DG3">
        <v>6</v>
      </c>
      <c r="DH3">
        <v>6</v>
      </c>
      <c r="DI3">
        <v>6</v>
      </c>
      <c r="DJ3">
        <v>6</v>
      </c>
      <c r="DK3">
        <v>6</v>
      </c>
      <c r="DL3">
        <v>6</v>
      </c>
      <c r="DM3">
        <v>6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7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7</v>
      </c>
      <c r="EK3">
        <v>7</v>
      </c>
      <c r="EL3">
        <v>7</v>
      </c>
      <c r="EM3">
        <v>7</v>
      </c>
      <c r="EN3">
        <v>7</v>
      </c>
      <c r="EO3">
        <v>7</v>
      </c>
      <c r="EP3">
        <v>7</v>
      </c>
      <c r="EQ3">
        <v>7</v>
      </c>
      <c r="ER3">
        <v>7</v>
      </c>
      <c r="ES3">
        <v>7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7</v>
      </c>
      <c r="FA3">
        <v>7</v>
      </c>
      <c r="FB3">
        <v>7</v>
      </c>
      <c r="FC3">
        <v>7</v>
      </c>
      <c r="FD3">
        <v>7</v>
      </c>
      <c r="FE3">
        <v>7</v>
      </c>
      <c r="FF3">
        <v>7</v>
      </c>
      <c r="FG3">
        <v>7</v>
      </c>
      <c r="FH3">
        <v>7</v>
      </c>
      <c r="FI3">
        <v>9</v>
      </c>
      <c r="FJ3">
        <v>9</v>
      </c>
      <c r="FK3">
        <v>9</v>
      </c>
      <c r="FL3">
        <v>9</v>
      </c>
      <c r="FM3">
        <v>9</v>
      </c>
      <c r="FN3">
        <v>9</v>
      </c>
      <c r="FO3">
        <v>9</v>
      </c>
      <c r="FP3">
        <v>9</v>
      </c>
      <c r="FQ3">
        <v>9</v>
      </c>
      <c r="FR3">
        <v>9</v>
      </c>
      <c r="FS3">
        <v>9</v>
      </c>
      <c r="FT3">
        <v>9</v>
      </c>
      <c r="FU3">
        <v>9</v>
      </c>
      <c r="FV3">
        <v>9</v>
      </c>
      <c r="FW3">
        <v>9</v>
      </c>
      <c r="FX3">
        <v>9</v>
      </c>
      <c r="FY3">
        <v>9</v>
      </c>
      <c r="FZ3">
        <v>9</v>
      </c>
      <c r="GA3">
        <v>9</v>
      </c>
      <c r="GB3">
        <v>9</v>
      </c>
      <c r="GC3">
        <v>9</v>
      </c>
      <c r="GD3">
        <v>9</v>
      </c>
      <c r="GE3">
        <v>9</v>
      </c>
      <c r="GF3">
        <v>9</v>
      </c>
      <c r="GG3">
        <v>9</v>
      </c>
      <c r="GH3">
        <v>9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9</v>
      </c>
      <c r="GR3">
        <v>9</v>
      </c>
      <c r="GS3">
        <v>9</v>
      </c>
      <c r="GT3">
        <v>9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11</v>
      </c>
      <c r="HN3">
        <v>11</v>
      </c>
      <c r="HO3">
        <v>11</v>
      </c>
      <c r="HP3">
        <v>11</v>
      </c>
      <c r="HQ3">
        <v>11</v>
      </c>
      <c r="HR3">
        <v>11</v>
      </c>
      <c r="HS3">
        <v>11</v>
      </c>
      <c r="HT3">
        <v>11</v>
      </c>
      <c r="HU3">
        <v>11</v>
      </c>
      <c r="HV3">
        <v>11</v>
      </c>
      <c r="HW3">
        <v>11</v>
      </c>
      <c r="HX3">
        <v>11</v>
      </c>
      <c r="HY3">
        <v>11</v>
      </c>
      <c r="HZ3">
        <v>11</v>
      </c>
      <c r="IA3">
        <v>12</v>
      </c>
      <c r="IB3">
        <v>12</v>
      </c>
      <c r="IC3">
        <v>12</v>
      </c>
      <c r="ID3">
        <v>12</v>
      </c>
      <c r="IE3">
        <v>12</v>
      </c>
      <c r="IF3">
        <v>12</v>
      </c>
      <c r="IG3">
        <v>12</v>
      </c>
      <c r="IH3">
        <v>12</v>
      </c>
      <c r="II3">
        <v>12</v>
      </c>
      <c r="IJ3">
        <v>12</v>
      </c>
      <c r="IK3">
        <v>12</v>
      </c>
      <c r="IL3">
        <v>12</v>
      </c>
      <c r="IM3">
        <v>12</v>
      </c>
      <c r="IN3">
        <v>12</v>
      </c>
      <c r="IO3">
        <v>12</v>
      </c>
      <c r="IP3">
        <v>12</v>
      </c>
      <c r="IQ3">
        <v>12</v>
      </c>
      <c r="IR3">
        <v>12</v>
      </c>
      <c r="IS3">
        <v>12</v>
      </c>
      <c r="IT3">
        <v>12</v>
      </c>
      <c r="IU3">
        <v>12</v>
      </c>
      <c r="IV3">
        <v>12</v>
      </c>
      <c r="IW3">
        <v>12</v>
      </c>
      <c r="IX3">
        <v>12</v>
      </c>
    </row>
    <row r="4" spans="1:258" s="1" customFormat="1" x14ac:dyDescent="0.3">
      <c r="A4" s="3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</row>
    <row r="5" spans="1:258" x14ac:dyDescent="0.3">
      <c r="C5" cm="1">
        <f t="array" ref="C5:N5">(C1:N1)*(C4:N4)</f>
        <v>8</v>
      </c>
      <c r="D5">
        <v>0</v>
      </c>
      <c r="E5">
        <v>48</v>
      </c>
      <c r="F5">
        <v>88</v>
      </c>
      <c r="G5">
        <v>140</v>
      </c>
      <c r="H5">
        <v>258</v>
      </c>
      <c r="I5">
        <v>329</v>
      </c>
      <c r="J5">
        <v>0</v>
      </c>
      <c r="K5">
        <v>342</v>
      </c>
      <c r="L5">
        <v>180</v>
      </c>
      <c r="M5">
        <v>154</v>
      </c>
      <c r="N5">
        <v>288</v>
      </c>
    </row>
    <row r="6" spans="1:258" x14ac:dyDescent="0.3">
      <c r="B6" s="4" t="s">
        <v>17</v>
      </c>
      <c r="C6" s="4">
        <f>SUM(_xlfn.ANCHORARRAY(C5))/B1</f>
        <v>7.112403100775194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58" x14ac:dyDescent="0.3">
      <c r="B7" s="4" t="s">
        <v>16</v>
      </c>
      <c r="C7" s="4">
        <f>STDEV(3:3)</f>
        <v>2.8116906514351432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58" x14ac:dyDescent="0.3">
      <c r="B8" s="4" t="s">
        <v>148</v>
      </c>
      <c r="C8" s="4" cm="1">
        <f t="array" ref="C8:N8">NORMDIST(C4:N4,C6,C7,FALSE)</f>
        <v>1.3357219082571902E-2</v>
      </c>
      <c r="D8" s="4">
        <v>2.7166487556325128E-2</v>
      </c>
      <c r="E8" s="4">
        <v>4.8687325493893117E-2</v>
      </c>
      <c r="F8" s="4">
        <v>7.6888844162195394E-2</v>
      </c>
      <c r="G8" s="4">
        <v>0.1069980179024953</v>
      </c>
      <c r="H8" s="4">
        <v>0.13120582583226947</v>
      </c>
      <c r="I8" s="4">
        <v>0.14177364064406245</v>
      </c>
      <c r="J8" s="4">
        <v>0.13499038963447091</v>
      </c>
      <c r="K8" s="4">
        <v>0.1132596450307104</v>
      </c>
      <c r="L8" s="4">
        <v>8.3736061031634723E-2</v>
      </c>
      <c r="M8" s="4">
        <v>5.4552523555026905E-2</v>
      </c>
      <c r="N8" s="4">
        <v>3.1317144022034352E-2</v>
      </c>
    </row>
    <row r="9" spans="1:258" x14ac:dyDescent="0.3">
      <c r="B9" s="4" t="s">
        <v>145</v>
      </c>
      <c r="C9" s="5" cm="1">
        <f t="array" ref="C9:N9">C8:N8</f>
        <v>1.3357219082571902E-2</v>
      </c>
      <c r="D9" s="5">
        <v>2.7166487556325128E-2</v>
      </c>
      <c r="E9" s="5">
        <v>4.8687325493893117E-2</v>
      </c>
      <c r="F9" s="5">
        <v>7.6888844162195394E-2</v>
      </c>
      <c r="G9" s="5">
        <v>0.1069980179024953</v>
      </c>
      <c r="H9" s="5">
        <v>0.13120582583226947</v>
      </c>
      <c r="I9" s="5">
        <v>0.14177364064406245</v>
      </c>
      <c r="J9" s="5">
        <v>0.13499038963447091</v>
      </c>
      <c r="K9" s="5">
        <v>0.1132596450307104</v>
      </c>
      <c r="L9" s="5">
        <v>8.3736061031634723E-2</v>
      </c>
      <c r="M9" s="5">
        <v>5.4552523555026905E-2</v>
      </c>
      <c r="N9" s="5">
        <v>3.1317144022034352E-2</v>
      </c>
    </row>
    <row r="11" spans="1:258" x14ac:dyDescent="0.3">
      <c r="B11" s="6" t="s">
        <v>146</v>
      </c>
      <c r="C11" s="6"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258" x14ac:dyDescent="0.3">
      <c r="B12" s="6" t="s">
        <v>147</v>
      </c>
      <c r="C12" s="6">
        <f>SQRT(2.75)</f>
        <v>1.6583123951776999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258" x14ac:dyDescent="0.3">
      <c r="B13" s="6" t="s">
        <v>148</v>
      </c>
      <c r="C13" s="6" cm="1">
        <f t="array" ref="C13:N13">NORMDIST(C4:N4,C11,C12,FALSE)</f>
        <v>2.5537471329932725E-3</v>
      </c>
      <c r="D13" s="6">
        <v>1.3117213572920351E-2</v>
      </c>
      <c r="E13" s="6">
        <v>4.6836024148090932E-2</v>
      </c>
      <c r="F13" s="6">
        <v>0.11625006024053676</v>
      </c>
      <c r="G13" s="6">
        <v>0.20057697897905355</v>
      </c>
      <c r="H13" s="6">
        <v>0.24057124674551034</v>
      </c>
      <c r="I13" s="6">
        <v>0.20057697897905355</v>
      </c>
      <c r="J13" s="6">
        <v>0.11625006024053676</v>
      </c>
      <c r="K13" s="6">
        <v>4.6836024148090932E-2</v>
      </c>
      <c r="L13" s="6">
        <v>1.3117213572920351E-2</v>
      </c>
      <c r="M13" s="6">
        <v>2.5537471329932725E-3</v>
      </c>
      <c r="N13" s="6">
        <v>3.4561209155833185E-4</v>
      </c>
    </row>
    <row r="14" spans="1:258" x14ac:dyDescent="0.3">
      <c r="B14" s="6" t="s">
        <v>145</v>
      </c>
      <c r="C14" s="7" cm="1">
        <f t="array" ref="C14:N14">C13:N13</f>
        <v>2.5537471329932725E-3</v>
      </c>
      <c r="D14" s="7">
        <v>1.3117213572920351E-2</v>
      </c>
      <c r="E14" s="7">
        <v>4.6836024148090932E-2</v>
      </c>
      <c r="F14" s="7">
        <v>0.11625006024053676</v>
      </c>
      <c r="G14" s="7">
        <v>0.20057697897905355</v>
      </c>
      <c r="H14" s="7">
        <v>0.24057124674551034</v>
      </c>
      <c r="I14" s="7">
        <v>0.20057697897905355</v>
      </c>
      <c r="J14" s="7">
        <v>0.11625006024053676</v>
      </c>
      <c r="K14" s="7">
        <v>4.6836024148090932E-2</v>
      </c>
      <c r="L14" s="7">
        <v>1.3117213572920351E-2</v>
      </c>
      <c r="M14" s="7">
        <v>2.5537471329932725E-3</v>
      </c>
      <c r="N14" s="7">
        <v>3.4561209155833185E-4</v>
      </c>
    </row>
    <row r="16" spans="1:258" x14ac:dyDescent="0.3">
      <c r="B16" s="8" t="s">
        <v>150</v>
      </c>
      <c r="C16" s="9" cm="1">
        <f t="array" ref="C16:N16">C2:N2</f>
        <v>4.8828125E-4</v>
      </c>
      <c r="D16" s="9">
        <v>5.37109375E-3</v>
      </c>
      <c r="E16" s="9">
        <v>2.758789062E-2</v>
      </c>
      <c r="F16" s="9">
        <v>8.227539062E-2</v>
      </c>
      <c r="G16" s="9">
        <v>0.1591796875</v>
      </c>
      <c r="H16" s="9">
        <v>0.201171875</v>
      </c>
      <c r="I16" s="9">
        <v>0.2001953125</v>
      </c>
      <c r="J16" s="9">
        <v>0.1435546875</v>
      </c>
      <c r="K16" s="9">
        <v>7.421875E-2</v>
      </c>
      <c r="L16" s="9">
        <v>2.734375E-2</v>
      </c>
      <c r="M16" s="9">
        <v>5.37109375E-3</v>
      </c>
      <c r="N16" s="9">
        <v>4.8828125E-4</v>
      </c>
    </row>
    <row r="17" spans="2:14" x14ac:dyDescent="0.3">
      <c r="B17" s="8" t="s">
        <v>151</v>
      </c>
      <c r="C17" s="8" cm="1">
        <f t="array" ref="C17:N17">ROUND((C16:N16)*B1,0)</f>
        <v>0</v>
      </c>
      <c r="D17" s="8">
        <v>1</v>
      </c>
      <c r="E17" s="8">
        <v>7</v>
      </c>
      <c r="F17" s="8">
        <v>21</v>
      </c>
      <c r="G17" s="8">
        <v>41</v>
      </c>
      <c r="H17" s="8">
        <v>52</v>
      </c>
      <c r="I17" s="8">
        <v>52</v>
      </c>
      <c r="J17" s="8">
        <v>37</v>
      </c>
      <c r="K17" s="8">
        <v>19</v>
      </c>
      <c r="L17" s="8">
        <v>7</v>
      </c>
      <c r="M17" s="8">
        <v>1</v>
      </c>
      <c r="N17" s="8">
        <v>0</v>
      </c>
    </row>
    <row r="18" spans="2:14" x14ac:dyDescent="0.3">
      <c r="B18" t="s">
        <v>1403</v>
      </c>
      <c r="C18" cm="1">
        <f t="array" ref="C18:N18">ABS((C1:N1)-(C17:N17))</f>
        <v>8</v>
      </c>
      <c r="D18">
        <v>1</v>
      </c>
      <c r="E18">
        <v>9</v>
      </c>
      <c r="F18">
        <v>1</v>
      </c>
      <c r="G18">
        <v>13</v>
      </c>
      <c r="H18">
        <v>9</v>
      </c>
      <c r="I18">
        <v>5</v>
      </c>
      <c r="J18">
        <v>37</v>
      </c>
      <c r="K18">
        <v>19</v>
      </c>
      <c r="L18">
        <v>11</v>
      </c>
      <c r="M18">
        <v>13</v>
      </c>
      <c r="N18">
        <v>24</v>
      </c>
    </row>
    <row r="19" spans="2:14" x14ac:dyDescent="0.3">
      <c r="B19" s="10" t="s">
        <v>152</v>
      </c>
      <c r="C19" s="11" cm="1">
        <f t="array" ref="C19:N19">ABS((C9:N9)-(C16:N16))</f>
        <v>1.2868937832571902E-2</v>
      </c>
      <c r="D19" s="11">
        <v>2.1795393806325128E-2</v>
      </c>
      <c r="E19" s="11">
        <v>2.1099434873893118E-2</v>
      </c>
      <c r="F19" s="11">
        <v>5.3865464578046057E-3</v>
      </c>
      <c r="G19" s="11">
        <v>5.2181669597504698E-2</v>
      </c>
      <c r="H19" s="11">
        <v>6.9966049167730526E-2</v>
      </c>
      <c r="I19" s="11">
        <v>5.8421671855937551E-2</v>
      </c>
      <c r="J19" s="11">
        <v>8.5642978655290913E-3</v>
      </c>
      <c r="K19" s="11">
        <v>3.9040895030710399E-2</v>
      </c>
      <c r="L19" s="11">
        <v>5.6392311031634723E-2</v>
      </c>
      <c r="M19" s="11">
        <v>4.9181429805026905E-2</v>
      </c>
      <c r="N19" s="11">
        <v>3.0828862772034352E-2</v>
      </c>
    </row>
    <row r="20" spans="2:14" x14ac:dyDescent="0.3">
      <c r="B20" s="10" t="s">
        <v>17</v>
      </c>
      <c r="C20" s="11">
        <f>AVERAGE(_xlfn.ANCHORARRAY(C19))</f>
        <v>3.5477291674725249E-2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x14ac:dyDescent="0.3">
      <c r="B21" s="10" t="s">
        <v>153</v>
      </c>
      <c r="C21" s="10">
        <f>ROUND(C20*B1,0)</f>
        <v>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3">
      <c r="B22" s="10" t="s">
        <v>153</v>
      </c>
      <c r="C22">
        <f>SUM(_xlfn.ANCHORARRAY(C18))</f>
        <v>150</v>
      </c>
    </row>
    <row r="23" spans="2:14" x14ac:dyDescent="0.3">
      <c r="B23" s="12" t="s">
        <v>154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2:14" x14ac:dyDescent="0.3">
      <c r="B24" s="12" t="s">
        <v>155</v>
      </c>
      <c r="C24" s="13" cm="1">
        <f t="array" ref="C24:N24">(ABS((C1:N1)-(C23:N23)))/B1</f>
        <v>3.1007751937984496E-2</v>
      </c>
      <c r="D24" s="13">
        <v>0</v>
      </c>
      <c r="E24" s="13">
        <v>6.2015503875968991E-2</v>
      </c>
      <c r="F24" s="13">
        <v>8.5271317829457363E-2</v>
      </c>
      <c r="G24" s="13">
        <v>0.10852713178294573</v>
      </c>
      <c r="H24" s="13">
        <v>0.16666666666666666</v>
      </c>
      <c r="I24" s="13">
        <v>0.18217054263565891</v>
      </c>
      <c r="J24" s="13">
        <v>0</v>
      </c>
      <c r="K24" s="13">
        <v>0.14728682170542637</v>
      </c>
      <c r="L24" s="13">
        <v>6.9767441860465115E-2</v>
      </c>
      <c r="M24" s="13">
        <v>5.4263565891472867E-2</v>
      </c>
      <c r="N24" s="13">
        <v>9.3023255813953487E-2</v>
      </c>
    </row>
    <row r="25" spans="2:14" x14ac:dyDescent="0.3">
      <c r="B25" s="12" t="s">
        <v>156</v>
      </c>
      <c r="C25" s="13">
        <f>AVERAGE(_xlfn.ANCHORARRAY(C24))</f>
        <v>8.3333333333333329E-2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86B8-51BD-4A19-BB75-12609ACC9825}">
  <dimension ref="A1:N118"/>
  <sheetViews>
    <sheetView workbookViewId="0">
      <selection activeCell="B14" sqref="B14"/>
    </sheetView>
  </sheetViews>
  <sheetFormatPr baseColWidth="10" defaultRowHeight="14.4" x14ac:dyDescent="0.3"/>
  <sheetData>
    <row r="1" spans="1:14" s="14" customFormat="1" x14ac:dyDescent="0.3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</row>
    <row r="2" spans="1:14" s="14" customFormat="1" x14ac:dyDescent="0.3">
      <c r="C2" s="15">
        <v>4.8828125E-4</v>
      </c>
      <c r="D2" s="15">
        <v>5.37109375E-3</v>
      </c>
      <c r="E2" s="15">
        <v>2.758789062E-2</v>
      </c>
      <c r="F2" s="15">
        <v>8.227539062E-2</v>
      </c>
      <c r="G2" s="15">
        <v>0.1591796875</v>
      </c>
      <c r="H2" s="15">
        <v>0.201171875</v>
      </c>
      <c r="I2" s="15">
        <v>0.2001953125</v>
      </c>
      <c r="J2" s="15">
        <v>0.1435546875</v>
      </c>
      <c r="K2" s="15">
        <v>7.421875E-2</v>
      </c>
      <c r="L2" s="15">
        <v>2.734375E-2</v>
      </c>
      <c r="M2" s="15">
        <v>5.37109375E-3</v>
      </c>
      <c r="N2" s="15">
        <v>4.8828125E-4</v>
      </c>
    </row>
    <row r="3" spans="1:14" x14ac:dyDescent="0.3">
      <c r="A3" t="s">
        <v>157</v>
      </c>
    </row>
    <row r="4" spans="1:14" s="14" customFormat="1" x14ac:dyDescent="0.3">
      <c r="A4" s="14" t="s">
        <v>158</v>
      </c>
    </row>
    <row r="5" spans="1:14" s="14" customFormat="1" x14ac:dyDescent="0.3">
      <c r="A5" s="14" t="s">
        <v>152</v>
      </c>
    </row>
    <row r="7" spans="1:14" s="16" customFormat="1" x14ac:dyDescent="0.3">
      <c r="A7" s="16" t="s">
        <v>159</v>
      </c>
    </row>
    <row r="8" spans="1:14" s="16" customFormat="1" x14ac:dyDescent="0.3">
      <c r="A8" s="16" t="s">
        <v>159</v>
      </c>
    </row>
    <row r="9" spans="1:14" s="16" customFormat="1" x14ac:dyDescent="0.3">
      <c r="A9" s="16" t="s">
        <v>160</v>
      </c>
    </row>
    <row r="10" spans="1:14" s="16" customFormat="1" x14ac:dyDescent="0.3">
      <c r="A10" s="16" t="s">
        <v>161</v>
      </c>
    </row>
    <row r="11" spans="1:14" s="16" customFormat="1" x14ac:dyDescent="0.3">
      <c r="A11" s="16" t="s">
        <v>162</v>
      </c>
    </row>
    <row r="12" spans="1:14" s="16" customFormat="1" x14ac:dyDescent="0.3">
      <c r="A12" s="16" t="s">
        <v>163</v>
      </c>
    </row>
    <row r="13" spans="1:14" s="17" customFormat="1" ht="15.6" customHeight="1" x14ac:dyDescent="0.3"/>
    <row r="14" spans="1:14" s="17" customFormat="1" x14ac:dyDescent="0.3"/>
    <row r="15" spans="1:14" s="16" customFormat="1" x14ac:dyDescent="0.3">
      <c r="A15" s="16" t="s">
        <v>159</v>
      </c>
    </row>
    <row r="16" spans="1:14" s="16" customFormat="1" x14ac:dyDescent="0.3">
      <c r="A16" s="16" t="s">
        <v>159</v>
      </c>
    </row>
    <row r="17" spans="1:1" s="16" customFormat="1" x14ac:dyDescent="0.3">
      <c r="A17" s="16" t="s">
        <v>160</v>
      </c>
    </row>
    <row r="18" spans="1:1" s="16" customFormat="1" x14ac:dyDescent="0.3">
      <c r="A18" s="16" t="s">
        <v>161</v>
      </c>
    </row>
    <row r="19" spans="1:1" s="16" customFormat="1" x14ac:dyDescent="0.3">
      <c r="A19" s="16" t="s">
        <v>162</v>
      </c>
    </row>
    <row r="20" spans="1:1" s="16" customFormat="1" x14ac:dyDescent="0.3">
      <c r="A20" s="16" t="s">
        <v>163</v>
      </c>
    </row>
    <row r="21" spans="1:1" s="17" customFormat="1" x14ac:dyDescent="0.3"/>
    <row r="22" spans="1:1" s="17" customFormat="1" x14ac:dyDescent="0.3"/>
    <row r="23" spans="1:1" s="16" customFormat="1" x14ac:dyDescent="0.3">
      <c r="A23" s="16" t="s">
        <v>159</v>
      </c>
    </row>
    <row r="24" spans="1:1" s="16" customFormat="1" x14ac:dyDescent="0.3">
      <c r="A24" s="16" t="s">
        <v>159</v>
      </c>
    </row>
    <row r="25" spans="1:1" s="16" customFormat="1" x14ac:dyDescent="0.3">
      <c r="A25" s="16" t="s">
        <v>160</v>
      </c>
    </row>
    <row r="26" spans="1:1" s="16" customFormat="1" x14ac:dyDescent="0.3">
      <c r="A26" s="16" t="s">
        <v>161</v>
      </c>
    </row>
    <row r="27" spans="1:1" s="16" customFormat="1" x14ac:dyDescent="0.3">
      <c r="A27" s="16" t="s">
        <v>162</v>
      </c>
    </row>
    <row r="28" spans="1:1" s="16" customFormat="1" x14ac:dyDescent="0.3">
      <c r="A28" s="16" t="s">
        <v>163</v>
      </c>
    </row>
    <row r="29" spans="1:1" s="17" customFormat="1" x14ac:dyDescent="0.3"/>
    <row r="30" spans="1:1" s="17" customFormat="1" ht="15" customHeight="1" x14ac:dyDescent="0.3"/>
    <row r="31" spans="1:1" s="16" customFormat="1" x14ac:dyDescent="0.3">
      <c r="A31" s="16" t="s">
        <v>159</v>
      </c>
    </row>
    <row r="32" spans="1:1" s="16" customFormat="1" x14ac:dyDescent="0.3">
      <c r="A32" s="16" t="s">
        <v>159</v>
      </c>
    </row>
    <row r="33" spans="1:1" s="16" customFormat="1" x14ac:dyDescent="0.3">
      <c r="A33" s="16" t="s">
        <v>160</v>
      </c>
    </row>
    <row r="34" spans="1:1" s="16" customFormat="1" x14ac:dyDescent="0.3">
      <c r="A34" s="16" t="s">
        <v>161</v>
      </c>
    </row>
    <row r="35" spans="1:1" s="16" customFormat="1" x14ac:dyDescent="0.3">
      <c r="A35" s="16" t="s">
        <v>162</v>
      </c>
    </row>
    <row r="36" spans="1:1" s="16" customFormat="1" x14ac:dyDescent="0.3">
      <c r="A36" s="16" t="s">
        <v>163</v>
      </c>
    </row>
    <row r="37" spans="1:1" s="17" customFormat="1" x14ac:dyDescent="0.3"/>
    <row r="38" spans="1:1" s="17" customFormat="1" x14ac:dyDescent="0.3"/>
    <row r="39" spans="1:1" s="16" customFormat="1" x14ac:dyDescent="0.3">
      <c r="A39" s="16" t="s">
        <v>159</v>
      </c>
    </row>
    <row r="40" spans="1:1" s="16" customFormat="1" x14ac:dyDescent="0.3">
      <c r="A40" s="16" t="s">
        <v>159</v>
      </c>
    </row>
    <row r="41" spans="1:1" s="16" customFormat="1" x14ac:dyDescent="0.3">
      <c r="A41" s="16" t="s">
        <v>160</v>
      </c>
    </row>
    <row r="42" spans="1:1" s="16" customFormat="1" x14ac:dyDescent="0.3">
      <c r="A42" s="16" t="s">
        <v>161</v>
      </c>
    </row>
    <row r="43" spans="1:1" s="16" customFormat="1" x14ac:dyDescent="0.3">
      <c r="A43" s="16" t="s">
        <v>162</v>
      </c>
    </row>
    <row r="44" spans="1:1" s="16" customFormat="1" x14ac:dyDescent="0.3">
      <c r="A44" s="16" t="s">
        <v>163</v>
      </c>
    </row>
    <row r="45" spans="1:1" s="17" customFormat="1" x14ac:dyDescent="0.3"/>
    <row r="46" spans="1:1" s="17" customFormat="1" x14ac:dyDescent="0.3"/>
    <row r="47" spans="1:1" s="16" customFormat="1" x14ac:dyDescent="0.3">
      <c r="A47" s="16" t="s">
        <v>159</v>
      </c>
    </row>
    <row r="48" spans="1:1" s="16" customFormat="1" x14ac:dyDescent="0.3">
      <c r="A48" s="16" t="s">
        <v>159</v>
      </c>
    </row>
    <row r="49" spans="1:1" s="16" customFormat="1" x14ac:dyDescent="0.3">
      <c r="A49" s="16" t="s">
        <v>160</v>
      </c>
    </row>
    <row r="50" spans="1:1" s="16" customFormat="1" x14ac:dyDescent="0.3">
      <c r="A50" s="16" t="s">
        <v>161</v>
      </c>
    </row>
    <row r="51" spans="1:1" s="16" customFormat="1" x14ac:dyDescent="0.3">
      <c r="A51" s="16" t="s">
        <v>162</v>
      </c>
    </row>
    <row r="52" spans="1:1" s="16" customFormat="1" x14ac:dyDescent="0.3">
      <c r="A52" s="16" t="s">
        <v>163</v>
      </c>
    </row>
    <row r="53" spans="1:1" s="17" customFormat="1" x14ac:dyDescent="0.3"/>
    <row r="54" spans="1:1" s="17" customFormat="1" x14ac:dyDescent="0.3"/>
    <row r="55" spans="1:1" s="16" customFormat="1" x14ac:dyDescent="0.3">
      <c r="A55" s="16" t="s">
        <v>159</v>
      </c>
    </row>
    <row r="56" spans="1:1" s="16" customFormat="1" x14ac:dyDescent="0.3">
      <c r="A56" s="16" t="s">
        <v>159</v>
      </c>
    </row>
    <row r="57" spans="1:1" s="16" customFormat="1" x14ac:dyDescent="0.3">
      <c r="A57" s="16" t="s">
        <v>160</v>
      </c>
    </row>
    <row r="58" spans="1:1" s="16" customFormat="1" x14ac:dyDescent="0.3">
      <c r="A58" s="16" t="s">
        <v>161</v>
      </c>
    </row>
    <row r="59" spans="1:1" s="16" customFormat="1" x14ac:dyDescent="0.3">
      <c r="A59" s="16" t="s">
        <v>162</v>
      </c>
    </row>
    <row r="60" spans="1:1" s="16" customFormat="1" x14ac:dyDescent="0.3">
      <c r="A60" s="16" t="s">
        <v>163</v>
      </c>
    </row>
    <row r="61" spans="1:1" s="17" customFormat="1" x14ac:dyDescent="0.3"/>
    <row r="62" spans="1:1" s="17" customFormat="1" x14ac:dyDescent="0.3"/>
    <row r="63" spans="1:1" s="16" customFormat="1" x14ac:dyDescent="0.3">
      <c r="A63" s="16" t="s">
        <v>159</v>
      </c>
    </row>
    <row r="64" spans="1:1" s="16" customFormat="1" x14ac:dyDescent="0.3">
      <c r="A64" s="16" t="s">
        <v>159</v>
      </c>
    </row>
    <row r="65" spans="1:1" s="16" customFormat="1" x14ac:dyDescent="0.3">
      <c r="A65" s="16" t="s">
        <v>160</v>
      </c>
    </row>
    <row r="66" spans="1:1" s="16" customFormat="1" x14ac:dyDescent="0.3">
      <c r="A66" s="16" t="s">
        <v>161</v>
      </c>
    </row>
    <row r="67" spans="1:1" s="16" customFormat="1" x14ac:dyDescent="0.3">
      <c r="A67" s="16" t="s">
        <v>162</v>
      </c>
    </row>
    <row r="68" spans="1:1" s="16" customFormat="1" x14ac:dyDescent="0.3">
      <c r="A68" s="16" t="s">
        <v>163</v>
      </c>
    </row>
    <row r="69" spans="1:1" s="17" customFormat="1" ht="15" customHeight="1" x14ac:dyDescent="0.3"/>
    <row r="70" spans="1:1" s="17" customFormat="1" x14ac:dyDescent="0.3"/>
    <row r="71" spans="1:1" s="16" customFormat="1" x14ac:dyDescent="0.3">
      <c r="A71" s="16" t="s">
        <v>159</v>
      </c>
    </row>
    <row r="72" spans="1:1" s="16" customFormat="1" x14ac:dyDescent="0.3">
      <c r="A72" s="16" t="s">
        <v>159</v>
      </c>
    </row>
    <row r="73" spans="1:1" s="16" customFormat="1" x14ac:dyDescent="0.3">
      <c r="A73" s="16" t="s">
        <v>160</v>
      </c>
    </row>
    <row r="74" spans="1:1" s="16" customFormat="1" x14ac:dyDescent="0.3">
      <c r="A74" s="16" t="s">
        <v>161</v>
      </c>
    </row>
    <row r="75" spans="1:1" s="16" customFormat="1" x14ac:dyDescent="0.3">
      <c r="A75" s="16" t="s">
        <v>162</v>
      </c>
    </row>
    <row r="76" spans="1:1" s="16" customFormat="1" x14ac:dyDescent="0.3">
      <c r="A76" s="16" t="s">
        <v>163</v>
      </c>
    </row>
    <row r="77" spans="1:1" s="17" customFormat="1" x14ac:dyDescent="0.3"/>
    <row r="78" spans="1:1" s="17" customFormat="1" x14ac:dyDescent="0.3"/>
    <row r="79" spans="1:1" s="16" customFormat="1" x14ac:dyDescent="0.3">
      <c r="A79" s="16" t="s">
        <v>159</v>
      </c>
    </row>
    <row r="80" spans="1:1" s="16" customFormat="1" x14ac:dyDescent="0.3">
      <c r="A80" s="16" t="s">
        <v>159</v>
      </c>
    </row>
    <row r="81" spans="1:1" s="16" customFormat="1" x14ac:dyDescent="0.3">
      <c r="A81" s="16" t="s">
        <v>160</v>
      </c>
    </row>
    <row r="82" spans="1:1" s="16" customFormat="1" x14ac:dyDescent="0.3">
      <c r="A82" s="16" t="s">
        <v>161</v>
      </c>
    </row>
    <row r="83" spans="1:1" s="16" customFormat="1" x14ac:dyDescent="0.3">
      <c r="A83" s="16" t="s">
        <v>162</v>
      </c>
    </row>
    <row r="84" spans="1:1" s="16" customFormat="1" x14ac:dyDescent="0.3">
      <c r="A84" s="16" t="s">
        <v>163</v>
      </c>
    </row>
    <row r="85" spans="1:1" s="18" customFormat="1" x14ac:dyDescent="0.3"/>
    <row r="86" spans="1:1" s="18" customFormat="1" x14ac:dyDescent="0.3"/>
    <row r="87" spans="1:1" s="16" customFormat="1" x14ac:dyDescent="0.3">
      <c r="A87" s="16" t="s">
        <v>159</v>
      </c>
    </row>
    <row r="88" spans="1:1" s="16" customFormat="1" x14ac:dyDescent="0.3">
      <c r="A88" s="16" t="s">
        <v>159</v>
      </c>
    </row>
    <row r="89" spans="1:1" s="16" customFormat="1" x14ac:dyDescent="0.3">
      <c r="A89" s="16" t="s">
        <v>160</v>
      </c>
    </row>
    <row r="90" spans="1:1" s="16" customFormat="1" x14ac:dyDescent="0.3">
      <c r="A90" s="16" t="s">
        <v>161</v>
      </c>
    </row>
    <row r="91" spans="1:1" s="16" customFormat="1" x14ac:dyDescent="0.3">
      <c r="A91" s="16" t="s">
        <v>162</v>
      </c>
    </row>
    <row r="92" spans="1:1" s="16" customFormat="1" x14ac:dyDescent="0.3">
      <c r="A92" s="16" t="s">
        <v>163</v>
      </c>
    </row>
    <row r="93" spans="1:1" s="18" customFormat="1" x14ac:dyDescent="0.3"/>
    <row r="94" spans="1:1" s="18" customFormat="1" x14ac:dyDescent="0.3"/>
    <row r="95" spans="1:1" s="18" customFormat="1" x14ac:dyDescent="0.3"/>
    <row r="96" spans="1:1" s="18" customFormat="1" x14ac:dyDescent="0.3"/>
    <row r="97" s="18" customFormat="1" x14ac:dyDescent="0.3"/>
    <row r="98" s="18" customFormat="1" x14ac:dyDescent="0.3"/>
    <row r="99" s="18" customFormat="1" x14ac:dyDescent="0.3"/>
    <row r="100" s="18" customFormat="1" x14ac:dyDescent="0.3"/>
    <row r="101" s="18" customFormat="1" x14ac:dyDescent="0.3"/>
    <row r="102" s="18" customFormat="1" x14ac:dyDescent="0.3"/>
    <row r="103" s="18" customFormat="1" x14ac:dyDescent="0.3"/>
    <row r="104" s="18" customFormat="1" x14ac:dyDescent="0.3"/>
    <row r="105" s="18" customFormat="1" x14ac:dyDescent="0.3"/>
    <row r="106" s="18" customFormat="1" x14ac:dyDescent="0.3"/>
    <row r="107" s="18" customFormat="1" x14ac:dyDescent="0.3"/>
    <row r="108" s="18" customFormat="1" x14ac:dyDescent="0.3"/>
    <row r="109" s="18" customFormat="1" x14ac:dyDescent="0.3"/>
    <row r="110" s="18" customFormat="1" x14ac:dyDescent="0.3"/>
    <row r="111" s="18" customFormat="1" x14ac:dyDescent="0.3"/>
    <row r="112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b3005a-d88d-4137-b6fc-c3800909cdc2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AEB511A502B64B83D72C846DEDE29B" ma:contentTypeVersion="8" ma:contentTypeDescription="Crée un document." ma:contentTypeScope="" ma:versionID="68592fdfd39aa4e00c8d07377474add2">
  <xsd:schema xmlns:xsd="http://www.w3.org/2001/XMLSchema" xmlns:xs="http://www.w3.org/2001/XMLSchema" xmlns:p="http://schemas.microsoft.com/office/2006/metadata/properties" xmlns:ns3="ffb3005a-d88d-4137-b6fc-c3800909cdc2" xmlns:ns4="a8be9f96-bcb7-4872-83da-6a2f2af0a875" targetNamespace="http://schemas.microsoft.com/office/2006/metadata/properties" ma:root="true" ma:fieldsID="52cdf1946d0fb0c188d1aa5579c705cc" ns3:_="" ns4:_="">
    <xsd:import namespace="ffb3005a-d88d-4137-b6fc-c3800909cdc2"/>
    <xsd:import namespace="a8be9f96-bcb7-4872-83da-6a2f2af0a87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005a-d88d-4137-b6fc-c3800909cdc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e9f96-bcb7-4872-83da-6a2f2af0a8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806427-0479-4CD5-9191-F430BEF13E8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28CE2F1-0E11-4555-A7D7-A17378D3D6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AE230-9AE7-44B6-B168-F72416EED143}">
  <ds:schemaRefs>
    <ds:schemaRef ds:uri="http://schemas.microsoft.com/office/infopath/2007/PartnerControls"/>
    <ds:schemaRef ds:uri="http://purl.org/dc/elements/1.1/"/>
    <ds:schemaRef ds:uri="http://purl.org/dc/terms/"/>
    <ds:schemaRef ds:uri="ffb3005a-d88d-4137-b6fc-c3800909cdc2"/>
    <ds:schemaRef ds:uri="http://schemas.microsoft.com/office/2006/documentManagement/types"/>
    <ds:schemaRef ds:uri="http://schemas.openxmlformats.org/package/2006/metadata/core-properties"/>
    <ds:schemaRef ds:uri="a8be9f96-bcb7-4872-83da-6a2f2af0a875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3B3C256-2EB5-4CDE-A6B6-4B4D0106D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3005a-d88d-4137-b6fc-c3800909cdc2"/>
    <ds:schemaRef ds:uri="a8be9f96-bcb7-4872-83da-6a2f2af0a8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</vt:lpstr>
      <vt:lpstr>SOLO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Elisee Nzorubara</dc:creator>
  <cp:lastModifiedBy>Elisée Nzorubara</cp:lastModifiedBy>
  <dcterms:created xsi:type="dcterms:W3CDTF">2015-06-05T18:19:34Z</dcterms:created>
  <dcterms:modified xsi:type="dcterms:W3CDTF">2025-09-03T18:44:32Z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0x0101000CAEB511A502B64B83D72C846DEDE29B</vt:lpwstr>
  </property>
</Properties>
</file>