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tex_projects\lab 2.5.1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5" i="1" l="1"/>
  <c r="T6" i="1"/>
  <c r="T7" i="1"/>
  <c r="T8" i="1"/>
  <c r="T9" i="1"/>
  <c r="T10" i="1"/>
  <c r="T4" i="1"/>
  <c r="R5" i="1"/>
  <c r="R6" i="1"/>
  <c r="R7" i="1"/>
  <c r="R8" i="1"/>
  <c r="R9" i="1"/>
  <c r="R10" i="1"/>
  <c r="R4" i="1"/>
  <c r="Q5" i="1"/>
  <c r="Q6" i="1"/>
  <c r="Q7" i="1"/>
  <c r="Q8" i="1"/>
  <c r="Q9" i="1"/>
  <c r="Q10" i="1"/>
  <c r="Q4" i="1"/>
</calcChain>
</file>

<file path=xl/sharedStrings.xml><?xml version="1.0" encoding="utf-8"?>
<sst xmlns="http://schemas.openxmlformats.org/spreadsheetml/2006/main" count="1" uniqueCount="1">
  <si>
    <t>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</si>
</sst>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8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U/F(T)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Лист1!$D$3:$D$10</c:f>
              <c:numCache>
                <c:formatCode>General</c:formatCode>
                <c:ptCount val="8"/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xVal>
          <c:yVal>
            <c:numRef>
              <c:f>Лист1!$T$4:$T$10</c:f>
              <c:numCache>
                <c:formatCode>General</c:formatCode>
                <c:ptCount val="7"/>
                <c:pt idx="0">
                  <c:v>114.8737</c:v>
                </c:pt>
                <c:pt idx="1">
                  <c:v>115.0132</c:v>
                </c:pt>
                <c:pt idx="2">
                  <c:v>115.0527</c:v>
                </c:pt>
                <c:pt idx="3">
                  <c:v>115.09219999999999</c:v>
                </c:pt>
                <c:pt idx="4">
                  <c:v>115.0317</c:v>
                </c:pt>
                <c:pt idx="5">
                  <c:v>114.9712</c:v>
                </c:pt>
                <c:pt idx="6">
                  <c:v>114.91069999999999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3840"/>
        <c:axId val="310182664"/>
      </c:scatterChart>
      <c:valAx>
        <c:axId val="310183840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82664"/>
        <c:crosses val="autoZero"/>
        <c:crossBetween val="midCat"/>
      </c:valAx>
      <c:valAx>
        <c:axId val="310182664"/>
        <c:scaling>
          <c:orientation val="minMax"/>
          <c:max val="116"/>
          <c:min val="11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U/F, </a:t>
                </a:r>
                <a:r>
                  <a:rPr lang="ru-RU" sz="1000" b="0" i="0" u="none" strike="noStrike" baseline="0">
                    <a:effectLst/>
                  </a:rPr>
                  <a:t>мДж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м</a:t>
                </a:r>
                <a:r>
                  <a:rPr lang="en-US" sz="1000" b="0" i="0" u="none" strike="noStrike" baseline="0">
                    <a:effectLst/>
                  </a:rPr>
                  <a:t>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52551</xdr:colOff>
      <xdr:row>3</xdr:row>
      <xdr:rowOff>135583</xdr:rowOff>
    </xdr:from>
    <xdr:to>
      <xdr:col>12</xdr:col>
      <xdr:colOff>255251</xdr:colOff>
      <xdr:row>19</xdr:row>
      <xdr:rowOff>22522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0.29556</cdr:x>
      <cdr:y>0.42319</cdr:y>
    </cdr:from>
    <cdr:to>
      <cdr:x>0.78148</cdr:x>
      <cdr:y>0.42319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>
          <a:off x="1497724" y="1200732"/>
          <a:ext cx="2462424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26"/>
  <sheetViews>
    <sheetView tabSelected="1" topLeftCell="E3" zoomScale="203" zoomScaleNormal="203" workbookViewId="0">
      <selection activeCell="R14" sqref="R14:S20"/>
    </sheetView>
  </sheetViews>
  <sheetFormatPr defaultRowHeight="14.4" x14ac:dyDescent="0.3"/>
  <sheetData>
    <row r="4" spans="4:20" ht="15" x14ac:dyDescent="0.35">
      <c r="D4">
        <v>30</v>
      </c>
      <c r="E4">
        <v>64</v>
      </c>
      <c r="O4" s="1">
        <v>0.16789999999999999</v>
      </c>
      <c r="P4">
        <v>30</v>
      </c>
      <c r="Q4">
        <f>P4+273</f>
        <v>303</v>
      </c>
      <c r="R4">
        <f>Q4*0.1679</f>
        <v>50.873699999999999</v>
      </c>
      <c r="S4">
        <v>64</v>
      </c>
      <c r="T4">
        <f>S4+R4</f>
        <v>114.8737</v>
      </c>
    </row>
    <row r="5" spans="4:20" x14ac:dyDescent="0.3">
      <c r="D5">
        <v>35</v>
      </c>
      <c r="E5">
        <v>63.3</v>
      </c>
      <c r="P5">
        <v>35</v>
      </c>
      <c r="Q5">
        <f t="shared" ref="Q5:Q10" si="0">P5+273</f>
        <v>308</v>
      </c>
      <c r="R5">
        <f t="shared" ref="R5:R10" si="1">Q5*0.1679</f>
        <v>51.713200000000001</v>
      </c>
      <c r="S5">
        <v>63.3</v>
      </c>
      <c r="T5">
        <f t="shared" ref="T5:T10" si="2">S5+R5</f>
        <v>115.0132</v>
      </c>
    </row>
    <row r="6" spans="4:20" x14ac:dyDescent="0.3">
      <c r="D6">
        <v>40</v>
      </c>
      <c r="E6">
        <v>62.5</v>
      </c>
      <c r="P6">
        <v>40</v>
      </c>
      <c r="Q6">
        <f t="shared" si="0"/>
        <v>313</v>
      </c>
      <c r="R6">
        <f t="shared" si="1"/>
        <v>52.552700000000002</v>
      </c>
      <c r="S6">
        <v>62.5</v>
      </c>
      <c r="T6">
        <f t="shared" si="2"/>
        <v>115.0527</v>
      </c>
    </row>
    <row r="7" spans="4:20" x14ac:dyDescent="0.3">
      <c r="D7">
        <v>45</v>
      </c>
      <c r="E7">
        <v>61.7</v>
      </c>
      <c r="P7">
        <v>45</v>
      </c>
      <c r="Q7">
        <f t="shared" si="0"/>
        <v>318</v>
      </c>
      <c r="R7">
        <f t="shared" si="1"/>
        <v>53.392199999999995</v>
      </c>
      <c r="S7">
        <v>61.7</v>
      </c>
      <c r="T7">
        <f t="shared" si="2"/>
        <v>115.09219999999999</v>
      </c>
    </row>
    <row r="8" spans="4:20" x14ac:dyDescent="0.3">
      <c r="D8">
        <v>50</v>
      </c>
      <c r="E8">
        <v>60.8</v>
      </c>
      <c r="P8">
        <v>50</v>
      </c>
      <c r="Q8">
        <f t="shared" si="0"/>
        <v>323</v>
      </c>
      <c r="R8">
        <f t="shared" si="1"/>
        <v>54.231699999999996</v>
      </c>
      <c r="S8">
        <v>60.8</v>
      </c>
      <c r="T8">
        <f t="shared" si="2"/>
        <v>115.0317</v>
      </c>
    </row>
    <row r="9" spans="4:20" x14ac:dyDescent="0.3">
      <c r="D9">
        <v>55</v>
      </c>
      <c r="E9">
        <v>59.9</v>
      </c>
      <c r="P9">
        <v>55</v>
      </c>
      <c r="Q9">
        <f t="shared" si="0"/>
        <v>328</v>
      </c>
      <c r="R9">
        <f t="shared" si="1"/>
        <v>55.071199999999997</v>
      </c>
      <c r="S9">
        <v>59.9</v>
      </c>
      <c r="T9">
        <f t="shared" si="2"/>
        <v>114.9712</v>
      </c>
    </row>
    <row r="10" spans="4:20" x14ac:dyDescent="0.3">
      <c r="D10">
        <v>60</v>
      </c>
      <c r="E10">
        <v>59</v>
      </c>
      <c r="P10">
        <v>60</v>
      </c>
      <c r="Q10">
        <f t="shared" si="0"/>
        <v>333</v>
      </c>
      <c r="R10">
        <f t="shared" si="1"/>
        <v>55.910699999999999</v>
      </c>
      <c r="S10">
        <v>59</v>
      </c>
      <c r="T10">
        <f t="shared" si="2"/>
        <v>114.91069999999999</v>
      </c>
    </row>
    <row r="11" spans="4:20" x14ac:dyDescent="0.3">
      <c r="T11">
        <f>AVERAGE(T4:T10)</f>
        <v>114.9922</v>
      </c>
    </row>
    <row r="14" spans="4:20" x14ac:dyDescent="0.3">
      <c r="R14">
        <v>30</v>
      </c>
      <c r="S14">
        <v>50.873699999999999</v>
      </c>
    </row>
    <row r="15" spans="4:20" x14ac:dyDescent="0.3">
      <c r="R15">
        <v>35</v>
      </c>
      <c r="S15">
        <v>51.713200000000001</v>
      </c>
    </row>
    <row r="16" spans="4:20" x14ac:dyDescent="0.3">
      <c r="R16">
        <v>40</v>
      </c>
      <c r="S16">
        <v>52.552700000000002</v>
      </c>
    </row>
    <row r="17" spans="5:19" x14ac:dyDescent="0.3">
      <c r="R17">
        <v>45</v>
      </c>
      <c r="S17">
        <v>53.392199999999995</v>
      </c>
    </row>
    <row r="18" spans="5:19" x14ac:dyDescent="0.3">
      <c r="R18">
        <v>50</v>
      </c>
      <c r="S18">
        <v>54.231699999999996</v>
      </c>
    </row>
    <row r="19" spans="5:19" x14ac:dyDescent="0.3">
      <c r="R19">
        <v>55</v>
      </c>
      <c r="S19">
        <v>55.071199999999997</v>
      </c>
    </row>
    <row r="20" spans="5:19" x14ac:dyDescent="0.3">
      <c r="R20">
        <v>60</v>
      </c>
      <c r="S20">
        <v>55.910699999999999</v>
      </c>
    </row>
    <row r="26" spans="5:19" x14ac:dyDescent="0.3">
      <c r="E26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2023-02-23T17:40:14Z</dcterms:created>
  <dcterms:modified xsi:type="dcterms:W3CDTF">2023-02-23T20:55:10Z</dcterms:modified>
</cp:coreProperties>
</file>