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" sheetId="1" state="visible" r:id="rId2"/>
    <sheet name="q2" sheetId="2" state="visible" r:id="rId3"/>
    <sheet name="q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<sst xmlns="http://schemas.openxmlformats.org/spreadsheetml/2006/main" count="34" uniqueCount="15">
  <si>
    <t xml:space="preserve">No</t>
  </si>
  <si>
    <t xml:space="preserve">Expenditure (X)</t>
  </si>
  <si>
    <t xml:space="preserve">Sales (Y)</t>
  </si>
  <si>
    <t xml:space="preserve">(X-Xbar)^2</t>
  </si>
  <si>
    <t xml:space="preserve">(Y-Ybar)^2</t>
  </si>
  <si>
    <t xml:space="preserve">(X-Xbar)(Y-Ybar)</t>
  </si>
  <si>
    <t xml:space="preserve">Summation</t>
  </si>
  <si>
    <t xml:space="preserve">Mean</t>
  </si>
  <si>
    <t xml:space="preserve">r</t>
  </si>
  <si>
    <t xml:space="preserve">Rank(x)</t>
  </si>
  <si>
    <t xml:space="preserve">Rank(y)</t>
  </si>
  <si>
    <t xml:space="preserve">D^2</t>
  </si>
  <si>
    <t xml:space="preserve">Rank Correl Coef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</si>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</sst>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true" hidden="false" outlineLevel="0" max="1" min="1" style="0" width="15.54"/>
    <col collapsed="false" customWidth="true" hidden="false" outlineLevel="0" max="2" min="2" style="0" width="18.07"/>
    <col collapsed="false" customWidth="false" hidden="false" outlineLevel="0" max="5" min="3" style="0" width="11.52"/>
    <col collapsed="false" customWidth="true" hidden="false" outlineLevel="0" max="6" min="6" style="0" width="15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</v>
      </c>
      <c r="B2" s="2" t="n">
        <v>30</v>
      </c>
      <c r="C2" s="2" t="n">
        <v>10</v>
      </c>
      <c r="D2" s="2" t="n">
        <f aca="false">(B2-$B$11)^2</f>
        <v>0</v>
      </c>
      <c r="E2" s="2" t="n">
        <f aca="false">(C2-$C$11)^2</f>
        <v>28.890625</v>
      </c>
      <c r="F2" s="2" t="n">
        <f aca="false">(B2-$B$11)*(C2-$C$11)</f>
        <v>-0</v>
      </c>
    </row>
    <row r="3" customFormat="false" ht="12.8" hidden="false" customHeight="false" outlineLevel="0" collapsed="false">
      <c r="A3" s="2" t="n">
        <v>2</v>
      </c>
      <c r="B3" s="2" t="n">
        <v>70</v>
      </c>
      <c r="C3" s="2" t="n">
        <v>16</v>
      </c>
      <c r="D3" s="2" t="n">
        <f aca="false">(B3-$B$11)^2</f>
        <v>1600</v>
      </c>
      <c r="E3" s="2" t="n">
        <f aca="false">(C3-$C$11)^2</f>
        <v>0.390625</v>
      </c>
      <c r="F3" s="2" t="n">
        <f aca="false">(B3-$B$11)*(C3-$C$11)</f>
        <v>25</v>
      </c>
    </row>
    <row r="4" customFormat="false" ht="12.8" hidden="false" customHeight="false" outlineLevel="0" collapsed="false">
      <c r="A4" s="2" t="n">
        <v>3</v>
      </c>
      <c r="B4" s="2" t="n">
        <v>40</v>
      </c>
      <c r="C4" s="2" t="n">
        <v>19</v>
      </c>
      <c r="D4" s="2" t="n">
        <f aca="false">(B4-$B$11)^2</f>
        <v>100</v>
      </c>
      <c r="E4" s="2" t="n">
        <f aca="false">(C4-$C$11)^2</f>
        <v>13.140625</v>
      </c>
      <c r="F4" s="2" t="n">
        <f aca="false">(B4-$B$11)*(C4-$C$11)</f>
        <v>36.25</v>
      </c>
    </row>
    <row r="5" customFormat="false" ht="12.8" hidden="false" customHeight="false" outlineLevel="0" collapsed="false">
      <c r="A5" s="2" t="n">
        <v>4</v>
      </c>
      <c r="B5" s="2" t="n">
        <v>20</v>
      </c>
      <c r="C5" s="2" t="n">
        <v>14</v>
      </c>
      <c r="D5" s="2" t="n">
        <f aca="false">(B5-$B$11)^2</f>
        <v>100</v>
      </c>
      <c r="E5" s="2" t="n">
        <f aca="false">(C5-$C$11)^2</f>
        <v>1.890625</v>
      </c>
      <c r="F5" s="2" t="n">
        <f aca="false">(B5-$B$11)*(C5-$C$11)</f>
        <v>13.75</v>
      </c>
    </row>
    <row r="6" customFormat="false" ht="12.8" hidden="false" customHeight="false" outlineLevel="0" collapsed="false">
      <c r="A6" s="2" t="n">
        <v>5</v>
      </c>
      <c r="B6" s="2" t="n">
        <v>10</v>
      </c>
      <c r="C6" s="2" t="n">
        <v>17</v>
      </c>
      <c r="D6" s="2" t="n">
        <f aca="false">(B6-$B$11)^2</f>
        <v>400</v>
      </c>
      <c r="E6" s="2" t="n">
        <f aca="false">(C6-$C$11)^2</f>
        <v>2.640625</v>
      </c>
      <c r="F6" s="2" t="n">
        <f aca="false">(B6-$B$11)*(C6-$C$11)</f>
        <v>-32.5</v>
      </c>
    </row>
    <row r="7" customFormat="false" ht="12.8" hidden="false" customHeight="false" outlineLevel="0" collapsed="false">
      <c r="A7" s="2" t="n">
        <v>6</v>
      </c>
      <c r="B7" s="2" t="n">
        <v>40</v>
      </c>
      <c r="C7" s="2" t="n">
        <v>16</v>
      </c>
      <c r="D7" s="2" t="n">
        <f aca="false">(B7-$B$11)^2</f>
        <v>100</v>
      </c>
      <c r="E7" s="2" t="n">
        <f aca="false">(C7-$C$11)^2</f>
        <v>0.390625</v>
      </c>
      <c r="F7" s="2" t="n">
        <f aca="false">(B7-$B$11)*(C7-$C$11)</f>
        <v>6.25</v>
      </c>
    </row>
    <row r="8" customFormat="false" ht="12.8" hidden="false" customHeight="false" outlineLevel="0" collapsed="false">
      <c r="A8" s="2" t="n">
        <v>7</v>
      </c>
      <c r="B8" s="2" t="n">
        <v>10</v>
      </c>
      <c r="C8" s="2" t="n">
        <v>13</v>
      </c>
      <c r="D8" s="2" t="n">
        <f aca="false">(B8-$B$11)^2</f>
        <v>400</v>
      </c>
      <c r="E8" s="2" t="n">
        <f aca="false">(C8-$C$11)^2</f>
        <v>5.640625</v>
      </c>
      <c r="F8" s="2" t="n">
        <f aca="false">(B8-$B$11)*(C8-$C$11)</f>
        <v>47.5</v>
      </c>
    </row>
    <row r="9" customFormat="false" ht="12.8" hidden="false" customHeight="false" outlineLevel="0" collapsed="false">
      <c r="A9" s="2" t="n">
        <v>8</v>
      </c>
      <c r="B9" s="2" t="n">
        <v>20</v>
      </c>
      <c r="C9" s="2" t="n">
        <v>18</v>
      </c>
      <c r="D9" s="2" t="n">
        <f aca="false">(B9-$B$11)^2</f>
        <v>100</v>
      </c>
      <c r="E9" s="2" t="n">
        <f aca="false">(C9-$C$11)^2</f>
        <v>6.890625</v>
      </c>
      <c r="F9" s="2" t="n">
        <f aca="false">(B9-$B$11)*(C9-$C$11)</f>
        <v>-26.25</v>
      </c>
    </row>
    <row r="10" customFormat="false" ht="12.8" hidden="false" customHeight="false" outlineLevel="0" collapsed="false">
      <c r="A10" s="1" t="s">
        <v>6</v>
      </c>
      <c r="B10" s="2" t="n">
        <f aca="false">SUM(B2:B9)</f>
        <v>240</v>
      </c>
      <c r="C10" s="2" t="n">
        <f aca="false">SUM(C2:C9)</f>
        <v>123</v>
      </c>
      <c r="D10" s="2" t="n">
        <f aca="false">SUM(D2:D9)</f>
        <v>2800</v>
      </c>
      <c r="E10" s="2" t="n">
        <f aca="false">SUM(E2:E9)</f>
        <v>59.875</v>
      </c>
      <c r="F10" s="2" t="n">
        <f aca="false">SUM(F2:F9)</f>
        <v>70</v>
      </c>
    </row>
    <row r="11" customFormat="false" ht="12.8" hidden="false" customHeight="false" outlineLevel="0" collapsed="false">
      <c r="A11" s="1" t="s">
        <v>7</v>
      </c>
      <c r="B11" s="2" t="n">
        <f aca="false">B10/A9</f>
        <v>30</v>
      </c>
      <c r="C11" s="2" t="n">
        <f aca="false">C10/A9</f>
        <v>15.375</v>
      </c>
      <c r="D11" s="2" t="n">
        <f aca="false">D10/(A9-1)</f>
        <v>400</v>
      </c>
      <c r="E11" s="2" t="n">
        <f aca="false">E10/(A9-1)</f>
        <v>8.55357142857143</v>
      </c>
      <c r="F11" s="2" t="n">
        <f aca="false">F10/(A9-1)</f>
        <v>10</v>
      </c>
    </row>
    <row r="12" customFormat="false" ht="12.8" hidden="false" customHeight="false" outlineLevel="0" collapsed="false">
      <c r="A12" s="1" t="s">
        <v>8</v>
      </c>
      <c r="B12" s="2" t="n">
        <f aca="false">F11/SQRT(D11*E11)</f>
        <v>0.170960689666582</v>
      </c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9</v>
      </c>
      <c r="E14" s="1" t="s">
        <v>10</v>
      </c>
      <c r="F14" s="1" t="s">
        <v>11</v>
      </c>
    </row>
    <row r="15" customFormat="false" ht="12.8" hidden="false" customHeight="false" outlineLevel="0" collapsed="false">
      <c r="A15" s="2" t="n">
        <v>1</v>
      </c>
      <c r="B15" s="2" t="n">
        <v>30</v>
      </c>
      <c r="C15" s="2" t="n">
        <v>10</v>
      </c>
      <c r="D15" s="2" t="n">
        <v>5</v>
      </c>
      <c r="E15" s="2" t="n">
        <v>1</v>
      </c>
      <c r="F15" s="2" t="n">
        <f aca="false">(D15-E15)^2</f>
        <v>16</v>
      </c>
    </row>
    <row r="16" customFormat="false" ht="12.8" hidden="false" customHeight="false" outlineLevel="0" collapsed="false">
      <c r="A16" s="2" t="n">
        <v>2</v>
      </c>
      <c r="B16" s="2" t="n">
        <v>70</v>
      </c>
      <c r="C16" s="2" t="n">
        <v>16</v>
      </c>
      <c r="D16" s="2" t="n">
        <v>8</v>
      </c>
      <c r="E16" s="2" t="n">
        <v>4.5</v>
      </c>
      <c r="F16" s="2" t="n">
        <f aca="false">(D16-E16)^2</f>
        <v>12.25</v>
      </c>
    </row>
    <row r="17" customFormat="false" ht="12.8" hidden="false" customHeight="false" outlineLevel="0" collapsed="false">
      <c r="A17" s="2" t="n">
        <v>3</v>
      </c>
      <c r="B17" s="2" t="n">
        <v>40</v>
      </c>
      <c r="C17" s="2" t="n">
        <v>19</v>
      </c>
      <c r="D17" s="2" t="n">
        <v>6.5</v>
      </c>
      <c r="E17" s="2" t="n">
        <v>8</v>
      </c>
      <c r="F17" s="2" t="n">
        <f aca="false">(D17-E17)^2</f>
        <v>2.25</v>
      </c>
    </row>
    <row r="18" customFormat="false" ht="12.8" hidden="false" customHeight="false" outlineLevel="0" collapsed="false">
      <c r="A18" s="2" t="n">
        <v>4</v>
      </c>
      <c r="B18" s="2" t="n">
        <v>20</v>
      </c>
      <c r="C18" s="2" t="n">
        <v>14</v>
      </c>
      <c r="D18" s="2" t="n">
        <v>3.5</v>
      </c>
      <c r="E18" s="2" t="n">
        <v>3</v>
      </c>
      <c r="F18" s="2" t="n">
        <f aca="false">(D18-E18)^2</f>
        <v>0.25</v>
      </c>
    </row>
    <row r="19" customFormat="false" ht="12.8" hidden="false" customHeight="false" outlineLevel="0" collapsed="false">
      <c r="A19" s="2" t="n">
        <v>5</v>
      </c>
      <c r="B19" s="2" t="n">
        <v>10</v>
      </c>
      <c r="C19" s="2" t="n">
        <v>17</v>
      </c>
      <c r="D19" s="2" t="n">
        <v>1.5</v>
      </c>
      <c r="E19" s="2" t="n">
        <v>6</v>
      </c>
      <c r="F19" s="2" t="n">
        <f aca="false">(D19-E19)^2</f>
        <v>20.25</v>
      </c>
    </row>
    <row r="20" customFormat="false" ht="12.8" hidden="false" customHeight="false" outlineLevel="0" collapsed="false">
      <c r="A20" s="2" t="n">
        <v>6</v>
      </c>
      <c r="B20" s="2" t="n">
        <v>40</v>
      </c>
      <c r="C20" s="2" t="n">
        <v>16</v>
      </c>
      <c r="D20" s="2" t="n">
        <v>6.5</v>
      </c>
      <c r="E20" s="2" t="n">
        <v>4.5</v>
      </c>
      <c r="F20" s="2" t="n">
        <f aca="false">(D20-E20)^2</f>
        <v>4</v>
      </c>
    </row>
    <row r="21" customFormat="false" ht="12.8" hidden="false" customHeight="false" outlineLevel="0" collapsed="false">
      <c r="A21" s="2" t="n">
        <v>7</v>
      </c>
      <c r="B21" s="2" t="n">
        <v>10</v>
      </c>
      <c r="C21" s="2" t="n">
        <v>13</v>
      </c>
      <c r="D21" s="2" t="n">
        <v>1.5</v>
      </c>
      <c r="E21" s="2" t="n">
        <v>2</v>
      </c>
      <c r="F21" s="2" t="n">
        <f aca="false">(D21-E21)^2</f>
        <v>0.25</v>
      </c>
    </row>
    <row r="22" customFormat="false" ht="12.8" hidden="false" customHeight="false" outlineLevel="0" collapsed="false">
      <c r="A22" s="2" t="n">
        <v>8</v>
      </c>
      <c r="B22" s="2" t="n">
        <v>20</v>
      </c>
      <c r="C22" s="2" t="n">
        <v>18</v>
      </c>
      <c r="D22" s="2" t="n">
        <v>3.5</v>
      </c>
      <c r="E22" s="2" t="n">
        <v>7</v>
      </c>
      <c r="F22" s="2" t="n">
        <f aca="false">(D22-E22)^2</f>
        <v>12.25</v>
      </c>
    </row>
    <row r="23" customFormat="false" ht="12.8" hidden="false" customHeight="false" outlineLevel="0" collapsed="false">
      <c r="A23" s="3" t="s">
        <v>12</v>
      </c>
      <c r="B23" s="0" t="n">
        <f aca="false">1- (6 * SUM(F15:F22)- 4 * (2*3/12)) / (A22*(A22^2-1))</f>
        <v>0.200396825396825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0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</v>
      </c>
      <c r="B2" s="2" t="n">
        <v>79</v>
      </c>
      <c r="C2" s="2" t="n">
        <v>15</v>
      </c>
      <c r="D2" s="2" t="n">
        <f aca="false">(B2-$B$15)^2</f>
        <v>742.5625</v>
      </c>
      <c r="E2" s="2" t="n">
        <f aca="false">(C2-C$15)^2</f>
        <v>22.5625</v>
      </c>
      <c r="F2" s="2" t="n">
        <f aca="false">(B2-$B$15)*(C2-$C$15)</f>
        <v>129.4375</v>
      </c>
    </row>
    <row r="3" customFormat="false" ht="12.8" hidden="false" customHeight="false" outlineLevel="0" collapsed="false">
      <c r="A3" s="2" t="n">
        <v>2</v>
      </c>
      <c r="B3" s="2" t="n">
        <v>29</v>
      </c>
      <c r="C3" s="2" t="n">
        <v>12</v>
      </c>
      <c r="D3" s="2" t="n">
        <f aca="false">(B3-$B$15)^2</f>
        <v>517.5625</v>
      </c>
      <c r="E3" s="2" t="n">
        <f aca="false">(C3-C$15)^2</f>
        <v>3.0625</v>
      </c>
      <c r="F3" s="2" t="n">
        <f aca="false">(B3-$B$15)*(C3-$C$15)</f>
        <v>-39.8125</v>
      </c>
    </row>
    <row r="4" customFormat="false" ht="12.8" hidden="false" customHeight="false" outlineLevel="0" collapsed="false">
      <c r="A4" s="2" t="n">
        <v>3</v>
      </c>
      <c r="B4" s="2" t="n">
        <v>45</v>
      </c>
      <c r="C4" s="2" t="n">
        <v>12</v>
      </c>
      <c r="D4" s="2" t="n">
        <f aca="false">(B4-$B$15)^2</f>
        <v>45.5625</v>
      </c>
      <c r="E4" s="2" t="n">
        <f aca="false">(C4-C$15)^2</f>
        <v>3.0625</v>
      </c>
      <c r="F4" s="2" t="n">
        <f aca="false">(B4-$B$15)*(C4-$C$15)</f>
        <v>-11.8125</v>
      </c>
    </row>
    <row r="5" customFormat="false" ht="12.8" hidden="false" customHeight="false" outlineLevel="0" collapsed="false">
      <c r="A5" s="2" t="n">
        <v>4</v>
      </c>
      <c r="B5" s="2" t="n">
        <v>61</v>
      </c>
      <c r="C5" s="2" t="n">
        <v>6</v>
      </c>
      <c r="D5" s="2" t="n">
        <f aca="false">(B5-$B$15)^2</f>
        <v>85.5625</v>
      </c>
      <c r="E5" s="2" t="n">
        <f aca="false">(C5-C$15)^2</f>
        <v>18.0625</v>
      </c>
      <c r="F5" s="2" t="n">
        <f aca="false">(B5-$B$15)*(C5-$C$15)</f>
        <v>-39.3125</v>
      </c>
    </row>
    <row r="6" customFormat="false" ht="12.8" hidden="false" customHeight="false" outlineLevel="0" collapsed="false">
      <c r="A6" s="2" t="n">
        <v>5</v>
      </c>
      <c r="B6" s="2" t="n">
        <v>24</v>
      </c>
      <c r="C6" s="2" t="n">
        <v>6</v>
      </c>
      <c r="D6" s="2" t="n">
        <f aca="false">(B6-$B$15)^2</f>
        <v>770.0625</v>
      </c>
      <c r="E6" s="2" t="n">
        <f aca="false">(C6-C$15)^2</f>
        <v>18.0625</v>
      </c>
      <c r="F6" s="2" t="n">
        <f aca="false">(B6-$B$15)*(C6-$C$15)</f>
        <v>117.9375</v>
      </c>
    </row>
    <row r="7" customFormat="false" ht="12.8" hidden="false" customHeight="false" outlineLevel="0" collapsed="false">
      <c r="A7" s="2" t="n">
        <v>6</v>
      </c>
      <c r="B7" s="2" t="n">
        <v>38</v>
      </c>
      <c r="C7" s="2" t="n">
        <v>7</v>
      </c>
      <c r="D7" s="2" t="n">
        <f aca="false">(B7-$B$15)^2</f>
        <v>189.0625</v>
      </c>
      <c r="E7" s="2" t="n">
        <f aca="false">(C7-C$15)^2</f>
        <v>10.5625</v>
      </c>
      <c r="F7" s="2" t="n">
        <f aca="false">(B7-$B$15)*(C7-$C$15)</f>
        <v>44.6875</v>
      </c>
    </row>
    <row r="8" customFormat="false" ht="12.8" hidden="false" customHeight="false" outlineLevel="0" collapsed="false">
      <c r="A8" s="2" t="n">
        <v>7</v>
      </c>
      <c r="B8" s="2" t="n">
        <v>33</v>
      </c>
      <c r="C8" s="2" t="n">
        <v>3</v>
      </c>
      <c r="D8" s="2" t="n">
        <f aca="false">(B8-$B$15)^2</f>
        <v>351.5625</v>
      </c>
      <c r="E8" s="2" t="n">
        <f aca="false">(C8-C$15)^2</f>
        <v>52.5625</v>
      </c>
      <c r="F8" s="2" t="n">
        <f aca="false">(B8-$B$15)*(C8-$C$15)</f>
        <v>135.9375</v>
      </c>
    </row>
    <row r="9" customFormat="false" ht="12.8" hidden="false" customHeight="false" outlineLevel="0" collapsed="false">
      <c r="A9" s="2" t="n">
        <v>8</v>
      </c>
      <c r="B9" s="2" t="n">
        <v>52</v>
      </c>
      <c r="C9" s="2" t="n">
        <v>10</v>
      </c>
      <c r="D9" s="2" t="n">
        <f aca="false">(B9-$B$15)^2</f>
        <v>0.0625</v>
      </c>
      <c r="E9" s="2" t="n">
        <f aca="false">(C9-C$15)^2</f>
        <v>0.0625</v>
      </c>
      <c r="F9" s="2" t="n">
        <f aca="false">(B9-$B$15)*(C9-$C$15)</f>
        <v>-0.0625</v>
      </c>
    </row>
    <row r="10" customFormat="false" ht="12.8" hidden="false" customHeight="false" outlineLevel="0" collapsed="false">
      <c r="A10" s="2" t="n">
        <v>9</v>
      </c>
      <c r="B10" s="2" t="n">
        <v>65</v>
      </c>
      <c r="C10" s="2" t="n">
        <v>12</v>
      </c>
      <c r="D10" s="2" t="n">
        <f aca="false">(B10-$B$15)^2</f>
        <v>175.5625</v>
      </c>
      <c r="E10" s="2" t="n">
        <f aca="false">(C10-C$15)^2</f>
        <v>3.0625</v>
      </c>
      <c r="F10" s="2" t="n">
        <f aca="false">(B10-$B$15)*(C10-$C$15)</f>
        <v>23.1875</v>
      </c>
    </row>
    <row r="11" customFormat="false" ht="12.8" hidden="false" customHeight="false" outlineLevel="0" collapsed="false">
      <c r="A11" s="2" t="n">
        <v>10</v>
      </c>
      <c r="B11" s="2" t="n">
        <v>63</v>
      </c>
      <c r="C11" s="2" t="n">
        <v>13</v>
      </c>
      <c r="D11" s="2" t="n">
        <f aca="false">(B11-$B$15)^2</f>
        <v>126.5625</v>
      </c>
      <c r="E11" s="2" t="n">
        <f aca="false">(C11-C$15)^2</f>
        <v>7.5625</v>
      </c>
      <c r="F11" s="2" t="n">
        <f aca="false">(B11-$B$15)*(C11-$C$15)</f>
        <v>30.9375</v>
      </c>
    </row>
    <row r="12" customFormat="false" ht="12.8" hidden="false" customHeight="false" outlineLevel="0" collapsed="false">
      <c r="A12" s="2" t="n">
        <v>11</v>
      </c>
      <c r="B12" s="2" t="n">
        <v>82</v>
      </c>
      <c r="C12" s="2" t="n">
        <v>13</v>
      </c>
      <c r="D12" s="2" t="n">
        <f aca="false">(B12-$B$15)^2</f>
        <v>915.0625</v>
      </c>
      <c r="E12" s="2" t="n">
        <f aca="false">(C12-C$15)^2</f>
        <v>7.5625</v>
      </c>
      <c r="F12" s="2" t="n">
        <f aca="false">(B12-$B$15)*(C12-$C$15)</f>
        <v>83.1875</v>
      </c>
    </row>
    <row r="13" customFormat="false" ht="12.8" hidden="false" customHeight="false" outlineLevel="0" collapsed="false">
      <c r="A13" s="2" t="n">
        <v>12</v>
      </c>
      <c r="B13" s="2" t="n">
        <v>50</v>
      </c>
      <c r="C13" s="2" t="n">
        <v>14</v>
      </c>
      <c r="D13" s="2" t="n">
        <f aca="false">(B13-$B$15)^2</f>
        <v>3.0625</v>
      </c>
      <c r="E13" s="2" t="n">
        <f aca="false">(C13-C$15)^2</f>
        <v>14.0625</v>
      </c>
      <c r="F13" s="2" t="n">
        <f aca="false">(B13-$B$15)*(C13-$C$15)</f>
        <v>-6.5625</v>
      </c>
    </row>
    <row r="14" customFormat="false" ht="12.8" hidden="false" customHeight="false" outlineLevel="0" collapsed="false">
      <c r="A14" s="1" t="s">
        <v>6</v>
      </c>
      <c r="B14" s="2" t="n">
        <f aca="false">SUM(B2:B13)</f>
        <v>621</v>
      </c>
      <c r="C14" s="2" t="n">
        <f aca="false">SUM(C2:C13)</f>
        <v>123</v>
      </c>
      <c r="D14" s="2" t="n">
        <f aca="false">SUM(D2:D13)</f>
        <v>3922.25</v>
      </c>
      <c r="E14" s="2" t="n">
        <f aca="false">SUM(E2:E13)</f>
        <v>160.25</v>
      </c>
      <c r="F14" s="2" t="n">
        <f aca="false">SUM(F2:F13)</f>
        <v>467.75</v>
      </c>
    </row>
    <row r="15" customFormat="false" ht="12.8" hidden="false" customHeight="false" outlineLevel="0" collapsed="false">
      <c r="A15" s="1" t="s">
        <v>7</v>
      </c>
      <c r="B15" s="2" t="n">
        <f aca="false">B14/A13</f>
        <v>51.75</v>
      </c>
      <c r="C15" s="2" t="n">
        <f aca="false">C14/A13</f>
        <v>10.25</v>
      </c>
      <c r="D15" s="2" t="n">
        <f aca="false">D14/(A13-1)</f>
        <v>356.568181818182</v>
      </c>
      <c r="E15" s="2" t="n">
        <f aca="false">E14/(A13-1)</f>
        <v>14.5681818181818</v>
      </c>
      <c r="F15" s="2" t="n">
        <f aca="false">F14/(A13-1)</f>
        <v>42.5227272727273</v>
      </c>
    </row>
    <row r="16" customFormat="false" ht="12.8" hidden="false" customHeight="false" outlineLevel="0" collapsed="false">
      <c r="A16" s="1" t="s">
        <v>8</v>
      </c>
      <c r="B16" s="2" t="n">
        <f aca="false">F15/SQRT(D15*E15)</f>
        <v>0.589993383470093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0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</v>
      </c>
      <c r="B2" s="2" t="n">
        <v>12</v>
      </c>
      <c r="C2" s="2" t="n">
        <v>52</v>
      </c>
      <c r="D2" s="2" t="n">
        <f aca="false">(B2-$B$13)^2</f>
        <v>9</v>
      </c>
      <c r="E2" s="2" t="n">
        <f aca="false">(C2-$C$13)^2</f>
        <v>64</v>
      </c>
      <c r="F2" s="2" t="n">
        <f aca="false">(B2-$B$13)*(C2-$C$13)</f>
        <v>24</v>
      </c>
    </row>
    <row r="3" customFormat="false" ht="12.8" hidden="false" customHeight="false" outlineLevel="0" collapsed="false">
      <c r="A3" s="2" t="n">
        <v>2</v>
      </c>
      <c r="B3" s="2" t="n">
        <v>14</v>
      </c>
      <c r="C3" s="2" t="n">
        <v>52</v>
      </c>
      <c r="D3" s="2" t="n">
        <f aca="false">(B3-$B$13)^2</f>
        <v>1</v>
      </c>
      <c r="E3" s="2" t="n">
        <f aca="false">(C3-$C$13)^2</f>
        <v>64</v>
      </c>
      <c r="F3" s="2" t="n">
        <f aca="false">(B3-$B$13)*(C3-$C$13)</f>
        <v>8</v>
      </c>
    </row>
    <row r="4" customFormat="false" ht="12.8" hidden="false" customHeight="false" outlineLevel="0" collapsed="false">
      <c r="A4" s="2" t="n">
        <v>3</v>
      </c>
      <c r="B4" s="2" t="n">
        <v>15</v>
      </c>
      <c r="C4" s="2" t="n">
        <v>57</v>
      </c>
      <c r="D4" s="2" t="n">
        <f aca="false">(B4-$B$13)^2</f>
        <v>0</v>
      </c>
      <c r="E4" s="2" t="n">
        <f aca="false">(C4-$C$13)^2</f>
        <v>9</v>
      </c>
      <c r="F4" s="2" t="n">
        <f aca="false">(B4-$B$13)*(C4-$C$13)</f>
        <v>-0</v>
      </c>
    </row>
    <row r="5" customFormat="false" ht="12.8" hidden="false" customHeight="false" outlineLevel="0" collapsed="false">
      <c r="A5" s="2" t="n">
        <v>4</v>
      </c>
      <c r="B5" s="2" t="n">
        <v>17</v>
      </c>
      <c r="C5" s="2" t="n">
        <v>62</v>
      </c>
      <c r="D5" s="2" t="n">
        <f aca="false">(B5-$B$13)^2</f>
        <v>4</v>
      </c>
      <c r="E5" s="2" t="n">
        <f aca="false">(C5-$C$13)^2</f>
        <v>4</v>
      </c>
      <c r="F5" s="2" t="n">
        <f aca="false">(B5-$B$13)*(C5-$C$13)</f>
        <v>4</v>
      </c>
    </row>
    <row r="6" customFormat="false" ht="12.8" hidden="false" customHeight="false" outlineLevel="0" collapsed="false">
      <c r="A6" s="2" t="n">
        <v>5</v>
      </c>
      <c r="B6" s="2" t="n">
        <v>17</v>
      </c>
      <c r="C6" s="2" t="n">
        <v>67</v>
      </c>
      <c r="D6" s="2" t="n">
        <f aca="false">(B6-$B$13)^2</f>
        <v>4</v>
      </c>
      <c r="E6" s="2" t="n">
        <f aca="false">(C6-$C$13)^2</f>
        <v>49</v>
      </c>
      <c r="F6" s="2" t="n">
        <f aca="false">(B6-$B$13)*(C6-$C$13)</f>
        <v>14</v>
      </c>
    </row>
    <row r="7" customFormat="false" ht="12.8" hidden="false" customHeight="false" outlineLevel="0" collapsed="false">
      <c r="A7" s="2" t="n">
        <v>6</v>
      </c>
      <c r="B7" s="2" t="n">
        <v>16</v>
      </c>
      <c r="C7" s="2" t="n">
        <v>67</v>
      </c>
      <c r="D7" s="2" t="n">
        <f aca="false">(B7-$B$13)^2</f>
        <v>1</v>
      </c>
      <c r="E7" s="2" t="n">
        <f aca="false">(C7-$C$13)^2</f>
        <v>49</v>
      </c>
      <c r="F7" s="2" t="n">
        <f aca="false">(B7-$B$13)*(C7-$C$13)</f>
        <v>7</v>
      </c>
    </row>
    <row r="8" customFormat="false" ht="12.8" hidden="false" customHeight="false" outlineLevel="0" collapsed="false">
      <c r="A8" s="2" t="n">
        <v>7</v>
      </c>
      <c r="B8" s="2" t="n">
        <v>16</v>
      </c>
      <c r="C8" s="2" t="n">
        <v>67</v>
      </c>
      <c r="D8" s="2" t="n">
        <f aca="false">(B8-$B$13)^2</f>
        <v>1</v>
      </c>
      <c r="E8" s="2" t="n">
        <f aca="false">(C8-$C$13)^2</f>
        <v>49</v>
      </c>
      <c r="F8" s="2" t="n">
        <f aca="false">(B8-$B$13)*(C8-$C$13)</f>
        <v>7</v>
      </c>
    </row>
    <row r="9" customFormat="false" ht="12.8" hidden="false" customHeight="false" outlineLevel="0" collapsed="false">
      <c r="A9" s="2" t="n">
        <v>8</v>
      </c>
      <c r="B9" s="2" t="n">
        <v>15</v>
      </c>
      <c r="C9" s="2" t="n">
        <v>62</v>
      </c>
      <c r="D9" s="2" t="n">
        <f aca="false">(B9-$B$13)^2</f>
        <v>0</v>
      </c>
      <c r="E9" s="2" t="n">
        <f aca="false">(C9-$C$13)^2</f>
        <v>4</v>
      </c>
      <c r="F9" s="2" t="n">
        <f aca="false">(B9-$B$13)*(C9-$C$13)</f>
        <v>0</v>
      </c>
    </row>
    <row r="10" customFormat="false" ht="12.8" hidden="false" customHeight="false" outlineLevel="0" collapsed="false">
      <c r="A10" s="2" t="n">
        <v>9</v>
      </c>
      <c r="B10" s="2" t="n">
        <v>14</v>
      </c>
      <c r="C10" s="2" t="n">
        <v>62</v>
      </c>
      <c r="D10" s="2" t="n">
        <f aca="false">(B10-$B$13)^2</f>
        <v>1</v>
      </c>
      <c r="E10" s="2" t="n">
        <f aca="false">(C10-$C$13)^2</f>
        <v>4</v>
      </c>
      <c r="F10" s="2" t="n">
        <f aca="false">(B10-$B$13)*(C10-$C$13)</f>
        <v>-2</v>
      </c>
    </row>
    <row r="11" customFormat="false" ht="12.8" hidden="false" customHeight="false" outlineLevel="0" collapsed="false">
      <c r="A11" s="2" t="n">
        <v>10</v>
      </c>
      <c r="B11" s="2" t="n">
        <v>14</v>
      </c>
      <c r="C11" s="2" t="n">
        <v>52</v>
      </c>
      <c r="D11" s="2" t="n">
        <f aca="false">(B11-$B$13)^2</f>
        <v>1</v>
      </c>
      <c r="E11" s="2" t="n">
        <f aca="false">(C11-$C$13)^2</f>
        <v>64</v>
      </c>
      <c r="F11" s="2" t="n">
        <f aca="false">(B11-$B$13)*(C11-$C$13)</f>
        <v>8</v>
      </c>
    </row>
    <row r="12" customFormat="false" ht="12.8" hidden="false" customHeight="false" outlineLevel="0" collapsed="false">
      <c r="A12" s="1" t="s">
        <v>6</v>
      </c>
      <c r="B12" s="2" t="n">
        <f aca="false">SUM(B2:B11)</f>
        <v>150</v>
      </c>
      <c r="C12" s="2" t="n">
        <f aca="false">SUM(C2:C11)</f>
        <v>600</v>
      </c>
      <c r="D12" s="2" t="n">
        <f aca="false">SUM(D2:D11)</f>
        <v>22</v>
      </c>
      <c r="E12" s="2" t="n">
        <f aca="false">SUM(E2:E11)</f>
        <v>360</v>
      </c>
      <c r="F12" s="2" t="n">
        <f aca="false">SUM(F2:F11)</f>
        <v>70</v>
      </c>
    </row>
    <row r="13" customFormat="false" ht="12.8" hidden="false" customHeight="false" outlineLevel="0" collapsed="false">
      <c r="A13" s="1" t="s">
        <v>7</v>
      </c>
      <c r="B13" s="2" t="n">
        <f aca="false">B12/A11</f>
        <v>15</v>
      </c>
      <c r="C13" s="2" t="n">
        <f aca="false">C12/A11</f>
        <v>60</v>
      </c>
      <c r="D13" s="2" t="n">
        <f aca="false">D12/(A11-1)</f>
        <v>2.44444444444444</v>
      </c>
      <c r="E13" s="2" t="n">
        <f aca="false">E12/(A11-1)</f>
        <v>40</v>
      </c>
      <c r="F13" s="2" t="n">
        <f aca="false">F12/(A11-1)</f>
        <v>7.77777777777778</v>
      </c>
    </row>
    <row r="14" customFormat="false" ht="12.8" hidden="false" customHeight="false" outlineLevel="0" collapsed="false">
      <c r="A14" s="1" t="s">
        <v>8</v>
      </c>
      <c r="B14" s="2" t="n">
        <f aca="false">F13/SQRT(D13*E13)</f>
        <v>0.786566506207116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2022-09-08T09:17:02Z</dcterms:created>
  <dc:creator/>
  <dc:description/>
  <dc:language>en-US</dc:language>
  <cp:lastModifiedBy/>
  <dcterms:modified xsi:type="dcterms:W3CDTF">2022-09-08T10:02:52Z</dcterms:modified>
  <cp:revision>14</cp:revision>
  <dc:subject/>
  <dc:title/>
</cp:coreProperties>
</file>