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Batch41\CSE7315c\Day02\"/>
    </mc:Choice>
  </mc:AlternateContent>
  <bookViews>
    <workbookView xWindow="0" yWindow="465" windowWidth="28800" windowHeight="17535" tabRatio="500" xr2:uid="{00000000-000D-0000-FFFF-FFFF00000000}"/>
  </bookViews>
  <sheets>
    <sheet name="Heart Rate" sheetId="1" r:id="rId1"/>
  </sheets>
  <definedNames>
    <definedName name="_xlchart.v1.0" hidden="1">'Heart Rate'!$B$4:$B$185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4" i="1" l="1"/>
  <c r="D174" i="1"/>
  <c r="F230" i="1"/>
  <c r="E230" i="1"/>
  <c r="D230" i="1"/>
  <c r="J213" i="1"/>
  <c r="I213" i="1"/>
  <c r="H213" i="1"/>
  <c r="E213" i="1"/>
  <c r="F213" i="1"/>
  <c r="D213" i="1"/>
  <c r="K213" i="1"/>
  <c r="L213" i="1"/>
  <c r="J172" i="1"/>
  <c r="I172" i="1"/>
  <c r="H172" i="1"/>
  <c r="E172" i="1"/>
  <c r="D172" i="1"/>
  <c r="K172" i="1"/>
  <c r="L172" i="1"/>
  <c r="M213" i="1"/>
  <c r="F172" i="1"/>
  <c r="M172" i="1"/>
</calcChain>
</file>

<file path=xl/sharedStrings.xml><?xml version="1.0" encoding="utf-8"?>
<sst xmlns="http://schemas.openxmlformats.org/spreadsheetml/2006/main" count="25" uniqueCount="15">
  <si>
    <t>Date</t>
  </si>
  <si>
    <t>Resting Heart Rate (bpm)</t>
  </si>
  <si>
    <t>Q1</t>
  </si>
  <si>
    <t>Q2</t>
  </si>
  <si>
    <t>Q3</t>
  </si>
  <si>
    <t>IQR</t>
  </si>
  <si>
    <t>Q1-1.5*IQR</t>
  </si>
  <si>
    <t>Q3+1.5*IQR</t>
  </si>
  <si>
    <t>Max</t>
  </si>
  <si>
    <t>Min</t>
  </si>
  <si>
    <t>Mean since Jan 30</t>
  </si>
  <si>
    <t>Sigma</t>
  </si>
  <si>
    <t>Mean+3*Sigma</t>
  </si>
  <si>
    <t>Mean (prior to sickness)</t>
  </si>
  <si>
    <t>Mean (includes sick period)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</si>
</sst>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Resting Heart Rate (bpm) - Sridhar Pappu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'Heart Rate'!$B$1</c:f>
              <c:strCache>
                <c:ptCount val="1"/>
                <c:pt idx="0">
                  <c:v>Resting Heart Rate (bpm)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'Heart Rate'!$A$4:$A$233</c:f>
              <c:numCache>
                <c:formatCode>d\-mmm\-yy</c:formatCode>
                <c:ptCount val="230"/>
                <c:pt idx="0">
                  <c:v>42930</c:v>
                </c:pt>
                <c:pt idx="1">
                  <c:v>42931</c:v>
                </c:pt>
                <c:pt idx="2">
                  <c:v>42932</c:v>
                </c:pt>
                <c:pt idx="3">
                  <c:v>42933</c:v>
                </c:pt>
                <c:pt idx="4">
                  <c:v>42934</c:v>
                </c:pt>
                <c:pt idx="5">
                  <c:v>42935</c:v>
                </c:pt>
                <c:pt idx="6">
                  <c:v>42936</c:v>
                </c:pt>
                <c:pt idx="7">
                  <c:v>42937</c:v>
                </c:pt>
                <c:pt idx="8">
                  <c:v>42938</c:v>
                </c:pt>
                <c:pt idx="9">
                  <c:v>42939</c:v>
                </c:pt>
                <c:pt idx="10">
                  <c:v>42940</c:v>
                </c:pt>
                <c:pt idx="11">
                  <c:v>42941</c:v>
                </c:pt>
                <c:pt idx="12">
                  <c:v>42942</c:v>
                </c:pt>
                <c:pt idx="13">
                  <c:v>42943</c:v>
                </c:pt>
                <c:pt idx="14">
                  <c:v>42944</c:v>
                </c:pt>
                <c:pt idx="15">
                  <c:v>42945</c:v>
                </c:pt>
                <c:pt idx="16">
                  <c:v>42946</c:v>
                </c:pt>
                <c:pt idx="17">
                  <c:v>42947</c:v>
                </c:pt>
                <c:pt idx="18">
                  <c:v>42948</c:v>
                </c:pt>
                <c:pt idx="19">
                  <c:v>42949</c:v>
                </c:pt>
                <c:pt idx="20">
                  <c:v>42950</c:v>
                </c:pt>
                <c:pt idx="21">
                  <c:v>42951</c:v>
                </c:pt>
                <c:pt idx="22">
                  <c:v>42952</c:v>
                </c:pt>
                <c:pt idx="23">
                  <c:v>42953</c:v>
                </c:pt>
                <c:pt idx="24">
                  <c:v>42954</c:v>
                </c:pt>
                <c:pt idx="25">
                  <c:v>42955</c:v>
                </c:pt>
                <c:pt idx="26">
                  <c:v>42956</c:v>
                </c:pt>
                <c:pt idx="27">
                  <c:v>42957</c:v>
                </c:pt>
                <c:pt idx="28">
                  <c:v>42958</c:v>
                </c:pt>
                <c:pt idx="29">
                  <c:v>42959</c:v>
                </c:pt>
                <c:pt idx="30">
                  <c:v>42960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42966</c:v>
                </c:pt>
                <c:pt idx="37">
                  <c:v>42967</c:v>
                </c:pt>
                <c:pt idx="38">
                  <c:v>42968</c:v>
                </c:pt>
                <c:pt idx="39">
                  <c:v>42969</c:v>
                </c:pt>
                <c:pt idx="40">
                  <c:v>42970</c:v>
                </c:pt>
                <c:pt idx="41">
                  <c:v>42971</c:v>
                </c:pt>
                <c:pt idx="42">
                  <c:v>42972</c:v>
                </c:pt>
                <c:pt idx="43">
                  <c:v>42973</c:v>
                </c:pt>
                <c:pt idx="44">
                  <c:v>42974</c:v>
                </c:pt>
                <c:pt idx="45">
                  <c:v>42975</c:v>
                </c:pt>
                <c:pt idx="46">
                  <c:v>42976</c:v>
                </c:pt>
                <c:pt idx="47">
                  <c:v>42977</c:v>
                </c:pt>
                <c:pt idx="48">
                  <c:v>42978</c:v>
                </c:pt>
                <c:pt idx="49">
                  <c:v>42979</c:v>
                </c:pt>
                <c:pt idx="50">
                  <c:v>42980</c:v>
                </c:pt>
                <c:pt idx="51">
                  <c:v>42981</c:v>
                </c:pt>
                <c:pt idx="52">
                  <c:v>42982</c:v>
                </c:pt>
                <c:pt idx="53">
                  <c:v>42983</c:v>
                </c:pt>
                <c:pt idx="54">
                  <c:v>42984</c:v>
                </c:pt>
                <c:pt idx="55">
                  <c:v>42985</c:v>
                </c:pt>
                <c:pt idx="56">
                  <c:v>42986</c:v>
                </c:pt>
                <c:pt idx="57">
                  <c:v>42987</c:v>
                </c:pt>
                <c:pt idx="58">
                  <c:v>42988</c:v>
                </c:pt>
                <c:pt idx="59">
                  <c:v>42989</c:v>
                </c:pt>
                <c:pt idx="60">
                  <c:v>42990</c:v>
                </c:pt>
                <c:pt idx="61">
                  <c:v>42991</c:v>
                </c:pt>
                <c:pt idx="62">
                  <c:v>42992</c:v>
                </c:pt>
                <c:pt idx="63">
                  <c:v>42993</c:v>
                </c:pt>
                <c:pt idx="64">
                  <c:v>42994</c:v>
                </c:pt>
                <c:pt idx="65">
                  <c:v>42995</c:v>
                </c:pt>
                <c:pt idx="66">
                  <c:v>42996</c:v>
                </c:pt>
                <c:pt idx="67">
                  <c:v>42997</c:v>
                </c:pt>
                <c:pt idx="68">
                  <c:v>42998</c:v>
                </c:pt>
                <c:pt idx="69">
                  <c:v>42999</c:v>
                </c:pt>
                <c:pt idx="70">
                  <c:v>43000</c:v>
                </c:pt>
                <c:pt idx="71">
                  <c:v>43001</c:v>
                </c:pt>
                <c:pt idx="72">
                  <c:v>43002</c:v>
                </c:pt>
                <c:pt idx="73">
                  <c:v>43003</c:v>
                </c:pt>
                <c:pt idx="74">
                  <c:v>43004</c:v>
                </c:pt>
                <c:pt idx="75">
                  <c:v>43005</c:v>
                </c:pt>
                <c:pt idx="76">
                  <c:v>43006</c:v>
                </c:pt>
                <c:pt idx="77">
                  <c:v>43007</c:v>
                </c:pt>
                <c:pt idx="78">
                  <c:v>43008</c:v>
                </c:pt>
                <c:pt idx="79">
                  <c:v>43009</c:v>
                </c:pt>
                <c:pt idx="80">
                  <c:v>43010</c:v>
                </c:pt>
                <c:pt idx="81">
                  <c:v>43011</c:v>
                </c:pt>
                <c:pt idx="82">
                  <c:v>43012</c:v>
                </c:pt>
                <c:pt idx="83">
                  <c:v>43013</c:v>
                </c:pt>
                <c:pt idx="84">
                  <c:v>43014</c:v>
                </c:pt>
                <c:pt idx="85">
                  <c:v>43015</c:v>
                </c:pt>
                <c:pt idx="86">
                  <c:v>43016</c:v>
                </c:pt>
                <c:pt idx="87">
                  <c:v>43017</c:v>
                </c:pt>
                <c:pt idx="88">
                  <c:v>43018</c:v>
                </c:pt>
                <c:pt idx="89">
                  <c:v>43019</c:v>
                </c:pt>
                <c:pt idx="90">
                  <c:v>43020</c:v>
                </c:pt>
                <c:pt idx="91">
                  <c:v>43021</c:v>
                </c:pt>
                <c:pt idx="92">
                  <c:v>43022</c:v>
                </c:pt>
                <c:pt idx="93">
                  <c:v>43023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43028</c:v>
                </c:pt>
                <c:pt idx="99">
                  <c:v>43029</c:v>
                </c:pt>
                <c:pt idx="100">
                  <c:v>43030</c:v>
                </c:pt>
                <c:pt idx="101">
                  <c:v>43031</c:v>
                </c:pt>
                <c:pt idx="102">
                  <c:v>43032</c:v>
                </c:pt>
                <c:pt idx="103">
                  <c:v>43033</c:v>
                </c:pt>
                <c:pt idx="104">
                  <c:v>43034</c:v>
                </c:pt>
                <c:pt idx="105">
                  <c:v>43035</c:v>
                </c:pt>
                <c:pt idx="106">
                  <c:v>43036</c:v>
                </c:pt>
                <c:pt idx="107">
                  <c:v>43037</c:v>
                </c:pt>
                <c:pt idx="108">
                  <c:v>43038</c:v>
                </c:pt>
                <c:pt idx="109">
                  <c:v>43039</c:v>
                </c:pt>
                <c:pt idx="110">
                  <c:v>43040</c:v>
                </c:pt>
                <c:pt idx="111">
                  <c:v>43041</c:v>
                </c:pt>
                <c:pt idx="112">
                  <c:v>43042</c:v>
                </c:pt>
                <c:pt idx="113">
                  <c:v>43043</c:v>
                </c:pt>
                <c:pt idx="114">
                  <c:v>43044</c:v>
                </c:pt>
                <c:pt idx="115">
                  <c:v>43045</c:v>
                </c:pt>
                <c:pt idx="116">
                  <c:v>43046</c:v>
                </c:pt>
                <c:pt idx="117">
                  <c:v>43047</c:v>
                </c:pt>
                <c:pt idx="118">
                  <c:v>43048</c:v>
                </c:pt>
                <c:pt idx="119">
                  <c:v>43049</c:v>
                </c:pt>
                <c:pt idx="120">
                  <c:v>43050</c:v>
                </c:pt>
                <c:pt idx="121">
                  <c:v>43051</c:v>
                </c:pt>
                <c:pt idx="122">
                  <c:v>43052</c:v>
                </c:pt>
                <c:pt idx="123">
                  <c:v>43053</c:v>
                </c:pt>
                <c:pt idx="124">
                  <c:v>43054</c:v>
                </c:pt>
                <c:pt idx="125">
                  <c:v>43055</c:v>
                </c:pt>
                <c:pt idx="126">
                  <c:v>43056</c:v>
                </c:pt>
                <c:pt idx="127">
                  <c:v>43057</c:v>
                </c:pt>
                <c:pt idx="128">
                  <c:v>43058</c:v>
                </c:pt>
                <c:pt idx="129">
                  <c:v>43059</c:v>
                </c:pt>
                <c:pt idx="130">
                  <c:v>43060</c:v>
                </c:pt>
                <c:pt idx="131">
                  <c:v>43061</c:v>
                </c:pt>
                <c:pt idx="132">
                  <c:v>43062</c:v>
                </c:pt>
                <c:pt idx="133">
                  <c:v>43063</c:v>
                </c:pt>
                <c:pt idx="134">
                  <c:v>43064</c:v>
                </c:pt>
                <c:pt idx="135">
                  <c:v>43065</c:v>
                </c:pt>
                <c:pt idx="136">
                  <c:v>43066</c:v>
                </c:pt>
                <c:pt idx="137">
                  <c:v>43067</c:v>
                </c:pt>
                <c:pt idx="138">
                  <c:v>43068</c:v>
                </c:pt>
                <c:pt idx="139">
                  <c:v>43069</c:v>
                </c:pt>
                <c:pt idx="140">
                  <c:v>43070</c:v>
                </c:pt>
                <c:pt idx="141">
                  <c:v>43071</c:v>
                </c:pt>
                <c:pt idx="142">
                  <c:v>43072</c:v>
                </c:pt>
                <c:pt idx="143">
                  <c:v>43073</c:v>
                </c:pt>
                <c:pt idx="144">
                  <c:v>43074</c:v>
                </c:pt>
                <c:pt idx="145">
                  <c:v>43075</c:v>
                </c:pt>
                <c:pt idx="146">
                  <c:v>43076</c:v>
                </c:pt>
                <c:pt idx="147">
                  <c:v>43077</c:v>
                </c:pt>
                <c:pt idx="148">
                  <c:v>43078</c:v>
                </c:pt>
                <c:pt idx="149">
                  <c:v>43079</c:v>
                </c:pt>
                <c:pt idx="150">
                  <c:v>43080</c:v>
                </c:pt>
                <c:pt idx="151">
                  <c:v>43081</c:v>
                </c:pt>
                <c:pt idx="152">
                  <c:v>43082</c:v>
                </c:pt>
                <c:pt idx="153">
                  <c:v>43083</c:v>
                </c:pt>
                <c:pt idx="154">
                  <c:v>43084</c:v>
                </c:pt>
                <c:pt idx="155">
                  <c:v>43085</c:v>
                </c:pt>
                <c:pt idx="156">
                  <c:v>43086</c:v>
                </c:pt>
                <c:pt idx="157">
                  <c:v>43087</c:v>
                </c:pt>
                <c:pt idx="158">
                  <c:v>43088</c:v>
                </c:pt>
                <c:pt idx="159">
                  <c:v>43089</c:v>
                </c:pt>
                <c:pt idx="160">
                  <c:v>43090</c:v>
                </c:pt>
                <c:pt idx="161">
                  <c:v>43091</c:v>
                </c:pt>
                <c:pt idx="162">
                  <c:v>43092</c:v>
                </c:pt>
                <c:pt idx="163">
                  <c:v>43093</c:v>
                </c:pt>
                <c:pt idx="164">
                  <c:v>43094</c:v>
                </c:pt>
                <c:pt idx="165">
                  <c:v>43095</c:v>
                </c:pt>
                <c:pt idx="166">
                  <c:v>43096</c:v>
                </c:pt>
                <c:pt idx="167">
                  <c:v>43097</c:v>
                </c:pt>
                <c:pt idx="168">
                  <c:v>43098</c:v>
                </c:pt>
                <c:pt idx="169">
                  <c:v>43099</c:v>
                </c:pt>
                <c:pt idx="170">
                  <c:v>43100</c:v>
                </c:pt>
                <c:pt idx="171">
                  <c:v>43101</c:v>
                </c:pt>
                <c:pt idx="172">
                  <c:v>43102</c:v>
                </c:pt>
                <c:pt idx="173">
                  <c:v>43103</c:v>
                </c:pt>
                <c:pt idx="174">
                  <c:v>43104</c:v>
                </c:pt>
                <c:pt idx="175">
                  <c:v>43105</c:v>
                </c:pt>
                <c:pt idx="176">
                  <c:v>43106</c:v>
                </c:pt>
                <c:pt idx="177">
                  <c:v>43107</c:v>
                </c:pt>
                <c:pt idx="178">
                  <c:v>43108</c:v>
                </c:pt>
                <c:pt idx="179">
                  <c:v>43109</c:v>
                </c:pt>
                <c:pt idx="180">
                  <c:v>43110</c:v>
                </c:pt>
                <c:pt idx="181">
                  <c:v>43111</c:v>
                </c:pt>
                <c:pt idx="182">
                  <c:v>43112</c:v>
                </c:pt>
                <c:pt idx="183">
                  <c:v>43113</c:v>
                </c:pt>
                <c:pt idx="184">
                  <c:v>43114</c:v>
                </c:pt>
                <c:pt idx="185">
                  <c:v>43115</c:v>
                </c:pt>
                <c:pt idx="186">
                  <c:v>43116</c:v>
                </c:pt>
                <c:pt idx="187">
                  <c:v>43117</c:v>
                </c:pt>
                <c:pt idx="188">
                  <c:v>43118</c:v>
                </c:pt>
                <c:pt idx="189">
                  <c:v>43119</c:v>
                </c:pt>
                <c:pt idx="190">
                  <c:v>43120</c:v>
                </c:pt>
                <c:pt idx="191">
                  <c:v>43121</c:v>
                </c:pt>
                <c:pt idx="192">
                  <c:v>43122</c:v>
                </c:pt>
                <c:pt idx="193">
                  <c:v>43123</c:v>
                </c:pt>
                <c:pt idx="194">
                  <c:v>43124</c:v>
                </c:pt>
                <c:pt idx="195">
                  <c:v>43125</c:v>
                </c:pt>
                <c:pt idx="196">
                  <c:v>43126</c:v>
                </c:pt>
                <c:pt idx="197">
                  <c:v>43127</c:v>
                </c:pt>
                <c:pt idx="198">
                  <c:v>43128</c:v>
                </c:pt>
                <c:pt idx="199">
                  <c:v>43129</c:v>
                </c:pt>
                <c:pt idx="200">
                  <c:v>43130</c:v>
                </c:pt>
                <c:pt idx="201">
                  <c:v>43131</c:v>
                </c:pt>
                <c:pt idx="202">
                  <c:v>43132</c:v>
                </c:pt>
                <c:pt idx="203">
                  <c:v>43133</c:v>
                </c:pt>
                <c:pt idx="204">
                  <c:v>43134</c:v>
                </c:pt>
                <c:pt idx="205">
                  <c:v>43135</c:v>
                </c:pt>
                <c:pt idx="206">
                  <c:v>43136</c:v>
                </c:pt>
                <c:pt idx="207">
                  <c:v>43137</c:v>
                </c:pt>
                <c:pt idx="208">
                  <c:v>43138</c:v>
                </c:pt>
                <c:pt idx="209">
                  <c:v>43139</c:v>
                </c:pt>
                <c:pt idx="210">
                  <c:v>43140</c:v>
                </c:pt>
                <c:pt idx="211">
                  <c:v>43141</c:v>
                </c:pt>
                <c:pt idx="212">
                  <c:v>43142</c:v>
                </c:pt>
                <c:pt idx="213">
                  <c:v>43143</c:v>
                </c:pt>
                <c:pt idx="214">
                  <c:v>43144</c:v>
                </c:pt>
                <c:pt idx="215">
                  <c:v>43145</c:v>
                </c:pt>
                <c:pt idx="216">
                  <c:v>43146</c:v>
                </c:pt>
                <c:pt idx="217">
                  <c:v>43147</c:v>
                </c:pt>
                <c:pt idx="218">
                  <c:v>43148</c:v>
                </c:pt>
                <c:pt idx="219">
                  <c:v>43149</c:v>
                </c:pt>
                <c:pt idx="220">
                  <c:v>43150</c:v>
                </c:pt>
                <c:pt idx="221">
                  <c:v>43151</c:v>
                </c:pt>
                <c:pt idx="222">
                  <c:v>43152</c:v>
                </c:pt>
                <c:pt idx="223">
                  <c:v>43153</c:v>
                </c:pt>
                <c:pt idx="224">
                  <c:v>43154</c:v>
                </c:pt>
                <c:pt idx="225">
                  <c:v>43155</c:v>
                </c:pt>
                <c:pt idx="226">
                  <c:v>43156</c:v>
                </c:pt>
                <c:pt idx="227">
                  <c:v>43157</c:v>
                </c:pt>
                <c:pt idx="228">
                  <c:v>43158</c:v>
                </c:pt>
                <c:pt idx="229">
                  <c:v>43159</c:v>
                </c:pt>
              </c:numCache>
            </c:numRef>
          </c:cat>
          <c:val>
            <c:numRef>
              <c:f>'Heart Rate'!$B$4:$B$233</c:f>
              <c:numCache>
                <c:formatCode>General</c:formatCode>
                <c:ptCount val="230"/>
                <c:pt idx="0">
                  <c:v>62</c:v>
                </c:pt>
                <c:pt idx="1">
                  <c:v>60</c:v>
                </c:pt>
                <c:pt idx="2">
                  <c:v>60</c:v>
                </c:pt>
                <c:pt idx="3">
                  <c:v>57</c:v>
                </c:pt>
                <c:pt idx="4">
                  <c:v>59</c:v>
                </c:pt>
                <c:pt idx="5">
                  <c:v>61</c:v>
                </c:pt>
                <c:pt idx="6">
                  <c:v>60</c:v>
                </c:pt>
                <c:pt idx="7">
                  <c:v>58</c:v>
                </c:pt>
                <c:pt idx="8">
                  <c:v>61</c:v>
                </c:pt>
                <c:pt idx="9">
                  <c:v>63</c:v>
                </c:pt>
                <c:pt idx="10">
                  <c:v>63</c:v>
                </c:pt>
                <c:pt idx="11">
                  <c:v>62</c:v>
                </c:pt>
                <c:pt idx="12">
                  <c:v>63</c:v>
                </c:pt>
                <c:pt idx="13">
                  <c:v>61</c:v>
                </c:pt>
                <c:pt idx="14">
                  <c:v>60</c:v>
                </c:pt>
                <c:pt idx="15">
                  <c:v>59</c:v>
                </c:pt>
                <c:pt idx="16">
                  <c:v>60</c:v>
                </c:pt>
                <c:pt idx="17">
                  <c:v>60</c:v>
                </c:pt>
                <c:pt idx="18">
                  <c:v>62</c:v>
                </c:pt>
                <c:pt idx="19">
                  <c:v>59</c:v>
                </c:pt>
                <c:pt idx="20">
                  <c:v>59</c:v>
                </c:pt>
                <c:pt idx="21">
                  <c:v>60</c:v>
                </c:pt>
                <c:pt idx="22">
                  <c:v>59</c:v>
                </c:pt>
                <c:pt idx="23">
                  <c:v>58</c:v>
                </c:pt>
                <c:pt idx="24">
                  <c:v>61</c:v>
                </c:pt>
                <c:pt idx="25">
                  <c:v>61</c:v>
                </c:pt>
                <c:pt idx="26">
                  <c:v>59</c:v>
                </c:pt>
                <c:pt idx="27">
                  <c:v>60</c:v>
                </c:pt>
                <c:pt idx="28">
                  <c:v>59</c:v>
                </c:pt>
                <c:pt idx="29">
                  <c:v>61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61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63</c:v>
                </c:pt>
                <c:pt idx="42">
                  <c:v>63</c:v>
                </c:pt>
                <c:pt idx="43">
                  <c:v>61</c:v>
                </c:pt>
                <c:pt idx="44">
                  <c:v>63</c:v>
                </c:pt>
                <c:pt idx="45">
                  <c:v>62</c:v>
                </c:pt>
                <c:pt idx="46">
                  <c:v>61</c:v>
                </c:pt>
                <c:pt idx="47">
                  <c:v>60</c:v>
                </c:pt>
                <c:pt idx="48">
                  <c:v>61</c:v>
                </c:pt>
                <c:pt idx="49">
                  <c:v>60</c:v>
                </c:pt>
                <c:pt idx="50">
                  <c:v>60</c:v>
                </c:pt>
                <c:pt idx="51">
                  <c:v>61</c:v>
                </c:pt>
                <c:pt idx="52">
                  <c:v>63</c:v>
                </c:pt>
                <c:pt idx="53">
                  <c:v>60</c:v>
                </c:pt>
                <c:pt idx="54">
                  <c:v>59</c:v>
                </c:pt>
                <c:pt idx="55">
                  <c:v>60</c:v>
                </c:pt>
                <c:pt idx="56">
                  <c:v>60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61</c:v>
                </c:pt>
                <c:pt idx="61">
                  <c:v>61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59</c:v>
                </c:pt>
                <c:pt idx="66">
                  <c:v>59</c:v>
                </c:pt>
                <c:pt idx="67">
                  <c:v>58</c:v>
                </c:pt>
                <c:pt idx="68">
                  <c:v>59</c:v>
                </c:pt>
                <c:pt idx="69">
                  <c:v>60</c:v>
                </c:pt>
                <c:pt idx="70">
                  <c:v>61</c:v>
                </c:pt>
                <c:pt idx="71">
                  <c:v>60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66</c:v>
                </c:pt>
                <c:pt idx="78">
                  <c:v>65</c:v>
                </c:pt>
                <c:pt idx="79">
                  <c:v>63</c:v>
                </c:pt>
                <c:pt idx="80">
                  <c:v>62</c:v>
                </c:pt>
                <c:pt idx="81">
                  <c:v>61</c:v>
                </c:pt>
                <c:pt idx="82">
                  <c:v>59</c:v>
                </c:pt>
                <c:pt idx="83">
                  <c:v>59</c:v>
                </c:pt>
                <c:pt idx="84">
                  <c:v>60</c:v>
                </c:pt>
                <c:pt idx="85">
                  <c:v>60</c:v>
                </c:pt>
                <c:pt idx="86">
                  <c:v>61</c:v>
                </c:pt>
                <c:pt idx="87">
                  <c:v>60</c:v>
                </c:pt>
                <c:pt idx="88">
                  <c:v>59</c:v>
                </c:pt>
                <c:pt idx="89">
                  <c:v>61</c:v>
                </c:pt>
                <c:pt idx="90">
                  <c:v>62</c:v>
                </c:pt>
                <c:pt idx="91">
                  <c:v>61</c:v>
                </c:pt>
                <c:pt idx="92">
                  <c:v>60</c:v>
                </c:pt>
                <c:pt idx="93">
                  <c:v>62</c:v>
                </c:pt>
                <c:pt idx="94">
                  <c:v>63</c:v>
                </c:pt>
                <c:pt idx="95">
                  <c:v>61</c:v>
                </c:pt>
                <c:pt idx="96">
                  <c:v>61</c:v>
                </c:pt>
                <c:pt idx="97">
                  <c:v>60</c:v>
                </c:pt>
                <c:pt idx="98">
                  <c:v>62</c:v>
                </c:pt>
                <c:pt idx="99">
                  <c:v>60</c:v>
                </c:pt>
                <c:pt idx="100">
                  <c:v>60</c:v>
                </c:pt>
                <c:pt idx="101">
                  <c:v>59</c:v>
                </c:pt>
                <c:pt idx="102">
                  <c:v>60</c:v>
                </c:pt>
                <c:pt idx="103">
                  <c:v>59</c:v>
                </c:pt>
                <c:pt idx="104">
                  <c:v>60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61</c:v>
                </c:pt>
                <c:pt idx="111">
                  <c:v>59</c:v>
                </c:pt>
                <c:pt idx="112">
                  <c:v>58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57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60</c:v>
                </c:pt>
                <c:pt idx="124">
                  <c:v>61</c:v>
                </c:pt>
                <c:pt idx="125">
                  <c:v>59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58</c:v>
                </c:pt>
                <c:pt idx="130">
                  <c:v>60</c:v>
                </c:pt>
                <c:pt idx="131">
                  <c:v>59</c:v>
                </c:pt>
                <c:pt idx="132">
                  <c:v>59</c:v>
                </c:pt>
                <c:pt idx="133">
                  <c:v>58</c:v>
                </c:pt>
                <c:pt idx="134">
                  <c:v>57</c:v>
                </c:pt>
                <c:pt idx="135">
                  <c:v>57</c:v>
                </c:pt>
                <c:pt idx="136">
                  <c:v>59</c:v>
                </c:pt>
                <c:pt idx="137">
                  <c:v>60</c:v>
                </c:pt>
                <c:pt idx="138">
                  <c:v>58</c:v>
                </c:pt>
                <c:pt idx="139">
                  <c:v>57</c:v>
                </c:pt>
                <c:pt idx="140">
                  <c:v>59</c:v>
                </c:pt>
                <c:pt idx="141">
                  <c:v>58</c:v>
                </c:pt>
                <c:pt idx="142">
                  <c:v>60</c:v>
                </c:pt>
                <c:pt idx="143">
                  <c:v>59</c:v>
                </c:pt>
                <c:pt idx="144">
                  <c:v>61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61</c:v>
                </c:pt>
                <c:pt idx="149">
                  <c:v>62</c:v>
                </c:pt>
                <c:pt idx="150">
                  <c:v>61</c:v>
                </c:pt>
                <c:pt idx="151">
                  <c:v>60</c:v>
                </c:pt>
                <c:pt idx="152">
                  <c:v>60</c:v>
                </c:pt>
                <c:pt idx="153">
                  <c:v>59</c:v>
                </c:pt>
                <c:pt idx="154">
                  <c:v>61</c:v>
                </c:pt>
                <c:pt idx="155">
                  <c:v>60</c:v>
                </c:pt>
                <c:pt idx="156">
                  <c:v>59</c:v>
                </c:pt>
                <c:pt idx="157">
                  <c:v>59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59</c:v>
                </c:pt>
                <c:pt idx="162">
                  <c:v>60</c:v>
                </c:pt>
                <c:pt idx="163">
                  <c:v>61</c:v>
                </c:pt>
                <c:pt idx="164">
                  <c:v>62</c:v>
                </c:pt>
                <c:pt idx="165">
                  <c:v>61</c:v>
                </c:pt>
                <c:pt idx="166">
                  <c:v>60</c:v>
                </c:pt>
                <c:pt idx="167">
                  <c:v>61</c:v>
                </c:pt>
                <c:pt idx="168">
                  <c:v>62</c:v>
                </c:pt>
                <c:pt idx="169">
                  <c:v>64</c:v>
                </c:pt>
                <c:pt idx="170">
                  <c:v>67</c:v>
                </c:pt>
                <c:pt idx="171">
                  <c:v>69</c:v>
                </c:pt>
                <c:pt idx="172">
                  <c:v>72</c:v>
                </c:pt>
                <c:pt idx="173">
                  <c:v>75</c:v>
                </c:pt>
                <c:pt idx="174">
                  <c:v>75</c:v>
                </c:pt>
                <c:pt idx="175">
                  <c:v>76</c:v>
                </c:pt>
                <c:pt idx="176">
                  <c:v>74</c:v>
                </c:pt>
                <c:pt idx="177">
                  <c:v>71</c:v>
                </c:pt>
                <c:pt idx="178">
                  <c:v>69</c:v>
                </c:pt>
                <c:pt idx="179">
                  <c:v>70</c:v>
                </c:pt>
                <c:pt idx="180">
                  <c:v>70</c:v>
                </c:pt>
                <c:pt idx="181">
                  <c:v>68</c:v>
                </c:pt>
                <c:pt idx="182">
                  <c:v>68</c:v>
                </c:pt>
                <c:pt idx="183">
                  <c:v>66</c:v>
                </c:pt>
                <c:pt idx="184">
                  <c:v>65</c:v>
                </c:pt>
                <c:pt idx="185">
                  <c:v>67</c:v>
                </c:pt>
                <c:pt idx="186">
                  <c:v>65</c:v>
                </c:pt>
                <c:pt idx="187">
                  <c:v>67</c:v>
                </c:pt>
                <c:pt idx="188">
                  <c:v>67</c:v>
                </c:pt>
                <c:pt idx="189">
                  <c:v>66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66</c:v>
                </c:pt>
                <c:pt idx="194">
                  <c:v>66</c:v>
                </c:pt>
                <c:pt idx="195">
                  <c:v>67</c:v>
                </c:pt>
                <c:pt idx="196">
                  <c:v>67</c:v>
                </c:pt>
                <c:pt idx="197">
                  <c:v>65</c:v>
                </c:pt>
                <c:pt idx="198">
                  <c:v>65</c:v>
                </c:pt>
                <c:pt idx="199">
                  <c:v>63</c:v>
                </c:pt>
                <c:pt idx="200">
                  <c:v>62</c:v>
                </c:pt>
                <c:pt idx="201">
                  <c:v>63</c:v>
                </c:pt>
                <c:pt idx="202">
                  <c:v>62</c:v>
                </c:pt>
                <c:pt idx="203">
                  <c:v>63</c:v>
                </c:pt>
                <c:pt idx="204">
                  <c:v>63</c:v>
                </c:pt>
                <c:pt idx="205">
                  <c:v>62</c:v>
                </c:pt>
                <c:pt idx="206">
                  <c:v>65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63</c:v>
                </c:pt>
                <c:pt idx="212">
                  <c:v>62</c:v>
                </c:pt>
                <c:pt idx="213">
                  <c:v>61</c:v>
                </c:pt>
                <c:pt idx="214">
                  <c:v>62</c:v>
                </c:pt>
                <c:pt idx="215">
                  <c:v>59</c:v>
                </c:pt>
                <c:pt idx="216">
                  <c:v>60</c:v>
                </c:pt>
                <c:pt idx="217">
                  <c:v>62</c:v>
                </c:pt>
                <c:pt idx="218">
                  <c:v>61</c:v>
                </c:pt>
                <c:pt idx="219">
                  <c:v>63</c:v>
                </c:pt>
                <c:pt idx="220">
                  <c:v>63</c:v>
                </c:pt>
                <c:pt idx="221">
                  <c:v>61</c:v>
                </c:pt>
                <c:pt idx="222">
                  <c:v>60</c:v>
                </c:pt>
                <c:pt idx="223">
                  <c:v>60</c:v>
                </c:pt>
                <c:pt idx="224">
                  <c:v>61</c:v>
                </c:pt>
                <c:pt idx="225">
                  <c:v>63</c:v>
                </c:pt>
                <c:pt idx="22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F-8D40-9A58-FC16DCD95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352432"/>
        <c:axId val="-1995027504"/>
      </c:lineChart>
      <c:dateAx>
        <c:axId val="-20323524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5027504"/>
        <c:crosses val="autoZero"/>
        <c:auto val="1"/>
        <c:lblOffset val="100"/>
        <c:baseTimeUnit val="days"/>
      </c:dateAx>
      <c:valAx>
        <c:axId val="-199502750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35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6F5551BA-E3A7-6D4B-BB54-86728EE05DB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88900</xdr:rowOff>
    </xdr:from>
    <xdr:to>
      <xdr:col>15</xdr:col>
      <xdr:colOff>698500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412750</xdr:colOff>
      <xdr:row>43</xdr:row>
      <xdr:rowOff>127000</xdr:rowOff>
    </xdr:from>
    <xdr:to>
      <xdr:col>14</xdr:col>
      <xdr:colOff>393700</xdr:colOff>
      <xdr:row>68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9AB192D-02D7-8049-A2B1-64386BA15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3650" y="8728075"/>
              <a:ext cx="10410825" cy="4873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3"/>
  <sheetViews>
    <sheetView tabSelected="1" topLeftCell="A162" zoomScale="150" zoomScaleNormal="150" workbookViewId="0">
      <selection activeCell="E174" sqref="E174"/>
    </sheetView>
  </sheetViews>
  <sheetFormatPr defaultColWidth="11" defaultRowHeight="15.75" x14ac:dyDescent="0.25"/>
  <cols>
    <col min="2" max="2" width="22.5" bestFit="1" customWidth="1"/>
    <col min="3" max="3" width="2" customWidth="1"/>
    <col min="4" max="4" width="23.875" bestFit="1" customWidth="1"/>
    <col min="6" max="6" width="15.625" customWidth="1"/>
    <col min="7" max="7" width="2.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42928</v>
      </c>
      <c r="B2" s="3">
        <v>77</v>
      </c>
    </row>
    <row r="3" spans="1:2" x14ac:dyDescent="0.25">
      <c r="A3" s="2">
        <v>42929</v>
      </c>
      <c r="B3" s="3">
        <v>67</v>
      </c>
    </row>
    <row r="4" spans="1:2" x14ac:dyDescent="0.25">
      <c r="A4" s="1">
        <v>42930</v>
      </c>
      <c r="B4">
        <v>62</v>
      </c>
    </row>
    <row r="5" spans="1:2" x14ac:dyDescent="0.25">
      <c r="A5" s="1">
        <v>42931</v>
      </c>
      <c r="B5">
        <v>60</v>
      </c>
    </row>
    <row r="6" spans="1:2" x14ac:dyDescent="0.25">
      <c r="A6" s="1">
        <v>42932</v>
      </c>
      <c r="B6">
        <v>60</v>
      </c>
    </row>
    <row r="7" spans="1:2" x14ac:dyDescent="0.25">
      <c r="A7" s="1">
        <v>42933</v>
      </c>
      <c r="B7">
        <v>57</v>
      </c>
    </row>
    <row r="8" spans="1:2" x14ac:dyDescent="0.25">
      <c r="A8" s="1">
        <v>42934</v>
      </c>
      <c r="B8">
        <v>59</v>
      </c>
    </row>
    <row r="9" spans="1:2" x14ac:dyDescent="0.25">
      <c r="A9" s="1">
        <v>42935</v>
      </c>
      <c r="B9">
        <v>61</v>
      </c>
    </row>
    <row r="10" spans="1:2" x14ac:dyDescent="0.25">
      <c r="A10" s="1">
        <v>42936</v>
      </c>
      <c r="B10">
        <v>60</v>
      </c>
    </row>
    <row r="11" spans="1:2" x14ac:dyDescent="0.25">
      <c r="A11" s="1">
        <v>42937</v>
      </c>
      <c r="B11">
        <v>58</v>
      </c>
    </row>
    <row r="12" spans="1:2" x14ac:dyDescent="0.25">
      <c r="A12" s="1">
        <v>42938</v>
      </c>
      <c r="B12">
        <v>61</v>
      </c>
    </row>
    <row r="13" spans="1:2" x14ac:dyDescent="0.25">
      <c r="A13" s="1">
        <v>42939</v>
      </c>
      <c r="B13">
        <v>63</v>
      </c>
    </row>
    <row r="14" spans="1:2" x14ac:dyDescent="0.25">
      <c r="A14" s="1">
        <v>42940</v>
      </c>
      <c r="B14">
        <v>63</v>
      </c>
    </row>
    <row r="15" spans="1:2" x14ac:dyDescent="0.25">
      <c r="A15" s="1">
        <v>42941</v>
      </c>
      <c r="B15">
        <v>62</v>
      </c>
    </row>
    <row r="16" spans="1:2" x14ac:dyDescent="0.25">
      <c r="A16" s="1">
        <v>42942</v>
      </c>
      <c r="B16">
        <v>63</v>
      </c>
    </row>
    <row r="17" spans="1:2" x14ac:dyDescent="0.25">
      <c r="A17" s="1">
        <v>42943</v>
      </c>
      <c r="B17">
        <v>61</v>
      </c>
    </row>
    <row r="18" spans="1:2" x14ac:dyDescent="0.25">
      <c r="A18" s="1">
        <v>42944</v>
      </c>
      <c r="B18">
        <v>60</v>
      </c>
    </row>
    <row r="19" spans="1:2" x14ac:dyDescent="0.25">
      <c r="A19" s="1">
        <v>42945</v>
      </c>
      <c r="B19">
        <v>59</v>
      </c>
    </row>
    <row r="20" spans="1:2" x14ac:dyDescent="0.25">
      <c r="A20" s="1">
        <v>42946</v>
      </c>
      <c r="B20">
        <v>60</v>
      </c>
    </row>
    <row r="21" spans="1:2" x14ac:dyDescent="0.25">
      <c r="A21" s="1">
        <v>42947</v>
      </c>
      <c r="B21">
        <v>60</v>
      </c>
    </row>
    <row r="22" spans="1:2" x14ac:dyDescent="0.25">
      <c r="A22" s="1">
        <v>42948</v>
      </c>
      <c r="B22">
        <v>62</v>
      </c>
    </row>
    <row r="23" spans="1:2" x14ac:dyDescent="0.25">
      <c r="A23" s="1">
        <v>42949</v>
      </c>
      <c r="B23">
        <v>59</v>
      </c>
    </row>
    <row r="24" spans="1:2" x14ac:dyDescent="0.25">
      <c r="A24" s="1">
        <v>42950</v>
      </c>
      <c r="B24">
        <v>59</v>
      </c>
    </row>
    <row r="25" spans="1:2" x14ac:dyDescent="0.25">
      <c r="A25" s="1">
        <v>42951</v>
      </c>
      <c r="B25">
        <v>60</v>
      </c>
    </row>
    <row r="26" spans="1:2" x14ac:dyDescent="0.25">
      <c r="A26" s="1">
        <v>42952</v>
      </c>
      <c r="B26">
        <v>59</v>
      </c>
    </row>
    <row r="27" spans="1:2" x14ac:dyDescent="0.25">
      <c r="A27" s="1">
        <v>42953</v>
      </c>
      <c r="B27">
        <v>58</v>
      </c>
    </row>
    <row r="28" spans="1:2" x14ac:dyDescent="0.25">
      <c r="A28" s="1">
        <v>42954</v>
      </c>
      <c r="B28">
        <v>61</v>
      </c>
    </row>
    <row r="29" spans="1:2" x14ac:dyDescent="0.25">
      <c r="A29" s="1">
        <v>42955</v>
      </c>
      <c r="B29">
        <v>61</v>
      </c>
    </row>
    <row r="30" spans="1:2" x14ac:dyDescent="0.25">
      <c r="A30" s="1">
        <v>42956</v>
      </c>
      <c r="B30">
        <v>59</v>
      </c>
    </row>
    <row r="31" spans="1:2" x14ac:dyDescent="0.25">
      <c r="A31" s="1">
        <v>42957</v>
      </c>
      <c r="B31">
        <v>60</v>
      </c>
    </row>
    <row r="32" spans="1:2" x14ac:dyDescent="0.25">
      <c r="A32" s="1">
        <v>42958</v>
      </c>
      <c r="B32">
        <v>59</v>
      </c>
    </row>
    <row r="33" spans="1:2" x14ac:dyDescent="0.25">
      <c r="A33" s="1">
        <v>42959</v>
      </c>
      <c r="B33">
        <v>61</v>
      </c>
    </row>
    <row r="34" spans="1:2" x14ac:dyDescent="0.25">
      <c r="A34" s="1">
        <v>42960</v>
      </c>
      <c r="B34">
        <v>60</v>
      </c>
    </row>
    <row r="35" spans="1:2" x14ac:dyDescent="0.25">
      <c r="A35" s="1">
        <v>42961</v>
      </c>
      <c r="B35">
        <v>61</v>
      </c>
    </row>
    <row r="36" spans="1:2" x14ac:dyDescent="0.25">
      <c r="A36" s="1">
        <v>42962</v>
      </c>
      <c r="B36">
        <v>62</v>
      </c>
    </row>
    <row r="37" spans="1:2" x14ac:dyDescent="0.25">
      <c r="A37" s="1">
        <v>42963</v>
      </c>
      <c r="B37">
        <v>61</v>
      </c>
    </row>
    <row r="38" spans="1:2" x14ac:dyDescent="0.25">
      <c r="A38" s="1">
        <v>42964</v>
      </c>
      <c r="B38">
        <v>62</v>
      </c>
    </row>
    <row r="39" spans="1:2" x14ac:dyDescent="0.25">
      <c r="A39" s="1">
        <v>42965</v>
      </c>
      <c r="B39">
        <v>62</v>
      </c>
    </row>
    <row r="40" spans="1:2" x14ac:dyDescent="0.25">
      <c r="A40" s="1">
        <v>42966</v>
      </c>
      <c r="B40">
        <v>62</v>
      </c>
    </row>
    <row r="41" spans="1:2" x14ac:dyDescent="0.25">
      <c r="A41" s="1">
        <v>42967</v>
      </c>
      <c r="B41">
        <v>63</v>
      </c>
    </row>
    <row r="42" spans="1:2" x14ac:dyDescent="0.25">
      <c r="A42" s="1">
        <v>42968</v>
      </c>
      <c r="B42">
        <v>64</v>
      </c>
    </row>
    <row r="43" spans="1:2" x14ac:dyDescent="0.25">
      <c r="A43" s="1">
        <v>42969</v>
      </c>
      <c r="B43">
        <v>64</v>
      </c>
    </row>
    <row r="44" spans="1:2" x14ac:dyDescent="0.25">
      <c r="A44" s="1">
        <v>42970</v>
      </c>
      <c r="B44">
        <v>64</v>
      </c>
    </row>
    <row r="45" spans="1:2" x14ac:dyDescent="0.25">
      <c r="A45" s="1">
        <v>42971</v>
      </c>
      <c r="B45">
        <v>63</v>
      </c>
    </row>
    <row r="46" spans="1:2" x14ac:dyDescent="0.25">
      <c r="A46" s="1">
        <v>42972</v>
      </c>
      <c r="B46">
        <v>63</v>
      </c>
    </row>
    <row r="47" spans="1:2" x14ac:dyDescent="0.25">
      <c r="A47" s="1">
        <v>42973</v>
      </c>
      <c r="B47">
        <v>61</v>
      </c>
    </row>
    <row r="48" spans="1:2" x14ac:dyDescent="0.25">
      <c r="A48" s="1">
        <v>42974</v>
      </c>
      <c r="B48">
        <v>63</v>
      </c>
    </row>
    <row r="49" spans="1:2" x14ac:dyDescent="0.25">
      <c r="A49" s="1">
        <v>42975</v>
      </c>
      <c r="B49">
        <v>62</v>
      </c>
    </row>
    <row r="50" spans="1:2" x14ac:dyDescent="0.25">
      <c r="A50" s="1">
        <v>42976</v>
      </c>
      <c r="B50">
        <v>61</v>
      </c>
    </row>
    <row r="51" spans="1:2" x14ac:dyDescent="0.25">
      <c r="A51" s="1">
        <v>42977</v>
      </c>
      <c r="B51">
        <v>60</v>
      </c>
    </row>
    <row r="52" spans="1:2" x14ac:dyDescent="0.25">
      <c r="A52" s="1">
        <v>42978</v>
      </c>
      <c r="B52">
        <v>61</v>
      </c>
    </row>
    <row r="53" spans="1:2" x14ac:dyDescent="0.25">
      <c r="A53" s="1">
        <v>42979</v>
      </c>
      <c r="B53">
        <v>60</v>
      </c>
    </row>
    <row r="54" spans="1:2" x14ac:dyDescent="0.25">
      <c r="A54" s="1">
        <v>42980</v>
      </c>
      <c r="B54">
        <v>60</v>
      </c>
    </row>
    <row r="55" spans="1:2" x14ac:dyDescent="0.25">
      <c r="A55" s="1">
        <v>42981</v>
      </c>
      <c r="B55">
        <v>61</v>
      </c>
    </row>
    <row r="56" spans="1:2" x14ac:dyDescent="0.25">
      <c r="A56" s="1">
        <v>42982</v>
      </c>
      <c r="B56">
        <v>63</v>
      </c>
    </row>
    <row r="57" spans="1:2" x14ac:dyDescent="0.25">
      <c r="A57" s="1">
        <v>42983</v>
      </c>
      <c r="B57">
        <v>60</v>
      </c>
    </row>
    <row r="58" spans="1:2" x14ac:dyDescent="0.25">
      <c r="A58" s="1">
        <v>42984</v>
      </c>
      <c r="B58">
        <v>59</v>
      </c>
    </row>
    <row r="59" spans="1:2" x14ac:dyDescent="0.25">
      <c r="A59" s="1">
        <v>42985</v>
      </c>
      <c r="B59">
        <v>60</v>
      </c>
    </row>
    <row r="60" spans="1:2" x14ac:dyDescent="0.25">
      <c r="A60" s="1">
        <v>42986</v>
      </c>
      <c r="B60">
        <v>60</v>
      </c>
    </row>
    <row r="61" spans="1:2" x14ac:dyDescent="0.25">
      <c r="A61" s="1">
        <v>42987</v>
      </c>
      <c r="B61">
        <v>62</v>
      </c>
    </row>
    <row r="62" spans="1:2" x14ac:dyDescent="0.25">
      <c r="A62" s="1">
        <v>42988</v>
      </c>
      <c r="B62">
        <v>62</v>
      </c>
    </row>
    <row r="63" spans="1:2" x14ac:dyDescent="0.25">
      <c r="A63" s="1">
        <v>42989</v>
      </c>
      <c r="B63">
        <v>62</v>
      </c>
    </row>
    <row r="64" spans="1:2" x14ac:dyDescent="0.25">
      <c r="A64" s="1">
        <v>42990</v>
      </c>
      <c r="B64">
        <v>61</v>
      </c>
    </row>
    <row r="65" spans="1:2" x14ac:dyDescent="0.25">
      <c r="A65" s="1">
        <v>42991</v>
      </c>
      <c r="B65">
        <v>61</v>
      </c>
    </row>
    <row r="66" spans="1:2" x14ac:dyDescent="0.25">
      <c r="A66" s="1">
        <v>42992</v>
      </c>
      <c r="B66">
        <v>60</v>
      </c>
    </row>
    <row r="67" spans="1:2" x14ac:dyDescent="0.25">
      <c r="A67" s="1">
        <v>42993</v>
      </c>
      <c r="B67">
        <v>59</v>
      </c>
    </row>
    <row r="68" spans="1:2" x14ac:dyDescent="0.25">
      <c r="A68" s="1">
        <v>42994</v>
      </c>
      <c r="B68">
        <v>58</v>
      </c>
    </row>
    <row r="69" spans="1:2" x14ac:dyDescent="0.25">
      <c r="A69" s="1">
        <v>42995</v>
      </c>
      <c r="B69">
        <v>59</v>
      </c>
    </row>
    <row r="70" spans="1:2" x14ac:dyDescent="0.25">
      <c r="A70" s="1">
        <v>42996</v>
      </c>
      <c r="B70">
        <v>59</v>
      </c>
    </row>
    <row r="71" spans="1:2" x14ac:dyDescent="0.25">
      <c r="A71" s="1">
        <v>42997</v>
      </c>
      <c r="B71">
        <v>58</v>
      </c>
    </row>
    <row r="72" spans="1:2" x14ac:dyDescent="0.25">
      <c r="A72" s="1">
        <v>42998</v>
      </c>
      <c r="B72">
        <v>59</v>
      </c>
    </row>
    <row r="73" spans="1:2" x14ac:dyDescent="0.25">
      <c r="A73" s="1">
        <v>42999</v>
      </c>
      <c r="B73">
        <v>60</v>
      </c>
    </row>
    <row r="74" spans="1:2" x14ac:dyDescent="0.25">
      <c r="A74" s="1">
        <v>43000</v>
      </c>
      <c r="B74">
        <v>61</v>
      </c>
    </row>
    <row r="75" spans="1:2" x14ac:dyDescent="0.25">
      <c r="A75" s="1">
        <v>43001</v>
      </c>
      <c r="B75">
        <v>60</v>
      </c>
    </row>
    <row r="76" spans="1:2" x14ac:dyDescent="0.25">
      <c r="A76" s="1">
        <v>43002</v>
      </c>
      <c r="B76">
        <v>60</v>
      </c>
    </row>
    <row r="77" spans="1:2" x14ac:dyDescent="0.25">
      <c r="A77" s="1">
        <v>43003</v>
      </c>
      <c r="B77">
        <v>61</v>
      </c>
    </row>
    <row r="78" spans="1:2" x14ac:dyDescent="0.25">
      <c r="A78" s="1">
        <v>43004</v>
      </c>
      <c r="B78">
        <v>62</v>
      </c>
    </row>
    <row r="79" spans="1:2" x14ac:dyDescent="0.25">
      <c r="A79" s="1">
        <v>43005</v>
      </c>
      <c r="B79">
        <v>63</v>
      </c>
    </row>
    <row r="80" spans="1:2" x14ac:dyDescent="0.25">
      <c r="A80" s="1">
        <v>43006</v>
      </c>
      <c r="B80">
        <v>64</v>
      </c>
    </row>
    <row r="81" spans="1:2" x14ac:dyDescent="0.25">
      <c r="A81" s="1">
        <v>43007</v>
      </c>
      <c r="B81">
        <v>66</v>
      </c>
    </row>
    <row r="82" spans="1:2" x14ac:dyDescent="0.25">
      <c r="A82" s="1">
        <v>43008</v>
      </c>
      <c r="B82">
        <v>65</v>
      </c>
    </row>
    <row r="83" spans="1:2" x14ac:dyDescent="0.25">
      <c r="A83" s="1">
        <v>43009</v>
      </c>
      <c r="B83">
        <v>63</v>
      </c>
    </row>
    <row r="84" spans="1:2" x14ac:dyDescent="0.25">
      <c r="A84" s="1">
        <v>43010</v>
      </c>
      <c r="B84">
        <v>62</v>
      </c>
    </row>
    <row r="85" spans="1:2" x14ac:dyDescent="0.25">
      <c r="A85" s="1">
        <v>43011</v>
      </c>
      <c r="B85">
        <v>61</v>
      </c>
    </row>
    <row r="86" spans="1:2" x14ac:dyDescent="0.25">
      <c r="A86" s="1">
        <v>43012</v>
      </c>
      <c r="B86">
        <v>59</v>
      </c>
    </row>
    <row r="87" spans="1:2" x14ac:dyDescent="0.25">
      <c r="A87" s="1">
        <v>43013</v>
      </c>
      <c r="B87">
        <v>59</v>
      </c>
    </row>
    <row r="88" spans="1:2" x14ac:dyDescent="0.25">
      <c r="A88" s="1">
        <v>43014</v>
      </c>
      <c r="B88">
        <v>60</v>
      </c>
    </row>
    <row r="89" spans="1:2" x14ac:dyDescent="0.25">
      <c r="A89" s="1">
        <v>43015</v>
      </c>
      <c r="B89">
        <v>60</v>
      </c>
    </row>
    <row r="90" spans="1:2" x14ac:dyDescent="0.25">
      <c r="A90" s="1">
        <v>43016</v>
      </c>
      <c r="B90">
        <v>61</v>
      </c>
    </row>
    <row r="91" spans="1:2" x14ac:dyDescent="0.25">
      <c r="A91" s="1">
        <v>43017</v>
      </c>
      <c r="B91">
        <v>60</v>
      </c>
    </row>
    <row r="92" spans="1:2" x14ac:dyDescent="0.25">
      <c r="A92" s="1">
        <v>43018</v>
      </c>
      <c r="B92">
        <v>59</v>
      </c>
    </row>
    <row r="93" spans="1:2" x14ac:dyDescent="0.25">
      <c r="A93" s="1">
        <v>43019</v>
      </c>
      <c r="B93">
        <v>61</v>
      </c>
    </row>
    <row r="94" spans="1:2" x14ac:dyDescent="0.25">
      <c r="A94" s="1">
        <v>43020</v>
      </c>
      <c r="B94">
        <v>62</v>
      </c>
    </row>
    <row r="95" spans="1:2" x14ac:dyDescent="0.25">
      <c r="A95" s="1">
        <v>43021</v>
      </c>
      <c r="B95">
        <v>61</v>
      </c>
    </row>
    <row r="96" spans="1:2" x14ac:dyDescent="0.25">
      <c r="A96" s="1">
        <v>43022</v>
      </c>
      <c r="B96">
        <v>60</v>
      </c>
    </row>
    <row r="97" spans="1:2" x14ac:dyDescent="0.25">
      <c r="A97" s="1">
        <v>43023</v>
      </c>
      <c r="B97">
        <v>62</v>
      </c>
    </row>
    <row r="98" spans="1:2" x14ac:dyDescent="0.25">
      <c r="A98" s="1">
        <v>43024</v>
      </c>
      <c r="B98">
        <v>63</v>
      </c>
    </row>
    <row r="99" spans="1:2" x14ac:dyDescent="0.25">
      <c r="A99" s="1">
        <v>43025</v>
      </c>
      <c r="B99">
        <v>61</v>
      </c>
    </row>
    <row r="100" spans="1:2" x14ac:dyDescent="0.25">
      <c r="A100" s="1">
        <v>43026</v>
      </c>
      <c r="B100">
        <v>61</v>
      </c>
    </row>
    <row r="101" spans="1:2" x14ac:dyDescent="0.25">
      <c r="A101" s="1">
        <v>43027</v>
      </c>
      <c r="B101">
        <v>60</v>
      </c>
    </row>
    <row r="102" spans="1:2" x14ac:dyDescent="0.25">
      <c r="A102" s="1">
        <v>43028</v>
      </c>
      <c r="B102">
        <v>62</v>
      </c>
    </row>
    <row r="103" spans="1:2" x14ac:dyDescent="0.25">
      <c r="A103" s="1">
        <v>43029</v>
      </c>
      <c r="B103">
        <v>60</v>
      </c>
    </row>
    <row r="104" spans="1:2" x14ac:dyDescent="0.25">
      <c r="A104" s="1">
        <v>43030</v>
      </c>
      <c r="B104">
        <v>60</v>
      </c>
    </row>
    <row r="105" spans="1:2" x14ac:dyDescent="0.25">
      <c r="A105" s="1">
        <v>43031</v>
      </c>
      <c r="B105">
        <v>59</v>
      </c>
    </row>
    <row r="106" spans="1:2" x14ac:dyDescent="0.25">
      <c r="A106" s="1">
        <v>43032</v>
      </c>
      <c r="B106">
        <v>60</v>
      </c>
    </row>
    <row r="107" spans="1:2" x14ac:dyDescent="0.25">
      <c r="A107" s="1">
        <v>43033</v>
      </c>
      <c r="B107">
        <v>59</v>
      </c>
    </row>
    <row r="108" spans="1:2" x14ac:dyDescent="0.25">
      <c r="A108" s="1">
        <v>43034</v>
      </c>
      <c r="B108">
        <v>60</v>
      </c>
    </row>
    <row r="109" spans="1:2" x14ac:dyDescent="0.25">
      <c r="A109" s="1">
        <v>43035</v>
      </c>
      <c r="B109">
        <v>59</v>
      </c>
    </row>
    <row r="110" spans="1:2" x14ac:dyDescent="0.25">
      <c r="A110" s="1">
        <v>43036</v>
      </c>
      <c r="B110">
        <v>59</v>
      </c>
    </row>
    <row r="111" spans="1:2" x14ac:dyDescent="0.25">
      <c r="A111" s="1">
        <v>43037</v>
      </c>
      <c r="B111">
        <v>59</v>
      </c>
    </row>
    <row r="112" spans="1:2" x14ac:dyDescent="0.25">
      <c r="A112" s="1">
        <v>43038</v>
      </c>
      <c r="B112">
        <v>59</v>
      </c>
    </row>
    <row r="113" spans="1:2" x14ac:dyDescent="0.25">
      <c r="A113" s="1">
        <v>43039</v>
      </c>
      <c r="B113">
        <v>59</v>
      </c>
    </row>
    <row r="114" spans="1:2" x14ac:dyDescent="0.25">
      <c r="A114" s="1">
        <v>43040</v>
      </c>
      <c r="B114">
        <v>61</v>
      </c>
    </row>
    <row r="115" spans="1:2" x14ac:dyDescent="0.25">
      <c r="A115" s="1">
        <v>43041</v>
      </c>
      <c r="B115">
        <v>59</v>
      </c>
    </row>
    <row r="116" spans="1:2" x14ac:dyDescent="0.25">
      <c r="A116" s="1">
        <v>43042</v>
      </c>
      <c r="B116">
        <v>58</v>
      </c>
    </row>
    <row r="117" spans="1:2" x14ac:dyDescent="0.25">
      <c r="A117" s="1">
        <v>43043</v>
      </c>
      <c r="B117">
        <v>59</v>
      </c>
    </row>
    <row r="118" spans="1:2" x14ac:dyDescent="0.25">
      <c r="A118" s="1">
        <v>43044</v>
      </c>
      <c r="B118">
        <v>59</v>
      </c>
    </row>
    <row r="119" spans="1:2" x14ac:dyDescent="0.25">
      <c r="A119" s="1">
        <v>43045</v>
      </c>
      <c r="B119">
        <v>59</v>
      </c>
    </row>
    <row r="120" spans="1:2" x14ac:dyDescent="0.25">
      <c r="A120" s="1">
        <v>43046</v>
      </c>
      <c r="B120">
        <v>59</v>
      </c>
    </row>
    <row r="121" spans="1:2" x14ac:dyDescent="0.25">
      <c r="A121" s="1">
        <v>43047</v>
      </c>
      <c r="B121">
        <v>58</v>
      </c>
    </row>
    <row r="122" spans="1:2" x14ac:dyDescent="0.25">
      <c r="A122" s="1">
        <v>43048</v>
      </c>
      <c r="B122">
        <v>57</v>
      </c>
    </row>
    <row r="123" spans="1:2" x14ac:dyDescent="0.25">
      <c r="A123" s="1">
        <v>43049</v>
      </c>
      <c r="B123">
        <v>57</v>
      </c>
    </row>
    <row r="124" spans="1:2" x14ac:dyDescent="0.25">
      <c r="A124" s="1">
        <v>43050</v>
      </c>
      <c r="B124">
        <v>58</v>
      </c>
    </row>
    <row r="125" spans="1:2" x14ac:dyDescent="0.25">
      <c r="A125" s="1">
        <v>43051</v>
      </c>
      <c r="B125">
        <v>58</v>
      </c>
    </row>
    <row r="126" spans="1:2" x14ac:dyDescent="0.25">
      <c r="A126" s="1">
        <v>43052</v>
      </c>
      <c r="B126">
        <v>58</v>
      </c>
    </row>
    <row r="127" spans="1:2" x14ac:dyDescent="0.25">
      <c r="A127" s="1">
        <v>43053</v>
      </c>
      <c r="B127">
        <v>60</v>
      </c>
    </row>
    <row r="128" spans="1:2" x14ac:dyDescent="0.25">
      <c r="A128" s="1">
        <v>43054</v>
      </c>
      <c r="B128">
        <v>61</v>
      </c>
    </row>
    <row r="129" spans="1:2" x14ac:dyDescent="0.25">
      <c r="A129" s="1">
        <v>43055</v>
      </c>
      <c r="B129">
        <v>59</v>
      </c>
    </row>
    <row r="130" spans="1:2" x14ac:dyDescent="0.25">
      <c r="A130" s="1">
        <v>43056</v>
      </c>
      <c r="B130">
        <v>60</v>
      </c>
    </row>
    <row r="131" spans="1:2" x14ac:dyDescent="0.25">
      <c r="A131" s="1">
        <v>43057</v>
      </c>
      <c r="B131">
        <v>60</v>
      </c>
    </row>
    <row r="132" spans="1:2" x14ac:dyDescent="0.25">
      <c r="A132" s="1">
        <v>43058</v>
      </c>
      <c r="B132">
        <v>60</v>
      </c>
    </row>
    <row r="133" spans="1:2" x14ac:dyDescent="0.25">
      <c r="A133" s="1">
        <v>43059</v>
      </c>
      <c r="B133">
        <v>58</v>
      </c>
    </row>
    <row r="134" spans="1:2" x14ac:dyDescent="0.25">
      <c r="A134" s="1">
        <v>43060</v>
      </c>
      <c r="B134">
        <v>60</v>
      </c>
    </row>
    <row r="135" spans="1:2" x14ac:dyDescent="0.25">
      <c r="A135" s="1">
        <v>43061</v>
      </c>
      <c r="B135">
        <v>59</v>
      </c>
    </row>
    <row r="136" spans="1:2" x14ac:dyDescent="0.25">
      <c r="A136" s="1">
        <v>43062</v>
      </c>
      <c r="B136">
        <v>59</v>
      </c>
    </row>
    <row r="137" spans="1:2" x14ac:dyDescent="0.25">
      <c r="A137" s="1">
        <v>43063</v>
      </c>
      <c r="B137">
        <v>58</v>
      </c>
    </row>
    <row r="138" spans="1:2" x14ac:dyDescent="0.25">
      <c r="A138" s="1">
        <v>43064</v>
      </c>
      <c r="B138">
        <v>57</v>
      </c>
    </row>
    <row r="139" spans="1:2" x14ac:dyDescent="0.25">
      <c r="A139" s="1">
        <v>43065</v>
      </c>
      <c r="B139">
        <v>57</v>
      </c>
    </row>
    <row r="140" spans="1:2" x14ac:dyDescent="0.25">
      <c r="A140" s="1">
        <v>43066</v>
      </c>
      <c r="B140">
        <v>59</v>
      </c>
    </row>
    <row r="141" spans="1:2" x14ac:dyDescent="0.25">
      <c r="A141" s="1">
        <v>43067</v>
      </c>
      <c r="B141">
        <v>60</v>
      </c>
    </row>
    <row r="142" spans="1:2" x14ac:dyDescent="0.25">
      <c r="A142" s="1">
        <v>43068</v>
      </c>
      <c r="B142">
        <v>58</v>
      </c>
    </row>
    <row r="143" spans="1:2" x14ac:dyDescent="0.25">
      <c r="A143" s="1">
        <v>43069</v>
      </c>
      <c r="B143">
        <v>57</v>
      </c>
    </row>
    <row r="144" spans="1:2" x14ac:dyDescent="0.25">
      <c r="A144" s="1">
        <v>43070</v>
      </c>
      <c r="B144">
        <v>59</v>
      </c>
    </row>
    <row r="145" spans="1:2" x14ac:dyDescent="0.25">
      <c r="A145" s="1">
        <v>43071</v>
      </c>
      <c r="B145">
        <v>58</v>
      </c>
    </row>
    <row r="146" spans="1:2" x14ac:dyDescent="0.25">
      <c r="A146" s="1">
        <v>43072</v>
      </c>
      <c r="B146">
        <v>60</v>
      </c>
    </row>
    <row r="147" spans="1:2" x14ac:dyDescent="0.25">
      <c r="A147" s="1">
        <v>43073</v>
      </c>
      <c r="B147">
        <v>59</v>
      </c>
    </row>
    <row r="148" spans="1:2" x14ac:dyDescent="0.25">
      <c r="A148" s="1">
        <v>43074</v>
      </c>
      <c r="B148">
        <v>61</v>
      </c>
    </row>
    <row r="149" spans="1:2" x14ac:dyDescent="0.25">
      <c r="A149" s="1">
        <v>43075</v>
      </c>
      <c r="B149">
        <v>62</v>
      </c>
    </row>
    <row r="150" spans="1:2" x14ac:dyDescent="0.25">
      <c r="A150" s="1">
        <v>43076</v>
      </c>
      <c r="B150">
        <v>62</v>
      </c>
    </row>
    <row r="151" spans="1:2" x14ac:dyDescent="0.25">
      <c r="A151" s="1">
        <v>43077</v>
      </c>
      <c r="B151">
        <v>62</v>
      </c>
    </row>
    <row r="152" spans="1:2" x14ac:dyDescent="0.25">
      <c r="A152" s="1">
        <v>43078</v>
      </c>
      <c r="B152">
        <v>61</v>
      </c>
    </row>
    <row r="153" spans="1:2" x14ac:dyDescent="0.25">
      <c r="A153" s="1">
        <v>43079</v>
      </c>
      <c r="B153">
        <v>62</v>
      </c>
    </row>
    <row r="154" spans="1:2" x14ac:dyDescent="0.25">
      <c r="A154" s="1">
        <v>43080</v>
      </c>
      <c r="B154">
        <v>61</v>
      </c>
    </row>
    <row r="155" spans="1:2" x14ac:dyDescent="0.25">
      <c r="A155" s="1">
        <v>43081</v>
      </c>
      <c r="B155">
        <v>60</v>
      </c>
    </row>
    <row r="156" spans="1:2" x14ac:dyDescent="0.25">
      <c r="A156" s="1">
        <v>43082</v>
      </c>
      <c r="B156">
        <v>60</v>
      </c>
    </row>
    <row r="157" spans="1:2" x14ac:dyDescent="0.25">
      <c r="A157" s="1">
        <v>43083</v>
      </c>
      <c r="B157">
        <v>59</v>
      </c>
    </row>
    <row r="158" spans="1:2" x14ac:dyDescent="0.25">
      <c r="A158" s="1">
        <v>43084</v>
      </c>
      <c r="B158">
        <v>61</v>
      </c>
    </row>
    <row r="159" spans="1:2" x14ac:dyDescent="0.25">
      <c r="A159" s="1">
        <v>43085</v>
      </c>
      <c r="B159">
        <v>60</v>
      </c>
    </row>
    <row r="160" spans="1:2" x14ac:dyDescent="0.25">
      <c r="A160" s="1">
        <v>43086</v>
      </c>
      <c r="B160">
        <v>59</v>
      </c>
    </row>
    <row r="161" spans="1:13" x14ac:dyDescent="0.25">
      <c r="A161" s="1">
        <v>43087</v>
      </c>
      <c r="B161">
        <v>59</v>
      </c>
    </row>
    <row r="162" spans="1:13" x14ac:dyDescent="0.25">
      <c r="A162" s="1">
        <v>43088</v>
      </c>
      <c r="B162">
        <v>58</v>
      </c>
    </row>
    <row r="163" spans="1:13" x14ac:dyDescent="0.25">
      <c r="A163" s="1">
        <v>43089</v>
      </c>
      <c r="B163">
        <v>58</v>
      </c>
    </row>
    <row r="164" spans="1:13" x14ac:dyDescent="0.25">
      <c r="A164" s="1">
        <v>43090</v>
      </c>
      <c r="B164">
        <v>58</v>
      </c>
    </row>
    <row r="165" spans="1:13" x14ac:dyDescent="0.25">
      <c r="A165" s="1">
        <v>43091</v>
      </c>
      <c r="B165">
        <v>59</v>
      </c>
    </row>
    <row r="166" spans="1:13" x14ac:dyDescent="0.25">
      <c r="A166" s="1">
        <v>43092</v>
      </c>
      <c r="B166">
        <v>60</v>
      </c>
    </row>
    <row r="167" spans="1:13" x14ac:dyDescent="0.25">
      <c r="A167" s="1">
        <v>43093</v>
      </c>
      <c r="B167">
        <v>61</v>
      </c>
    </row>
    <row r="168" spans="1:13" x14ac:dyDescent="0.25">
      <c r="A168" s="1">
        <v>43094</v>
      </c>
      <c r="B168">
        <v>62</v>
      </c>
    </row>
    <row r="169" spans="1:13" x14ac:dyDescent="0.25">
      <c r="A169" s="1">
        <v>43095</v>
      </c>
      <c r="B169">
        <v>61</v>
      </c>
    </row>
    <row r="170" spans="1:13" x14ac:dyDescent="0.25">
      <c r="A170" s="1">
        <v>43096</v>
      </c>
      <c r="B170">
        <v>60</v>
      </c>
    </row>
    <row r="171" spans="1:13" x14ac:dyDescent="0.25">
      <c r="A171" s="1">
        <v>43097</v>
      </c>
      <c r="B171">
        <v>61</v>
      </c>
      <c r="D171" t="s">
        <v>13</v>
      </c>
      <c r="E171" t="s">
        <v>11</v>
      </c>
      <c r="F171" t="s">
        <v>12</v>
      </c>
      <c r="H171" t="s">
        <v>2</v>
      </c>
      <c r="I171" t="s">
        <v>3</v>
      </c>
      <c r="J171" t="s">
        <v>4</v>
      </c>
      <c r="K171" t="s">
        <v>5</v>
      </c>
      <c r="L171" t="s">
        <v>6</v>
      </c>
      <c r="M171" t="s">
        <v>7</v>
      </c>
    </row>
    <row r="172" spans="1:13" x14ac:dyDescent="0.25">
      <c r="A172" s="1">
        <v>43098</v>
      </c>
      <c r="B172">
        <v>62</v>
      </c>
      <c r="D172">
        <f>AVERAGE(B4:B172)</f>
        <v>60.284023668639051</v>
      </c>
      <c r="E172">
        <f>_xlfn.STDEV.P(B4:B172)</f>
        <v>1.6929489412805661</v>
      </c>
      <c r="F172">
        <f>D172+3*E172</f>
        <v>65.362870492480752</v>
      </c>
      <c r="H172">
        <f>_xlfn.QUARTILE.EXC(B4:B172,1)</f>
        <v>59</v>
      </c>
      <c r="I172">
        <f>MEDIAN(B4:B172)</f>
        <v>60</v>
      </c>
      <c r="J172">
        <f>_xlfn.QUARTILE.EXC(B4:B172,3)</f>
        <v>61</v>
      </c>
      <c r="K172">
        <f>J172-H172</f>
        <v>2</v>
      </c>
      <c r="L172">
        <f>H172-1.5*K172</f>
        <v>56</v>
      </c>
      <c r="M172">
        <f>J172+1.5*K172</f>
        <v>64</v>
      </c>
    </row>
    <row r="173" spans="1:13" x14ac:dyDescent="0.25">
      <c r="A173" s="1">
        <v>43099</v>
      </c>
      <c r="B173">
        <v>64</v>
      </c>
      <c r="D173" t="s">
        <v>9</v>
      </c>
      <c r="E173" t="s">
        <v>8</v>
      </c>
    </row>
    <row r="174" spans="1:13" x14ac:dyDescent="0.25">
      <c r="A174" s="1">
        <v>43100</v>
      </c>
      <c r="B174">
        <v>67</v>
      </c>
      <c r="D174">
        <f>MIN(B4:B172)</f>
        <v>57</v>
      </c>
      <c r="E174">
        <f>MAX(B4:B172)</f>
        <v>66</v>
      </c>
    </row>
    <row r="175" spans="1:13" x14ac:dyDescent="0.25">
      <c r="A175" s="1">
        <v>43101</v>
      </c>
      <c r="B175">
        <v>69</v>
      </c>
    </row>
    <row r="176" spans="1:13" x14ac:dyDescent="0.25">
      <c r="A176" s="1">
        <v>43102</v>
      </c>
      <c r="B176">
        <v>72</v>
      </c>
    </row>
    <row r="177" spans="1:2" x14ac:dyDescent="0.25">
      <c r="A177" s="1">
        <v>43103</v>
      </c>
      <c r="B177">
        <v>75</v>
      </c>
    </row>
    <row r="178" spans="1:2" x14ac:dyDescent="0.25">
      <c r="A178" s="1">
        <v>43104</v>
      </c>
      <c r="B178">
        <v>75</v>
      </c>
    </row>
    <row r="179" spans="1:2" x14ac:dyDescent="0.25">
      <c r="A179" s="1">
        <v>43105</v>
      </c>
      <c r="B179">
        <v>76</v>
      </c>
    </row>
    <row r="180" spans="1:2" x14ac:dyDescent="0.25">
      <c r="A180" s="1">
        <v>43106</v>
      </c>
      <c r="B180">
        <v>74</v>
      </c>
    </row>
    <row r="181" spans="1:2" x14ac:dyDescent="0.25">
      <c r="A181" s="1">
        <v>43107</v>
      </c>
      <c r="B181">
        <v>71</v>
      </c>
    </row>
    <row r="182" spans="1:2" x14ac:dyDescent="0.25">
      <c r="A182" s="1">
        <v>43108</v>
      </c>
      <c r="B182">
        <v>69</v>
      </c>
    </row>
    <row r="183" spans="1:2" x14ac:dyDescent="0.25">
      <c r="A183" s="1">
        <v>43109</v>
      </c>
      <c r="B183">
        <v>70</v>
      </c>
    </row>
    <row r="184" spans="1:2" x14ac:dyDescent="0.25">
      <c r="A184" s="1">
        <v>43110</v>
      </c>
      <c r="B184">
        <v>70</v>
      </c>
    </row>
    <row r="185" spans="1:2" x14ac:dyDescent="0.25">
      <c r="A185" s="1">
        <v>43111</v>
      </c>
      <c r="B185">
        <v>68</v>
      </c>
    </row>
    <row r="186" spans="1:2" x14ac:dyDescent="0.25">
      <c r="A186" s="1">
        <v>43112</v>
      </c>
      <c r="B186">
        <v>68</v>
      </c>
    </row>
    <row r="187" spans="1:2" x14ac:dyDescent="0.25">
      <c r="A187" s="1">
        <v>43113</v>
      </c>
      <c r="B187">
        <v>66</v>
      </c>
    </row>
    <row r="188" spans="1:2" x14ac:dyDescent="0.25">
      <c r="A188" s="1">
        <v>43114</v>
      </c>
      <c r="B188">
        <v>65</v>
      </c>
    </row>
    <row r="189" spans="1:2" x14ac:dyDescent="0.25">
      <c r="A189" s="1">
        <v>43115</v>
      </c>
      <c r="B189">
        <v>67</v>
      </c>
    </row>
    <row r="190" spans="1:2" x14ac:dyDescent="0.25">
      <c r="A190" s="1">
        <v>43116</v>
      </c>
      <c r="B190">
        <v>65</v>
      </c>
    </row>
    <row r="191" spans="1:2" x14ac:dyDescent="0.25">
      <c r="A191" s="1">
        <v>43117</v>
      </c>
      <c r="B191">
        <v>67</v>
      </c>
    </row>
    <row r="192" spans="1:2" x14ac:dyDescent="0.25">
      <c r="A192" s="1">
        <v>43118</v>
      </c>
      <c r="B192">
        <v>67</v>
      </c>
    </row>
    <row r="193" spans="1:2" x14ac:dyDescent="0.25">
      <c r="A193" s="1">
        <v>43119</v>
      </c>
      <c r="B193">
        <v>66</v>
      </c>
    </row>
    <row r="194" spans="1:2" x14ac:dyDescent="0.25">
      <c r="A194" s="1">
        <v>43120</v>
      </c>
      <c r="B194">
        <v>67</v>
      </c>
    </row>
    <row r="195" spans="1:2" x14ac:dyDescent="0.25">
      <c r="A195" s="1">
        <v>43121</v>
      </c>
      <c r="B195">
        <v>67</v>
      </c>
    </row>
    <row r="196" spans="1:2" x14ac:dyDescent="0.25">
      <c r="A196" s="1">
        <v>43122</v>
      </c>
      <c r="B196">
        <v>67</v>
      </c>
    </row>
    <row r="197" spans="1:2" x14ac:dyDescent="0.25">
      <c r="A197" s="1">
        <v>43123</v>
      </c>
      <c r="B197">
        <v>66</v>
      </c>
    </row>
    <row r="198" spans="1:2" x14ac:dyDescent="0.25">
      <c r="A198" s="1">
        <v>43124</v>
      </c>
      <c r="B198">
        <v>66</v>
      </c>
    </row>
    <row r="199" spans="1:2" x14ac:dyDescent="0.25">
      <c r="A199" s="1">
        <v>43125</v>
      </c>
      <c r="B199">
        <v>67</v>
      </c>
    </row>
    <row r="200" spans="1:2" x14ac:dyDescent="0.25">
      <c r="A200" s="1">
        <v>43126</v>
      </c>
      <c r="B200">
        <v>67</v>
      </c>
    </row>
    <row r="201" spans="1:2" x14ac:dyDescent="0.25">
      <c r="A201" s="1">
        <v>43127</v>
      </c>
      <c r="B201">
        <v>65</v>
      </c>
    </row>
    <row r="202" spans="1:2" x14ac:dyDescent="0.25">
      <c r="A202" s="1">
        <v>43128</v>
      </c>
      <c r="B202">
        <v>65</v>
      </c>
    </row>
    <row r="203" spans="1:2" x14ac:dyDescent="0.25">
      <c r="A203" s="1">
        <v>43129</v>
      </c>
      <c r="B203">
        <v>63</v>
      </c>
    </row>
    <row r="204" spans="1:2" x14ac:dyDescent="0.25">
      <c r="A204" s="1">
        <v>43130</v>
      </c>
      <c r="B204">
        <v>62</v>
      </c>
    </row>
    <row r="205" spans="1:2" x14ac:dyDescent="0.25">
      <c r="A205" s="1">
        <v>43131</v>
      </c>
      <c r="B205">
        <v>63</v>
      </c>
    </row>
    <row r="206" spans="1:2" x14ac:dyDescent="0.25">
      <c r="A206" s="1">
        <v>43132</v>
      </c>
      <c r="B206">
        <v>62</v>
      </c>
    </row>
    <row r="207" spans="1:2" x14ac:dyDescent="0.25">
      <c r="A207" s="1">
        <v>43133</v>
      </c>
      <c r="B207">
        <v>63</v>
      </c>
    </row>
    <row r="208" spans="1:2" x14ac:dyDescent="0.25">
      <c r="A208" s="1">
        <v>43134</v>
      </c>
      <c r="B208">
        <v>63</v>
      </c>
    </row>
    <row r="209" spans="1:13" x14ac:dyDescent="0.25">
      <c r="A209" s="1">
        <v>43135</v>
      </c>
      <c r="B209">
        <v>62</v>
      </c>
    </row>
    <row r="210" spans="1:13" x14ac:dyDescent="0.25">
      <c r="A210" s="1">
        <v>43136</v>
      </c>
      <c r="B210">
        <v>65</v>
      </c>
    </row>
    <row r="211" spans="1:13" x14ac:dyDescent="0.25">
      <c r="A211" s="1">
        <v>43137</v>
      </c>
      <c r="B211">
        <v>62</v>
      </c>
    </row>
    <row r="212" spans="1:13" x14ac:dyDescent="0.25">
      <c r="A212" s="1">
        <v>43138</v>
      </c>
      <c r="B212">
        <v>62</v>
      </c>
      <c r="D212" t="s">
        <v>14</v>
      </c>
      <c r="E212" t="s">
        <v>11</v>
      </c>
      <c r="F212" t="s">
        <v>12</v>
      </c>
      <c r="H212" t="s">
        <v>2</v>
      </c>
      <c r="I212" t="s">
        <v>3</v>
      </c>
      <c r="J212" t="s">
        <v>4</v>
      </c>
      <c r="K212" t="s">
        <v>5</v>
      </c>
      <c r="L212" t="s">
        <v>6</v>
      </c>
      <c r="M212" t="s">
        <v>7</v>
      </c>
    </row>
    <row r="213" spans="1:13" x14ac:dyDescent="0.25">
      <c r="A213" s="1">
        <v>43139</v>
      </c>
      <c r="B213">
        <v>62</v>
      </c>
      <c r="D213">
        <f>AVERAGE(B4:B213)</f>
        <v>61.547619047619051</v>
      </c>
      <c r="E213">
        <f>_xlfn.STDEV.P(B4:B213)</f>
        <v>3.4072917674024672</v>
      </c>
      <c r="F213">
        <f>D213+3*E213</f>
        <v>71.769494349826459</v>
      </c>
      <c r="H213">
        <f>_xlfn.QUARTILE.EXC(B4:B213,1)</f>
        <v>59</v>
      </c>
      <c r="I213">
        <f>MEDIAN(B4:B213)</f>
        <v>61</v>
      </c>
      <c r="J213">
        <f>_xlfn.QUARTILE.EXC(B4:B213,3)</f>
        <v>62.25</v>
      </c>
      <c r="K213">
        <f>J213-H213</f>
        <v>3.25</v>
      </c>
      <c r="L213">
        <f>H213-1.5*K213</f>
        <v>54.125</v>
      </c>
      <c r="M213">
        <f>J213+1.5*K213</f>
        <v>67.125</v>
      </c>
    </row>
    <row r="214" spans="1:13" x14ac:dyDescent="0.25">
      <c r="A214" s="1">
        <v>43140</v>
      </c>
      <c r="B214">
        <v>62</v>
      </c>
    </row>
    <row r="215" spans="1:13" x14ac:dyDescent="0.25">
      <c r="A215" s="1">
        <v>43141</v>
      </c>
      <c r="B215">
        <v>63</v>
      </c>
    </row>
    <row r="216" spans="1:13" x14ac:dyDescent="0.25">
      <c r="A216" s="1">
        <v>43142</v>
      </c>
      <c r="B216">
        <v>62</v>
      </c>
    </row>
    <row r="217" spans="1:13" x14ac:dyDescent="0.25">
      <c r="A217" s="1">
        <v>43143</v>
      </c>
      <c r="B217">
        <v>61</v>
      </c>
    </row>
    <row r="218" spans="1:13" x14ac:dyDescent="0.25">
      <c r="A218" s="1">
        <v>43144</v>
      </c>
      <c r="B218">
        <v>62</v>
      </c>
    </row>
    <row r="219" spans="1:13" x14ac:dyDescent="0.25">
      <c r="A219" s="1">
        <v>43145</v>
      </c>
      <c r="B219">
        <v>59</v>
      </c>
    </row>
    <row r="220" spans="1:13" x14ac:dyDescent="0.25">
      <c r="A220" s="1">
        <v>43146</v>
      </c>
      <c r="B220">
        <v>60</v>
      </c>
    </row>
    <row r="221" spans="1:13" x14ac:dyDescent="0.25">
      <c r="A221" s="1">
        <v>43147</v>
      </c>
      <c r="B221">
        <v>62</v>
      </c>
    </row>
    <row r="222" spans="1:13" x14ac:dyDescent="0.25">
      <c r="A222" s="1">
        <v>43148</v>
      </c>
      <c r="B222">
        <v>61</v>
      </c>
    </row>
    <row r="223" spans="1:13" x14ac:dyDescent="0.25">
      <c r="A223" s="1">
        <v>43149</v>
      </c>
      <c r="B223">
        <v>63</v>
      </c>
    </row>
    <row r="224" spans="1:13" x14ac:dyDescent="0.25">
      <c r="A224" s="1">
        <v>43150</v>
      </c>
      <c r="B224">
        <v>63</v>
      </c>
    </row>
    <row r="225" spans="1:6" x14ac:dyDescent="0.25">
      <c r="A225" s="1">
        <v>43151</v>
      </c>
      <c r="B225">
        <v>61</v>
      </c>
    </row>
    <row r="226" spans="1:6" x14ac:dyDescent="0.25">
      <c r="A226" s="1">
        <v>43152</v>
      </c>
      <c r="B226">
        <v>60</v>
      </c>
    </row>
    <row r="227" spans="1:6" x14ac:dyDescent="0.25">
      <c r="A227" s="1">
        <v>43153</v>
      </c>
      <c r="B227">
        <v>60</v>
      </c>
    </row>
    <row r="228" spans="1:6" x14ac:dyDescent="0.25">
      <c r="A228" s="1">
        <v>43154</v>
      </c>
      <c r="B228">
        <v>61</v>
      </c>
    </row>
    <row r="229" spans="1:6" x14ac:dyDescent="0.25">
      <c r="A229" s="1">
        <v>43155</v>
      </c>
      <c r="B229">
        <v>63</v>
      </c>
      <c r="D229" t="s">
        <v>8</v>
      </c>
      <c r="E229" t="s">
        <v>9</v>
      </c>
      <c r="F229" t="s">
        <v>10</v>
      </c>
    </row>
    <row r="230" spans="1:6" x14ac:dyDescent="0.25">
      <c r="A230" s="1">
        <v>43156</v>
      </c>
      <c r="B230">
        <v>64</v>
      </c>
      <c r="D230">
        <f>MAX(B4:B230)</f>
        <v>76</v>
      </c>
      <c r="E230">
        <f>MIN(B4:B230)</f>
        <v>57</v>
      </c>
      <c r="F230">
        <f>AVERAGE(B204:B230)</f>
        <v>61.962962962962962</v>
      </c>
    </row>
    <row r="231" spans="1:6" x14ac:dyDescent="0.25">
      <c r="A231" s="1">
        <v>43157</v>
      </c>
    </row>
    <row r="232" spans="1:6" x14ac:dyDescent="0.25">
      <c r="A232" s="1">
        <v>43158</v>
      </c>
    </row>
    <row r="233" spans="1:6" x14ac:dyDescent="0.25">
      <c r="A233" s="1">
        <v>43159</v>
      </c>
    </row>
  </sheetData>
  <sortState ref="A2:B313">
    <sortCondition ref="A2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Classroom4</cp:lastModifiedBy>
  <dcterms:created xsi:type="dcterms:W3CDTF">2017-12-20T09:19:55Z</dcterms:created>
  <dcterms:modified xsi:type="dcterms:W3CDTF">2018-02-25T04:12:31Z</dcterms:modified>
</cp:coreProperties>
</file>