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oj\OneDrive\Documents\INSOFE - batch 47\Statistics\"/>
    </mc:Choice>
  </mc:AlternateContent>
  <bookViews>
    <workbookView xWindow="0" yWindow="0" windowWidth="20490" windowHeight="7755"/>
  </bookViews>
  <sheets>
    <sheet name="Joint, Marginal and Condition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K26" i="1" l="1"/>
  <c r="E7" i="1" l="1"/>
  <c r="E6" i="1"/>
  <c r="E5" i="1"/>
  <c r="D8" i="1"/>
  <c r="C8" i="1"/>
  <c r="E18" i="1"/>
  <c r="D17" i="1"/>
  <c r="C17" i="1"/>
  <c r="E17" i="1" s="1"/>
  <c r="D16" i="1"/>
  <c r="C16" i="1"/>
  <c r="K22" i="1" s="1"/>
  <c r="D15" i="1"/>
  <c r="D18" i="1" s="1"/>
  <c r="E15" i="1"/>
  <c r="K23" i="1" l="1"/>
  <c r="C18" i="1"/>
  <c r="K20" i="1" s="1"/>
  <c r="E16" i="1"/>
  <c r="K21" i="1" s="1"/>
</calcChain>
</file>

<file path=xl/sharedStrings.xml><?xml version="1.0" encoding="utf-8"?>
<sst xmlns="http://schemas.openxmlformats.org/spreadsheetml/2006/main" count="58" uniqueCount="41">
  <si>
    <t>Show</t>
  </si>
  <si>
    <t>Male</t>
  </si>
  <si>
    <t>Female</t>
  </si>
  <si>
    <t>Other</t>
  </si>
  <si>
    <t>Show 1</t>
  </si>
  <si>
    <t>Show 2</t>
  </si>
  <si>
    <t>Total</t>
  </si>
  <si>
    <t>Joint Probabilities</t>
  </si>
  <si>
    <t xml:space="preserve"> </t>
  </si>
  <si>
    <t>Probabilities</t>
  </si>
  <si>
    <t>Marginal Probabilities</t>
  </si>
  <si>
    <t>Sum of all Marginal Probabilities = 1</t>
  </si>
  <si>
    <t>Sum of all Joint Probabilities = 1</t>
  </si>
  <si>
    <t>Probability of a subscriber being male</t>
  </si>
  <si>
    <t>P(Male)</t>
  </si>
  <si>
    <t>P(Show 2)</t>
  </si>
  <si>
    <t>0.16+0.2+0.1+0.05</t>
  </si>
  <si>
    <t>P(Male ꓵ Show 2)</t>
  </si>
  <si>
    <t>P(Male ∪ Show 2)</t>
  </si>
  <si>
    <t>Sum of all probabilities</t>
  </si>
  <si>
    <t>=</t>
  </si>
  <si>
    <t>Marginal</t>
  </si>
  <si>
    <t>Joint</t>
  </si>
  <si>
    <t>Union</t>
  </si>
  <si>
    <t>Conditional</t>
  </si>
  <si>
    <t>0.24/0.54</t>
  </si>
  <si>
    <t>Questions</t>
  </si>
  <si>
    <t>1. If a randomly picked subscriber is a Female, what is the probability that she watched Other show?</t>
  </si>
  <si>
    <t>3. What type of probabilities are the above two?</t>
  </si>
  <si>
    <t>Sanju</t>
  </si>
  <si>
    <t>MI Fallout</t>
  </si>
  <si>
    <t>Probability of a subscriber preferring MI Fallout</t>
  </si>
  <si>
    <t>Probability of subsciber being Male and preferring MI Fallout</t>
  </si>
  <si>
    <t>Probability of a subsciber being Male or preferring MI Falout</t>
  </si>
  <si>
    <t>P(favourite show being Sanju given the subs. is female)</t>
  </si>
  <si>
    <t>P(Sanju|Female) = P(Sanju ꓵ Female)/P(Female)</t>
  </si>
  <si>
    <t>Calculate P(Male ∪ MI Fallout)</t>
  </si>
  <si>
    <t>P(Male)+P(MI Fallout) - P(Male ꓵ MI Fallout)</t>
  </si>
  <si>
    <t>2. If a randomly picked subscriber watches Sanju, what is the probability that the person is a male?</t>
  </si>
  <si>
    <t>A survey of 500 subscribers to determine people's favourite Movie</t>
  </si>
  <si>
    <t>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</si>
</sst>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/>
    <xf numFmtId="0" fontId="0" fillId="3" borderId="0" xfId="0" applyFill="1"/>
    <xf numFmtId="0" fontId="0" fillId="5" borderId="1" xfId="0" applyFill="1" applyBorder="1" applyAlignment="1">
      <alignment horizontal="left"/>
    </xf>
    <xf numFmtId="0" fontId="0" fillId="5" borderId="0" xfId="0" applyFill="1"/>
    <xf numFmtId="0" fontId="2" fillId="0" borderId="0" xfId="0" applyFo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1" xfId="0" applyFont="1" applyBorder="1"/>
    <xf numFmtId="0" fontId="1" fillId="0" borderId="1" xfId="0" applyFont="1" applyBorder="1"/>
    <xf numFmtId="0" fontId="0" fillId="6" borderId="1" xfId="0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1"/>
  <sheetViews>
    <sheetView tabSelected="1" topLeftCell="A3" zoomScale="160" zoomScaleNormal="160" workbookViewId="0">
      <selection activeCell="G10" sqref="G10"/>
    </sheetView>
  </sheetViews>
  <sheetFormatPr defaultRowHeight="15" x14ac:dyDescent="0.25"/>
  <cols>
    <col min="1" max="1" width="16.28515625" customWidth="1"/>
    <col min="8" max="8" width="17.28515625" bestFit="1" customWidth="1"/>
  </cols>
  <sheetData>
    <row r="2" spans="2:13" ht="18.75" x14ac:dyDescent="0.3">
      <c r="B2" s="11" t="s">
        <v>39</v>
      </c>
    </row>
    <row r="3" spans="2:13" x14ac:dyDescent="0.25">
      <c r="F3" t="s">
        <v>8</v>
      </c>
    </row>
    <row r="4" spans="2:13" x14ac:dyDescent="0.25">
      <c r="B4" s="4" t="s">
        <v>40</v>
      </c>
      <c r="C4" s="4" t="s">
        <v>1</v>
      </c>
      <c r="D4" s="4" t="s">
        <v>2</v>
      </c>
      <c r="E4" s="4" t="s">
        <v>6</v>
      </c>
    </row>
    <row r="5" spans="2:13" x14ac:dyDescent="0.25">
      <c r="B5" s="1" t="s">
        <v>29</v>
      </c>
      <c r="C5" s="2">
        <v>80</v>
      </c>
      <c r="D5" s="2">
        <v>120</v>
      </c>
      <c r="E5" s="1">
        <f>SUM(C5:D5)</f>
        <v>200</v>
      </c>
    </row>
    <row r="6" spans="2:13" x14ac:dyDescent="0.25">
      <c r="B6" s="1" t="s">
        <v>30</v>
      </c>
      <c r="C6" s="2">
        <v>100</v>
      </c>
      <c r="D6" s="2">
        <v>25</v>
      </c>
      <c r="E6" s="1">
        <f>SUM(C6:D6)</f>
        <v>125</v>
      </c>
    </row>
    <row r="7" spans="2:13" x14ac:dyDescent="0.25">
      <c r="B7" s="1" t="s">
        <v>3</v>
      </c>
      <c r="C7" s="1">
        <v>50</v>
      </c>
      <c r="D7" s="1">
        <v>125</v>
      </c>
      <c r="E7" s="1">
        <f>SUM(C7:D7)</f>
        <v>175</v>
      </c>
    </row>
    <row r="8" spans="2:13" x14ac:dyDescent="0.25">
      <c r="B8" s="4" t="s">
        <v>6</v>
      </c>
      <c r="C8" s="1">
        <f>SUM(C5:C7)</f>
        <v>230</v>
      </c>
      <c r="D8" s="1">
        <f>SUM(D5:D7)</f>
        <v>270</v>
      </c>
      <c r="E8" s="1">
        <v>500</v>
      </c>
    </row>
    <row r="9" spans="2:13" x14ac:dyDescent="0.25">
      <c r="B9" s="22"/>
      <c r="C9" s="23"/>
      <c r="D9" s="23"/>
      <c r="E9" s="23"/>
    </row>
    <row r="10" spans="2:13" x14ac:dyDescent="0.25">
      <c r="B10" s="22"/>
      <c r="C10" s="23"/>
      <c r="D10" s="23"/>
      <c r="E10" s="23"/>
    </row>
    <row r="12" spans="2:13" ht="18.75" x14ac:dyDescent="0.3">
      <c r="B12" s="12" t="s">
        <v>9</v>
      </c>
    </row>
    <row r="13" spans="2:13" x14ac:dyDescent="0.25">
      <c r="B13" s="3"/>
    </row>
    <row r="14" spans="2:13" x14ac:dyDescent="0.25">
      <c r="B14" s="4" t="s">
        <v>40</v>
      </c>
      <c r="C14" s="4" t="s">
        <v>1</v>
      </c>
      <c r="D14" s="4" t="s">
        <v>2</v>
      </c>
      <c r="E14" s="4" t="s">
        <v>6</v>
      </c>
    </row>
    <row r="15" spans="2:13" ht="15.75" x14ac:dyDescent="0.25">
      <c r="B15" s="1" t="s">
        <v>29</v>
      </c>
      <c r="C15" s="5">
        <f>C5/E8</f>
        <v>0.16</v>
      </c>
      <c r="D15" s="5">
        <f>D5/E8</f>
        <v>0.24</v>
      </c>
      <c r="E15" s="6">
        <f>SUM(C15:D15)</f>
        <v>0.4</v>
      </c>
      <c r="G15" s="8"/>
      <c r="H15" s="14" t="s">
        <v>7</v>
      </c>
      <c r="I15" s="14"/>
      <c r="J15" s="14" t="s">
        <v>12</v>
      </c>
      <c r="K15" s="14"/>
      <c r="L15" s="14"/>
      <c r="M15" s="14"/>
    </row>
    <row r="16" spans="2:13" ht="15.75" x14ac:dyDescent="0.25">
      <c r="B16" s="1" t="s">
        <v>30</v>
      </c>
      <c r="C16" s="5">
        <f>C6/E8</f>
        <v>0.2</v>
      </c>
      <c r="D16" s="5">
        <f>D6/E8</f>
        <v>0.05</v>
      </c>
      <c r="E16" s="6">
        <f>SUM(C16:D16)</f>
        <v>0.25</v>
      </c>
      <c r="G16" s="7"/>
      <c r="H16" s="14" t="s">
        <v>10</v>
      </c>
      <c r="I16" s="14"/>
      <c r="J16" s="14" t="s">
        <v>11</v>
      </c>
      <c r="K16" s="14"/>
      <c r="L16" s="14"/>
      <c r="M16" s="14"/>
    </row>
    <row r="17" spans="1:16" ht="15.75" x14ac:dyDescent="0.25">
      <c r="B17" s="1" t="s">
        <v>3</v>
      </c>
      <c r="C17" s="5">
        <f>C7/E8</f>
        <v>0.1</v>
      </c>
      <c r="D17" s="5">
        <f>D7/E8</f>
        <v>0.25</v>
      </c>
      <c r="E17" s="6">
        <f>SUM(C17:D17)</f>
        <v>0.35</v>
      </c>
      <c r="G17" s="10"/>
      <c r="H17" s="14" t="s">
        <v>19</v>
      </c>
      <c r="I17" s="14"/>
      <c r="J17" s="14"/>
      <c r="K17" s="14"/>
      <c r="L17" s="14"/>
      <c r="M17" s="14"/>
    </row>
    <row r="18" spans="1:16" ht="15.75" x14ac:dyDescent="0.25">
      <c r="B18" s="4" t="s">
        <v>6</v>
      </c>
      <c r="C18" s="6">
        <f>SUM(C15:C17)</f>
        <v>0.45999999999999996</v>
      </c>
      <c r="D18" s="6">
        <f>SUM(D15:D17)</f>
        <v>0.54</v>
      </c>
      <c r="E18" s="9">
        <f>500/E8</f>
        <v>1</v>
      </c>
      <c r="H18" s="14"/>
      <c r="I18" s="14"/>
      <c r="J18" s="14"/>
      <c r="K18" s="14"/>
      <c r="L18" s="14"/>
      <c r="M18" s="14"/>
    </row>
    <row r="19" spans="1:16" ht="15.75" x14ac:dyDescent="0.25">
      <c r="H19" s="14"/>
      <c r="I19" s="14"/>
      <c r="J19" s="14"/>
      <c r="K19" s="14"/>
      <c r="L19" s="14"/>
      <c r="M19" s="14"/>
    </row>
    <row r="20" spans="1:16" ht="15.75" x14ac:dyDescent="0.25">
      <c r="A20" s="21" t="s">
        <v>21</v>
      </c>
      <c r="B20" s="13" t="s">
        <v>13</v>
      </c>
      <c r="H20" s="14" t="s">
        <v>14</v>
      </c>
      <c r="J20" s="14"/>
      <c r="K20" s="20">
        <f>C18</f>
        <v>0.45999999999999996</v>
      </c>
      <c r="L20" s="14"/>
      <c r="M20" s="16" t="s">
        <v>0</v>
      </c>
      <c r="N20" s="17" t="s">
        <v>1</v>
      </c>
      <c r="O20" s="17" t="s">
        <v>2</v>
      </c>
      <c r="P20" s="17" t="s">
        <v>6</v>
      </c>
    </row>
    <row r="21" spans="1:16" ht="15.75" x14ac:dyDescent="0.25">
      <c r="A21" s="21" t="s">
        <v>21</v>
      </c>
      <c r="B21" s="13" t="s">
        <v>31</v>
      </c>
      <c r="H21" s="14" t="s">
        <v>15</v>
      </c>
      <c r="J21" s="14"/>
      <c r="K21" s="20">
        <f>E16</f>
        <v>0.25</v>
      </c>
      <c r="L21" s="14"/>
      <c r="M21" s="16" t="s">
        <v>4</v>
      </c>
      <c r="N21" s="18">
        <v>0.16</v>
      </c>
      <c r="O21" s="1">
        <v>0.24</v>
      </c>
      <c r="P21" s="1">
        <v>0.4</v>
      </c>
    </row>
    <row r="22" spans="1:16" ht="15.75" x14ac:dyDescent="0.25">
      <c r="A22" s="21" t="s">
        <v>22</v>
      </c>
      <c r="B22" s="13" t="s">
        <v>32</v>
      </c>
      <c r="H22" s="14" t="s">
        <v>17</v>
      </c>
      <c r="J22" s="14"/>
      <c r="K22" s="20">
        <f>C16</f>
        <v>0.2</v>
      </c>
      <c r="L22" s="14"/>
      <c r="M22" s="16" t="s">
        <v>5</v>
      </c>
      <c r="N22" s="18">
        <v>0.2</v>
      </c>
      <c r="O22" s="18">
        <v>0.05</v>
      </c>
      <c r="P22" s="1">
        <v>0.25</v>
      </c>
    </row>
    <row r="23" spans="1:16" ht="15.75" x14ac:dyDescent="0.25">
      <c r="A23" s="21" t="s">
        <v>23</v>
      </c>
      <c r="B23" s="13" t="s">
        <v>33</v>
      </c>
      <c r="H23" s="14" t="s">
        <v>18</v>
      </c>
      <c r="I23" s="15" t="s">
        <v>16</v>
      </c>
      <c r="J23" s="14"/>
      <c r="K23" s="19">
        <f>C15+C16+C17+D16</f>
        <v>0.51</v>
      </c>
      <c r="L23" s="14"/>
      <c r="M23" s="17" t="s">
        <v>3</v>
      </c>
      <c r="N23" s="18">
        <v>0.1</v>
      </c>
      <c r="O23" s="1">
        <v>0.25</v>
      </c>
      <c r="P23" s="1">
        <v>0.35</v>
      </c>
    </row>
    <row r="24" spans="1:16" ht="15.75" x14ac:dyDescent="0.25">
      <c r="A24" s="21"/>
      <c r="B24" s="24" t="s">
        <v>36</v>
      </c>
      <c r="C24" s="24"/>
      <c r="D24" s="24"/>
      <c r="E24" s="24"/>
      <c r="F24" s="24"/>
      <c r="G24" s="19" t="s">
        <v>20</v>
      </c>
      <c r="H24" s="19" t="s">
        <v>37</v>
      </c>
      <c r="I24" s="14"/>
      <c r="J24" s="14"/>
      <c r="K24" s="14"/>
      <c r="L24" s="14"/>
      <c r="M24" s="16" t="s">
        <v>6</v>
      </c>
      <c r="N24" s="1">
        <v>0.45999999999999996</v>
      </c>
      <c r="O24" s="1">
        <v>0.54</v>
      </c>
      <c r="P24" s="1">
        <v>1</v>
      </c>
    </row>
    <row r="25" spans="1:16" ht="15.75" x14ac:dyDescent="0.25">
      <c r="A25" s="21" t="s">
        <v>24</v>
      </c>
      <c r="B25" s="13" t="s">
        <v>34</v>
      </c>
      <c r="H25" s="19" t="s">
        <v>35</v>
      </c>
    </row>
    <row r="26" spans="1:16" ht="15.75" x14ac:dyDescent="0.25">
      <c r="A26" s="21" t="s">
        <v>24</v>
      </c>
      <c r="B26" s="13" t="s">
        <v>34</v>
      </c>
      <c r="H26" s="14" t="s">
        <v>25</v>
      </c>
      <c r="K26" s="19">
        <f>ROUND(O21/O24,2)</f>
        <v>0.44</v>
      </c>
    </row>
    <row r="27" spans="1:16" x14ac:dyDescent="0.25">
      <c r="A27" s="21"/>
    </row>
    <row r="28" spans="1:16" x14ac:dyDescent="0.25">
      <c r="A28" s="21" t="s">
        <v>26</v>
      </c>
    </row>
    <row r="29" spans="1:16" x14ac:dyDescent="0.25">
      <c r="A29" s="21" t="s">
        <v>27</v>
      </c>
    </row>
    <row r="30" spans="1:16" x14ac:dyDescent="0.25">
      <c r="A30" s="21" t="s">
        <v>38</v>
      </c>
    </row>
    <row r="31" spans="1:16" x14ac:dyDescent="0.25">
      <c r="A31" s="21" t="s">
        <v>28</v>
      </c>
    </row>
  </sheetData>
  <mergeCells count="1">
    <mergeCell ref="B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Joint, Marginal and Conditional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manoj ak</cp:lastModifiedBy>
  <dcterms:created xsi:type="dcterms:W3CDTF">2018-06-09T00:22:24Z</dcterms:created>
  <dcterms:modified xsi:type="dcterms:W3CDTF">2018-08-11T06:51:22Z</dcterms:modified>
</cp:coreProperties>
</file>