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5725"/>
</workbook>
</file>

<file path=xl/calcChain.xml><?xml version="1.0" encoding="utf-8"?>
<calcChain xmlns="http://schemas.openxmlformats.org/spreadsheetml/2006/main">
  <c r="I3" i="5"/>
  <c r="C3"/>
  <c r="D3"/>
  <c r="E3"/>
  <c r="F3"/>
  <c r="G3"/>
  <c r="B3"/>
  <c r="C3" i="4"/>
  <c r="D3"/>
  <c r="E3"/>
  <c r="B3"/>
  <c r="B3" i="3"/>
  <c r="C3"/>
  <c r="C2"/>
  <c r="B1" i="2"/>
  <c r="A2"/>
  <c r="A3"/>
  <c r="B3" s="1"/>
  <c r="A4"/>
  <c r="A5"/>
  <c r="A6"/>
  <c r="A7"/>
  <c r="A8"/>
  <c r="A9"/>
  <c r="A10"/>
  <c r="A11"/>
  <c r="A12"/>
  <c r="A13"/>
  <c r="A14"/>
  <c r="A15"/>
  <c r="A16"/>
  <c r="A17"/>
  <c r="A18"/>
  <c r="B18" s="1"/>
  <c r="A19"/>
  <c r="A20"/>
  <c r="A1"/>
  <c r="U2" i="1"/>
  <c r="U3"/>
  <c r="U4"/>
  <c r="U5"/>
  <c r="U6"/>
  <c r="U7"/>
  <c r="U8"/>
  <c r="U9"/>
  <c r="U10"/>
  <c r="U11"/>
  <c r="U12"/>
  <c r="U13"/>
  <c r="U14"/>
  <c r="U15"/>
  <c r="U16"/>
  <c r="U17"/>
  <c r="U18"/>
  <c r="U19"/>
  <c r="U20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C9"/>
  <c r="D9"/>
  <c r="E9"/>
  <c r="F9"/>
  <c r="G9"/>
  <c r="H9"/>
  <c r="I9"/>
  <c r="J9"/>
  <c r="K9"/>
  <c r="L9"/>
  <c r="M9"/>
  <c r="N9"/>
  <c r="O9"/>
  <c r="P9"/>
  <c r="Q9"/>
  <c r="R9"/>
  <c r="S9"/>
  <c r="T9"/>
  <c r="C8"/>
  <c r="D8"/>
  <c r="E8"/>
  <c r="F8"/>
  <c r="G8"/>
  <c r="H8"/>
  <c r="I8"/>
  <c r="J8"/>
  <c r="K8"/>
  <c r="L8"/>
  <c r="M8"/>
  <c r="N8"/>
  <c r="O8"/>
  <c r="P8"/>
  <c r="Q8"/>
  <c r="R8"/>
  <c r="S8"/>
  <c r="T8"/>
  <c r="C7"/>
  <c r="D7"/>
  <c r="E7"/>
  <c r="F7"/>
  <c r="G7"/>
  <c r="H7"/>
  <c r="I7"/>
  <c r="J7"/>
  <c r="K7"/>
  <c r="L7"/>
  <c r="M7"/>
  <c r="N7"/>
  <c r="O7"/>
  <c r="P7"/>
  <c r="Q7"/>
  <c r="R7"/>
  <c r="S7"/>
  <c r="T7"/>
  <c r="C6"/>
  <c r="D6"/>
  <c r="E6"/>
  <c r="F6"/>
  <c r="G6"/>
  <c r="H6"/>
  <c r="I6"/>
  <c r="J6"/>
  <c r="K6"/>
  <c r="L6"/>
  <c r="M6"/>
  <c r="N6"/>
  <c r="O6"/>
  <c r="P6"/>
  <c r="Q6"/>
  <c r="R6"/>
  <c r="S6"/>
  <c r="T6"/>
  <c r="C5"/>
  <c r="D5"/>
  <c r="E5"/>
  <c r="F5"/>
  <c r="G5"/>
  <c r="H5"/>
  <c r="I5"/>
  <c r="J5"/>
  <c r="K5"/>
  <c r="L5"/>
  <c r="M5"/>
  <c r="N5"/>
  <c r="O5"/>
  <c r="P5"/>
  <c r="Q5"/>
  <c r="R5"/>
  <c r="S5"/>
  <c r="T5"/>
  <c r="C4"/>
  <c r="D4"/>
  <c r="E4"/>
  <c r="F4"/>
  <c r="G4"/>
  <c r="H4"/>
  <c r="I4"/>
  <c r="J4"/>
  <c r="K4"/>
  <c r="L4"/>
  <c r="M4"/>
  <c r="N4"/>
  <c r="O4"/>
  <c r="P4"/>
  <c r="Q4"/>
  <c r="R4"/>
  <c r="S4"/>
  <c r="T4"/>
  <c r="C3"/>
  <c r="D3"/>
  <c r="E3"/>
  <c r="F3"/>
  <c r="G3"/>
  <c r="H3"/>
  <c r="I3"/>
  <c r="J3"/>
  <c r="K3"/>
  <c r="L3"/>
  <c r="M3"/>
  <c r="N3"/>
  <c r="O3"/>
  <c r="P3"/>
  <c r="Q3"/>
  <c r="R3"/>
  <c r="S3"/>
  <c r="T3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C2"/>
  <c r="D2"/>
  <c r="E2"/>
  <c r="F2"/>
  <c r="G2"/>
  <c r="H2"/>
  <c r="I2"/>
  <c r="J2"/>
  <c r="K2"/>
  <c r="L2"/>
  <c r="M2"/>
  <c r="N2"/>
  <c r="O2"/>
  <c r="P2"/>
  <c r="Q2"/>
  <c r="R2"/>
  <c r="S2"/>
  <c r="T2"/>
  <c r="B12" i="2"/>
  <c r="B17"/>
  <c r="B13"/>
  <c r="B15" l="1"/>
  <c r="B7"/>
  <c r="B5"/>
  <c r="B10"/>
  <c r="B2"/>
  <c r="B9"/>
  <c r="B19"/>
  <c r="B8"/>
  <c r="B16"/>
  <c r="B4"/>
  <c r="B20"/>
  <c r="B6"/>
  <c r="B14"/>
  <c r="B11"/>
</calcChain>
</file>

<file path=xl/sharedStrings.xml><?xml version="1.0" encoding="utf-8"?>
<sst xmlns="http://schemas.openxmlformats.org/spreadsheetml/2006/main" count="10" uniqueCount="9">
  <si>
    <t>Я помню чудное мгновенье</t>
  </si>
  <si>
    <t>i</t>
  </si>
  <si>
    <t>k</t>
  </si>
  <si>
    <t>бит</t>
  </si>
  <si>
    <t>байт</t>
  </si>
  <si>
    <t>I</t>
  </si>
  <si>
    <t>Оценка</t>
  </si>
  <si>
    <t>Вероятность</t>
  </si>
  <si>
    <t>Количество информации (битов)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</si>
</sst>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"/>
  <sheetViews>
    <sheetView topLeftCell="C1" zoomScale="82" zoomScaleNormal="82" workbookViewId="0">
      <selection activeCell="U1" sqref="U1"/>
    </sheetView>
  </sheetViews>
  <sheetFormatPr defaultRowHeight="15"/>
  <cols>
    <col min="2" max="11" width="9.28515625" bestFit="1" customWidth="1"/>
    <col min="12" max="12" width="10" bestFit="1" customWidth="1"/>
    <col min="13" max="18" width="12" bestFit="1" customWidth="1"/>
    <col min="19" max="20" width="11" bestFit="1" customWidth="1"/>
  </cols>
  <sheetData>
    <row r="1" spans="1:2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1">
      <c r="A2">
        <v>2</v>
      </c>
      <c r="B2">
        <f t="shared" ref="B2:T17" si="0">B$1*$A2</f>
        <v>4</v>
      </c>
      <c r="C2">
        <f t="shared" si="0"/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  <c r="U2">
        <f t="shared" ref="U2:U20" si="1">SUM(A2:T2)</f>
        <v>420</v>
      </c>
    </row>
    <row r="3" spans="1:21">
      <c r="A3">
        <v>3</v>
      </c>
      <c r="B3">
        <f>B$1*$A3</f>
        <v>6</v>
      </c>
      <c r="C3">
        <f t="shared" si="0"/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  <c r="K3">
        <f t="shared" si="0"/>
        <v>33</v>
      </c>
      <c r="L3">
        <f t="shared" si="0"/>
        <v>36</v>
      </c>
      <c r="M3">
        <f t="shared" si="0"/>
        <v>39</v>
      </c>
      <c r="N3">
        <f t="shared" si="0"/>
        <v>42</v>
      </c>
      <c r="O3">
        <f t="shared" si="0"/>
        <v>45</v>
      </c>
      <c r="P3">
        <f t="shared" si="0"/>
        <v>48</v>
      </c>
      <c r="Q3">
        <f t="shared" si="0"/>
        <v>51</v>
      </c>
      <c r="R3">
        <f t="shared" si="0"/>
        <v>54</v>
      </c>
      <c r="S3">
        <f t="shared" si="0"/>
        <v>57</v>
      </c>
      <c r="T3">
        <f t="shared" si="0"/>
        <v>60</v>
      </c>
      <c r="U3">
        <f t="shared" si="1"/>
        <v>630</v>
      </c>
    </row>
    <row r="4" spans="1:21">
      <c r="A4">
        <v>4</v>
      </c>
      <c r="B4">
        <f t="shared" si="0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  <c r="U4">
        <f t="shared" si="1"/>
        <v>840</v>
      </c>
    </row>
    <row r="5" spans="1:21">
      <c r="A5">
        <v>5</v>
      </c>
      <c r="B5">
        <f t="shared" si="0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  <c r="U5">
        <f t="shared" si="1"/>
        <v>1050</v>
      </c>
    </row>
    <row r="6" spans="1:21">
      <c r="A6">
        <v>6</v>
      </c>
      <c r="B6">
        <f t="shared" si="0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  <c r="U6">
        <f t="shared" si="1"/>
        <v>1260</v>
      </c>
    </row>
    <row r="7" spans="1:21">
      <c r="A7">
        <v>7</v>
      </c>
      <c r="B7">
        <f t="shared" si="0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  <c r="U7">
        <f t="shared" si="1"/>
        <v>1470</v>
      </c>
    </row>
    <row r="8" spans="1:21">
      <c r="A8">
        <v>8</v>
      </c>
      <c r="B8">
        <f t="shared" si="0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  <c r="U8">
        <f t="shared" si="1"/>
        <v>1680</v>
      </c>
    </row>
    <row r="9" spans="1:21">
      <c r="A9">
        <v>9</v>
      </c>
      <c r="B9">
        <f t="shared" si="0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  <c r="U9">
        <f t="shared" si="1"/>
        <v>1890</v>
      </c>
    </row>
    <row r="10" spans="1:21">
      <c r="A10">
        <v>10</v>
      </c>
      <c r="B10">
        <f t="shared" si="0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  <c r="U10">
        <f t="shared" si="1"/>
        <v>2100</v>
      </c>
    </row>
    <row r="11" spans="1:21">
      <c r="A11">
        <v>11</v>
      </c>
      <c r="B11">
        <f t="shared" si="0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  <c r="U11">
        <f t="shared" si="1"/>
        <v>2310</v>
      </c>
    </row>
    <row r="12" spans="1:21">
      <c r="A12">
        <v>12</v>
      </c>
      <c r="B12">
        <f t="shared" si="0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  <c r="U12">
        <f t="shared" si="1"/>
        <v>2520</v>
      </c>
    </row>
    <row r="13" spans="1:21">
      <c r="A13">
        <v>13</v>
      </c>
      <c r="B13">
        <f t="shared" si="0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  <c r="U13">
        <f t="shared" si="1"/>
        <v>2730</v>
      </c>
    </row>
    <row r="14" spans="1:21">
      <c r="A14">
        <v>14</v>
      </c>
      <c r="B14">
        <f t="shared" si="0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  <c r="U14">
        <f t="shared" si="1"/>
        <v>2940</v>
      </c>
    </row>
    <row r="15" spans="1:21">
      <c r="A15">
        <v>15</v>
      </c>
      <c r="B15">
        <f t="shared" si="0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ref="I15:T15" si="2">I$1*$A15</f>
        <v>135</v>
      </c>
      <c r="J15">
        <f t="shared" si="2"/>
        <v>150</v>
      </c>
      <c r="K15">
        <f t="shared" si="2"/>
        <v>165</v>
      </c>
      <c r="L15">
        <f t="shared" si="2"/>
        <v>180</v>
      </c>
      <c r="M15">
        <f t="shared" si="2"/>
        <v>195</v>
      </c>
      <c r="N15">
        <f t="shared" si="2"/>
        <v>210</v>
      </c>
      <c r="O15">
        <f t="shared" si="2"/>
        <v>225</v>
      </c>
      <c r="P15">
        <f t="shared" si="2"/>
        <v>240</v>
      </c>
      <c r="Q15">
        <f t="shared" si="2"/>
        <v>255</v>
      </c>
      <c r="R15">
        <f t="shared" si="2"/>
        <v>270</v>
      </c>
      <c r="S15">
        <f t="shared" si="2"/>
        <v>285</v>
      </c>
      <c r="T15">
        <f t="shared" si="2"/>
        <v>300</v>
      </c>
      <c r="U15">
        <f t="shared" si="1"/>
        <v>3150</v>
      </c>
    </row>
    <row r="16" spans="1:21">
      <c r="A16">
        <v>16</v>
      </c>
      <c r="B16">
        <f t="shared" si="0"/>
        <v>32</v>
      </c>
      <c r="C16">
        <f t="shared" ref="C16:T20" si="3">C$1*$A16</f>
        <v>48</v>
      </c>
      <c r="D16">
        <f t="shared" si="3"/>
        <v>64</v>
      </c>
      <c r="E16">
        <f t="shared" si="3"/>
        <v>80</v>
      </c>
      <c r="F16">
        <f t="shared" si="3"/>
        <v>96</v>
      </c>
      <c r="G16">
        <f t="shared" si="3"/>
        <v>112</v>
      </c>
      <c r="H16">
        <f t="shared" si="3"/>
        <v>128</v>
      </c>
      <c r="I16">
        <f t="shared" si="3"/>
        <v>144</v>
      </c>
      <c r="J16">
        <f t="shared" si="3"/>
        <v>160</v>
      </c>
      <c r="K16">
        <f t="shared" si="3"/>
        <v>176</v>
      </c>
      <c r="L16">
        <f t="shared" si="3"/>
        <v>192</v>
      </c>
      <c r="M16">
        <f t="shared" si="3"/>
        <v>208</v>
      </c>
      <c r="N16">
        <f t="shared" si="3"/>
        <v>224</v>
      </c>
      <c r="O16">
        <f t="shared" si="3"/>
        <v>240</v>
      </c>
      <c r="P16">
        <f t="shared" si="3"/>
        <v>256</v>
      </c>
      <c r="Q16">
        <f t="shared" si="3"/>
        <v>272</v>
      </c>
      <c r="R16">
        <f t="shared" si="3"/>
        <v>288</v>
      </c>
      <c r="S16">
        <f t="shared" si="3"/>
        <v>304</v>
      </c>
      <c r="T16">
        <f t="shared" si="3"/>
        <v>320</v>
      </c>
      <c r="U16">
        <f t="shared" si="1"/>
        <v>3360</v>
      </c>
    </row>
    <row r="17" spans="1:21">
      <c r="A17">
        <v>17</v>
      </c>
      <c r="B17">
        <f t="shared" si="0"/>
        <v>34</v>
      </c>
      <c r="C17">
        <f t="shared" si="3"/>
        <v>51</v>
      </c>
      <c r="D17">
        <f t="shared" si="3"/>
        <v>68</v>
      </c>
      <c r="E17">
        <f t="shared" si="3"/>
        <v>85</v>
      </c>
      <c r="F17">
        <f t="shared" si="3"/>
        <v>102</v>
      </c>
      <c r="G17">
        <f t="shared" si="3"/>
        <v>119</v>
      </c>
      <c r="H17">
        <f t="shared" si="3"/>
        <v>136</v>
      </c>
      <c r="I17">
        <f t="shared" si="3"/>
        <v>153</v>
      </c>
      <c r="J17">
        <f t="shared" si="3"/>
        <v>170</v>
      </c>
      <c r="K17">
        <f t="shared" si="3"/>
        <v>187</v>
      </c>
      <c r="L17">
        <f t="shared" si="3"/>
        <v>204</v>
      </c>
      <c r="M17">
        <f t="shared" si="3"/>
        <v>221</v>
      </c>
      <c r="N17">
        <f t="shared" si="3"/>
        <v>238</v>
      </c>
      <c r="O17">
        <f t="shared" si="3"/>
        <v>255</v>
      </c>
      <c r="P17">
        <f t="shared" si="3"/>
        <v>272</v>
      </c>
      <c r="Q17">
        <f t="shared" si="3"/>
        <v>289</v>
      </c>
      <c r="R17">
        <f t="shared" si="3"/>
        <v>306</v>
      </c>
      <c r="S17">
        <f t="shared" si="3"/>
        <v>323</v>
      </c>
      <c r="T17">
        <f t="shared" si="3"/>
        <v>340</v>
      </c>
      <c r="U17">
        <f t="shared" si="1"/>
        <v>3570</v>
      </c>
    </row>
    <row r="18" spans="1:21">
      <c r="A18">
        <v>18</v>
      </c>
      <c r="B18">
        <f t="shared" ref="B18:Q20" si="4">B$1*$A18</f>
        <v>36</v>
      </c>
      <c r="C18">
        <f t="shared" si="4"/>
        <v>54</v>
      </c>
      <c r="D18">
        <f t="shared" si="4"/>
        <v>72</v>
      </c>
      <c r="E18">
        <f t="shared" si="4"/>
        <v>90</v>
      </c>
      <c r="F18">
        <f t="shared" si="4"/>
        <v>108</v>
      </c>
      <c r="G18">
        <f t="shared" si="4"/>
        <v>126</v>
      </c>
      <c r="H18">
        <f t="shared" si="4"/>
        <v>144</v>
      </c>
      <c r="I18">
        <f t="shared" si="4"/>
        <v>162</v>
      </c>
      <c r="J18">
        <f t="shared" si="4"/>
        <v>180</v>
      </c>
      <c r="K18">
        <f t="shared" si="4"/>
        <v>198</v>
      </c>
      <c r="L18">
        <f t="shared" si="4"/>
        <v>216</v>
      </c>
      <c r="M18">
        <f t="shared" si="4"/>
        <v>234</v>
      </c>
      <c r="N18">
        <f t="shared" si="4"/>
        <v>252</v>
      </c>
      <c r="O18">
        <f t="shared" si="4"/>
        <v>270</v>
      </c>
      <c r="P18">
        <f t="shared" si="4"/>
        <v>288</v>
      </c>
      <c r="Q18">
        <f t="shared" si="4"/>
        <v>306</v>
      </c>
      <c r="R18">
        <f t="shared" si="3"/>
        <v>324</v>
      </c>
      <c r="S18">
        <f t="shared" si="3"/>
        <v>342</v>
      </c>
      <c r="T18">
        <f t="shared" si="3"/>
        <v>360</v>
      </c>
      <c r="U18">
        <f t="shared" si="1"/>
        <v>3780</v>
      </c>
    </row>
    <row r="19" spans="1:21">
      <c r="A19">
        <v>19</v>
      </c>
      <c r="B19">
        <f t="shared" si="4"/>
        <v>38</v>
      </c>
      <c r="C19">
        <f t="shared" si="3"/>
        <v>57</v>
      </c>
      <c r="D19">
        <f t="shared" si="3"/>
        <v>76</v>
      </c>
      <c r="E19">
        <f t="shared" si="3"/>
        <v>95</v>
      </c>
      <c r="F19">
        <f t="shared" si="3"/>
        <v>114</v>
      </c>
      <c r="G19">
        <f t="shared" si="3"/>
        <v>133</v>
      </c>
      <c r="H19">
        <f t="shared" si="3"/>
        <v>152</v>
      </c>
      <c r="I19">
        <f t="shared" si="3"/>
        <v>171</v>
      </c>
      <c r="J19">
        <f t="shared" si="3"/>
        <v>190</v>
      </c>
      <c r="K19">
        <f t="shared" si="3"/>
        <v>209</v>
      </c>
      <c r="L19">
        <f t="shared" si="3"/>
        <v>228</v>
      </c>
      <c r="M19">
        <f t="shared" si="3"/>
        <v>247</v>
      </c>
      <c r="N19">
        <f t="shared" si="3"/>
        <v>266</v>
      </c>
      <c r="O19">
        <f t="shared" si="3"/>
        <v>285</v>
      </c>
      <c r="P19">
        <f t="shared" si="3"/>
        <v>304</v>
      </c>
      <c r="Q19">
        <f t="shared" si="3"/>
        <v>323</v>
      </c>
      <c r="R19">
        <f t="shared" si="3"/>
        <v>342</v>
      </c>
      <c r="S19">
        <f t="shared" si="3"/>
        <v>361</v>
      </c>
      <c r="T19">
        <f t="shared" si="3"/>
        <v>380</v>
      </c>
      <c r="U19">
        <f t="shared" si="1"/>
        <v>3990</v>
      </c>
    </row>
    <row r="20" spans="1:21">
      <c r="A20">
        <v>20</v>
      </c>
      <c r="B20">
        <f t="shared" si="4"/>
        <v>40</v>
      </c>
      <c r="C20">
        <f t="shared" si="3"/>
        <v>60</v>
      </c>
      <c r="D20">
        <f t="shared" si="3"/>
        <v>80</v>
      </c>
      <c r="E20">
        <f t="shared" si="3"/>
        <v>100</v>
      </c>
      <c r="F20">
        <f t="shared" si="3"/>
        <v>120</v>
      </c>
      <c r="G20">
        <f t="shared" si="3"/>
        <v>140</v>
      </c>
      <c r="H20">
        <f t="shared" si="3"/>
        <v>160</v>
      </c>
      <c r="I20">
        <f t="shared" si="3"/>
        <v>180</v>
      </c>
      <c r="J20">
        <f t="shared" si="3"/>
        <v>200</v>
      </c>
      <c r="K20">
        <f t="shared" si="3"/>
        <v>220</v>
      </c>
      <c r="L20">
        <f t="shared" si="3"/>
        <v>240</v>
      </c>
      <c r="M20">
        <f t="shared" si="3"/>
        <v>260</v>
      </c>
      <c r="N20">
        <f t="shared" si="3"/>
        <v>280</v>
      </c>
      <c r="O20">
        <f t="shared" si="3"/>
        <v>300</v>
      </c>
      <c r="P20">
        <f t="shared" si="3"/>
        <v>320</v>
      </c>
      <c r="Q20">
        <f t="shared" si="3"/>
        <v>340</v>
      </c>
      <c r="R20">
        <f t="shared" si="3"/>
        <v>360</v>
      </c>
      <c r="S20">
        <f t="shared" si="3"/>
        <v>380</v>
      </c>
      <c r="T20">
        <f t="shared" si="3"/>
        <v>400</v>
      </c>
      <c r="U20">
        <f t="shared" si="1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zoomScale="84" zoomScaleNormal="84" workbookViewId="0">
      <selection activeCell="B2" sqref="B2"/>
    </sheetView>
  </sheetViews>
  <sheetFormatPr defaultRowHeight="15"/>
  <cols>
    <col min="2" max="2" width="9.28515625" bestFit="1" customWidth="1"/>
  </cols>
  <sheetData>
    <row r="1" spans="1:2">
      <c r="A1">
        <f>Лист1!A1</f>
        <v>1</v>
      </c>
      <c r="B1">
        <f>2</f>
        <v>2</v>
      </c>
    </row>
    <row r="2" spans="1:2">
      <c r="A2">
        <f>Лист1!A2</f>
        <v>2</v>
      </c>
      <c r="B2">
        <f>B$1^A2</f>
        <v>4</v>
      </c>
    </row>
    <row r="3" spans="1:2">
      <c r="A3">
        <f>Лист1!A3</f>
        <v>3</v>
      </c>
      <c r="B3">
        <f t="shared" ref="B3:B20" si="0">B$1^A3</f>
        <v>8</v>
      </c>
    </row>
    <row r="4" spans="1:2">
      <c r="A4">
        <f>Лист1!A4</f>
        <v>4</v>
      </c>
      <c r="B4">
        <f t="shared" si="0"/>
        <v>16</v>
      </c>
    </row>
    <row r="5" spans="1:2">
      <c r="A5">
        <f>Лист1!A5</f>
        <v>5</v>
      </c>
      <c r="B5">
        <f t="shared" si="0"/>
        <v>32</v>
      </c>
    </row>
    <row r="6" spans="1:2">
      <c r="A6">
        <f>Лист1!A6</f>
        <v>6</v>
      </c>
      <c r="B6">
        <f t="shared" si="0"/>
        <v>64</v>
      </c>
    </row>
    <row r="7" spans="1:2">
      <c r="A7">
        <f>Лист1!A7</f>
        <v>7</v>
      </c>
      <c r="B7">
        <f t="shared" si="0"/>
        <v>128</v>
      </c>
    </row>
    <row r="8" spans="1:2">
      <c r="A8">
        <f>Лист1!A8</f>
        <v>8</v>
      </c>
      <c r="B8">
        <f t="shared" si="0"/>
        <v>256</v>
      </c>
    </row>
    <row r="9" spans="1:2">
      <c r="A9">
        <f>Лист1!A9</f>
        <v>9</v>
      </c>
      <c r="B9">
        <f t="shared" si="0"/>
        <v>512</v>
      </c>
    </row>
    <row r="10" spans="1:2">
      <c r="A10">
        <f>Лист1!A10</f>
        <v>10</v>
      </c>
      <c r="B10">
        <f t="shared" si="0"/>
        <v>1024</v>
      </c>
    </row>
    <row r="11" spans="1:2">
      <c r="A11">
        <f>Лист1!A11</f>
        <v>11</v>
      </c>
      <c r="B11">
        <f t="shared" si="0"/>
        <v>2048</v>
      </c>
    </row>
    <row r="12" spans="1:2">
      <c r="A12">
        <f>Лист1!A12</f>
        <v>12</v>
      </c>
      <c r="B12">
        <f t="shared" si="0"/>
        <v>4096</v>
      </c>
    </row>
    <row r="13" spans="1:2">
      <c r="A13">
        <f>Лист1!A13</f>
        <v>13</v>
      </c>
      <c r="B13">
        <f t="shared" si="0"/>
        <v>8192</v>
      </c>
    </row>
    <row r="14" spans="1:2">
      <c r="A14">
        <f>Лист1!A14</f>
        <v>14</v>
      </c>
      <c r="B14">
        <f t="shared" si="0"/>
        <v>16384</v>
      </c>
    </row>
    <row r="15" spans="1:2">
      <c r="A15">
        <f>Лист1!A15</f>
        <v>15</v>
      </c>
      <c r="B15">
        <f t="shared" si="0"/>
        <v>32768</v>
      </c>
    </row>
    <row r="16" spans="1:2">
      <c r="A16">
        <f>Лист1!A16</f>
        <v>16</v>
      </c>
      <c r="B16">
        <f t="shared" si="0"/>
        <v>65536</v>
      </c>
    </row>
    <row r="17" spans="1:2">
      <c r="A17">
        <f>Лист1!A17</f>
        <v>17</v>
      </c>
      <c r="B17">
        <f t="shared" si="0"/>
        <v>131072</v>
      </c>
    </row>
    <row r="18" spans="1:2">
      <c r="A18">
        <f>Лист1!A18</f>
        <v>18</v>
      </c>
      <c r="B18">
        <f t="shared" si="0"/>
        <v>262144</v>
      </c>
    </row>
    <row r="19" spans="1:2">
      <c r="A19">
        <f>Лист1!A19</f>
        <v>19</v>
      </c>
      <c r="B19">
        <f t="shared" si="0"/>
        <v>524288</v>
      </c>
    </row>
    <row r="20" spans="1:2">
      <c r="A20">
        <f>Лист1!A20</f>
        <v>20</v>
      </c>
      <c r="B20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1" sqref="C1"/>
    </sheetView>
  </sheetViews>
  <sheetFormatPr defaultRowHeight="15"/>
  <cols>
    <col min="2" max="2" width="26.85546875" bestFit="1" customWidth="1"/>
  </cols>
  <sheetData>
    <row r="1" spans="1:6">
      <c r="A1" t="s">
        <v>1</v>
      </c>
      <c r="B1">
        <v>16</v>
      </c>
      <c r="C1" t="s">
        <v>4</v>
      </c>
      <c r="F1" t="s">
        <v>3</v>
      </c>
    </row>
    <row r="2" spans="1:6">
      <c r="A2" t="s">
        <v>2</v>
      </c>
      <c r="B2" t="s">
        <v>0</v>
      </c>
      <c r="C2">
        <f>LEN(B2)</f>
        <v>24</v>
      </c>
      <c r="F2" t="s">
        <v>4</v>
      </c>
    </row>
    <row r="3" spans="1:6">
      <c r="A3" t="s">
        <v>5</v>
      </c>
      <c r="B3">
        <f>B1*C2*C3</f>
        <v>3072</v>
      </c>
      <c r="C3">
        <f>IF(C1="бит",1,8)</f>
        <v>8</v>
      </c>
    </row>
  </sheetData>
  <dataValidations count="1">
    <dataValidation type="list" allowBlank="1" showInputMessage="1" showErrorMessage="1" sqref="C1">
      <formula1>$F$1:$F$2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3" sqref="B3:C3"/>
    </sheetView>
  </sheetViews>
  <sheetFormatPr defaultRowHeight="15"/>
  <cols>
    <col min="1" max="1" width="31.5703125" bestFit="1" customWidth="1"/>
    <col min="5" max="5" width="9.5703125" bestFit="1" customWidth="1"/>
  </cols>
  <sheetData>
    <row r="1" spans="1:5">
      <c r="A1" t="s">
        <v>6</v>
      </c>
      <c r="B1">
        <v>2</v>
      </c>
      <c r="C1">
        <v>3</v>
      </c>
      <c r="D1">
        <v>4</v>
      </c>
      <c r="E1">
        <v>5</v>
      </c>
    </row>
    <row r="2" spans="1:5">
      <c r="A2" t="s">
        <v>7</v>
      </c>
      <c r="B2">
        <v>0.05</v>
      </c>
      <c r="C2">
        <v>0.1</v>
      </c>
      <c r="D2">
        <v>0.25</v>
      </c>
      <c r="E2">
        <v>0.6</v>
      </c>
    </row>
    <row r="3" spans="1:5">
      <c r="A3" t="s">
        <v>8</v>
      </c>
      <c r="B3" s="1">
        <f>LOG(1/B2,2)</f>
        <v>4.3219280948873626</v>
      </c>
      <c r="C3" s="1">
        <f>LOG(1/C2,2)</f>
        <v>3.3219280948873626</v>
      </c>
      <c r="D3">
        <f t="shared" ref="C3:E3" si="0">LOG(1/D2,2)</f>
        <v>2</v>
      </c>
      <c r="E3" s="1">
        <f t="shared" si="0"/>
        <v>0.73696559416620622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I4" sqref="I4"/>
    </sheetView>
  </sheetViews>
  <sheetFormatPr defaultRowHeight="15"/>
  <sheetData>
    <row r="1" spans="1:9">
      <c r="B1">
        <v>5</v>
      </c>
      <c r="C1">
        <v>4</v>
      </c>
      <c r="D1">
        <v>3</v>
      </c>
      <c r="E1">
        <v>2</v>
      </c>
      <c r="F1">
        <v>1</v>
      </c>
      <c r="G1">
        <v>0</v>
      </c>
    </row>
    <row r="2" spans="1:9">
      <c r="A2">
        <v>231745</v>
      </c>
      <c r="B2">
        <v>2</v>
      </c>
      <c r="C2">
        <v>3</v>
      </c>
      <c r="D2">
        <v>1</v>
      </c>
      <c r="E2">
        <v>7</v>
      </c>
      <c r="F2">
        <v>4</v>
      </c>
      <c r="G2">
        <v>5</v>
      </c>
    </row>
    <row r="3" spans="1:9">
      <c r="B3">
        <f>B$2*8^B1</f>
        <v>65536</v>
      </c>
      <c r="C3">
        <f t="shared" ref="C3:G3" si="0">C$2*8^C1</f>
        <v>12288</v>
      </c>
      <c r="D3">
        <f t="shared" si="0"/>
        <v>512</v>
      </c>
      <c r="E3">
        <f t="shared" si="0"/>
        <v>448</v>
      </c>
      <c r="F3">
        <f t="shared" si="0"/>
        <v>32</v>
      </c>
      <c r="G3">
        <f t="shared" si="0"/>
        <v>5</v>
      </c>
      <c r="I3">
        <f>SUM(B3:G3)</f>
        <v>78821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prepodavatel</dc:creator>
  <cp:lastModifiedBy>prepodavatel</cp:lastModifiedBy>
  <dcterms:created xsi:type="dcterms:W3CDTF">2022-09-07T03:23:58Z</dcterms:created>
  <dcterms:modified xsi:type="dcterms:W3CDTF">2022-09-07T04:42:17Z</dcterms:modified>
</cp:coreProperties>
</file>