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.carvalho\Downloads\"/>
    </mc:Choice>
  </mc:AlternateContent>
  <xr:revisionPtr revIDLastSave="0" documentId="13_ncr:1_{C8E7B935-0471-4FFF-97CA-EFF1892827BD}" xr6:coauthVersionLast="46" xr6:coauthVersionMax="46" xr10:uidLastSave="{00000000-0000-0000-0000-000000000000}"/>
  <bookViews>
    <workbookView xWindow="1170" yWindow="1170" windowWidth="21600" windowHeight="11385" tabRatio="854" activeTab="2" xr2:uid="{00000000-000D-0000-FFFF-FFFF00000000}"/>
  </bookViews>
  <sheets>
    <sheet name="Hiperparametros" sheetId="4" r:id="rId1"/>
    <sheet name="Treinamentos" sheetId="1" r:id="rId2"/>
    <sheet name="Gráfico de Treinamento" sheetId="8" r:id="rId3"/>
    <sheet name="Inferências" sheetId="3" r:id="rId4"/>
    <sheet name="Gráficos de Inferênci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141" i="1" l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20" i="9"/>
  <c r="J20" i="9"/>
  <c r="G20" i="9"/>
  <c r="F20" i="9"/>
  <c r="C20" i="9"/>
  <c r="B20" i="9"/>
  <c r="S8" i="9"/>
  <c r="R8" i="9"/>
  <c r="O8" i="9"/>
  <c r="N8" i="9"/>
  <c r="K8" i="9"/>
  <c r="J8" i="9"/>
  <c r="K19" i="9"/>
  <c r="J19" i="9"/>
  <c r="G19" i="9"/>
  <c r="F19" i="9"/>
  <c r="C19" i="9"/>
  <c r="B19" i="9"/>
  <c r="S7" i="9"/>
  <c r="R7" i="9"/>
  <c r="O7" i="9"/>
  <c r="N7" i="9"/>
  <c r="K7" i="9"/>
  <c r="J7" i="9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9" i="3"/>
  <c r="C5" i="9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B4" i="3"/>
  <c r="AB5" i="3"/>
  <c r="AB6" i="3"/>
  <c r="AB7" i="3"/>
  <c r="AB8" i="3"/>
  <c r="K15" i="9"/>
  <c r="J15" i="9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AE86" i="3"/>
  <c r="J22" i="9" s="1"/>
  <c r="AD86" i="3"/>
  <c r="AA86" i="3"/>
  <c r="F22" i="9" s="1"/>
  <c r="Z86" i="3"/>
  <c r="W86" i="3"/>
  <c r="B22" i="9" s="1"/>
  <c r="S86" i="3"/>
  <c r="R10" i="9" s="1"/>
  <c r="O86" i="3"/>
  <c r="N10" i="9" s="1"/>
  <c r="K86" i="3"/>
  <c r="J10" i="9" s="1"/>
  <c r="G86" i="3"/>
  <c r="F10" i="9" s="1"/>
  <c r="C86" i="3"/>
  <c r="B10" i="9" s="1"/>
  <c r="AF85" i="3"/>
  <c r="AB85" i="3"/>
  <c r="X85" i="3"/>
  <c r="T85" i="3"/>
  <c r="P85" i="3"/>
  <c r="L85" i="3"/>
  <c r="H85" i="3"/>
  <c r="D85" i="3"/>
  <c r="AF84" i="3"/>
  <c r="AB84" i="3"/>
  <c r="X84" i="3"/>
  <c r="T84" i="3"/>
  <c r="P84" i="3"/>
  <c r="L84" i="3"/>
  <c r="H84" i="3"/>
  <c r="D84" i="3"/>
  <c r="AF83" i="3"/>
  <c r="AB83" i="3"/>
  <c r="X83" i="3"/>
  <c r="T83" i="3"/>
  <c r="P83" i="3"/>
  <c r="L83" i="3"/>
  <c r="H83" i="3"/>
  <c r="D83" i="3"/>
  <c r="AF82" i="3"/>
  <c r="AB82" i="3"/>
  <c r="X82" i="3"/>
  <c r="T82" i="3"/>
  <c r="P82" i="3"/>
  <c r="L82" i="3"/>
  <c r="H82" i="3"/>
  <c r="D82" i="3"/>
  <c r="AF81" i="3"/>
  <c r="AB81" i="3"/>
  <c r="X81" i="3"/>
  <c r="T81" i="3"/>
  <c r="P81" i="3"/>
  <c r="L81" i="3"/>
  <c r="H81" i="3"/>
  <c r="H86" i="3" s="1"/>
  <c r="G10" i="9" s="1"/>
  <c r="D81" i="3"/>
  <c r="AE75" i="3"/>
  <c r="J21" i="9" s="1"/>
  <c r="AD75" i="3"/>
  <c r="AA75" i="3"/>
  <c r="F21" i="9" s="1"/>
  <c r="Z75" i="3"/>
  <c r="W75" i="3"/>
  <c r="B21" i="9" s="1"/>
  <c r="S75" i="3"/>
  <c r="R9" i="9" s="1"/>
  <c r="O75" i="3"/>
  <c r="N9" i="9" s="1"/>
  <c r="K75" i="3"/>
  <c r="J9" i="9" s="1"/>
  <c r="G75" i="3"/>
  <c r="F9" i="9" s="1"/>
  <c r="C75" i="3"/>
  <c r="B9" i="9" s="1"/>
  <c r="AF74" i="3"/>
  <c r="AF75" i="3" s="1"/>
  <c r="K21" i="9" s="1"/>
  <c r="AB74" i="3"/>
  <c r="X74" i="3"/>
  <c r="T74" i="3"/>
  <c r="P74" i="3"/>
  <c r="L74" i="3"/>
  <c r="H74" i="3"/>
  <c r="D74" i="3"/>
  <c r="AF73" i="3"/>
  <c r="AB73" i="3"/>
  <c r="X73" i="3"/>
  <c r="T73" i="3"/>
  <c r="P73" i="3"/>
  <c r="L73" i="3"/>
  <c r="H73" i="3"/>
  <c r="D73" i="3"/>
  <c r="AF72" i="3"/>
  <c r="AB72" i="3"/>
  <c r="X72" i="3"/>
  <c r="T72" i="3"/>
  <c r="P72" i="3"/>
  <c r="L72" i="3"/>
  <c r="H72" i="3"/>
  <c r="D72" i="3"/>
  <c r="AF71" i="3"/>
  <c r="AB71" i="3"/>
  <c r="X71" i="3"/>
  <c r="T71" i="3"/>
  <c r="P71" i="3"/>
  <c r="L71" i="3"/>
  <c r="H71" i="3"/>
  <c r="D71" i="3"/>
  <c r="AF70" i="3"/>
  <c r="AB70" i="3"/>
  <c r="AB75" i="3" s="1"/>
  <c r="G21" i="9" s="1"/>
  <c r="X70" i="3"/>
  <c r="T70" i="3"/>
  <c r="P70" i="3"/>
  <c r="L70" i="3"/>
  <c r="H70" i="3"/>
  <c r="H75" i="3" s="1"/>
  <c r="G9" i="9" s="1"/>
  <c r="D70" i="3"/>
  <c r="D75" i="3" s="1"/>
  <c r="C9" i="9" s="1"/>
  <c r="AE64" i="3"/>
  <c r="AD64" i="3"/>
  <c r="AA64" i="3"/>
  <c r="Z64" i="3"/>
  <c r="W64" i="3"/>
  <c r="S64" i="3"/>
  <c r="O64" i="3"/>
  <c r="K64" i="3"/>
  <c r="G64" i="3"/>
  <c r="F8" i="9" s="1"/>
  <c r="C64" i="3"/>
  <c r="B8" i="9" s="1"/>
  <c r="AF63" i="3"/>
  <c r="AB63" i="3"/>
  <c r="X63" i="3"/>
  <c r="T63" i="3"/>
  <c r="P63" i="3"/>
  <c r="L63" i="3"/>
  <c r="H63" i="3"/>
  <c r="D63" i="3"/>
  <c r="AF62" i="3"/>
  <c r="AB62" i="3"/>
  <c r="X62" i="3"/>
  <c r="T62" i="3"/>
  <c r="P62" i="3"/>
  <c r="L62" i="3"/>
  <c r="H62" i="3"/>
  <c r="D62" i="3"/>
  <c r="AF61" i="3"/>
  <c r="AB61" i="3"/>
  <c r="X61" i="3"/>
  <c r="T61" i="3"/>
  <c r="P61" i="3"/>
  <c r="L61" i="3"/>
  <c r="H61" i="3"/>
  <c r="D61" i="3"/>
  <c r="AF60" i="3"/>
  <c r="AF64" i="3" s="1"/>
  <c r="AB60" i="3"/>
  <c r="X60" i="3"/>
  <c r="T60" i="3"/>
  <c r="P60" i="3"/>
  <c r="L60" i="3"/>
  <c r="H60" i="3"/>
  <c r="D60" i="3"/>
  <c r="AF59" i="3"/>
  <c r="AB59" i="3"/>
  <c r="X59" i="3"/>
  <c r="X64" i="3" s="1"/>
  <c r="T59" i="3"/>
  <c r="P59" i="3"/>
  <c r="P64" i="3" s="1"/>
  <c r="L59" i="3"/>
  <c r="H59" i="3"/>
  <c r="D59" i="3"/>
  <c r="AE53" i="3"/>
  <c r="AD53" i="3"/>
  <c r="AA53" i="3"/>
  <c r="Z53" i="3"/>
  <c r="W53" i="3"/>
  <c r="S53" i="3"/>
  <c r="O53" i="3"/>
  <c r="K53" i="3"/>
  <c r="G53" i="3"/>
  <c r="F7" i="9" s="1"/>
  <c r="C53" i="3"/>
  <c r="B7" i="9" s="1"/>
  <c r="AF52" i="3"/>
  <c r="AB52" i="3"/>
  <c r="X52" i="3"/>
  <c r="T52" i="3"/>
  <c r="P52" i="3"/>
  <c r="L52" i="3"/>
  <c r="H52" i="3"/>
  <c r="D52" i="3"/>
  <c r="AF51" i="3"/>
  <c r="AB51" i="3"/>
  <c r="X51" i="3"/>
  <c r="T51" i="3"/>
  <c r="P51" i="3"/>
  <c r="L51" i="3"/>
  <c r="H51" i="3"/>
  <c r="D51" i="3"/>
  <c r="AF50" i="3"/>
  <c r="AB50" i="3"/>
  <c r="X50" i="3"/>
  <c r="T50" i="3"/>
  <c r="P50" i="3"/>
  <c r="L50" i="3"/>
  <c r="H50" i="3"/>
  <c r="D50" i="3"/>
  <c r="AF49" i="3"/>
  <c r="AB49" i="3"/>
  <c r="X49" i="3"/>
  <c r="T49" i="3"/>
  <c r="P49" i="3"/>
  <c r="L49" i="3"/>
  <c r="H49" i="3"/>
  <c r="D49" i="3"/>
  <c r="AF48" i="3"/>
  <c r="AB48" i="3"/>
  <c r="AB53" i="3" s="1"/>
  <c r="X48" i="3"/>
  <c r="T48" i="3"/>
  <c r="P48" i="3"/>
  <c r="L48" i="3"/>
  <c r="L53" i="3" s="1"/>
  <c r="H48" i="3"/>
  <c r="H53" i="3" s="1"/>
  <c r="G7" i="9" s="1"/>
  <c r="D48" i="3"/>
  <c r="AE42" i="3"/>
  <c r="J18" i="9" s="1"/>
  <c r="AD42" i="3"/>
  <c r="AA42" i="3"/>
  <c r="F18" i="9" s="1"/>
  <c r="Z42" i="3"/>
  <c r="W42" i="3"/>
  <c r="B18" i="9" s="1"/>
  <c r="S42" i="3"/>
  <c r="R6" i="9" s="1"/>
  <c r="O42" i="3"/>
  <c r="N6" i="9" s="1"/>
  <c r="K42" i="3"/>
  <c r="J6" i="9" s="1"/>
  <c r="G42" i="3"/>
  <c r="F6" i="9" s="1"/>
  <c r="C42" i="3"/>
  <c r="B6" i="9" s="1"/>
  <c r="AF41" i="3"/>
  <c r="AB41" i="3"/>
  <c r="X41" i="3"/>
  <c r="T41" i="3"/>
  <c r="P41" i="3"/>
  <c r="L41" i="3"/>
  <c r="H41" i="3"/>
  <c r="D41" i="3"/>
  <c r="AF40" i="3"/>
  <c r="AB40" i="3"/>
  <c r="X40" i="3"/>
  <c r="T40" i="3"/>
  <c r="P40" i="3"/>
  <c r="L40" i="3"/>
  <c r="H40" i="3"/>
  <c r="D40" i="3"/>
  <c r="AF39" i="3"/>
  <c r="AB39" i="3"/>
  <c r="X39" i="3"/>
  <c r="T39" i="3"/>
  <c r="P39" i="3"/>
  <c r="H39" i="3"/>
  <c r="D39" i="3"/>
  <c r="AF38" i="3"/>
  <c r="AB38" i="3"/>
  <c r="X38" i="3"/>
  <c r="T38" i="3"/>
  <c r="P38" i="3"/>
  <c r="L38" i="3"/>
  <c r="H38" i="3"/>
  <c r="D38" i="3"/>
  <c r="AF37" i="3"/>
  <c r="AB37" i="3"/>
  <c r="X37" i="3"/>
  <c r="T37" i="3"/>
  <c r="P37" i="3"/>
  <c r="L37" i="3"/>
  <c r="H37" i="3"/>
  <c r="D37" i="3"/>
  <c r="AE31" i="3"/>
  <c r="J17" i="9" s="1"/>
  <c r="AD31" i="3"/>
  <c r="AA31" i="3"/>
  <c r="F17" i="9" s="1"/>
  <c r="Z31" i="3"/>
  <c r="W31" i="3"/>
  <c r="B17" i="9" s="1"/>
  <c r="S31" i="3"/>
  <c r="R5" i="9" s="1"/>
  <c r="O31" i="3"/>
  <c r="N5" i="9" s="1"/>
  <c r="K31" i="3"/>
  <c r="J5" i="9" s="1"/>
  <c r="G31" i="3"/>
  <c r="F5" i="9" s="1"/>
  <c r="C31" i="3"/>
  <c r="B5" i="9" s="1"/>
  <c r="AF30" i="3"/>
  <c r="AB30" i="3"/>
  <c r="X30" i="3"/>
  <c r="T30" i="3"/>
  <c r="P30" i="3"/>
  <c r="L30" i="3"/>
  <c r="H30" i="3"/>
  <c r="D30" i="3"/>
  <c r="AF29" i="3"/>
  <c r="AB29" i="3"/>
  <c r="X29" i="3"/>
  <c r="T29" i="3"/>
  <c r="P29" i="3"/>
  <c r="L29" i="3"/>
  <c r="H29" i="3"/>
  <c r="D29" i="3"/>
  <c r="AF28" i="3"/>
  <c r="AB28" i="3"/>
  <c r="X28" i="3"/>
  <c r="T28" i="3"/>
  <c r="P28" i="3"/>
  <c r="L28" i="3"/>
  <c r="H28" i="3"/>
  <c r="D28" i="3"/>
  <c r="AF27" i="3"/>
  <c r="AB27" i="3"/>
  <c r="X27" i="3"/>
  <c r="T27" i="3"/>
  <c r="P27" i="3"/>
  <c r="L27" i="3"/>
  <c r="H27" i="3"/>
  <c r="D27" i="3"/>
  <c r="AF26" i="3"/>
  <c r="AB26" i="3"/>
  <c r="X26" i="3"/>
  <c r="T26" i="3"/>
  <c r="P26" i="3"/>
  <c r="L26" i="3"/>
  <c r="H26" i="3"/>
  <c r="D26" i="3"/>
  <c r="AE20" i="3"/>
  <c r="J16" i="9" s="1"/>
  <c r="AD20" i="3"/>
  <c r="AA20" i="3"/>
  <c r="F16" i="9" s="1"/>
  <c r="Z20" i="3"/>
  <c r="W20" i="3"/>
  <c r="B16" i="9" s="1"/>
  <c r="S20" i="3"/>
  <c r="R4" i="9" s="1"/>
  <c r="O20" i="3"/>
  <c r="N4" i="9" s="1"/>
  <c r="K20" i="3"/>
  <c r="J4" i="9" s="1"/>
  <c r="G20" i="3"/>
  <c r="F4" i="9" s="1"/>
  <c r="C20" i="3"/>
  <c r="B4" i="9" s="1"/>
  <c r="AF19" i="3"/>
  <c r="AB19" i="3"/>
  <c r="X19" i="3"/>
  <c r="T19" i="3"/>
  <c r="P19" i="3"/>
  <c r="L19" i="3"/>
  <c r="H19" i="3"/>
  <c r="D19" i="3"/>
  <c r="AF18" i="3"/>
  <c r="AB18" i="3"/>
  <c r="X18" i="3"/>
  <c r="T18" i="3"/>
  <c r="P18" i="3"/>
  <c r="L18" i="3"/>
  <c r="H18" i="3"/>
  <c r="D18" i="3"/>
  <c r="AF17" i="3"/>
  <c r="AB17" i="3"/>
  <c r="X17" i="3"/>
  <c r="T17" i="3"/>
  <c r="P17" i="3"/>
  <c r="L17" i="3"/>
  <c r="H17" i="3"/>
  <c r="D17" i="3"/>
  <c r="AF16" i="3"/>
  <c r="AB16" i="3"/>
  <c r="X16" i="3"/>
  <c r="T16" i="3"/>
  <c r="P16" i="3"/>
  <c r="L16" i="3"/>
  <c r="H16" i="3"/>
  <c r="D16" i="3"/>
  <c r="AF15" i="3"/>
  <c r="AB15" i="3"/>
  <c r="X15" i="3"/>
  <c r="T15" i="3"/>
  <c r="P15" i="3"/>
  <c r="L15" i="3"/>
  <c r="H15" i="3"/>
  <c r="D15" i="3"/>
  <c r="AE9" i="3"/>
  <c r="AD9" i="3"/>
  <c r="AA9" i="3"/>
  <c r="F15" i="9" s="1"/>
  <c r="Z9" i="3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C201" i="1"/>
  <c r="W9" i="3"/>
  <c r="B15" i="9" s="1"/>
  <c r="O9" i="3"/>
  <c r="N3" i="9" s="1"/>
  <c r="G9" i="3"/>
  <c r="F3" i="9" s="1"/>
  <c r="S9" i="3"/>
  <c r="R3" i="9" s="1"/>
  <c r="K9" i="3"/>
  <c r="J3" i="9" s="1"/>
  <c r="C9" i="3"/>
  <c r="B3" i="9" s="1"/>
  <c r="E11" i="1"/>
  <c r="E10" i="1"/>
  <c r="E9" i="1"/>
  <c r="E8" i="1"/>
  <c r="E7" i="1"/>
  <c r="E6" i="1"/>
  <c r="E5" i="1"/>
  <c r="E4" i="1"/>
  <c r="E3" i="1"/>
  <c r="E2" i="1"/>
  <c r="C2" i="1"/>
  <c r="C10" i="1"/>
  <c r="C9" i="1"/>
  <c r="C8" i="1"/>
  <c r="C7" i="1"/>
  <c r="C6" i="1"/>
  <c r="C5" i="1"/>
  <c r="C4" i="1"/>
  <c r="C3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AF86" i="3" l="1"/>
  <c r="K22" i="9" s="1"/>
  <c r="L86" i="3"/>
  <c r="K10" i="9" s="1"/>
  <c r="X86" i="3"/>
  <c r="C22" i="9" s="1"/>
  <c r="P86" i="3"/>
  <c r="O10" i="9" s="1"/>
  <c r="AB86" i="3"/>
  <c r="G22" i="9" s="1"/>
  <c r="T86" i="3"/>
  <c r="S10" i="9" s="1"/>
  <c r="D86" i="3"/>
  <c r="C10" i="9" s="1"/>
  <c r="T75" i="3"/>
  <c r="S9" i="9" s="1"/>
  <c r="P75" i="3"/>
  <c r="O9" i="9" s="1"/>
  <c r="X75" i="3"/>
  <c r="C21" i="9" s="1"/>
  <c r="L75" i="3"/>
  <c r="K9" i="9" s="1"/>
  <c r="AB64" i="3"/>
  <c r="H64" i="3"/>
  <c r="G8" i="9" s="1"/>
  <c r="D64" i="3"/>
  <c r="C8" i="9" s="1"/>
  <c r="T64" i="3"/>
  <c r="L64" i="3"/>
  <c r="X53" i="3"/>
  <c r="P53" i="3"/>
  <c r="AF53" i="3"/>
  <c r="T53" i="3"/>
  <c r="D53" i="3"/>
  <c r="C7" i="9" s="1"/>
  <c r="AF42" i="3"/>
  <c r="K18" i="9" s="1"/>
  <c r="X42" i="3"/>
  <c r="C18" i="9" s="1"/>
  <c r="H42" i="3"/>
  <c r="G6" i="9" s="1"/>
  <c r="D42" i="3"/>
  <c r="C6" i="9" s="1"/>
  <c r="AF31" i="3"/>
  <c r="K17" i="9" s="1"/>
  <c r="T31" i="3"/>
  <c r="S5" i="9" s="1"/>
  <c r="AF20" i="3"/>
  <c r="K16" i="9" s="1"/>
  <c r="D20" i="3"/>
  <c r="C4" i="9" s="1"/>
  <c r="T42" i="3"/>
  <c r="S6" i="9" s="1"/>
  <c r="AB42" i="3"/>
  <c r="G18" i="9" s="1"/>
  <c r="P42" i="3"/>
  <c r="O6" i="9" s="1"/>
  <c r="L42" i="3"/>
  <c r="K6" i="9" s="1"/>
  <c r="X31" i="3"/>
  <c r="C17" i="9" s="1"/>
  <c r="H31" i="3"/>
  <c r="G5" i="9" s="1"/>
  <c r="D31" i="3"/>
  <c r="AB31" i="3"/>
  <c r="G17" i="9" s="1"/>
  <c r="P31" i="3"/>
  <c r="O5" i="9" s="1"/>
  <c r="L31" i="3"/>
  <c r="K5" i="9" s="1"/>
  <c r="AB20" i="3"/>
  <c r="G16" i="9" s="1"/>
  <c r="T20" i="3"/>
  <c r="S4" i="9" s="1"/>
  <c r="P20" i="3"/>
  <c r="O4" i="9" s="1"/>
  <c r="X20" i="3"/>
  <c r="C16" i="9" s="1"/>
  <c r="L20" i="3"/>
  <c r="K4" i="9" s="1"/>
  <c r="H20" i="3"/>
  <c r="G4" i="9" s="1"/>
  <c r="D8" i="3"/>
  <c r="D7" i="3"/>
  <c r="D6" i="3"/>
  <c r="D5" i="3"/>
  <c r="D4" i="3"/>
  <c r="AF8" i="3"/>
  <c r="AF7" i="3"/>
  <c r="AF6" i="3"/>
  <c r="AF5" i="3"/>
  <c r="AF4" i="3"/>
  <c r="X8" i="3"/>
  <c r="X7" i="3"/>
  <c r="X6" i="3"/>
  <c r="X5" i="3"/>
  <c r="X4" i="3"/>
  <c r="T8" i="3"/>
  <c r="T7" i="3"/>
  <c r="T6" i="3"/>
  <c r="T5" i="3"/>
  <c r="T4" i="3"/>
  <c r="P8" i="3"/>
  <c r="P7" i="3"/>
  <c r="P6" i="3"/>
  <c r="P5" i="3"/>
  <c r="P4" i="3"/>
  <c r="L5" i="3"/>
  <c r="L6" i="3"/>
  <c r="L7" i="3"/>
  <c r="L8" i="3"/>
  <c r="L4" i="3"/>
  <c r="H5" i="3"/>
  <c r="H6" i="3"/>
  <c r="H7" i="3"/>
  <c r="H8" i="3"/>
  <c r="H4" i="3"/>
  <c r="AF9" i="3" l="1"/>
  <c r="AB9" i="3"/>
  <c r="G15" i="9" s="1"/>
  <c r="P9" i="3"/>
  <c r="O3" i="9" s="1"/>
  <c r="L9" i="3"/>
  <c r="K3" i="9" s="1"/>
  <c r="H9" i="3"/>
  <c r="G3" i="9" s="1"/>
  <c r="D9" i="3"/>
  <c r="C3" i="9" s="1"/>
  <c r="X9" i="3"/>
  <c r="C15" i="9" s="1"/>
  <c r="T9" i="3"/>
  <c r="S3" i="9" s="1"/>
  <c r="G192" i="1"/>
  <c r="G136" i="1"/>
  <c r="G200" i="1"/>
  <c r="G168" i="1"/>
  <c r="G120" i="1"/>
  <c r="G21" i="1"/>
  <c r="G176" i="1"/>
  <c r="G160" i="1"/>
  <c r="G128" i="1"/>
  <c r="G53" i="1"/>
  <c r="G184" i="1"/>
  <c r="G152" i="1"/>
  <c r="G144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189" i="1"/>
  <c r="G173" i="1"/>
  <c r="G149" i="1"/>
  <c r="G133" i="1"/>
  <c r="G117" i="1"/>
  <c r="G93" i="1"/>
  <c r="G77" i="1"/>
  <c r="G61" i="1"/>
  <c r="G37" i="1"/>
  <c r="G29" i="1"/>
  <c r="G13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9" i="1"/>
  <c r="G8" i="1"/>
  <c r="G7" i="1"/>
  <c r="G6" i="1"/>
  <c r="G5" i="1"/>
  <c r="G3" i="1"/>
  <c r="G4" i="1"/>
  <c r="G11" i="1"/>
  <c r="G10" i="1"/>
  <c r="G2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57" i="1"/>
  <c r="G197" i="1"/>
  <c r="G181" i="1"/>
  <c r="G165" i="1"/>
  <c r="G141" i="1"/>
  <c r="G125" i="1"/>
  <c r="G109" i="1"/>
  <c r="G101" i="1"/>
  <c r="G85" i="1"/>
  <c r="G69" i="1"/>
  <c r="G45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</calcChain>
</file>

<file path=xl/sharedStrings.xml><?xml version="1.0" encoding="utf-8"?>
<sst xmlns="http://schemas.openxmlformats.org/spreadsheetml/2006/main" count="445" uniqueCount="57">
  <si>
    <t>Treinamento 1</t>
  </si>
  <si>
    <t>Treinamento 2</t>
  </si>
  <si>
    <t>Posição X</t>
  </si>
  <si>
    <t>Posição Y</t>
  </si>
  <si>
    <t>Velocidade X</t>
  </si>
  <si>
    <t>Velocidade Y</t>
  </si>
  <si>
    <t>Perna 1</t>
  </si>
  <si>
    <t>Perna 2</t>
  </si>
  <si>
    <t>Velocidade Angular</t>
  </si>
  <si>
    <t>Desejada</t>
  </si>
  <si>
    <t>Final</t>
  </si>
  <si>
    <t>Erro</t>
  </si>
  <si>
    <t>Treinamento 3</t>
  </si>
  <si>
    <t>Média</t>
  </si>
  <si>
    <t>Orientação</t>
  </si>
  <si>
    <t>Episode</t>
  </si>
  <si>
    <t>Epsilon</t>
  </si>
  <si>
    <t>Gama</t>
  </si>
  <si>
    <t>Batch</t>
  </si>
  <si>
    <t>Neuriônios na camada</t>
  </si>
  <si>
    <t>Qnt de Camadas na Rede</t>
  </si>
  <si>
    <t>Treinamento 4</t>
  </si>
  <si>
    <t>Treinamento 5</t>
  </si>
  <si>
    <t>Legenda:</t>
  </si>
  <si>
    <t>T1</t>
  </si>
  <si>
    <t>Época</t>
  </si>
  <si>
    <t>T2</t>
  </si>
  <si>
    <t>T3</t>
  </si>
  <si>
    <t>T4</t>
  </si>
  <si>
    <t>T5</t>
  </si>
  <si>
    <t>Treinamento 6</t>
  </si>
  <si>
    <t>Treinamento 7</t>
  </si>
  <si>
    <t>200, 200</t>
  </si>
  <si>
    <t>400, 400</t>
  </si>
  <si>
    <t>400, 200</t>
  </si>
  <si>
    <t>200, 200, 200</t>
  </si>
  <si>
    <t>400, 400, 400</t>
  </si>
  <si>
    <t>Treinamento 8</t>
  </si>
  <si>
    <t>MM-T1</t>
  </si>
  <si>
    <t>MM-T2</t>
  </si>
  <si>
    <t>MM-T3</t>
  </si>
  <si>
    <t>MM-T4</t>
  </si>
  <si>
    <t>MM-T5</t>
  </si>
  <si>
    <t>Epsilon = Taxa de exploração, ou seja, o quanto o agente vai explorar o ambiente 0 (nada - toma decisão com base na tabela).</t>
  </si>
  <si>
    <t>Episode = Quantidade de ciclos de treinamento.</t>
  </si>
  <si>
    <t>Gama = Fator de desconto, ou seja, valor alto o agente se preocupa em recompensas a curto prazo, se valor baixo se preocupa em recompensas a longo prazo.</t>
  </si>
  <si>
    <t>Batch = Espaço amostral de número de transições (geralmente 32 ou 64).</t>
  </si>
  <si>
    <t>T6</t>
  </si>
  <si>
    <t>T7</t>
  </si>
  <si>
    <t>T8</t>
  </si>
  <si>
    <t>Média Final</t>
  </si>
  <si>
    <t>Erro Médio</t>
  </si>
  <si>
    <t>MM-T6</t>
  </si>
  <si>
    <t>200, 400, 400, 200</t>
  </si>
  <si>
    <t>Obs: Os episódios nos  testes serão fixados em 5.</t>
  </si>
  <si>
    <t>MM-T7</t>
  </si>
  <si>
    <t>MM-T8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</si>
</sst>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E2747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C93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2" xfId="0" applyNumberFormat="1" applyBorder="1"/>
    <xf numFmtId="164" fontId="0" fillId="0" borderId="3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2" xfId="0" applyBorder="1" applyAlignment="1">
      <alignment horizontal="center"/>
    </xf>
    <xf numFmtId="1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164" fontId="0" fillId="0" borderId="15" xfId="0" applyNumberFormat="1" applyFill="1" applyBorder="1"/>
    <xf numFmtId="164" fontId="0" fillId="0" borderId="14" xfId="0" applyNumberFormat="1" applyFill="1" applyBorder="1"/>
    <xf numFmtId="0" fontId="0" fillId="0" borderId="1" xfId="0" applyBorder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0" xfId="0" applyNumberFormat="1" applyBorder="1" applyAlignment="1">
      <alignment horizontal="center"/>
    </xf>
    <xf numFmtId="0" fontId="3" fillId="0" borderId="17" xfId="0" applyFont="1" applyBorder="1"/>
    <xf numFmtId="0" fontId="0" fillId="0" borderId="0" xfId="0" applyBorder="1"/>
    <xf numFmtId="0" fontId="0" fillId="0" borderId="18" xfId="0" applyBorder="1"/>
    <xf numFmtId="0" fontId="3" fillId="0" borderId="19" xfId="0" applyFont="1" applyBorder="1"/>
    <xf numFmtId="0" fontId="0" fillId="0" borderId="20" xfId="0" applyBorder="1"/>
    <xf numFmtId="0" fontId="0" fillId="0" borderId="21" xfId="0" applyBorder="1"/>
    <xf numFmtId="0" fontId="4" fillId="5" borderId="22" xfId="0" applyFont="1" applyFill="1" applyBorder="1"/>
    <xf numFmtId="0" fontId="0" fillId="5" borderId="23" xfId="0" applyFill="1" applyBorder="1"/>
    <xf numFmtId="0" fontId="0" fillId="5" borderId="24" xfId="0" applyFill="1" applyBorder="1"/>
    <xf numFmtId="0" fontId="0" fillId="6" borderId="0" xfId="0" applyFill="1"/>
    <xf numFmtId="0" fontId="4" fillId="0" borderId="0" xfId="0" applyFont="1"/>
    <xf numFmtId="9" fontId="0" fillId="0" borderId="0" xfId="0" applyNumberFormat="1"/>
    <xf numFmtId="9" fontId="0" fillId="0" borderId="26" xfId="0" applyNumberFormat="1" applyBorder="1"/>
    <xf numFmtId="9" fontId="0" fillId="0" borderId="25" xfId="0" applyNumberFormat="1" applyBorder="1"/>
    <xf numFmtId="0" fontId="2" fillId="7" borderId="1" xfId="0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10" borderId="1" xfId="0" applyNumberFormat="1" applyFont="1" applyFill="1" applyBorder="1" applyAlignment="1">
      <alignment horizontal="center"/>
    </xf>
    <xf numFmtId="2" fontId="0" fillId="12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11" borderId="0" xfId="0" applyNumberFormat="1" applyFont="1" applyFill="1" applyBorder="1" applyAlignment="1">
      <alignment horizontal="center" vertical="center" textRotation="255"/>
    </xf>
    <xf numFmtId="2" fontId="2" fillId="12" borderId="0" xfId="0" applyNumberFormat="1" applyFont="1" applyFill="1" applyBorder="1" applyAlignment="1">
      <alignment horizontal="center" vertical="center" textRotation="255"/>
    </xf>
    <xf numFmtId="2" fontId="2" fillId="4" borderId="0" xfId="0" applyNumberFormat="1" applyFont="1" applyFill="1" applyBorder="1" applyAlignment="1">
      <alignment horizontal="center" vertical="center" textRotation="255"/>
    </xf>
    <xf numFmtId="2" fontId="2" fillId="3" borderId="16" xfId="0" applyNumberFormat="1" applyFont="1" applyFill="1" applyBorder="1" applyAlignment="1">
      <alignment horizontal="center" vertical="center" textRotation="255"/>
    </xf>
    <xf numFmtId="2" fontId="2" fillId="3" borderId="17" xfId="0" applyNumberFormat="1" applyFont="1" applyFill="1" applyBorder="1" applyAlignment="1">
      <alignment horizontal="center" vertical="center" textRotation="255"/>
    </xf>
    <xf numFmtId="2" fontId="2" fillId="3" borderId="19" xfId="0" applyNumberFormat="1" applyFont="1" applyFill="1" applyBorder="1" applyAlignment="1">
      <alignment horizontal="center" vertical="center" textRotation="255"/>
    </xf>
    <xf numFmtId="2" fontId="2" fillId="2" borderId="16" xfId="0" applyNumberFormat="1" applyFont="1" applyFill="1" applyBorder="1" applyAlignment="1">
      <alignment horizontal="center" vertical="center" textRotation="255"/>
    </xf>
    <xf numFmtId="2" fontId="2" fillId="2" borderId="17" xfId="0" applyNumberFormat="1" applyFont="1" applyFill="1" applyBorder="1" applyAlignment="1">
      <alignment horizontal="center" vertical="center" textRotation="255"/>
    </xf>
    <xf numFmtId="2" fontId="2" fillId="2" borderId="19" xfId="0" applyNumberFormat="1" applyFont="1" applyFill="1" applyBorder="1" applyAlignment="1">
      <alignment horizontal="center" vertical="center" textRotation="255"/>
    </xf>
    <xf numFmtId="2" fontId="2" fillId="9" borderId="16" xfId="0" applyNumberFormat="1" applyFont="1" applyFill="1" applyBorder="1" applyAlignment="1">
      <alignment horizontal="center" vertical="center" textRotation="255"/>
    </xf>
    <xf numFmtId="2" fontId="2" fillId="9" borderId="17" xfId="0" applyNumberFormat="1" applyFont="1" applyFill="1" applyBorder="1" applyAlignment="1">
      <alignment horizontal="center" vertical="center" textRotation="255"/>
    </xf>
    <xf numFmtId="2" fontId="2" fillId="9" borderId="19" xfId="0" applyNumberFormat="1" applyFont="1" applyFill="1" applyBorder="1" applyAlignment="1">
      <alignment horizontal="center" vertical="center" textRotation="255"/>
    </xf>
    <xf numFmtId="0" fontId="2" fillId="7" borderId="0" xfId="0" applyFont="1" applyFill="1" applyBorder="1" applyAlignment="1">
      <alignment horizontal="center" vertical="center" textRotation="255"/>
    </xf>
    <xf numFmtId="2" fontId="2" fillId="8" borderId="0" xfId="0" applyNumberFormat="1" applyFont="1" applyFill="1" applyBorder="1" applyAlignment="1">
      <alignment horizontal="center"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C937"/>
      <color rgb="FFE27474"/>
      <color rgb="FFCC66FF"/>
      <color rgb="FFF90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Média Móvel dos Treinamentos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Treinamentos!$C$1</c:f>
              <c:strCache>
                <c:ptCount val="1"/>
                <c:pt idx="0">
                  <c:v>MM-T1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Treinamentos!$C$2:$C$201</c:f>
              <c:numCache>
                <c:formatCode>0.00</c:formatCode>
                <c:ptCount val="200"/>
                <c:pt idx="0">
                  <c:v>-589.37380808838498</c:v>
                </c:pt>
                <c:pt idx="1">
                  <c:v>-640.28391377992443</c:v>
                </c:pt>
                <c:pt idx="2">
                  <c:v>-742.89532824221726</c:v>
                </c:pt>
                <c:pt idx="3">
                  <c:v>-746.89553236087045</c:v>
                </c:pt>
                <c:pt idx="4">
                  <c:v>-670.44766039219189</c:v>
                </c:pt>
                <c:pt idx="5">
                  <c:v>-623.23561587178222</c:v>
                </c:pt>
                <c:pt idx="6">
                  <c:v>-618.31707289925259</c:v>
                </c:pt>
                <c:pt idx="7">
                  <c:v>-578.95265204938175</c:v>
                </c:pt>
                <c:pt idx="8">
                  <c:v>-547.85814075367546</c:v>
                </c:pt>
                <c:pt idx="9">
                  <c:v>-550.87975846056929</c:v>
                </c:pt>
                <c:pt idx="10">
                  <c:v>-558.67967975969191</c:v>
                </c:pt>
                <c:pt idx="11">
                  <c:v>-518.97305506990347</c:v>
                </c:pt>
                <c:pt idx="12">
                  <c:v>-458.37679098257587</c:v>
                </c:pt>
                <c:pt idx="13">
                  <c:v>-427.52193057110844</c:v>
                </c:pt>
                <c:pt idx="14">
                  <c:v>-445.18568061787118</c:v>
                </c:pt>
                <c:pt idx="15">
                  <c:v>-417.89551576399117</c:v>
                </c:pt>
                <c:pt idx="16">
                  <c:v>-382.32232365814082</c:v>
                </c:pt>
                <c:pt idx="17">
                  <c:v>-375.79653764358318</c:v>
                </c:pt>
                <c:pt idx="18">
                  <c:v>-404.73347468182243</c:v>
                </c:pt>
                <c:pt idx="19">
                  <c:v>-380.72831163749203</c:v>
                </c:pt>
                <c:pt idx="20">
                  <c:v>-348.33189390287214</c:v>
                </c:pt>
                <c:pt idx="21">
                  <c:v>-322.68935170047399</c:v>
                </c:pt>
                <c:pt idx="22">
                  <c:v>-310.14007960715423</c:v>
                </c:pt>
                <c:pt idx="23">
                  <c:v>-284.89538446222821</c:v>
                </c:pt>
                <c:pt idx="24">
                  <c:v>-249.81192497349474</c:v>
                </c:pt>
                <c:pt idx="25">
                  <c:v>-276.28978957324648</c:v>
                </c:pt>
                <c:pt idx="26">
                  <c:v>-283.10293626610746</c:v>
                </c:pt>
                <c:pt idx="27">
                  <c:v>-271.56389269928917</c:v>
                </c:pt>
                <c:pt idx="28">
                  <c:v>-240.80346868969895</c:v>
                </c:pt>
                <c:pt idx="29">
                  <c:v>-220.89200091823767</c:v>
                </c:pt>
                <c:pt idx="30">
                  <c:v>-199.67643431818385</c:v>
                </c:pt>
                <c:pt idx="31">
                  <c:v>-208.94199028072239</c:v>
                </c:pt>
                <c:pt idx="32">
                  <c:v>-210.65463851506283</c:v>
                </c:pt>
                <c:pt idx="33">
                  <c:v>-215.32305333275707</c:v>
                </c:pt>
                <c:pt idx="34">
                  <c:v>-223.69630900195153</c:v>
                </c:pt>
                <c:pt idx="35">
                  <c:v>-202.45186414960318</c:v>
                </c:pt>
                <c:pt idx="36">
                  <c:v>-189.19706920072861</c:v>
                </c:pt>
                <c:pt idx="37">
                  <c:v>-199.87319436897877</c:v>
                </c:pt>
                <c:pt idx="38">
                  <c:v>-193.23606237842549</c:v>
                </c:pt>
                <c:pt idx="39">
                  <c:v>-208.1128083203821</c:v>
                </c:pt>
                <c:pt idx="40">
                  <c:v>-222.16569045699265</c:v>
                </c:pt>
                <c:pt idx="41">
                  <c:v>-219.67109153132938</c:v>
                </c:pt>
                <c:pt idx="42">
                  <c:v>-185.43509589720119</c:v>
                </c:pt>
                <c:pt idx="43">
                  <c:v>-180.2134067052653</c:v>
                </c:pt>
                <c:pt idx="44">
                  <c:v>-178.2137847313725</c:v>
                </c:pt>
                <c:pt idx="45">
                  <c:v>-180.2613763918711</c:v>
                </c:pt>
                <c:pt idx="46">
                  <c:v>-191.14401279327058</c:v>
                </c:pt>
                <c:pt idx="47">
                  <c:v>-173.60536307205695</c:v>
                </c:pt>
                <c:pt idx="48">
                  <c:v>-160.94318855971866</c:v>
                </c:pt>
                <c:pt idx="49">
                  <c:v>-142.10469701660887</c:v>
                </c:pt>
                <c:pt idx="50">
                  <c:v>-121.84756389636182</c:v>
                </c:pt>
                <c:pt idx="51">
                  <c:v>-94.262835182960117</c:v>
                </c:pt>
                <c:pt idx="52">
                  <c:v>-122.50376717727283</c:v>
                </c:pt>
                <c:pt idx="53">
                  <c:v>-121.08048673870285</c:v>
                </c:pt>
                <c:pt idx="54">
                  <c:v>-103.84186253863587</c:v>
                </c:pt>
                <c:pt idx="55">
                  <c:v>-68.853906768399867</c:v>
                </c:pt>
                <c:pt idx="56">
                  <c:v>-52.332584460043975</c:v>
                </c:pt>
                <c:pt idx="57">
                  <c:v>-52.099587413794382</c:v>
                </c:pt>
                <c:pt idx="58">
                  <c:v>-51.290118919020827</c:v>
                </c:pt>
                <c:pt idx="59">
                  <c:v>-51.25585410413332</c:v>
                </c:pt>
                <c:pt idx="60">
                  <c:v>-28.160070081311652</c:v>
                </c:pt>
                <c:pt idx="61">
                  <c:v>-57.24305860255015</c:v>
                </c:pt>
                <c:pt idx="62">
                  <c:v>-46.141834539517475</c:v>
                </c:pt>
                <c:pt idx="63">
                  <c:v>-31.035274986343552</c:v>
                </c:pt>
                <c:pt idx="64">
                  <c:v>-31.593603619807233</c:v>
                </c:pt>
                <c:pt idx="65">
                  <c:v>-56.897571270575931</c:v>
                </c:pt>
                <c:pt idx="66">
                  <c:v>-51.585994975029244</c:v>
                </c:pt>
                <c:pt idx="67">
                  <c:v>-50.935913095326711</c:v>
                </c:pt>
                <c:pt idx="68">
                  <c:v>-50.306738665157773</c:v>
                </c:pt>
                <c:pt idx="69">
                  <c:v>-52.587216886013891</c:v>
                </c:pt>
                <c:pt idx="70">
                  <c:v>-72.531265527116958</c:v>
                </c:pt>
                <c:pt idx="71">
                  <c:v>-73.728456320277246</c:v>
                </c:pt>
                <c:pt idx="72">
                  <c:v>-78.885457993560621</c:v>
                </c:pt>
                <c:pt idx="73">
                  <c:v>-97.212902080110538</c:v>
                </c:pt>
                <c:pt idx="74">
                  <c:v>-92.089886974209165</c:v>
                </c:pt>
                <c:pt idx="75">
                  <c:v>-61.508493132084062</c:v>
                </c:pt>
                <c:pt idx="76">
                  <c:v>-63.732911573279843</c:v>
                </c:pt>
                <c:pt idx="77">
                  <c:v>-64.217027825776711</c:v>
                </c:pt>
                <c:pt idx="78">
                  <c:v>-67.6667738350002</c:v>
                </c:pt>
                <c:pt idx="79">
                  <c:v>-59.183456899938435</c:v>
                </c:pt>
                <c:pt idx="80">
                  <c:v>-61.657794522550169</c:v>
                </c:pt>
                <c:pt idx="81">
                  <c:v>-51.375715555355896</c:v>
                </c:pt>
                <c:pt idx="82">
                  <c:v>-51.102133531312006</c:v>
                </c:pt>
                <c:pt idx="83">
                  <c:v>-39.032786697019937</c:v>
                </c:pt>
                <c:pt idx="84">
                  <c:v>-43.169194763977288</c:v>
                </c:pt>
                <c:pt idx="85">
                  <c:v>-68.959345661076483</c:v>
                </c:pt>
                <c:pt idx="86">
                  <c:v>-85.208135505834392</c:v>
                </c:pt>
                <c:pt idx="87">
                  <c:v>-87.929661816639566</c:v>
                </c:pt>
                <c:pt idx="88">
                  <c:v>-85.215738334888954</c:v>
                </c:pt>
                <c:pt idx="89">
                  <c:v>-85.138624774783253</c:v>
                </c:pt>
                <c:pt idx="90">
                  <c:v>-84.315587894270834</c:v>
                </c:pt>
                <c:pt idx="91">
                  <c:v>-86.325382941006808</c:v>
                </c:pt>
                <c:pt idx="92">
                  <c:v>-79.384949139062456</c:v>
                </c:pt>
                <c:pt idx="93">
                  <c:v>-67.099558941440677</c:v>
                </c:pt>
                <c:pt idx="94">
                  <c:v>-58.130074107528898</c:v>
                </c:pt>
                <c:pt idx="95">
                  <c:v>-54.799320795469065</c:v>
                </c:pt>
                <c:pt idx="96">
                  <c:v>-34.027720919216733</c:v>
                </c:pt>
                <c:pt idx="97">
                  <c:v>-41.420493839225948</c:v>
                </c:pt>
                <c:pt idx="98">
                  <c:v>-38.249153569213284</c:v>
                </c:pt>
                <c:pt idx="99">
                  <c:v>-36.634920105671902</c:v>
                </c:pt>
                <c:pt idx="100">
                  <c:v>-51.246500357817432</c:v>
                </c:pt>
                <c:pt idx="101">
                  <c:v>-56.766742141462132</c:v>
                </c:pt>
                <c:pt idx="102">
                  <c:v>-60.297843795209168</c:v>
                </c:pt>
                <c:pt idx="103">
                  <c:v>-66.516514408151224</c:v>
                </c:pt>
                <c:pt idx="104">
                  <c:v>-70.112127773304792</c:v>
                </c:pt>
                <c:pt idx="105">
                  <c:v>-79.724556235441128</c:v>
                </c:pt>
                <c:pt idx="106">
                  <c:v>-77.680017304359069</c:v>
                </c:pt>
                <c:pt idx="107">
                  <c:v>-71.37463275450969</c:v>
                </c:pt>
                <c:pt idx="108">
                  <c:v>-71.326119218086149</c:v>
                </c:pt>
                <c:pt idx="109">
                  <c:v>-83.255682140220685</c:v>
                </c:pt>
                <c:pt idx="110">
                  <c:v>-63.094770759463429</c:v>
                </c:pt>
                <c:pt idx="111">
                  <c:v>-35.39179166607142</c:v>
                </c:pt>
                <c:pt idx="112">
                  <c:v>-24.849247723732013</c:v>
                </c:pt>
                <c:pt idx="113">
                  <c:v>-33.202917752094223</c:v>
                </c:pt>
                <c:pt idx="114">
                  <c:v>-12.464109987822244</c:v>
                </c:pt>
                <c:pt idx="115">
                  <c:v>2.767197688096239</c:v>
                </c:pt>
                <c:pt idx="116">
                  <c:v>21.69875478956854</c:v>
                </c:pt>
                <c:pt idx="117">
                  <c:v>28.552433470127738</c:v>
                </c:pt>
                <c:pt idx="118">
                  <c:v>36.09903737032667</c:v>
                </c:pt>
                <c:pt idx="119">
                  <c:v>49.073348009534847</c:v>
                </c:pt>
                <c:pt idx="120">
                  <c:v>49.057502248285275</c:v>
                </c:pt>
                <c:pt idx="121">
                  <c:v>29.891711909003806</c:v>
                </c:pt>
                <c:pt idx="122">
                  <c:v>21.888857215335218</c:v>
                </c:pt>
                <c:pt idx="123">
                  <c:v>47.957214988527518</c:v>
                </c:pt>
                <c:pt idx="124">
                  <c:v>29.812939429828504</c:v>
                </c:pt>
                <c:pt idx="125">
                  <c:v>30.272985790952287</c:v>
                </c:pt>
                <c:pt idx="126">
                  <c:v>3.0108727926049084</c:v>
                </c:pt>
                <c:pt idx="127">
                  <c:v>4.2223125697374844</c:v>
                </c:pt>
                <c:pt idx="128">
                  <c:v>-0.7506215489658441</c:v>
                </c:pt>
                <c:pt idx="129">
                  <c:v>-9.1391727270031957</c:v>
                </c:pt>
                <c:pt idx="130">
                  <c:v>-14.60502498631555</c:v>
                </c:pt>
                <c:pt idx="131">
                  <c:v>5.8053476787139306</c:v>
                </c:pt>
                <c:pt idx="132">
                  <c:v>9.6498529434961409</c:v>
                </c:pt>
                <c:pt idx="133">
                  <c:v>-11.394205179592044</c:v>
                </c:pt>
                <c:pt idx="134">
                  <c:v>-11.428381098542641</c:v>
                </c:pt>
                <c:pt idx="135">
                  <c:v>10.061192202048398</c:v>
                </c:pt>
                <c:pt idx="136">
                  <c:v>43.040641373276671</c:v>
                </c:pt>
                <c:pt idx="137">
                  <c:v>39.138709621892282</c:v>
                </c:pt>
                <c:pt idx="138">
                  <c:v>61.453730555489088</c:v>
                </c:pt>
                <c:pt idx="139">
                  <c:v>67.82974242331656</c:v>
                </c:pt>
                <c:pt idx="140">
                  <c:v>70.297118633341995</c:v>
                </c:pt>
                <c:pt idx="141">
                  <c:v>71.320798448973079</c:v>
                </c:pt>
                <c:pt idx="142">
                  <c:v>93.256730339136027</c:v>
                </c:pt>
                <c:pt idx="143">
                  <c:v>119.78676053720559</c:v>
                </c:pt>
                <c:pt idx="144">
                  <c:v>121.08017522808636</c:v>
                </c:pt>
                <c:pt idx="145">
                  <c:v>90.219614891638258</c:v>
                </c:pt>
                <c:pt idx="146">
                  <c:v>54.134168300804447</c:v>
                </c:pt>
                <c:pt idx="147">
                  <c:v>55.616397081477864</c:v>
                </c:pt>
                <c:pt idx="148">
                  <c:v>30.185941050380467</c:v>
                </c:pt>
                <c:pt idx="149">
                  <c:v>29.09786887458818</c:v>
                </c:pt>
                <c:pt idx="150">
                  <c:v>32.859606318627115</c:v>
                </c:pt>
                <c:pt idx="151">
                  <c:v>6.8920680538480568</c:v>
                </c:pt>
                <c:pt idx="152">
                  <c:v>-13.811714778669904</c:v>
                </c:pt>
                <c:pt idx="153">
                  <c:v>-18.413345735343302</c:v>
                </c:pt>
                <c:pt idx="154">
                  <c:v>-25.327246453874913</c:v>
                </c:pt>
                <c:pt idx="155">
                  <c:v>-24.573202321391658</c:v>
                </c:pt>
                <c:pt idx="156">
                  <c:v>-17.70092168603805</c:v>
                </c:pt>
                <c:pt idx="157">
                  <c:v>-18.220213532992169</c:v>
                </c:pt>
                <c:pt idx="158">
                  <c:v>-12.142581430681128</c:v>
                </c:pt>
                <c:pt idx="159">
                  <c:v>-11.38879934551141</c:v>
                </c:pt>
                <c:pt idx="160">
                  <c:v>-16.714488070029052</c:v>
                </c:pt>
                <c:pt idx="161">
                  <c:v>-18.464139930290219</c:v>
                </c:pt>
                <c:pt idx="162">
                  <c:v>-2.4143079687634552</c:v>
                </c:pt>
                <c:pt idx="163">
                  <c:v>-16.085289489643237</c:v>
                </c:pt>
                <c:pt idx="164">
                  <c:v>15.08001757233763</c:v>
                </c:pt>
                <c:pt idx="165">
                  <c:v>7.4175953718243859</c:v>
                </c:pt>
                <c:pt idx="166">
                  <c:v>11.203137681830182</c:v>
                </c:pt>
                <c:pt idx="167">
                  <c:v>9.7026105552270927</c:v>
                </c:pt>
                <c:pt idx="168">
                  <c:v>30.426940656702538</c:v>
                </c:pt>
                <c:pt idx="169">
                  <c:v>58.863628670843013</c:v>
                </c:pt>
                <c:pt idx="170">
                  <c:v>83.000351593962449</c:v>
                </c:pt>
                <c:pt idx="171">
                  <c:v>111.59947940438776</c:v>
                </c:pt>
                <c:pt idx="172">
                  <c:v>98.044940754185433</c:v>
                </c:pt>
                <c:pt idx="173">
                  <c:v>63.882542441336206</c:v>
                </c:pt>
                <c:pt idx="174">
                  <c:v>33.932997512185842</c:v>
                </c:pt>
                <c:pt idx="175">
                  <c:v>37.063926415475308</c:v>
                </c:pt>
                <c:pt idx="176">
                  <c:v>29.875154080395724</c:v>
                </c:pt>
                <c:pt idx="177">
                  <c:v>61.321660761390589</c:v>
                </c:pt>
                <c:pt idx="178">
                  <c:v>66.369278263528685</c:v>
                </c:pt>
                <c:pt idx="179">
                  <c:v>39.984853941537068</c:v>
                </c:pt>
                <c:pt idx="180">
                  <c:v>17.840174228190904</c:v>
                </c:pt>
                <c:pt idx="181">
                  <c:v>-3.7586188203712583</c:v>
                </c:pt>
                <c:pt idx="182">
                  <c:v>12.248188074402069</c:v>
                </c:pt>
                <c:pt idx="183">
                  <c:v>46.48334485396677</c:v>
                </c:pt>
                <c:pt idx="184">
                  <c:v>66.490785137013035</c:v>
                </c:pt>
                <c:pt idx="185">
                  <c:v>94.813431261173463</c:v>
                </c:pt>
                <c:pt idx="186">
                  <c:v>102.01987722576821</c:v>
                </c:pt>
                <c:pt idx="187">
                  <c:v>68.195503374349656</c:v>
                </c:pt>
                <c:pt idx="188">
                  <c:v>63.805127595745851</c:v>
                </c:pt>
                <c:pt idx="189">
                  <c:v>49.619966434245967</c:v>
                </c:pt>
                <c:pt idx="190">
                  <c:v>75.587497326562101</c:v>
                </c:pt>
                <c:pt idx="191">
                  <c:v>100.16075903380536</c:v>
                </c:pt>
                <c:pt idx="192">
                  <c:v>105.86472232892558</c:v>
                </c:pt>
                <c:pt idx="193">
                  <c:v>123.55143051080908</c:v>
                </c:pt>
                <c:pt idx="194">
                  <c:v>133.29210611247839</c:v>
                </c:pt>
                <c:pt idx="195">
                  <c:v>135.27766643847167</c:v>
                </c:pt>
                <c:pt idx="196">
                  <c:v>164.28120582059842</c:v>
                </c:pt>
                <c:pt idx="197">
                  <c:v>190.9916558281173</c:v>
                </c:pt>
                <c:pt idx="198">
                  <c:v>166.2462507117331</c:v>
                </c:pt>
                <c:pt idx="199">
                  <c:v>179.67040135630435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0DE-4195-9045-C494A68035B4}"/>
            </c:ext>
          </c:extLst>
        </c:ser>
        <c:ser>
          <c:idx val="1"/>
          <c:order val="1"/>
          <c:tx>
            <c:strRef>
              <c:f>Treinamentos!$E$1</c:f>
              <c:strCache>
                <c:ptCount val="1"/>
                <c:pt idx="0">
                  <c:v>MM-T2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Treinamentos!$E$2:$E$401</c:f>
              <c:numCache>
                <c:formatCode>0.00</c:formatCode>
                <c:ptCount val="400"/>
                <c:pt idx="0">
                  <c:v>-255.89095654693301</c:v>
                </c:pt>
                <c:pt idx="1">
                  <c:v>-187.8615575340275</c:v>
                </c:pt>
                <c:pt idx="2">
                  <c:v>-155.4659377728515</c:v>
                </c:pt>
                <c:pt idx="3">
                  <c:v>-139.16030255626487</c:v>
                </c:pt>
                <c:pt idx="4">
                  <c:v>-102.7523596507173</c:v>
                </c:pt>
                <c:pt idx="5">
                  <c:v>-104.87294460314507</c:v>
                </c:pt>
                <c:pt idx="6">
                  <c:v>-108.59499131003248</c:v>
                </c:pt>
                <c:pt idx="7">
                  <c:v>-113.1103345270418</c:v>
                </c:pt>
                <c:pt idx="8">
                  <c:v>-120.53076791303728</c:v>
                </c:pt>
                <c:pt idx="9">
                  <c:v>-119.42064004495364</c:v>
                </c:pt>
                <c:pt idx="10">
                  <c:v>-111.82938735072426</c:v>
                </c:pt>
                <c:pt idx="11">
                  <c:v>-113.69042841674336</c:v>
                </c:pt>
                <c:pt idx="12">
                  <c:v>-115.1306869847738</c:v>
                </c:pt>
                <c:pt idx="13">
                  <c:v>-129.11063100123471</c:v>
                </c:pt>
                <c:pt idx="14">
                  <c:v>-202.05955060781261</c:v>
                </c:pt>
                <c:pt idx="15">
                  <c:v>-219.01773548482319</c:v>
                </c:pt>
                <c:pt idx="16">
                  <c:v>-218.45373836885287</c:v>
                </c:pt>
                <c:pt idx="17">
                  <c:v>-225.92053585119271</c:v>
                </c:pt>
                <c:pt idx="18">
                  <c:v>-221.04078711013068</c:v>
                </c:pt>
                <c:pt idx="19">
                  <c:v>-226.66778313609902</c:v>
                </c:pt>
                <c:pt idx="20">
                  <c:v>-232.58978593133162</c:v>
                </c:pt>
                <c:pt idx="21">
                  <c:v>-254.6189545911223</c:v>
                </c:pt>
                <c:pt idx="22">
                  <c:v>-280.41206585680595</c:v>
                </c:pt>
                <c:pt idx="23">
                  <c:v>-267.91636176718919</c:v>
                </c:pt>
                <c:pt idx="24">
                  <c:v>-206.3505008515321</c:v>
                </c:pt>
                <c:pt idx="25">
                  <c:v>-228.95764775380212</c:v>
                </c:pt>
                <c:pt idx="26">
                  <c:v>-250.09443084244623</c:v>
                </c:pt>
                <c:pt idx="27">
                  <c:v>-251.43133876487292</c:v>
                </c:pt>
                <c:pt idx="28">
                  <c:v>-263.78753440377761</c:v>
                </c:pt>
                <c:pt idx="29">
                  <c:v>-260.52677727993233</c:v>
                </c:pt>
                <c:pt idx="30">
                  <c:v>-262.64773299233377</c:v>
                </c:pt>
                <c:pt idx="31">
                  <c:v>-237.75546623142185</c:v>
                </c:pt>
                <c:pt idx="32">
                  <c:v>-219.69248238407963</c:v>
                </c:pt>
                <c:pt idx="33">
                  <c:v>-207.70734118751147</c:v>
                </c:pt>
                <c:pt idx="34">
                  <c:v>-217.33532823692116</c:v>
                </c:pt>
                <c:pt idx="35">
                  <c:v>-189.91124567195624</c:v>
                </c:pt>
                <c:pt idx="36">
                  <c:v>-168.49664851985455</c:v>
                </c:pt>
                <c:pt idx="37">
                  <c:v>-166.49836218170594</c:v>
                </c:pt>
                <c:pt idx="38">
                  <c:v>-162.43291776877427</c:v>
                </c:pt>
                <c:pt idx="39">
                  <c:v>-159.48227058642573</c:v>
                </c:pt>
                <c:pt idx="40">
                  <c:v>-153.73813401607035</c:v>
                </c:pt>
                <c:pt idx="41">
                  <c:v>-141.69893113853158</c:v>
                </c:pt>
                <c:pt idx="42">
                  <c:v>-136.51898074821457</c:v>
                </c:pt>
                <c:pt idx="43">
                  <c:v>-161.26713689895684</c:v>
                </c:pt>
                <c:pt idx="44">
                  <c:v>-151.85791589474223</c:v>
                </c:pt>
                <c:pt idx="45">
                  <c:v>-143.94736232212216</c:v>
                </c:pt>
                <c:pt idx="46">
                  <c:v>-137.37050524765186</c:v>
                </c:pt>
                <c:pt idx="47">
                  <c:v>-130.18705351340196</c:v>
                </c:pt>
                <c:pt idx="48">
                  <c:v>-115.15129318000565</c:v>
                </c:pt>
                <c:pt idx="49">
                  <c:v>-114.80849956434186</c:v>
                </c:pt>
                <c:pt idx="50">
                  <c:v>-99.839988396286756</c:v>
                </c:pt>
                <c:pt idx="51">
                  <c:v>-106.13850636952921</c:v>
                </c:pt>
                <c:pt idx="52">
                  <c:v>-103.42246336044892</c:v>
                </c:pt>
                <c:pt idx="53">
                  <c:v>-92.518055198071195</c:v>
                </c:pt>
                <c:pt idx="54">
                  <c:v>-89.990914925223933</c:v>
                </c:pt>
                <c:pt idx="55">
                  <c:v>-89.505404732684241</c:v>
                </c:pt>
                <c:pt idx="56">
                  <c:v>-93.350965347598589</c:v>
                </c:pt>
                <c:pt idx="57">
                  <c:v>-80.39639973622748</c:v>
                </c:pt>
                <c:pt idx="58">
                  <c:v>-88.923303872783691</c:v>
                </c:pt>
                <c:pt idx="59">
                  <c:v>-79.922201665158326</c:v>
                </c:pt>
                <c:pt idx="60">
                  <c:v>-90.730858599991834</c:v>
                </c:pt>
                <c:pt idx="61">
                  <c:v>-86.21064306466134</c:v>
                </c:pt>
                <c:pt idx="62">
                  <c:v>-83.808998923087898</c:v>
                </c:pt>
                <c:pt idx="63">
                  <c:v>-74.466283046871268</c:v>
                </c:pt>
                <c:pt idx="64">
                  <c:v>-86.772016148631351</c:v>
                </c:pt>
                <c:pt idx="65">
                  <c:v>-85.329615802112954</c:v>
                </c:pt>
                <c:pt idx="66">
                  <c:v>-82.10904358438917</c:v>
                </c:pt>
                <c:pt idx="67">
                  <c:v>-69.099981038229672</c:v>
                </c:pt>
                <c:pt idx="68">
                  <c:v>-67.558935555461659</c:v>
                </c:pt>
                <c:pt idx="69">
                  <c:v>-79.713465944050711</c:v>
                </c:pt>
                <c:pt idx="70">
                  <c:v>-73.973822155744713</c:v>
                </c:pt>
                <c:pt idx="71">
                  <c:v>-82.54423863081378</c:v>
                </c:pt>
                <c:pt idx="72">
                  <c:v>-76.630730104416145</c:v>
                </c:pt>
                <c:pt idx="73">
                  <c:v>-84.252307680261708</c:v>
                </c:pt>
                <c:pt idx="74">
                  <c:v>-89.120980310201404</c:v>
                </c:pt>
                <c:pt idx="75">
                  <c:v>-84.781596869530787</c:v>
                </c:pt>
                <c:pt idx="76">
                  <c:v>-80.751309164801114</c:v>
                </c:pt>
                <c:pt idx="77">
                  <c:v>-93.992298778958713</c:v>
                </c:pt>
                <c:pt idx="78">
                  <c:v>-77.809706511287871</c:v>
                </c:pt>
                <c:pt idx="79">
                  <c:v>-72.619506006982277</c:v>
                </c:pt>
                <c:pt idx="80">
                  <c:v>-67.997249582789721</c:v>
                </c:pt>
                <c:pt idx="81">
                  <c:v>-64.013736560180689</c:v>
                </c:pt>
                <c:pt idx="82">
                  <c:v>-63.676558247822321</c:v>
                </c:pt>
                <c:pt idx="83">
                  <c:v>-61.296107294895911</c:v>
                </c:pt>
                <c:pt idx="84">
                  <c:v>-50.472790067630605</c:v>
                </c:pt>
                <c:pt idx="85">
                  <c:v>-41.323354482632837</c:v>
                </c:pt>
                <c:pt idx="86">
                  <c:v>-44.133461068202806</c:v>
                </c:pt>
                <c:pt idx="87">
                  <c:v>-52.297319440856334</c:v>
                </c:pt>
                <c:pt idx="88">
                  <c:v>-63.447058451112866</c:v>
                </c:pt>
                <c:pt idx="89">
                  <c:v>-57.668327230463412</c:v>
                </c:pt>
                <c:pt idx="90">
                  <c:v>-62.838741478128384</c:v>
                </c:pt>
                <c:pt idx="91">
                  <c:v>-61.393303483001645</c:v>
                </c:pt>
                <c:pt idx="92">
                  <c:v>-58.610318272636107</c:v>
                </c:pt>
                <c:pt idx="93">
                  <c:v>-71.214849108054821</c:v>
                </c:pt>
                <c:pt idx="94">
                  <c:v>-68.000759885432444</c:v>
                </c:pt>
                <c:pt idx="95">
                  <c:v>-65.167342624631104</c:v>
                </c:pt>
                <c:pt idx="96">
                  <c:v>-65.319266110808982</c:v>
                </c:pt>
                <c:pt idx="97">
                  <c:v>-50.557292761726096</c:v>
                </c:pt>
                <c:pt idx="98">
                  <c:v>-41.094158706414852</c:v>
                </c:pt>
                <c:pt idx="99">
                  <c:v>-41.714871144768281</c:v>
                </c:pt>
                <c:pt idx="100">
                  <c:v>-27.017134516450238</c:v>
                </c:pt>
                <c:pt idx="101">
                  <c:v>-32.419323161474679</c:v>
                </c:pt>
                <c:pt idx="102">
                  <c:v>-29.900485326285995</c:v>
                </c:pt>
                <c:pt idx="103">
                  <c:v>-4.8313564555456923</c:v>
                </c:pt>
                <c:pt idx="104">
                  <c:v>26.887399567380431</c:v>
                </c:pt>
                <c:pt idx="105">
                  <c:v>9.388698107091912</c:v>
                </c:pt>
                <c:pt idx="106">
                  <c:v>2.4738458406040822</c:v>
                </c:pt>
                <c:pt idx="107">
                  <c:v>-4.0189899803581497</c:v>
                </c:pt>
                <c:pt idx="108">
                  <c:v>4.8370809634255725</c:v>
                </c:pt>
                <c:pt idx="109">
                  <c:v>2.6959162426579946</c:v>
                </c:pt>
                <c:pt idx="110">
                  <c:v>-4.399908382220838</c:v>
                </c:pt>
                <c:pt idx="111">
                  <c:v>4.5791910582502204</c:v>
                </c:pt>
                <c:pt idx="112">
                  <c:v>15.632995010669664</c:v>
                </c:pt>
                <c:pt idx="113">
                  <c:v>35.098141315475758</c:v>
                </c:pt>
                <c:pt idx="114">
                  <c:v>-0.30343080073135126</c:v>
                </c:pt>
                <c:pt idx="115">
                  <c:v>7.5824381234882008</c:v>
                </c:pt>
                <c:pt idx="116">
                  <c:v>40.249908596966705</c:v>
                </c:pt>
                <c:pt idx="117">
                  <c:v>38.941878855342104</c:v>
                </c:pt>
                <c:pt idx="118">
                  <c:v>3.6739608202788019</c:v>
                </c:pt>
                <c:pt idx="119">
                  <c:v>15.024043924979342</c:v>
                </c:pt>
                <c:pt idx="120">
                  <c:v>46.207580884024011</c:v>
                </c:pt>
                <c:pt idx="121">
                  <c:v>43.002292640778748</c:v>
                </c:pt>
                <c:pt idx="122">
                  <c:v>32.615476852474046</c:v>
                </c:pt>
                <c:pt idx="123">
                  <c:v>5.4223795023481802</c:v>
                </c:pt>
                <c:pt idx="124">
                  <c:v>39.815017877010987</c:v>
                </c:pt>
                <c:pt idx="125">
                  <c:v>54.343849630607636</c:v>
                </c:pt>
                <c:pt idx="126">
                  <c:v>28.590595716755708</c:v>
                </c:pt>
                <c:pt idx="127">
                  <c:v>27.370727039869553</c:v>
                </c:pt>
                <c:pt idx="128">
                  <c:v>34.402262197932643</c:v>
                </c:pt>
                <c:pt idx="129">
                  <c:v>17.738079858012288</c:v>
                </c:pt>
                <c:pt idx="130">
                  <c:v>12.780714733663192</c:v>
                </c:pt>
                <c:pt idx="131">
                  <c:v>34.411426103146958</c:v>
                </c:pt>
                <c:pt idx="132">
                  <c:v>55.356696286787653</c:v>
                </c:pt>
                <c:pt idx="133">
                  <c:v>56.517018249107672</c:v>
                </c:pt>
                <c:pt idx="134">
                  <c:v>13.732879943545566</c:v>
                </c:pt>
                <c:pt idx="135">
                  <c:v>7.551682438274935</c:v>
                </c:pt>
                <c:pt idx="136">
                  <c:v>7.2151631917075276</c:v>
                </c:pt>
                <c:pt idx="137">
                  <c:v>30.671246240933176</c:v>
                </c:pt>
                <c:pt idx="138">
                  <c:v>72.524732075208277</c:v>
                </c:pt>
                <c:pt idx="139">
                  <c:v>75.880138639960478</c:v>
                </c:pt>
                <c:pt idx="140">
                  <c:v>44.350241356229752</c:v>
                </c:pt>
                <c:pt idx="141">
                  <c:v>46.094070601290355</c:v>
                </c:pt>
                <c:pt idx="142">
                  <c:v>30.159435612272851</c:v>
                </c:pt>
                <c:pt idx="143">
                  <c:v>47.677542318533519</c:v>
                </c:pt>
                <c:pt idx="144">
                  <c:v>67.021381292753247</c:v>
                </c:pt>
                <c:pt idx="145">
                  <c:v>53.760526244051768</c:v>
                </c:pt>
                <c:pt idx="146">
                  <c:v>85.673207682246812</c:v>
                </c:pt>
                <c:pt idx="147">
                  <c:v>87.237090919506414</c:v>
                </c:pt>
                <c:pt idx="148">
                  <c:v>73.957940777614311</c:v>
                </c:pt>
                <c:pt idx="149">
                  <c:v>74.193524204457773</c:v>
                </c:pt>
                <c:pt idx="150">
                  <c:v>84.057921348439777</c:v>
                </c:pt>
                <c:pt idx="151">
                  <c:v>62.128488079220062</c:v>
                </c:pt>
                <c:pt idx="152">
                  <c:v>51.546455372740539</c:v>
                </c:pt>
                <c:pt idx="153">
                  <c:v>59.134098764774443</c:v>
                </c:pt>
                <c:pt idx="154">
                  <c:v>82.009780629144799</c:v>
                </c:pt>
                <c:pt idx="155">
                  <c:v>93.193554369645426</c:v>
                </c:pt>
                <c:pt idx="156">
                  <c:v>90.824817967538735</c:v>
                </c:pt>
                <c:pt idx="157">
                  <c:v>92.873665829556643</c:v>
                </c:pt>
                <c:pt idx="158">
                  <c:v>105.35418983898224</c:v>
                </c:pt>
                <c:pt idx="159">
                  <c:v>106.39406132066679</c:v>
                </c:pt>
                <c:pt idx="160">
                  <c:v>85.548864293632306</c:v>
                </c:pt>
                <c:pt idx="161">
                  <c:v>111.20863765244641</c:v>
                </c:pt>
                <c:pt idx="162">
                  <c:v>135.06715501619215</c:v>
                </c:pt>
                <c:pt idx="163">
                  <c:v>136.32775082170824</c:v>
                </c:pt>
                <c:pt idx="164">
                  <c:v>138.04649488104423</c:v>
                </c:pt>
                <c:pt idx="165">
                  <c:v>167.5159070054014</c:v>
                </c:pt>
                <c:pt idx="166">
                  <c:v>165.03189217674509</c:v>
                </c:pt>
                <c:pt idx="167">
                  <c:v>135.46159147852472</c:v>
                </c:pt>
                <c:pt idx="168">
                  <c:v>126.23004206831892</c:v>
                </c:pt>
                <c:pt idx="169">
                  <c:v>129.42575822369105</c:v>
                </c:pt>
                <c:pt idx="170">
                  <c:v>173.69426547738314</c:v>
                </c:pt>
                <c:pt idx="171">
                  <c:v>143.06521723459636</c:v>
                </c:pt>
                <c:pt idx="172">
                  <c:v>115.04240885132799</c:v>
                </c:pt>
                <c:pt idx="173">
                  <c:v>114.45922551188718</c:v>
                </c:pt>
                <c:pt idx="174">
                  <c:v>114.99046108504827</c:v>
                </c:pt>
                <c:pt idx="175">
                  <c:v>110.8126580936857</c:v>
                </c:pt>
                <c:pt idx="176">
                  <c:v>117.31222572704219</c:v>
                </c:pt>
                <c:pt idx="177">
                  <c:v>150.5387882205288</c:v>
                </c:pt>
                <c:pt idx="178">
                  <c:v>159.71736128894275</c:v>
                </c:pt>
                <c:pt idx="179">
                  <c:v>182.65568251331632</c:v>
                </c:pt>
                <c:pt idx="180">
                  <c:v>183.58830127414723</c:v>
                </c:pt>
                <c:pt idx="181">
                  <c:v>217.42392467409741</c:v>
                </c:pt>
                <c:pt idx="182">
                  <c:v>217.08469134396304</c:v>
                </c:pt>
                <c:pt idx="183">
                  <c:v>219.03269627473378</c:v>
                </c:pt>
                <c:pt idx="184">
                  <c:v>219.43915038578788</c:v>
                </c:pt>
                <c:pt idx="185">
                  <c:v>221.94003554649674</c:v>
                </c:pt>
                <c:pt idx="186">
                  <c:v>216.46188722113388</c:v>
                </c:pt>
                <c:pt idx="187">
                  <c:v>215.00714942448258</c:v>
                </c:pt>
                <c:pt idx="188">
                  <c:v>217.60540856083782</c:v>
                </c:pt>
                <c:pt idx="189">
                  <c:v>213.43519598681237</c:v>
                </c:pt>
                <c:pt idx="190">
                  <c:v>211.74228498676985</c:v>
                </c:pt>
                <c:pt idx="191">
                  <c:v>201.32777018927968</c:v>
                </c:pt>
                <c:pt idx="192">
                  <c:v>206.86238850383188</c:v>
                </c:pt>
                <c:pt idx="193">
                  <c:v>204.83691097188461</c:v>
                </c:pt>
                <c:pt idx="194">
                  <c:v>206.04048793059329</c:v>
                </c:pt>
                <c:pt idx="195">
                  <c:v>202.62415369798339</c:v>
                </c:pt>
                <c:pt idx="196">
                  <c:v>201.15362247342938</c:v>
                </c:pt>
                <c:pt idx="197">
                  <c:v>204.90110735137608</c:v>
                </c:pt>
                <c:pt idx="198">
                  <c:v>197.30262579380158</c:v>
                </c:pt>
                <c:pt idx="199">
                  <c:v>210.54657686892807</c:v>
                </c:pt>
                <c:pt idx="200">
                  <c:v>214.39073461898278</c:v>
                </c:pt>
                <c:pt idx="201">
                  <c:v>225.54071811454043</c:v>
                </c:pt>
                <c:pt idx="202">
                  <c:v>228.51730783860702</c:v>
                </c:pt>
                <c:pt idx="203">
                  <c:v>230.13345485838263</c:v>
                </c:pt>
                <c:pt idx="204">
                  <c:v>232.22612272266389</c:v>
                </c:pt>
                <c:pt idx="205">
                  <c:v>232.37969320420271</c:v>
                </c:pt>
                <c:pt idx="206">
                  <c:v>235.67344003579655</c:v>
                </c:pt>
                <c:pt idx="207">
                  <c:v>229.61672125546957</c:v>
                </c:pt>
                <c:pt idx="208">
                  <c:v>233.78853414797382</c:v>
                </c:pt>
                <c:pt idx="209">
                  <c:v>229.5849279928963</c:v>
                </c:pt>
                <c:pt idx="210">
                  <c:v>226.5977451568092</c:v>
                </c:pt>
                <c:pt idx="211">
                  <c:v>223.53461353615916</c:v>
                </c:pt>
                <c:pt idx="212">
                  <c:v>243.72799449483387</c:v>
                </c:pt>
                <c:pt idx="213">
                  <c:v>221.75931887102689</c:v>
                </c:pt>
                <c:pt idx="214">
                  <c:v>215.05402398049259</c:v>
                </c:pt>
                <c:pt idx="215">
                  <c:v>214.52051897550822</c:v>
                </c:pt>
                <c:pt idx="216">
                  <c:v>214.9103084673803</c:v>
                </c:pt>
                <c:pt idx="217">
                  <c:v>212.54043224765934</c:v>
                </c:pt>
                <c:pt idx="218">
                  <c:v>215.57638720194444</c:v>
                </c:pt>
                <c:pt idx="219">
                  <c:v>213.70010531075241</c:v>
                </c:pt>
                <c:pt idx="220">
                  <c:v>216.018615592071</c:v>
                </c:pt>
                <c:pt idx="221">
                  <c:v>221.15399286233333</c:v>
                </c:pt>
                <c:pt idx="222">
                  <c:v>199.23577313890721</c:v>
                </c:pt>
                <c:pt idx="223">
                  <c:v>207.75923247037571</c:v>
                </c:pt>
                <c:pt idx="224">
                  <c:v>189.52488506512071</c:v>
                </c:pt>
                <c:pt idx="225">
                  <c:v>157.8200856463157</c:v>
                </c:pt>
                <c:pt idx="226">
                  <c:v>151.72382870629019</c:v>
                </c:pt>
                <c:pt idx="227">
                  <c:v>131.55462517567881</c:v>
                </c:pt>
                <c:pt idx="228">
                  <c:v>126.82079415561029</c:v>
                </c:pt>
                <c:pt idx="229">
                  <c:v>133.0716360997294</c:v>
                </c:pt>
                <c:pt idx="230">
                  <c:v>71.048658063434601</c:v>
                </c:pt>
                <c:pt idx="231">
                  <c:v>65.991787581603404</c:v>
                </c:pt>
                <c:pt idx="232">
                  <c:v>89.417702063269331</c:v>
                </c:pt>
                <c:pt idx="233">
                  <c:v>95.727471702047211</c:v>
                </c:pt>
                <c:pt idx="234">
                  <c:v>111.25190963836769</c:v>
                </c:pt>
                <c:pt idx="235">
                  <c:v>113.97735487564823</c:v>
                </c:pt>
                <c:pt idx="236">
                  <c:v>95.941124694843865</c:v>
                </c:pt>
                <c:pt idx="237">
                  <c:v>98.280870304945012</c:v>
                </c:pt>
                <c:pt idx="238">
                  <c:v>80.095333257085287</c:v>
                </c:pt>
                <c:pt idx="239">
                  <c:v>66.319573240889795</c:v>
                </c:pt>
                <c:pt idx="240">
                  <c:v>127.22302982056549</c:v>
                </c:pt>
                <c:pt idx="241">
                  <c:v>102.08657189150304</c:v>
                </c:pt>
                <c:pt idx="242">
                  <c:v>101.66052425893572</c:v>
                </c:pt>
                <c:pt idx="243">
                  <c:v>103.89782258344212</c:v>
                </c:pt>
                <c:pt idx="244">
                  <c:v>110.92628037888153</c:v>
                </c:pt>
                <c:pt idx="245">
                  <c:v>137.07237993366249</c:v>
                </c:pt>
                <c:pt idx="246">
                  <c:v>160.29822619933094</c:v>
                </c:pt>
                <c:pt idx="247">
                  <c:v>171.81007312071824</c:v>
                </c:pt>
                <c:pt idx="248">
                  <c:v>194.08982849284826</c:v>
                </c:pt>
                <c:pt idx="249">
                  <c:v>195.87683738695114</c:v>
                </c:pt>
                <c:pt idx="250">
                  <c:v>191.42581201622255</c:v>
                </c:pt>
                <c:pt idx="251">
                  <c:v>175.61675512984283</c:v>
                </c:pt>
                <c:pt idx="252">
                  <c:v>143.68548800082539</c:v>
                </c:pt>
                <c:pt idx="253">
                  <c:v>145.92827321047403</c:v>
                </c:pt>
                <c:pt idx="254">
                  <c:v>143.45419400012617</c:v>
                </c:pt>
                <c:pt idx="255">
                  <c:v>125.76064350129806</c:v>
                </c:pt>
                <c:pt idx="256">
                  <c:v>126.69235597539917</c:v>
                </c:pt>
                <c:pt idx="257">
                  <c:v>135.78302699988348</c:v>
                </c:pt>
                <c:pt idx="258">
                  <c:v>129.90310125064468</c:v>
                </c:pt>
                <c:pt idx="259">
                  <c:v>114.39796590812837</c:v>
                </c:pt>
                <c:pt idx="260">
                  <c:v>118.10480150461198</c:v>
                </c:pt>
                <c:pt idx="261">
                  <c:v>130.56665103711728</c:v>
                </c:pt>
                <c:pt idx="262">
                  <c:v>161.5057357288093</c:v>
                </c:pt>
                <c:pt idx="263">
                  <c:v>138.63495974808615</c:v>
                </c:pt>
                <c:pt idx="264">
                  <c:v>112.84729446488845</c:v>
                </c:pt>
                <c:pt idx="265">
                  <c:v>137.14656412132143</c:v>
                </c:pt>
                <c:pt idx="266">
                  <c:v>139.53376353064635</c:v>
                </c:pt>
                <c:pt idx="267">
                  <c:v>123.33568116954977</c:v>
                </c:pt>
                <c:pt idx="268">
                  <c:v>128.21926435395048</c:v>
                </c:pt>
                <c:pt idx="269">
                  <c:v>154.51078963021567</c:v>
                </c:pt>
                <c:pt idx="270">
                  <c:v>159.60446940483345</c:v>
                </c:pt>
                <c:pt idx="271">
                  <c:v>189.07871743538948</c:v>
                </c:pt>
                <c:pt idx="272">
                  <c:v>170.010924481573</c:v>
                </c:pt>
                <c:pt idx="273">
                  <c:v>197.01131322225615</c:v>
                </c:pt>
                <c:pt idx="274">
                  <c:v>228.24154222655088</c:v>
                </c:pt>
                <c:pt idx="275">
                  <c:v>231.24332023430276</c:v>
                </c:pt>
                <c:pt idx="276">
                  <c:v>234.20188528023306</c:v>
                </c:pt>
                <c:pt idx="277">
                  <c:v>203.06140362382774</c:v>
                </c:pt>
                <c:pt idx="278">
                  <c:v>210.45956157240616</c:v>
                </c:pt>
                <c:pt idx="279">
                  <c:v>208.29069601422333</c:v>
                </c:pt>
                <c:pt idx="280">
                  <c:v>207.92121900694269</c:v>
                </c:pt>
                <c:pt idx="281">
                  <c:v>181.66670683833556</c:v>
                </c:pt>
                <c:pt idx="282">
                  <c:v>170.83766151727406</c:v>
                </c:pt>
                <c:pt idx="283">
                  <c:v>173.94663060386242</c:v>
                </c:pt>
                <c:pt idx="284">
                  <c:v>172.49212698774122</c:v>
                </c:pt>
                <c:pt idx="285">
                  <c:v>168.47648236569916</c:v>
                </c:pt>
                <c:pt idx="286">
                  <c:v>161.19127091164847</c:v>
                </c:pt>
                <c:pt idx="287">
                  <c:v>184.37218354158603</c:v>
                </c:pt>
                <c:pt idx="288">
                  <c:v>178.36319178138268</c:v>
                </c:pt>
                <c:pt idx="289">
                  <c:v>173.07398255706889</c:v>
                </c:pt>
                <c:pt idx="290">
                  <c:v>152.21110783990289</c:v>
                </c:pt>
                <c:pt idx="291">
                  <c:v>180.22003981571646</c:v>
                </c:pt>
                <c:pt idx="292">
                  <c:v>213.09612190600168</c:v>
                </c:pt>
                <c:pt idx="293">
                  <c:v>206.66884781238568</c:v>
                </c:pt>
                <c:pt idx="294">
                  <c:v>197.46908048316354</c:v>
                </c:pt>
                <c:pt idx="295">
                  <c:v>171.30256365751586</c:v>
                </c:pt>
                <c:pt idx="296">
                  <c:v>170.34594567311836</c:v>
                </c:pt>
                <c:pt idx="297">
                  <c:v>195.98371784104123</c:v>
                </c:pt>
                <c:pt idx="298">
                  <c:v>194.33091177710031</c:v>
                </c:pt>
                <c:pt idx="299">
                  <c:v>194.11326145104601</c:v>
                </c:pt>
                <c:pt idx="300">
                  <c:v>208.24869947053179</c:v>
                </c:pt>
                <c:pt idx="301">
                  <c:v>205.53422185706262</c:v>
                </c:pt>
                <c:pt idx="302">
                  <c:v>206.00600636273788</c:v>
                </c:pt>
                <c:pt idx="303">
                  <c:v>207.75146037706162</c:v>
                </c:pt>
                <c:pt idx="304">
                  <c:v>216.39913221464082</c:v>
                </c:pt>
                <c:pt idx="305">
                  <c:v>239.46064257816846</c:v>
                </c:pt>
                <c:pt idx="306">
                  <c:v>241.82085490050594</c:v>
                </c:pt>
                <c:pt idx="307">
                  <c:v>244.70004162830264</c:v>
                </c:pt>
                <c:pt idx="308">
                  <c:v>238.85610114969799</c:v>
                </c:pt>
                <c:pt idx="309">
                  <c:v>221.04097809898008</c:v>
                </c:pt>
                <c:pt idx="310">
                  <c:v>221.38653401323404</c:v>
                </c:pt>
                <c:pt idx="311">
                  <c:v>216.12206770359498</c:v>
                </c:pt>
                <c:pt idx="312">
                  <c:v>212.58993694349755</c:v>
                </c:pt>
                <c:pt idx="313">
                  <c:v>212.64387034633123</c:v>
                </c:pt>
                <c:pt idx="314">
                  <c:v>212.63419965312883</c:v>
                </c:pt>
                <c:pt idx="315">
                  <c:v>202.29578526301793</c:v>
                </c:pt>
                <c:pt idx="316">
                  <c:v>200.60106084892294</c:v>
                </c:pt>
                <c:pt idx="317">
                  <c:v>201.00752839832543</c:v>
                </c:pt>
                <c:pt idx="318">
                  <c:v>207.87943219482213</c:v>
                </c:pt>
                <c:pt idx="319">
                  <c:v>229.07911292580252</c:v>
                </c:pt>
                <c:pt idx="320">
                  <c:v>225.56423785681159</c:v>
                </c:pt>
                <c:pt idx="321">
                  <c:v>230.49128418025157</c:v>
                </c:pt>
                <c:pt idx="322">
                  <c:v>233.94963307263689</c:v>
                </c:pt>
                <c:pt idx="323">
                  <c:v>231.59889538096073</c:v>
                </c:pt>
                <c:pt idx="324">
                  <c:v>218.8084863140119</c:v>
                </c:pt>
                <c:pt idx="325">
                  <c:v>233.39988415358971</c:v>
                </c:pt>
                <c:pt idx="326">
                  <c:v>207.70089741227471</c:v>
                </c:pt>
                <c:pt idx="327">
                  <c:v>200.40253066709354</c:v>
                </c:pt>
                <c:pt idx="328">
                  <c:v>203.46822620922467</c:v>
                </c:pt>
                <c:pt idx="329">
                  <c:v>203.88496639659127</c:v>
                </c:pt>
                <c:pt idx="330">
                  <c:v>172.99283943086328</c:v>
                </c:pt>
                <c:pt idx="331">
                  <c:v>173.60535035023025</c:v>
                </c:pt>
                <c:pt idx="332">
                  <c:v>176.14665630585719</c:v>
                </c:pt>
                <c:pt idx="333">
                  <c:v>175.09241344614875</c:v>
                </c:pt>
                <c:pt idx="334">
                  <c:v>153.08927281394025</c:v>
                </c:pt>
                <c:pt idx="335">
                  <c:v>142.81060167367855</c:v>
                </c:pt>
                <c:pt idx="336">
                  <c:v>170.73739343749838</c:v>
                </c:pt>
                <c:pt idx="337">
                  <c:v>172.77580490135432</c:v>
                </c:pt>
                <c:pt idx="338">
                  <c:v>166.55958097441243</c:v>
                </c:pt>
                <c:pt idx="339">
                  <c:v>169.71438308446551</c:v>
                </c:pt>
                <c:pt idx="340">
                  <c:v>203.57508677738281</c:v>
                </c:pt>
                <c:pt idx="341">
                  <c:v>178.58285622148708</c:v>
                </c:pt>
                <c:pt idx="342">
                  <c:v>151.26130645084885</c:v>
                </c:pt>
                <c:pt idx="343">
                  <c:v>150.79216013942485</c:v>
                </c:pt>
                <c:pt idx="344">
                  <c:v>179.97993178854475</c:v>
                </c:pt>
                <c:pt idx="345">
                  <c:v>188.47766728159576</c:v>
                </c:pt>
                <c:pt idx="346">
                  <c:v>175.66413438669403</c:v>
                </c:pt>
                <c:pt idx="347">
                  <c:v>178.44765737818312</c:v>
                </c:pt>
                <c:pt idx="348">
                  <c:v>180.57723627147675</c:v>
                </c:pt>
                <c:pt idx="349">
                  <c:v>177.59953772590686</c:v>
                </c:pt>
                <c:pt idx="350">
                  <c:v>180.38849198304024</c:v>
                </c:pt>
                <c:pt idx="351">
                  <c:v>203.8109216146519</c:v>
                </c:pt>
                <c:pt idx="352">
                  <c:v>228.55830722455721</c:v>
                </c:pt>
                <c:pt idx="353">
                  <c:v>235.18148727164311</c:v>
                </c:pt>
                <c:pt idx="354">
                  <c:v>236.84898323121328</c:v>
                </c:pt>
                <c:pt idx="355">
                  <c:v>237.89165011550068</c:v>
                </c:pt>
                <c:pt idx="356">
                  <c:v>254.40258610382998</c:v>
                </c:pt>
                <c:pt idx="357">
                  <c:v>253.78662624151701</c:v>
                </c:pt>
                <c:pt idx="358">
                  <c:v>253.87656086261299</c:v>
                </c:pt>
                <c:pt idx="359">
                  <c:v>253.58241506511848</c:v>
                </c:pt>
                <c:pt idx="360">
                  <c:v>246.46871574246816</c:v>
                </c:pt>
                <c:pt idx="361">
                  <c:v>246.35815180621597</c:v>
                </c:pt>
                <c:pt idx="362">
                  <c:v>242.69678597871894</c:v>
                </c:pt>
                <c:pt idx="363">
                  <c:v>241.56696793824449</c:v>
                </c:pt>
                <c:pt idx="364">
                  <c:v>245.31842169044111</c:v>
                </c:pt>
                <c:pt idx="365">
                  <c:v>247.0131346860654</c:v>
                </c:pt>
                <c:pt idx="366">
                  <c:v>220.76547517884507</c:v>
                </c:pt>
                <c:pt idx="367">
                  <c:v>218.87216546379312</c:v>
                </c:pt>
                <c:pt idx="368">
                  <c:v>214.88177689546055</c:v>
                </c:pt>
                <c:pt idx="369">
                  <c:v>215.86888356525318</c:v>
                </c:pt>
                <c:pt idx="370">
                  <c:v>218.76449081585457</c:v>
                </c:pt>
                <c:pt idx="371">
                  <c:v>218.26802939765358</c:v>
                </c:pt>
                <c:pt idx="372">
                  <c:v>218.89243970096351</c:v>
                </c:pt>
                <c:pt idx="373">
                  <c:v>205.87158432976511</c:v>
                </c:pt>
                <c:pt idx="374">
                  <c:v>179.08372092083096</c:v>
                </c:pt>
                <c:pt idx="375">
                  <c:v>176.93219588255616</c:v>
                </c:pt>
                <c:pt idx="376">
                  <c:v>185.49725854014883</c:v>
                </c:pt>
                <c:pt idx="377">
                  <c:v>186.87496214924553</c:v>
                </c:pt>
                <c:pt idx="378">
                  <c:v>193.50054188662952</c:v>
                </c:pt>
                <c:pt idx="379">
                  <c:v>169.50988004124923</c:v>
                </c:pt>
                <c:pt idx="380">
                  <c:v>174.45748918183335</c:v>
                </c:pt>
                <c:pt idx="381">
                  <c:v>178.34179871433267</c:v>
                </c:pt>
                <c:pt idx="382">
                  <c:v>181.63819077835345</c:v>
                </c:pt>
                <c:pt idx="383">
                  <c:v>194.81611812110367</c:v>
                </c:pt>
                <c:pt idx="384">
                  <c:v>199.95184702330579</c:v>
                </c:pt>
                <c:pt idx="385">
                  <c:v>196.44562068978297</c:v>
                </c:pt>
                <c:pt idx="386">
                  <c:v>213.35854357384537</c:v>
                </c:pt>
                <c:pt idx="387">
                  <c:v>190.9417455460968</c:v>
                </c:pt>
                <c:pt idx="388">
                  <c:v>190.82326313348022</c:v>
                </c:pt>
                <c:pt idx="389">
                  <c:v>211.75547192718531</c:v>
                </c:pt>
                <c:pt idx="390">
                  <c:v>205.7243299256526</c:v>
                </c:pt>
                <c:pt idx="391">
                  <c:v>181.58085901705797</c:v>
                </c:pt>
                <c:pt idx="392">
                  <c:v>177.76779354274666</c:v>
                </c:pt>
                <c:pt idx="393">
                  <c:v>177.04154881039176</c:v>
                </c:pt>
                <c:pt idx="394">
                  <c:v>170.38298081333448</c:v>
                </c:pt>
                <c:pt idx="395">
                  <c:v>172.83898058696471</c:v>
                </c:pt>
                <c:pt idx="396">
                  <c:v>160.97691745338938</c:v>
                </c:pt>
                <c:pt idx="397">
                  <c:v>178.51711578309101</c:v>
                </c:pt>
                <c:pt idx="398">
                  <c:v>153.67499562110186</c:v>
                </c:pt>
                <c:pt idx="399">
                  <c:v>157.78885931443403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E-4195-9045-C494A68035B4}"/>
            </c:ext>
          </c:extLst>
        </c:ser>
        <c:ser>
          <c:idx val="2"/>
          <c:order val="2"/>
          <c:tx>
            <c:strRef>
              <c:f>Treinamentos!$G$1</c:f>
              <c:strCache>
                <c:ptCount val="1"/>
                <c:pt idx="0">
                  <c:v>MM-T3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Treinamentos!$G$2:$G$301</c:f>
              <c:numCache>
                <c:formatCode>0.00</c:formatCode>
                <c:ptCount val="300"/>
                <c:pt idx="0">
                  <c:v>-142.73971491464101</c:v>
                </c:pt>
                <c:pt idx="1">
                  <c:v>-157.15568903178701</c:v>
                </c:pt>
                <c:pt idx="2">
                  <c:v>-99.652839030017162</c:v>
                </c:pt>
                <c:pt idx="3">
                  <c:v>-107.56541848290337</c:v>
                </c:pt>
                <c:pt idx="4">
                  <c:v>-111.56743513654268</c:v>
                </c:pt>
                <c:pt idx="5">
                  <c:v>-156.74583074146008</c:v>
                </c:pt>
                <c:pt idx="6">
                  <c:v>-157.65834183473035</c:v>
                </c:pt>
                <c:pt idx="7">
                  <c:v>-153.64748853486105</c:v>
                </c:pt>
                <c:pt idx="8">
                  <c:v>-162.57576941990718</c:v>
                </c:pt>
                <c:pt idx="9">
                  <c:v>-159.35288346573526</c:v>
                </c:pt>
                <c:pt idx="10">
                  <c:v>-160.54491429446637</c:v>
                </c:pt>
                <c:pt idx="11">
                  <c:v>-160.65360414200057</c:v>
                </c:pt>
                <c:pt idx="12">
                  <c:v>-173.51510526914291</c:v>
                </c:pt>
                <c:pt idx="13">
                  <c:v>-178.9775467269954</c:v>
                </c:pt>
                <c:pt idx="14">
                  <c:v>-182.59721087571239</c:v>
                </c:pt>
                <c:pt idx="15">
                  <c:v>-163.83467942552005</c:v>
                </c:pt>
                <c:pt idx="16">
                  <c:v>-179.31806371027608</c:v>
                </c:pt>
                <c:pt idx="17">
                  <c:v>-190.7378875875921</c:v>
                </c:pt>
                <c:pt idx="18">
                  <c:v>-181.3596416653979</c:v>
                </c:pt>
                <c:pt idx="19">
                  <c:v>-187.08648193395331</c:v>
                </c:pt>
                <c:pt idx="20">
                  <c:v>-190.27527965670203</c:v>
                </c:pt>
                <c:pt idx="21">
                  <c:v>-182.67295635912694</c:v>
                </c:pt>
                <c:pt idx="22">
                  <c:v>-205.77753153049434</c:v>
                </c:pt>
                <c:pt idx="23">
                  <c:v>-208.34131385921555</c:v>
                </c:pt>
                <c:pt idx="24">
                  <c:v>-209.16148514170422</c:v>
                </c:pt>
                <c:pt idx="25">
                  <c:v>-208.23530725949203</c:v>
                </c:pt>
                <c:pt idx="26">
                  <c:v>-197.78507527930975</c:v>
                </c:pt>
                <c:pt idx="27">
                  <c:v>-193.78150024803253</c:v>
                </c:pt>
                <c:pt idx="28">
                  <c:v>-199.57622137370134</c:v>
                </c:pt>
                <c:pt idx="29">
                  <c:v>-191.63913938442505</c:v>
                </c:pt>
                <c:pt idx="30">
                  <c:v>-186.76393151038394</c:v>
                </c:pt>
                <c:pt idx="31">
                  <c:v>-182.19106264433836</c:v>
                </c:pt>
                <c:pt idx="32">
                  <c:v>-169.83692117776016</c:v>
                </c:pt>
                <c:pt idx="33">
                  <c:v>-148.29759602043231</c:v>
                </c:pt>
                <c:pt idx="34">
                  <c:v>-146.429460848513</c:v>
                </c:pt>
                <c:pt idx="35">
                  <c:v>-142.66264183229453</c:v>
                </c:pt>
                <c:pt idx="36">
                  <c:v>-153.36555014240884</c:v>
                </c:pt>
                <c:pt idx="37">
                  <c:v>-144.73985226538991</c:v>
                </c:pt>
                <c:pt idx="38">
                  <c:v>-131.39889957260561</c:v>
                </c:pt>
                <c:pt idx="39">
                  <c:v>-143.92969582342022</c:v>
                </c:pt>
                <c:pt idx="40">
                  <c:v>-142.90479903771489</c:v>
                </c:pt>
                <c:pt idx="41">
                  <c:v>-148.86843189021286</c:v>
                </c:pt>
                <c:pt idx="42">
                  <c:v>-137.71082339767585</c:v>
                </c:pt>
                <c:pt idx="43">
                  <c:v>-162.60287531630789</c:v>
                </c:pt>
                <c:pt idx="44">
                  <c:v>-162.13908918334678</c:v>
                </c:pt>
                <c:pt idx="45">
                  <c:v>-172.65199173713779</c:v>
                </c:pt>
                <c:pt idx="46">
                  <c:v>-163.41956235829727</c:v>
                </c:pt>
                <c:pt idx="47">
                  <c:v>-161.37126844465621</c:v>
                </c:pt>
                <c:pt idx="48">
                  <c:v>-165.42453860463095</c:v>
                </c:pt>
                <c:pt idx="49">
                  <c:v>-165.10419913527997</c:v>
                </c:pt>
                <c:pt idx="50">
                  <c:v>-161.97335589686554</c:v>
                </c:pt>
                <c:pt idx="51">
                  <c:v>-168.43957916853836</c:v>
                </c:pt>
                <c:pt idx="52">
                  <c:v>-178.74606327165259</c:v>
                </c:pt>
                <c:pt idx="53">
                  <c:v>-168.54408857584207</c:v>
                </c:pt>
                <c:pt idx="54">
                  <c:v>-164.58591964296906</c:v>
                </c:pt>
                <c:pt idx="55">
                  <c:v>-187.73427036862404</c:v>
                </c:pt>
                <c:pt idx="56">
                  <c:v>-179.83474980282327</c:v>
                </c:pt>
                <c:pt idx="57">
                  <c:v>-194.52106580698802</c:v>
                </c:pt>
                <c:pt idx="58">
                  <c:v>-188.39502431619965</c:v>
                </c:pt>
                <c:pt idx="59">
                  <c:v>-169.31820998442467</c:v>
                </c:pt>
                <c:pt idx="60">
                  <c:v>-161.86171421058913</c:v>
                </c:pt>
                <c:pt idx="61">
                  <c:v>-157.51958936521461</c:v>
                </c:pt>
                <c:pt idx="62">
                  <c:v>-147.24683570595741</c:v>
                </c:pt>
                <c:pt idx="63">
                  <c:v>-154.1381509378981</c:v>
                </c:pt>
                <c:pt idx="64">
                  <c:v>-146.91113299222934</c:v>
                </c:pt>
                <c:pt idx="65">
                  <c:v>-101.4465762815976</c:v>
                </c:pt>
                <c:pt idx="66">
                  <c:v>-93.616070855951747</c:v>
                </c:pt>
                <c:pt idx="67">
                  <c:v>-67.658339683644641</c:v>
                </c:pt>
                <c:pt idx="68">
                  <c:v>-74.180329466439687</c:v>
                </c:pt>
                <c:pt idx="69">
                  <c:v>-75.284179750807567</c:v>
                </c:pt>
                <c:pt idx="70">
                  <c:v>-83.831067815290993</c:v>
                </c:pt>
                <c:pt idx="71">
                  <c:v>-70.706208826020656</c:v>
                </c:pt>
                <c:pt idx="72">
                  <c:v>-61.687268446098116</c:v>
                </c:pt>
                <c:pt idx="73">
                  <c:v>-41.430089250989198</c:v>
                </c:pt>
                <c:pt idx="74">
                  <c:v>-53.273525672662778</c:v>
                </c:pt>
                <c:pt idx="75">
                  <c:v>-67.107456246338032</c:v>
                </c:pt>
                <c:pt idx="76">
                  <c:v>-68.418233662221311</c:v>
                </c:pt>
                <c:pt idx="77">
                  <c:v>-83.033632218406041</c:v>
                </c:pt>
                <c:pt idx="78">
                  <c:v>-68.567824636582884</c:v>
                </c:pt>
                <c:pt idx="79">
                  <c:v>-65.044753176966111</c:v>
                </c:pt>
                <c:pt idx="80">
                  <c:v>-57.474075216504652</c:v>
                </c:pt>
                <c:pt idx="81">
                  <c:v>-71.303448270587097</c:v>
                </c:pt>
                <c:pt idx="82">
                  <c:v>-75.921518131976214</c:v>
                </c:pt>
                <c:pt idx="83">
                  <c:v>-91.284198280671916</c:v>
                </c:pt>
                <c:pt idx="84">
                  <c:v>-87.552538569285815</c:v>
                </c:pt>
                <c:pt idx="85">
                  <c:v>-87.814414793174819</c:v>
                </c:pt>
                <c:pt idx="86">
                  <c:v>-58.796748437939982</c:v>
                </c:pt>
                <c:pt idx="87">
                  <c:v>-57.66327278531238</c:v>
                </c:pt>
                <c:pt idx="88">
                  <c:v>-71.241915578545729</c:v>
                </c:pt>
                <c:pt idx="89">
                  <c:v>-71.767519176590042</c:v>
                </c:pt>
                <c:pt idx="90">
                  <c:v>-71.213799574856978</c:v>
                </c:pt>
                <c:pt idx="91">
                  <c:v>-71.053969632020383</c:v>
                </c:pt>
                <c:pt idx="92">
                  <c:v>-124.22103668932201</c:v>
                </c:pt>
                <c:pt idx="93">
                  <c:v>-103.66816671938787</c:v>
                </c:pt>
                <c:pt idx="94">
                  <c:v>-92.761822755532293</c:v>
                </c:pt>
                <c:pt idx="95">
                  <c:v>-54.382572376410096</c:v>
                </c:pt>
                <c:pt idx="96">
                  <c:v>-84.186745211104238</c:v>
                </c:pt>
                <c:pt idx="97">
                  <c:v>-85.231960904582039</c:v>
                </c:pt>
                <c:pt idx="98">
                  <c:v>-77.327354664664057</c:v>
                </c:pt>
                <c:pt idx="99">
                  <c:v>-74.960836823535544</c:v>
                </c:pt>
                <c:pt idx="100">
                  <c:v>-76.867901981340907</c:v>
                </c:pt>
                <c:pt idx="101">
                  <c:v>-63.773697147066493</c:v>
                </c:pt>
                <c:pt idx="102">
                  <c:v>-6.0401409277502989</c:v>
                </c:pt>
                <c:pt idx="103">
                  <c:v>-18.623148133734521</c:v>
                </c:pt>
                <c:pt idx="104">
                  <c:v>3.8615131974589074</c:v>
                </c:pt>
                <c:pt idx="105">
                  <c:v>-23.939889317750854</c:v>
                </c:pt>
                <c:pt idx="106">
                  <c:v>-39.414643391402628</c:v>
                </c:pt>
                <c:pt idx="107">
                  <c:v>-27.936811229712912</c:v>
                </c:pt>
                <c:pt idx="108">
                  <c:v>-57.116093515070091</c:v>
                </c:pt>
                <c:pt idx="109">
                  <c:v>-89.186364342648673</c:v>
                </c:pt>
                <c:pt idx="110">
                  <c:v>-90.048274954719815</c:v>
                </c:pt>
                <c:pt idx="111">
                  <c:v>-88.840581709187774</c:v>
                </c:pt>
                <c:pt idx="112">
                  <c:v>-91.794154203218866</c:v>
                </c:pt>
                <c:pt idx="113">
                  <c:v>-85.640386049531841</c:v>
                </c:pt>
                <c:pt idx="114">
                  <c:v>-110.98703002883899</c:v>
                </c:pt>
                <c:pt idx="115">
                  <c:v>-117.21744249945513</c:v>
                </c:pt>
                <c:pt idx="116">
                  <c:v>-96.774266677536019</c:v>
                </c:pt>
                <c:pt idx="117">
                  <c:v>-101.3161587219449</c:v>
                </c:pt>
                <c:pt idx="118">
                  <c:v>-77.25354948247427</c:v>
                </c:pt>
                <c:pt idx="119">
                  <c:v>-47.827413279051271</c:v>
                </c:pt>
                <c:pt idx="120">
                  <c:v>-47.098831408377279</c:v>
                </c:pt>
                <c:pt idx="121">
                  <c:v>-49.960632154463973</c:v>
                </c:pt>
                <c:pt idx="122">
                  <c:v>-48.399965156414751</c:v>
                </c:pt>
                <c:pt idx="123">
                  <c:v>-44.883303240829534</c:v>
                </c:pt>
                <c:pt idx="124">
                  <c:v>-41.142124631339428</c:v>
                </c:pt>
                <c:pt idx="125">
                  <c:v>-32.674183918044484</c:v>
                </c:pt>
                <c:pt idx="126">
                  <c:v>-30.290422426168199</c:v>
                </c:pt>
                <c:pt idx="127">
                  <c:v>-25.817744913781876</c:v>
                </c:pt>
                <c:pt idx="128">
                  <c:v>1.7758659812109869</c:v>
                </c:pt>
                <c:pt idx="129">
                  <c:v>7.1671014094479162</c:v>
                </c:pt>
                <c:pt idx="130">
                  <c:v>9.2486862551335065</c:v>
                </c:pt>
                <c:pt idx="131">
                  <c:v>37.981794280697542</c:v>
                </c:pt>
                <c:pt idx="132">
                  <c:v>45.032175721428608</c:v>
                </c:pt>
                <c:pt idx="133">
                  <c:v>42.431431392250232</c:v>
                </c:pt>
                <c:pt idx="134">
                  <c:v>38.400945609450091</c:v>
                </c:pt>
                <c:pt idx="135">
                  <c:v>39.380798548336706</c:v>
                </c:pt>
                <c:pt idx="136">
                  <c:v>60.7116508132939</c:v>
                </c:pt>
                <c:pt idx="137">
                  <c:v>69.665356815809915</c:v>
                </c:pt>
                <c:pt idx="138">
                  <c:v>73.444427073979128</c:v>
                </c:pt>
                <c:pt idx="139">
                  <c:v>89.127168231459905</c:v>
                </c:pt>
                <c:pt idx="140">
                  <c:v>106.1069129429163</c:v>
                </c:pt>
                <c:pt idx="141">
                  <c:v>78.248420374579752</c:v>
                </c:pt>
                <c:pt idx="142">
                  <c:v>65.805561276094309</c:v>
                </c:pt>
                <c:pt idx="143">
                  <c:v>55.889463525409532</c:v>
                </c:pt>
                <c:pt idx="144">
                  <c:v>51.2599256094962</c:v>
                </c:pt>
                <c:pt idx="145">
                  <c:v>41.621072306343848</c:v>
                </c:pt>
                <c:pt idx="146">
                  <c:v>48.612980303367635</c:v>
                </c:pt>
                <c:pt idx="147">
                  <c:v>26.481373289262184</c:v>
                </c:pt>
                <c:pt idx="148">
                  <c:v>28.891981975582688</c:v>
                </c:pt>
                <c:pt idx="149">
                  <c:v>40.68287522152508</c:v>
                </c:pt>
                <c:pt idx="150">
                  <c:v>35.331667090253802</c:v>
                </c:pt>
                <c:pt idx="151">
                  <c:v>33.539413440035709</c:v>
                </c:pt>
                <c:pt idx="152">
                  <c:v>67.515038895914756</c:v>
                </c:pt>
                <c:pt idx="153">
                  <c:v>98.576338070290461</c:v>
                </c:pt>
                <c:pt idx="154">
                  <c:v>106.12745448319075</c:v>
                </c:pt>
                <c:pt idx="155">
                  <c:v>143.00065123292512</c:v>
                </c:pt>
                <c:pt idx="156">
                  <c:v>115.57146339820966</c:v>
                </c:pt>
                <c:pt idx="157">
                  <c:v>153.36654097658547</c:v>
                </c:pt>
                <c:pt idx="158">
                  <c:v>150.95974037898628</c:v>
                </c:pt>
                <c:pt idx="159">
                  <c:v>144.78806019718365</c:v>
                </c:pt>
                <c:pt idx="160">
                  <c:v>158.70784197317533</c:v>
                </c:pt>
                <c:pt idx="161">
                  <c:v>163.31845573023645</c:v>
                </c:pt>
                <c:pt idx="162">
                  <c:v>164.74272450143764</c:v>
                </c:pt>
                <c:pt idx="163">
                  <c:v>171.70379938528174</c:v>
                </c:pt>
                <c:pt idx="164">
                  <c:v>196.07765608998108</c:v>
                </c:pt>
                <c:pt idx="165">
                  <c:v>187.73030741093658</c:v>
                </c:pt>
                <c:pt idx="166">
                  <c:v>203.68568767459615</c:v>
                </c:pt>
                <c:pt idx="167">
                  <c:v>175.48578640492175</c:v>
                </c:pt>
                <c:pt idx="168">
                  <c:v>175.55858961414287</c:v>
                </c:pt>
                <c:pt idx="169">
                  <c:v>172.01201105163028</c:v>
                </c:pt>
                <c:pt idx="170">
                  <c:v>176.02213085950339</c:v>
                </c:pt>
                <c:pt idx="171">
                  <c:v>171.37118307113818</c:v>
                </c:pt>
                <c:pt idx="172">
                  <c:v>156.74641333483027</c:v>
                </c:pt>
                <c:pt idx="173">
                  <c:v>127.78536381062209</c:v>
                </c:pt>
                <c:pt idx="174">
                  <c:v>104.02572032871527</c:v>
                </c:pt>
                <c:pt idx="175">
                  <c:v>109.05775452865517</c:v>
                </c:pt>
                <c:pt idx="176">
                  <c:v>117.36971017321335</c:v>
                </c:pt>
                <c:pt idx="177">
                  <c:v>117.77357660401182</c:v>
                </c:pt>
                <c:pt idx="178">
                  <c:v>90.184988741095481</c:v>
                </c:pt>
                <c:pt idx="179">
                  <c:v>90.505827578824764</c:v>
                </c:pt>
                <c:pt idx="180">
                  <c:v>64.530207772017292</c:v>
                </c:pt>
                <c:pt idx="181">
                  <c:v>87.519933790150219</c:v>
                </c:pt>
                <c:pt idx="182">
                  <c:v>66.668529962639823</c:v>
                </c:pt>
                <c:pt idx="183">
                  <c:v>69.822972140914828</c:v>
                </c:pt>
                <c:pt idx="184">
                  <c:v>93.546824873333065</c:v>
                </c:pt>
                <c:pt idx="185">
                  <c:v>94.699362671034365</c:v>
                </c:pt>
                <c:pt idx="186">
                  <c:v>73.078027408755503</c:v>
                </c:pt>
                <c:pt idx="187">
                  <c:v>101.08461151176064</c:v>
                </c:pt>
                <c:pt idx="188">
                  <c:v>93.778531648495118</c:v>
                </c:pt>
                <c:pt idx="189">
                  <c:v>95.675059782506395</c:v>
                </c:pt>
                <c:pt idx="190">
                  <c:v>123.61552006243096</c:v>
                </c:pt>
                <c:pt idx="191">
                  <c:v>125.35293103609968</c:v>
                </c:pt>
                <c:pt idx="192">
                  <c:v>158.90934008252577</c:v>
                </c:pt>
                <c:pt idx="193">
                  <c:v>155.12488889265313</c:v>
                </c:pt>
                <c:pt idx="194">
                  <c:v>155.82273571698295</c:v>
                </c:pt>
                <c:pt idx="195">
                  <c:v>148.49445481016795</c:v>
                </c:pt>
                <c:pt idx="196">
                  <c:v>137.79162823638501</c:v>
                </c:pt>
                <c:pt idx="197">
                  <c:v>123.30686466865089</c:v>
                </c:pt>
                <c:pt idx="198">
                  <c:v>152.34935561287011</c:v>
                </c:pt>
                <c:pt idx="199">
                  <c:v>141.01869310821692</c:v>
                </c:pt>
                <c:pt idx="200">
                  <c:v>93.030315462620791</c:v>
                </c:pt>
                <c:pt idx="201">
                  <c:v>52.975713754303477</c:v>
                </c:pt>
                <c:pt idx="202">
                  <c:v>50.199019915322403</c:v>
                </c:pt>
                <c:pt idx="203">
                  <c:v>79.308483299031323</c:v>
                </c:pt>
                <c:pt idx="204">
                  <c:v>79.898333769878718</c:v>
                </c:pt>
                <c:pt idx="205">
                  <c:v>88.159781826837616</c:v>
                </c:pt>
                <c:pt idx="206">
                  <c:v>126.28879920663421</c:v>
                </c:pt>
                <c:pt idx="207">
                  <c:v>138.9313553146628</c:v>
                </c:pt>
                <c:pt idx="208">
                  <c:v>110.78025573100635</c:v>
                </c:pt>
                <c:pt idx="209">
                  <c:v>74.40840471256675</c:v>
                </c:pt>
                <c:pt idx="210">
                  <c:v>119.83066772472334</c:v>
                </c:pt>
                <c:pt idx="211">
                  <c:v>166.11909659907937</c:v>
                </c:pt>
                <c:pt idx="212">
                  <c:v>167.43372465100353</c:v>
                </c:pt>
                <c:pt idx="213">
                  <c:v>123.44724974178901</c:v>
                </c:pt>
                <c:pt idx="214">
                  <c:v>121.43097130846562</c:v>
                </c:pt>
                <c:pt idx="215">
                  <c:v>121.00378607547354</c:v>
                </c:pt>
                <c:pt idx="216">
                  <c:v>112.80026958231284</c:v>
                </c:pt>
                <c:pt idx="217">
                  <c:v>116.64586365957163</c:v>
                </c:pt>
                <c:pt idx="218">
                  <c:v>147.23260894769811</c:v>
                </c:pt>
                <c:pt idx="219">
                  <c:v>197.47056375091674</c:v>
                </c:pt>
                <c:pt idx="220">
                  <c:v>197.82666114207382</c:v>
                </c:pt>
                <c:pt idx="221">
                  <c:v>194.4160909506688</c:v>
                </c:pt>
                <c:pt idx="222">
                  <c:v>193.86702972134452</c:v>
                </c:pt>
                <c:pt idx="223">
                  <c:v>235.15386451911331</c:v>
                </c:pt>
                <c:pt idx="224">
                  <c:v>213.17964840375362</c:v>
                </c:pt>
                <c:pt idx="225">
                  <c:v>192.08623255657886</c:v>
                </c:pt>
                <c:pt idx="226">
                  <c:v>192.71192098900937</c:v>
                </c:pt>
                <c:pt idx="227">
                  <c:v>188.42924741443238</c:v>
                </c:pt>
                <c:pt idx="228">
                  <c:v>186.90424034466201</c:v>
                </c:pt>
                <c:pt idx="229">
                  <c:v>184.56935802684367</c:v>
                </c:pt>
                <c:pt idx="230">
                  <c:v>179.78387625604469</c:v>
                </c:pt>
                <c:pt idx="231">
                  <c:v>175.93213062603047</c:v>
                </c:pt>
                <c:pt idx="232">
                  <c:v>173.45937285581638</c:v>
                </c:pt>
                <c:pt idx="233">
                  <c:v>176.57837507361381</c:v>
                </c:pt>
                <c:pt idx="234">
                  <c:v>168.7149672203511</c:v>
                </c:pt>
                <c:pt idx="235">
                  <c:v>193.20601839398662</c:v>
                </c:pt>
                <c:pt idx="236">
                  <c:v>194.62432145761943</c:v>
                </c:pt>
                <c:pt idx="237">
                  <c:v>141.25290579387584</c:v>
                </c:pt>
                <c:pt idx="238">
                  <c:v>144.64957008601533</c:v>
                </c:pt>
                <c:pt idx="239">
                  <c:v>146.61422021677453</c:v>
                </c:pt>
                <c:pt idx="240">
                  <c:v>135.46236053744661</c:v>
                </c:pt>
                <c:pt idx="241">
                  <c:v>128.63955531925413</c:v>
                </c:pt>
                <c:pt idx="242">
                  <c:v>104.59127981307093</c:v>
                </c:pt>
                <c:pt idx="243">
                  <c:v>101.10412943051354</c:v>
                </c:pt>
                <c:pt idx="244">
                  <c:v>133.2061752792458</c:v>
                </c:pt>
                <c:pt idx="245">
                  <c:v>118.64001667297809</c:v>
                </c:pt>
                <c:pt idx="246">
                  <c:v>121.04208584125601</c:v>
                </c:pt>
                <c:pt idx="247">
                  <c:v>172.92043634817742</c:v>
                </c:pt>
                <c:pt idx="248">
                  <c:v>174.7286063828607</c:v>
                </c:pt>
                <c:pt idx="249">
                  <c:v>164.28364501073457</c:v>
                </c:pt>
                <c:pt idx="250">
                  <c:v>182.08163568084731</c:v>
                </c:pt>
                <c:pt idx="251">
                  <c:v>188.56227329140231</c:v>
                </c:pt>
                <c:pt idx="252">
                  <c:v>214.40380279559463</c:v>
                </c:pt>
                <c:pt idx="253">
                  <c:v>216.21683841065629</c:v>
                </c:pt>
                <c:pt idx="254">
                  <c:v>216.62798158549623</c:v>
                </c:pt>
                <c:pt idx="255">
                  <c:v>228.55979543246298</c:v>
                </c:pt>
                <c:pt idx="256">
                  <c:v>225.48054816576501</c:v>
                </c:pt>
                <c:pt idx="257">
                  <c:v>225.67342683565093</c:v>
                </c:pt>
                <c:pt idx="258">
                  <c:v>225.14331677284122</c:v>
                </c:pt>
                <c:pt idx="259">
                  <c:v>231.75829692582201</c:v>
                </c:pt>
                <c:pt idx="260">
                  <c:v>204.26772582328147</c:v>
                </c:pt>
                <c:pt idx="261">
                  <c:v>205.16110956125766</c:v>
                </c:pt>
                <c:pt idx="262">
                  <c:v>167.77377150127538</c:v>
                </c:pt>
                <c:pt idx="263">
                  <c:v>138.71209763243942</c:v>
                </c:pt>
                <c:pt idx="264">
                  <c:v>131.91057203458953</c:v>
                </c:pt>
                <c:pt idx="265">
                  <c:v>124.57843760095811</c:v>
                </c:pt>
                <c:pt idx="266">
                  <c:v>128.84785413001413</c:v>
                </c:pt>
                <c:pt idx="267">
                  <c:v>131.71633759827267</c:v>
                </c:pt>
                <c:pt idx="268">
                  <c:v>131.81236867846161</c:v>
                </c:pt>
                <c:pt idx="269">
                  <c:v>133.88712718484879</c:v>
                </c:pt>
                <c:pt idx="270">
                  <c:v>151.43112026197946</c:v>
                </c:pt>
                <c:pt idx="271">
                  <c:v>153.41979271178747</c:v>
                </c:pt>
                <c:pt idx="272">
                  <c:v>198.69259521810937</c:v>
                </c:pt>
                <c:pt idx="273">
                  <c:v>196.69603435827099</c:v>
                </c:pt>
                <c:pt idx="274">
                  <c:v>203.27084326548712</c:v>
                </c:pt>
                <c:pt idx="275">
                  <c:v>209.59016547960368</c:v>
                </c:pt>
                <c:pt idx="276">
                  <c:v>208.49523485975504</c:v>
                </c:pt>
                <c:pt idx="277">
                  <c:v>201.22468545930957</c:v>
                </c:pt>
                <c:pt idx="278">
                  <c:v>196.89297903792479</c:v>
                </c:pt>
                <c:pt idx="279">
                  <c:v>191.58746003168451</c:v>
                </c:pt>
                <c:pt idx="280">
                  <c:v>189.03876428353087</c:v>
                </c:pt>
                <c:pt idx="281">
                  <c:v>149.77035889373127</c:v>
                </c:pt>
                <c:pt idx="282">
                  <c:v>138.68618396826778</c:v>
                </c:pt>
                <c:pt idx="283">
                  <c:v>162.39007015727128</c:v>
                </c:pt>
                <c:pt idx="284">
                  <c:v>156.23876187497171</c:v>
                </c:pt>
                <c:pt idx="285">
                  <c:v>153.09506542716022</c:v>
                </c:pt>
                <c:pt idx="286">
                  <c:v>143.64784892506273</c:v>
                </c:pt>
                <c:pt idx="287">
                  <c:v>156.34725180045268</c:v>
                </c:pt>
                <c:pt idx="288">
                  <c:v>161.69879690481</c:v>
                </c:pt>
                <c:pt idx="289">
                  <c:v>162.22682619563528</c:v>
                </c:pt>
                <c:pt idx="290">
                  <c:v>168.04348156563788</c:v>
                </c:pt>
                <c:pt idx="291">
                  <c:v>207.24624540920658</c:v>
                </c:pt>
                <c:pt idx="292">
                  <c:v>215.87474482775738</c:v>
                </c:pt>
                <c:pt idx="293">
                  <c:v>176.04964277150299</c:v>
                </c:pt>
                <c:pt idx="294">
                  <c:v>178.7066646157038</c:v>
                </c:pt>
                <c:pt idx="295">
                  <c:v>161.85143695128059</c:v>
                </c:pt>
                <c:pt idx="296">
                  <c:v>172.87828930727949</c:v>
                </c:pt>
                <c:pt idx="297">
                  <c:v>166.6623909011436</c:v>
                </c:pt>
                <c:pt idx="298">
                  <c:v>167.41770815584317</c:v>
                </c:pt>
                <c:pt idx="299">
                  <c:v>173.09812263961336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0DE-4195-9045-C494A68035B4}"/>
            </c:ext>
          </c:extLst>
        </c:ser>
        <c:ser>
          <c:idx val="3"/>
          <c:order val="3"/>
          <c:tx>
            <c:strRef>
              <c:f>Treinamentos!$I$1</c:f>
              <c:strCache>
                <c:ptCount val="1"/>
                <c:pt idx="0">
                  <c:v>MM-T4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yVal>
            <c:numRef>
              <c:f>Treinamentos!$I$2:$I$301</c:f>
              <c:numCache>
                <c:formatCode>0.00</c:formatCode>
                <c:ptCount val="300"/>
                <c:pt idx="0">
                  <c:v>-437.38319197951398</c:v>
                </c:pt>
                <c:pt idx="1">
                  <c:v>-451.01016491478697</c:v>
                </c:pt>
                <c:pt idx="2">
                  <c:v>-398.43674354760469</c:v>
                </c:pt>
                <c:pt idx="3">
                  <c:v>-449.71853354488752</c:v>
                </c:pt>
                <c:pt idx="4">
                  <c:v>-392.75755713650602</c:v>
                </c:pt>
                <c:pt idx="5">
                  <c:v>-397.56404013567413</c:v>
                </c:pt>
                <c:pt idx="6">
                  <c:v>-363.24237527663325</c:v>
                </c:pt>
                <c:pt idx="7">
                  <c:v>-399.97139056243037</c:v>
                </c:pt>
                <c:pt idx="8">
                  <c:v>-370.45207156999544</c:v>
                </c:pt>
                <c:pt idx="9">
                  <c:v>-345.59268669181768</c:v>
                </c:pt>
                <c:pt idx="10">
                  <c:v>-309.23805383908632</c:v>
                </c:pt>
                <c:pt idx="11">
                  <c:v>-272.89712824035291</c:v>
                </c:pt>
                <c:pt idx="12">
                  <c:v>-255.27443182173087</c:v>
                </c:pt>
                <c:pt idx="13">
                  <c:v>-215.09463879153517</c:v>
                </c:pt>
                <c:pt idx="14">
                  <c:v>-211.14452376732794</c:v>
                </c:pt>
                <c:pt idx="15">
                  <c:v>-182.52825684999749</c:v>
                </c:pt>
                <c:pt idx="16">
                  <c:v>-179.02794690333698</c:v>
                </c:pt>
                <c:pt idx="17">
                  <c:v>-120.38470703072464</c:v>
                </c:pt>
                <c:pt idx="18">
                  <c:v>-121.86613028607103</c:v>
                </c:pt>
                <c:pt idx="19">
                  <c:v>-120.68994330709934</c:v>
                </c:pt>
                <c:pt idx="20">
                  <c:v>-125.84358055899956</c:v>
                </c:pt>
                <c:pt idx="21">
                  <c:v>-116.7203432123204</c:v>
                </c:pt>
                <c:pt idx="22">
                  <c:v>-107.6419155017019</c:v>
                </c:pt>
                <c:pt idx="23">
                  <c:v>-100.98135504739608</c:v>
                </c:pt>
                <c:pt idx="24">
                  <c:v>-103.94394028946888</c:v>
                </c:pt>
                <c:pt idx="25">
                  <c:v>-107.72456698344267</c:v>
                </c:pt>
                <c:pt idx="26">
                  <c:v>-112.74196670895768</c:v>
                </c:pt>
                <c:pt idx="27">
                  <c:v>-137.39841387891653</c:v>
                </c:pt>
                <c:pt idx="28">
                  <c:v>-131.70410167037332</c:v>
                </c:pt>
                <c:pt idx="29">
                  <c:v>-131.78654765594354</c:v>
                </c:pt>
                <c:pt idx="30">
                  <c:v>-143.5237962927535</c:v>
                </c:pt>
                <c:pt idx="31">
                  <c:v>-161.84803720636282</c:v>
                </c:pt>
                <c:pt idx="32">
                  <c:v>-168.58364187132184</c:v>
                </c:pt>
                <c:pt idx="33">
                  <c:v>-161.81213078625447</c:v>
                </c:pt>
                <c:pt idx="34">
                  <c:v>-161.16992086267334</c:v>
                </c:pt>
                <c:pt idx="35">
                  <c:v>-149.88704201684405</c:v>
                </c:pt>
                <c:pt idx="36">
                  <c:v>-133.43582967203579</c:v>
                </c:pt>
                <c:pt idx="37">
                  <c:v>-118.77856908314126</c:v>
                </c:pt>
                <c:pt idx="38">
                  <c:v>-115.35323592577943</c:v>
                </c:pt>
                <c:pt idx="39">
                  <c:v>-111.71200354624327</c:v>
                </c:pt>
                <c:pt idx="40">
                  <c:v>-93.456709651337121</c:v>
                </c:pt>
                <c:pt idx="41">
                  <c:v>-78.034489788696419</c:v>
                </c:pt>
                <c:pt idx="42">
                  <c:v>-77.580848139643564</c:v>
                </c:pt>
                <c:pt idx="43">
                  <c:v>-77.687154703958953</c:v>
                </c:pt>
                <c:pt idx="44">
                  <c:v>-71.209037883679642</c:v>
                </c:pt>
                <c:pt idx="45">
                  <c:v>-69.088488390099684</c:v>
                </c:pt>
                <c:pt idx="46">
                  <c:v>-71.240957407360412</c:v>
                </c:pt>
                <c:pt idx="47">
                  <c:v>-51.999013022488342</c:v>
                </c:pt>
                <c:pt idx="48">
                  <c:v>-47.647425680264057</c:v>
                </c:pt>
                <c:pt idx="49">
                  <c:v>-43.82957027977077</c:v>
                </c:pt>
                <c:pt idx="50">
                  <c:v>-49.658722496004899</c:v>
                </c:pt>
                <c:pt idx="51">
                  <c:v>-54.796065059113161</c:v>
                </c:pt>
                <c:pt idx="52">
                  <c:v>-64.157810062208114</c:v>
                </c:pt>
                <c:pt idx="53">
                  <c:v>-36.446428224715604</c:v>
                </c:pt>
                <c:pt idx="54">
                  <c:v>-34.425766021043316</c:v>
                </c:pt>
                <c:pt idx="55">
                  <c:v>-37.345385391803653</c:v>
                </c:pt>
                <c:pt idx="56">
                  <c:v>-36.283797963538447</c:v>
                </c:pt>
                <c:pt idx="57">
                  <c:v>-46.718669426020504</c:v>
                </c:pt>
                <c:pt idx="58">
                  <c:v>-72.837463392768512</c:v>
                </c:pt>
                <c:pt idx="59">
                  <c:v>-59.515859766930532</c:v>
                </c:pt>
                <c:pt idx="60">
                  <c:v>-58.201747632447031</c:v>
                </c:pt>
                <c:pt idx="61">
                  <c:v>-31.448415502693877</c:v>
                </c:pt>
                <c:pt idx="62">
                  <c:v>-19.744347297287231</c:v>
                </c:pt>
                <c:pt idx="63">
                  <c:v>-46.178397201817823</c:v>
                </c:pt>
                <c:pt idx="64">
                  <c:v>-40.848458485495627</c:v>
                </c:pt>
                <c:pt idx="65">
                  <c:v>-35.449937202761461</c:v>
                </c:pt>
                <c:pt idx="66">
                  <c:v>-75.346347181704004</c:v>
                </c:pt>
                <c:pt idx="67">
                  <c:v>-41.239965597614521</c:v>
                </c:pt>
                <c:pt idx="68">
                  <c:v>11.357736358531076</c:v>
                </c:pt>
                <c:pt idx="69">
                  <c:v>6.9915115045131246</c:v>
                </c:pt>
                <c:pt idx="70">
                  <c:v>2.8344329680514249</c:v>
                </c:pt>
                <c:pt idx="71">
                  <c:v>-11.143487996052722</c:v>
                </c:pt>
                <c:pt idx="72">
                  <c:v>-10.209489989340295</c:v>
                </c:pt>
                <c:pt idx="73">
                  <c:v>5.2054555395134621</c:v>
                </c:pt>
                <c:pt idx="74">
                  <c:v>24.820092627465556</c:v>
                </c:pt>
                <c:pt idx="75">
                  <c:v>54.219633192415174</c:v>
                </c:pt>
                <c:pt idx="76">
                  <c:v>90.245748343895357</c:v>
                </c:pt>
                <c:pt idx="77">
                  <c:v>74.607859685680467</c:v>
                </c:pt>
                <c:pt idx="78">
                  <c:v>70.585373315555557</c:v>
                </c:pt>
                <c:pt idx="79">
                  <c:v>66.721800021819746</c:v>
                </c:pt>
                <c:pt idx="80">
                  <c:v>94.74355328830076</c:v>
                </c:pt>
                <c:pt idx="81">
                  <c:v>111.22667603896051</c:v>
                </c:pt>
                <c:pt idx="82">
                  <c:v>107.59824002940043</c:v>
                </c:pt>
                <c:pt idx="83">
                  <c:v>93.13930350038892</c:v>
                </c:pt>
                <c:pt idx="84">
                  <c:v>77.286092002351168</c:v>
                </c:pt>
                <c:pt idx="85">
                  <c:v>49.846589402612402</c:v>
                </c:pt>
                <c:pt idx="86">
                  <c:v>39.958332499053824</c:v>
                </c:pt>
                <c:pt idx="87">
                  <c:v>33.007068464372587</c:v>
                </c:pt>
                <c:pt idx="88">
                  <c:v>10.170448492968578</c:v>
                </c:pt>
                <c:pt idx="89">
                  <c:v>20.335055308794193</c:v>
                </c:pt>
                <c:pt idx="90">
                  <c:v>-9.6471192130262065</c:v>
                </c:pt>
                <c:pt idx="91">
                  <c:v>-40.796376954948201</c:v>
                </c:pt>
                <c:pt idx="92">
                  <c:v>-24.862597946261893</c:v>
                </c:pt>
                <c:pt idx="93">
                  <c:v>-21.060481064319013</c:v>
                </c:pt>
                <c:pt idx="94">
                  <c:v>-13.950397138801332</c:v>
                </c:pt>
                <c:pt idx="95">
                  <c:v>-15.313554719663966</c:v>
                </c:pt>
                <c:pt idx="96">
                  <c:v>11.40034538925693</c:v>
                </c:pt>
                <c:pt idx="97">
                  <c:v>24.327256315542066</c:v>
                </c:pt>
                <c:pt idx="98">
                  <c:v>37.572086090939457</c:v>
                </c:pt>
                <c:pt idx="99">
                  <c:v>36.786284548786163</c:v>
                </c:pt>
                <c:pt idx="100">
                  <c:v>54.468594431960085</c:v>
                </c:pt>
                <c:pt idx="101">
                  <c:v>88.734990644320987</c:v>
                </c:pt>
                <c:pt idx="102">
                  <c:v>106.34893204823967</c:v>
                </c:pt>
                <c:pt idx="103">
                  <c:v>111.36586955984357</c:v>
                </c:pt>
                <c:pt idx="104">
                  <c:v>85.388370820949561</c:v>
                </c:pt>
                <c:pt idx="105">
                  <c:v>99.655579769334167</c:v>
                </c:pt>
                <c:pt idx="106">
                  <c:v>98.419279026837955</c:v>
                </c:pt>
                <c:pt idx="107">
                  <c:v>109.27642524446806</c:v>
                </c:pt>
                <c:pt idx="108">
                  <c:v>121.18665042014933</c:v>
                </c:pt>
                <c:pt idx="109">
                  <c:v>115.4673826170704</c:v>
                </c:pt>
                <c:pt idx="110">
                  <c:v>115.26378715734339</c:v>
                </c:pt>
                <c:pt idx="111">
                  <c:v>85.996185736796974</c:v>
                </c:pt>
                <c:pt idx="112">
                  <c:v>50.430907644651576</c:v>
                </c:pt>
                <c:pt idx="113">
                  <c:v>40.076523903233237</c:v>
                </c:pt>
                <c:pt idx="114">
                  <c:v>60.132033314788487</c:v>
                </c:pt>
                <c:pt idx="115">
                  <c:v>58.069588683078777</c:v>
                </c:pt>
                <c:pt idx="116">
                  <c:v>66.455140090952895</c:v>
                </c:pt>
                <c:pt idx="117">
                  <c:v>62.499798543144891</c:v>
                </c:pt>
                <c:pt idx="118">
                  <c:v>61.945847864482495</c:v>
                </c:pt>
                <c:pt idx="119">
                  <c:v>52.081992266345743</c:v>
                </c:pt>
                <c:pt idx="120">
                  <c:v>75.043247862693136</c:v>
                </c:pt>
                <c:pt idx="121">
                  <c:v>69.436343004327853</c:v>
                </c:pt>
                <c:pt idx="122">
                  <c:v>93.503307698947154</c:v>
                </c:pt>
                <c:pt idx="123">
                  <c:v>110.91283386005075</c:v>
                </c:pt>
                <c:pt idx="124">
                  <c:v>109.30479432976445</c:v>
                </c:pt>
                <c:pt idx="125">
                  <c:v>98.129790244551629</c:v>
                </c:pt>
                <c:pt idx="126">
                  <c:v>74.136642226885272</c:v>
                </c:pt>
                <c:pt idx="127">
                  <c:v>50.478174571788713</c:v>
                </c:pt>
                <c:pt idx="128">
                  <c:v>25.287369385464618</c:v>
                </c:pt>
                <c:pt idx="129">
                  <c:v>56.612025548513408</c:v>
                </c:pt>
                <c:pt idx="130">
                  <c:v>34.657217257260783</c:v>
                </c:pt>
                <c:pt idx="131">
                  <c:v>57.105433588696975</c:v>
                </c:pt>
                <c:pt idx="132">
                  <c:v>41.37469968452303</c:v>
                </c:pt>
                <c:pt idx="133">
                  <c:v>55.205767692027131</c:v>
                </c:pt>
                <c:pt idx="134">
                  <c:v>75.996113817900095</c:v>
                </c:pt>
                <c:pt idx="135">
                  <c:v>88.409902583086009</c:v>
                </c:pt>
                <c:pt idx="136">
                  <c:v>87.37468964579385</c:v>
                </c:pt>
                <c:pt idx="137">
                  <c:v>116.99581828706512</c:v>
                </c:pt>
                <c:pt idx="138">
                  <c:v>118.78417131635513</c:v>
                </c:pt>
                <c:pt idx="139">
                  <c:v>119.43342655825025</c:v>
                </c:pt>
                <c:pt idx="140">
                  <c:v>119.94927704367294</c:v>
                </c:pt>
                <c:pt idx="141">
                  <c:v>102.27385184419651</c:v>
                </c:pt>
                <c:pt idx="142">
                  <c:v>119.20141954457377</c:v>
                </c:pt>
                <c:pt idx="143">
                  <c:v>109.67737787809349</c:v>
                </c:pt>
                <c:pt idx="144">
                  <c:v>97.826999632192994</c:v>
                </c:pt>
                <c:pt idx="145">
                  <c:v>98.452206199898086</c:v>
                </c:pt>
                <c:pt idx="146">
                  <c:v>88.345079943700426</c:v>
                </c:pt>
                <c:pt idx="147">
                  <c:v>74.494103404744493</c:v>
                </c:pt>
                <c:pt idx="148">
                  <c:v>97.117589696797353</c:v>
                </c:pt>
                <c:pt idx="149">
                  <c:v>67.331814183745337</c:v>
                </c:pt>
                <c:pt idx="150">
                  <c:v>64.253986007942288</c:v>
                </c:pt>
                <c:pt idx="151">
                  <c:v>47.022043547518308</c:v>
                </c:pt>
                <c:pt idx="152">
                  <c:v>28.073370675011716</c:v>
                </c:pt>
                <c:pt idx="153">
                  <c:v>40.164249021561226</c:v>
                </c:pt>
                <c:pt idx="154">
                  <c:v>44.708533433605332</c:v>
                </c:pt>
                <c:pt idx="155">
                  <c:v>50.310019272755632</c:v>
                </c:pt>
                <c:pt idx="156">
                  <c:v>81.67956596413913</c:v>
                </c:pt>
                <c:pt idx="157">
                  <c:v>68.039771854031613</c:v>
                </c:pt>
                <c:pt idx="158">
                  <c:v>68.798117041034899</c:v>
                </c:pt>
                <c:pt idx="159">
                  <c:v>71.376215506234445</c:v>
                </c:pt>
                <c:pt idx="160">
                  <c:v>97.28604313597161</c:v>
                </c:pt>
                <c:pt idx="161">
                  <c:v>124.61647095041874</c:v>
                </c:pt>
                <c:pt idx="162">
                  <c:v>154.13299432500651</c:v>
                </c:pt>
                <c:pt idx="163">
                  <c:v>138.43780973844736</c:v>
                </c:pt>
                <c:pt idx="164">
                  <c:v>121.11054924078928</c:v>
                </c:pt>
                <c:pt idx="165">
                  <c:v>99.644821347377842</c:v>
                </c:pt>
                <c:pt idx="166">
                  <c:v>81.863307375255957</c:v>
                </c:pt>
                <c:pt idx="167">
                  <c:v>108.12813322184327</c:v>
                </c:pt>
                <c:pt idx="168">
                  <c:v>97.034563443707185</c:v>
                </c:pt>
                <c:pt idx="169">
                  <c:v>99.4741424920702</c:v>
                </c:pt>
                <c:pt idx="170">
                  <c:v>93.46052031583622</c:v>
                </c:pt>
                <c:pt idx="171">
                  <c:v>104.8270552108565</c:v>
                </c:pt>
                <c:pt idx="172">
                  <c:v>99.27205783862469</c:v>
                </c:pt>
                <c:pt idx="173">
                  <c:v>81.539901124156685</c:v>
                </c:pt>
                <c:pt idx="174">
                  <c:v>82.531304403086295</c:v>
                </c:pt>
                <c:pt idx="175">
                  <c:v>98.422420880228543</c:v>
                </c:pt>
                <c:pt idx="176">
                  <c:v>101.85761285001384</c:v>
                </c:pt>
                <c:pt idx="177">
                  <c:v>75.314569474796201</c:v>
                </c:pt>
                <c:pt idx="178">
                  <c:v>65.78827576044327</c:v>
                </c:pt>
                <c:pt idx="179">
                  <c:v>67.354848573840187</c:v>
                </c:pt>
                <c:pt idx="180">
                  <c:v>49.965318608140002</c:v>
                </c:pt>
                <c:pt idx="181">
                  <c:v>27.157068021984543</c:v>
                </c:pt>
                <c:pt idx="182">
                  <c:v>10.462520215487702</c:v>
                </c:pt>
                <c:pt idx="183">
                  <c:v>19.19807594829124</c:v>
                </c:pt>
                <c:pt idx="184">
                  <c:v>24.246158158533213</c:v>
                </c:pt>
                <c:pt idx="185">
                  <c:v>14.672910042524924</c:v>
                </c:pt>
                <c:pt idx="186">
                  <c:v>42.437719196491386</c:v>
                </c:pt>
                <c:pt idx="187">
                  <c:v>66.688434379393115</c:v>
                </c:pt>
                <c:pt idx="188">
                  <c:v>53.848558743009463</c:v>
                </c:pt>
                <c:pt idx="189">
                  <c:v>28.459420371246495</c:v>
                </c:pt>
                <c:pt idx="190">
                  <c:v>26.67880307376506</c:v>
                </c:pt>
                <c:pt idx="191">
                  <c:v>64.42239414015252</c:v>
                </c:pt>
                <c:pt idx="192">
                  <c:v>60.980505548441556</c:v>
                </c:pt>
                <c:pt idx="193">
                  <c:v>69.829099982390716</c:v>
                </c:pt>
                <c:pt idx="194">
                  <c:v>60.038467562488073</c:v>
                </c:pt>
                <c:pt idx="195">
                  <c:v>70.07366085635806</c:v>
                </c:pt>
                <c:pt idx="196">
                  <c:v>67.882604097041465</c:v>
                </c:pt>
                <c:pt idx="197">
                  <c:v>39.488973063821696</c:v>
                </c:pt>
                <c:pt idx="198">
                  <c:v>68.750565363016293</c:v>
                </c:pt>
                <c:pt idx="199">
                  <c:v>111.10533808418852</c:v>
                </c:pt>
                <c:pt idx="200">
                  <c:v>110.14472430217333</c:v>
                </c:pt>
                <c:pt idx="201">
                  <c:v>74.72926466903337</c:v>
                </c:pt>
                <c:pt idx="202">
                  <c:v>74.434578384186864</c:v>
                </c:pt>
                <c:pt idx="203">
                  <c:v>91.752361327247144</c:v>
                </c:pt>
                <c:pt idx="204">
                  <c:v>112.09852592102747</c:v>
                </c:pt>
                <c:pt idx="205">
                  <c:v>124.07701497520426</c:v>
                </c:pt>
                <c:pt idx="206">
                  <c:v>119.50245893056669</c:v>
                </c:pt>
                <c:pt idx="207">
                  <c:v>146.77423023345926</c:v>
                </c:pt>
                <c:pt idx="208">
                  <c:v>124.72294989395968</c:v>
                </c:pt>
                <c:pt idx="209">
                  <c:v>124.90751226212679</c:v>
                </c:pt>
                <c:pt idx="210">
                  <c:v>139.29400681001965</c:v>
                </c:pt>
                <c:pt idx="211">
                  <c:v>160.14993085058751</c:v>
                </c:pt>
                <c:pt idx="212">
                  <c:v>157.98894883748508</c:v>
                </c:pt>
                <c:pt idx="213">
                  <c:v>129.67661008125211</c:v>
                </c:pt>
                <c:pt idx="214">
                  <c:v>136.21211495195089</c:v>
                </c:pt>
                <c:pt idx="215">
                  <c:v>99.774641362150604</c:v>
                </c:pt>
                <c:pt idx="216">
                  <c:v>89.543895407670902</c:v>
                </c:pt>
                <c:pt idx="217">
                  <c:v>62.540956114618965</c:v>
                </c:pt>
                <c:pt idx="218">
                  <c:v>67.661935785480495</c:v>
                </c:pt>
                <c:pt idx="219">
                  <c:v>50.372103386111341</c:v>
                </c:pt>
                <c:pt idx="220">
                  <c:v>41.28376128396313</c:v>
                </c:pt>
                <c:pt idx="221">
                  <c:v>47.814040139935429</c:v>
                </c:pt>
                <c:pt idx="222">
                  <c:v>52.680901218602386</c:v>
                </c:pt>
                <c:pt idx="223">
                  <c:v>61.088274288383467</c:v>
                </c:pt>
                <c:pt idx="224">
                  <c:v>56.856990208110574</c:v>
                </c:pt>
                <c:pt idx="225">
                  <c:v>93.075947575867076</c:v>
                </c:pt>
                <c:pt idx="226">
                  <c:v>98.710382143085468</c:v>
                </c:pt>
                <c:pt idx="227">
                  <c:v>81.825725949178633</c:v>
                </c:pt>
                <c:pt idx="228">
                  <c:v>83.608732441529412</c:v>
                </c:pt>
                <c:pt idx="229">
                  <c:v>106.73729806792888</c:v>
                </c:pt>
                <c:pt idx="230">
                  <c:v>100.1378826522423</c:v>
                </c:pt>
                <c:pt idx="231">
                  <c:v>105.7580826815517</c:v>
                </c:pt>
                <c:pt idx="232">
                  <c:v>117.14303020785049</c:v>
                </c:pt>
                <c:pt idx="233">
                  <c:v>109.68853695638145</c:v>
                </c:pt>
                <c:pt idx="234">
                  <c:v>91.430508786427424</c:v>
                </c:pt>
                <c:pt idx="235">
                  <c:v>66.351391403101644</c:v>
                </c:pt>
                <c:pt idx="236">
                  <c:v>53.141742340152312</c:v>
                </c:pt>
                <c:pt idx="237">
                  <c:v>58.143256578255908</c:v>
                </c:pt>
                <c:pt idx="238">
                  <c:v>77.538617802334869</c:v>
                </c:pt>
                <c:pt idx="239">
                  <c:v>76.723328929357649</c:v>
                </c:pt>
                <c:pt idx="240">
                  <c:v>78.319001735912337</c:v>
                </c:pt>
                <c:pt idx="241">
                  <c:v>76.802611059296552</c:v>
                </c:pt>
                <c:pt idx="242">
                  <c:v>64.629999926568459</c:v>
                </c:pt>
                <c:pt idx="243">
                  <c:v>77.658638577844897</c:v>
                </c:pt>
                <c:pt idx="244">
                  <c:v>90.366456291000716</c:v>
                </c:pt>
                <c:pt idx="245">
                  <c:v>97.458689025802727</c:v>
                </c:pt>
                <c:pt idx="246">
                  <c:v>86.737845672141574</c:v>
                </c:pt>
                <c:pt idx="247">
                  <c:v>101.21666954939128</c:v>
                </c:pt>
                <c:pt idx="248">
                  <c:v>87.567253826060607</c:v>
                </c:pt>
                <c:pt idx="249">
                  <c:v>62.332254429710794</c:v>
                </c:pt>
                <c:pt idx="250">
                  <c:v>73.755895674269652</c:v>
                </c:pt>
                <c:pt idx="251">
                  <c:v>63.447383054428883</c:v>
                </c:pt>
                <c:pt idx="252">
                  <c:v>67.227005980356324</c:v>
                </c:pt>
                <c:pt idx="253">
                  <c:v>51.768636477725522</c:v>
                </c:pt>
                <c:pt idx="254">
                  <c:v>59.480260531277416</c:v>
                </c:pt>
                <c:pt idx="255">
                  <c:v>45.946428393814799</c:v>
                </c:pt>
                <c:pt idx="256">
                  <c:v>52.486603080555597</c:v>
                </c:pt>
                <c:pt idx="257">
                  <c:v>74.246662025588591</c:v>
                </c:pt>
                <c:pt idx="258">
                  <c:v>51.245544870514969</c:v>
                </c:pt>
                <c:pt idx="259">
                  <c:v>61.244987362797566</c:v>
                </c:pt>
                <c:pt idx="260">
                  <c:v>65.99608834892507</c:v>
                </c:pt>
                <c:pt idx="261">
                  <c:v>42.946556046226192</c:v>
                </c:pt>
                <c:pt idx="262">
                  <c:v>59.085907509185539</c:v>
                </c:pt>
                <c:pt idx="263">
                  <c:v>76.841205813796932</c:v>
                </c:pt>
                <c:pt idx="264">
                  <c:v>47.924614784690348</c:v>
                </c:pt>
                <c:pt idx="265">
                  <c:v>70.008707944746646</c:v>
                </c:pt>
                <c:pt idx="266">
                  <c:v>97.41323092395973</c:v>
                </c:pt>
                <c:pt idx="267">
                  <c:v>100.46964777123534</c:v>
                </c:pt>
                <c:pt idx="268">
                  <c:v>121.34513341005754</c:v>
                </c:pt>
                <c:pt idx="269">
                  <c:v>136.64028532672995</c:v>
                </c:pt>
                <c:pt idx="270">
                  <c:v>122.99199308531725</c:v>
                </c:pt>
                <c:pt idx="271">
                  <c:v>145.05159728680553</c:v>
                </c:pt>
                <c:pt idx="272">
                  <c:v>117.78013122272209</c:v>
                </c:pt>
                <c:pt idx="273">
                  <c:v>96.643163266479874</c:v>
                </c:pt>
                <c:pt idx="274">
                  <c:v>107.65514819783023</c:v>
                </c:pt>
                <c:pt idx="275">
                  <c:v>86.807111193395329</c:v>
                </c:pt>
                <c:pt idx="276">
                  <c:v>55.40241933064668</c:v>
                </c:pt>
                <c:pt idx="277">
                  <c:v>46.01785740623329</c:v>
                </c:pt>
                <c:pt idx="278">
                  <c:v>53.537266912834092</c:v>
                </c:pt>
                <c:pt idx="279">
                  <c:v>53.599034100730286</c:v>
                </c:pt>
                <c:pt idx="280">
                  <c:v>36.801431071022662</c:v>
                </c:pt>
                <c:pt idx="281">
                  <c:v>47.387876705989164</c:v>
                </c:pt>
                <c:pt idx="282">
                  <c:v>65.739905400882108</c:v>
                </c:pt>
                <c:pt idx="283">
                  <c:v>94.991903441113919</c:v>
                </c:pt>
                <c:pt idx="284">
                  <c:v>106.53021564575775</c:v>
                </c:pt>
                <c:pt idx="285">
                  <c:v>110.50213871970277</c:v>
                </c:pt>
                <c:pt idx="286">
                  <c:v>138.50727622400393</c:v>
                </c:pt>
                <c:pt idx="287">
                  <c:v>124.74499214023092</c:v>
                </c:pt>
                <c:pt idx="288">
                  <c:v>110.24426441924183</c:v>
                </c:pt>
                <c:pt idx="289">
                  <c:v>94.987902401622449</c:v>
                </c:pt>
                <c:pt idx="290">
                  <c:v>112.30265586224164</c:v>
                </c:pt>
                <c:pt idx="291">
                  <c:v>108.19588795926022</c:v>
                </c:pt>
                <c:pt idx="292">
                  <c:v>120.84191265322643</c:v>
                </c:pt>
                <c:pt idx="293">
                  <c:v>109.28438637333072</c:v>
                </c:pt>
                <c:pt idx="294">
                  <c:v>81.021816902599426</c:v>
                </c:pt>
                <c:pt idx="295">
                  <c:v>105.74484535916751</c:v>
                </c:pt>
                <c:pt idx="296">
                  <c:v>88.672666580267574</c:v>
                </c:pt>
                <c:pt idx="297">
                  <c:v>111.04224813155687</c:v>
                </c:pt>
                <c:pt idx="298">
                  <c:v>96.444614672354163</c:v>
                </c:pt>
                <c:pt idx="299">
                  <c:v>99.590939124287956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0DE-4195-9045-C494A68035B4}"/>
            </c:ext>
          </c:extLst>
        </c:ser>
        <c:ser>
          <c:idx val="4"/>
          <c:order val="4"/>
          <c:tx>
            <c:strRef>
              <c:f>Treinamentos!$K$1</c:f>
              <c:strCache>
                <c:ptCount val="1"/>
                <c:pt idx="0">
                  <c:v>MM-T5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27474"/>
              </a:solidFill>
              <a:round/>
            </a:ln>
            <a:effectLst/>
          </c:spPr>
          <c:marker>
            <c:symbol val="none"/>
          </c:marker>
          <c:dPt>
            <c:idx val="371"/>
            <c:marker>
              <c:symbol val="none"/>
            </c:marker>
            <c:bubble3D val="0"/>
            <c:spPr>
              <a:ln w="28575" cap="rnd">
                <a:solidFill>
                  <a:srgbClr val="E2747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6-B0DE-4195-9045-C494A68035B4}"/>
              </c:ext>
            </c:extLst>
          </c:dPt>
          <c:xVal>
            <c:numRef>
              <c:f>Treinamentos!$A$2:$A$401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  <c:extLst xmlns:c15="http://schemas.microsoft.com/office/drawing/2012/chart"/>
            </c:numRef>
          </c:xVal>
          <c:yVal>
            <c:numRef>
              <c:f>Treinamentos!$K$2:$K$401</c:f>
              <c:numCache>
                <c:formatCode>0.00</c:formatCode>
                <c:ptCount val="400"/>
                <c:pt idx="0">
                  <c:v>-226.15132680347901</c:v>
                </c:pt>
                <c:pt idx="1">
                  <c:v>-184.24577812484051</c:v>
                </c:pt>
                <c:pt idx="2">
                  <c:v>-154.44310694907384</c:v>
                </c:pt>
                <c:pt idx="3">
                  <c:v>-146.59740106506464</c:v>
                </c:pt>
                <c:pt idx="4">
                  <c:v>-136.1417889851285</c:v>
                </c:pt>
                <c:pt idx="5">
                  <c:v>-132.06795583513275</c:v>
                </c:pt>
                <c:pt idx="6">
                  <c:v>-126.60059685890259</c:v>
                </c:pt>
                <c:pt idx="7">
                  <c:v>-131.93277743947539</c:v>
                </c:pt>
                <c:pt idx="8">
                  <c:v>-132.26855076424192</c:v>
                </c:pt>
                <c:pt idx="9">
                  <c:v>-140.62551645961253</c:v>
                </c:pt>
                <c:pt idx="10">
                  <c:v>-133.41708424495448</c:v>
                </c:pt>
                <c:pt idx="11">
                  <c:v>-130.8876557570423</c:v>
                </c:pt>
                <c:pt idx="12">
                  <c:v>-135.35008581848703</c:v>
                </c:pt>
                <c:pt idx="13">
                  <c:v>-133.32043087151405</c:v>
                </c:pt>
                <c:pt idx="14">
                  <c:v>-148.43722489075384</c:v>
                </c:pt>
                <c:pt idx="15">
                  <c:v>-158.25495435058096</c:v>
                </c:pt>
                <c:pt idx="16">
                  <c:v>-167.31387662660541</c:v>
                </c:pt>
                <c:pt idx="17">
                  <c:v>-169.3046925057013</c:v>
                </c:pt>
                <c:pt idx="18">
                  <c:v>-171.00686842605492</c:v>
                </c:pt>
                <c:pt idx="19">
                  <c:v>-181.25416501288151</c:v>
                </c:pt>
                <c:pt idx="20">
                  <c:v>-168.77004819698601</c:v>
                </c:pt>
                <c:pt idx="21">
                  <c:v>-181.26516391579511</c:v>
                </c:pt>
                <c:pt idx="22">
                  <c:v>-178.54022330143857</c:v>
                </c:pt>
                <c:pt idx="23">
                  <c:v>-174.11474770429263</c:v>
                </c:pt>
                <c:pt idx="24">
                  <c:v>-162.93229128621633</c:v>
                </c:pt>
                <c:pt idx="25">
                  <c:v>-149.13307893695773</c:v>
                </c:pt>
                <c:pt idx="26">
                  <c:v>-147.37505827875376</c:v>
                </c:pt>
                <c:pt idx="27">
                  <c:v>-140.07386469954415</c:v>
                </c:pt>
                <c:pt idx="28">
                  <c:v>-140.44326909300614</c:v>
                </c:pt>
                <c:pt idx="29">
                  <c:v>-138.13603127808864</c:v>
                </c:pt>
                <c:pt idx="30">
                  <c:v>-139.74776180633981</c:v>
                </c:pt>
                <c:pt idx="31">
                  <c:v>-116.56247838999639</c:v>
                </c:pt>
                <c:pt idx="32">
                  <c:v>-129.15519511034699</c:v>
                </c:pt>
                <c:pt idx="33">
                  <c:v>-150.54994375122797</c:v>
                </c:pt>
                <c:pt idx="34">
                  <c:v>-140.67612148604067</c:v>
                </c:pt>
                <c:pt idx="35">
                  <c:v>-149.1369201851949</c:v>
                </c:pt>
                <c:pt idx="36">
                  <c:v>-144.53058687126128</c:v>
                </c:pt>
                <c:pt idx="37">
                  <c:v>-136.83202812637404</c:v>
                </c:pt>
                <c:pt idx="38">
                  <c:v>-126.16580427074499</c:v>
                </c:pt>
                <c:pt idx="39">
                  <c:v>-108.81896348619777</c:v>
                </c:pt>
                <c:pt idx="40">
                  <c:v>-117.9647213057339</c:v>
                </c:pt>
                <c:pt idx="41">
                  <c:v>-124.78227630428265</c:v>
                </c:pt>
                <c:pt idx="42">
                  <c:v>-115.21512902726734</c:v>
                </c:pt>
                <c:pt idx="43">
                  <c:v>-100.04614034236354</c:v>
                </c:pt>
                <c:pt idx="44">
                  <c:v>-95.755533639885215</c:v>
                </c:pt>
                <c:pt idx="45">
                  <c:v>-92.804167265762842</c:v>
                </c:pt>
                <c:pt idx="46">
                  <c:v>-90.97176803648243</c:v>
                </c:pt>
                <c:pt idx="47">
                  <c:v>-84.299766418750451</c:v>
                </c:pt>
                <c:pt idx="48">
                  <c:v>-124.26031774157232</c:v>
                </c:pt>
                <c:pt idx="49">
                  <c:v>-125.85089303358191</c:v>
                </c:pt>
                <c:pt idx="50">
                  <c:v>-112.02005435986243</c:v>
                </c:pt>
                <c:pt idx="51">
                  <c:v>-111.6191823149389</c:v>
                </c:pt>
                <c:pt idx="52">
                  <c:v>-91.974418696267335</c:v>
                </c:pt>
                <c:pt idx="53">
                  <c:v>-94.273428658393044</c:v>
                </c:pt>
                <c:pt idx="54">
                  <c:v>-104.44288960859801</c:v>
                </c:pt>
                <c:pt idx="55">
                  <c:v>-105.95311057633485</c:v>
                </c:pt>
                <c:pt idx="56">
                  <c:v>-99.560396739959316</c:v>
                </c:pt>
                <c:pt idx="57">
                  <c:v>-105.58452674208392</c:v>
                </c:pt>
                <c:pt idx="58">
                  <c:v>-63.753008272829938</c:v>
                </c:pt>
                <c:pt idx="59">
                  <c:v>-51.667270767957497</c:v>
                </c:pt>
                <c:pt idx="60">
                  <c:v>-61.546567673211982</c:v>
                </c:pt>
                <c:pt idx="61">
                  <c:v>-54.251779586912264</c:v>
                </c:pt>
                <c:pt idx="62">
                  <c:v>-57.610367131374211</c:v>
                </c:pt>
                <c:pt idx="63">
                  <c:v>-34.545802537550642</c:v>
                </c:pt>
                <c:pt idx="64">
                  <c:v>-32.02126568318802</c:v>
                </c:pt>
                <c:pt idx="65">
                  <c:v>-17.29887002267596</c:v>
                </c:pt>
                <c:pt idx="66">
                  <c:v>-12.862622966669653</c:v>
                </c:pt>
                <c:pt idx="67">
                  <c:v>-11.185959091306824</c:v>
                </c:pt>
                <c:pt idx="68">
                  <c:v>-5.6300779426938465</c:v>
                </c:pt>
                <c:pt idx="69">
                  <c:v>0.60356229457156518</c:v>
                </c:pt>
                <c:pt idx="70">
                  <c:v>7.0966695966653557</c:v>
                </c:pt>
                <c:pt idx="71">
                  <c:v>6.7463940654838286</c:v>
                </c:pt>
                <c:pt idx="72">
                  <c:v>3.7935293896174302</c:v>
                </c:pt>
                <c:pt idx="73">
                  <c:v>-0.6211460902923186</c:v>
                </c:pt>
                <c:pt idx="74">
                  <c:v>5.4564283644255784</c:v>
                </c:pt>
                <c:pt idx="75">
                  <c:v>4.035780397331342</c:v>
                </c:pt>
                <c:pt idx="76">
                  <c:v>-4.3124249268948827</c:v>
                </c:pt>
                <c:pt idx="77">
                  <c:v>-7.5510182991765022</c:v>
                </c:pt>
                <c:pt idx="78">
                  <c:v>9.1226385018388356</c:v>
                </c:pt>
                <c:pt idx="79">
                  <c:v>16.240412423236986</c:v>
                </c:pt>
                <c:pt idx="80">
                  <c:v>13.943865530658167</c:v>
                </c:pt>
                <c:pt idx="81">
                  <c:v>28.27501858168165</c:v>
                </c:pt>
                <c:pt idx="82">
                  <c:v>1.947638107713533</c:v>
                </c:pt>
                <c:pt idx="83">
                  <c:v>-7.8521953357056162</c:v>
                </c:pt>
                <c:pt idx="84">
                  <c:v>-31.303622604458958</c:v>
                </c:pt>
                <c:pt idx="85">
                  <c:v>-38.983552406423769</c:v>
                </c:pt>
                <c:pt idx="86">
                  <c:v>-19.682603069603864</c:v>
                </c:pt>
                <c:pt idx="87">
                  <c:v>-16.825709521131252</c:v>
                </c:pt>
                <c:pt idx="88">
                  <c:v>-27.580074371284478</c:v>
                </c:pt>
                <c:pt idx="89">
                  <c:v>-42.577123820790455</c:v>
                </c:pt>
                <c:pt idx="90">
                  <c:v>-54.217323960070381</c:v>
                </c:pt>
                <c:pt idx="91">
                  <c:v>-43.390577127976186</c:v>
                </c:pt>
                <c:pt idx="92">
                  <c:v>10.191755035436511</c:v>
                </c:pt>
                <c:pt idx="93">
                  <c:v>21.620542693922012</c:v>
                </c:pt>
                <c:pt idx="94">
                  <c:v>58.425956972747109</c:v>
                </c:pt>
                <c:pt idx="95">
                  <c:v>87.369213272786595</c:v>
                </c:pt>
                <c:pt idx="96">
                  <c:v>73.55943379546332</c:v>
                </c:pt>
                <c:pt idx="97">
                  <c:v>82.350462698376418</c:v>
                </c:pt>
                <c:pt idx="98">
                  <c:v>91.655877890364764</c:v>
                </c:pt>
                <c:pt idx="99">
                  <c:v>108.28548446034794</c:v>
                </c:pt>
                <c:pt idx="100">
                  <c:v>113.82227558954006</c:v>
                </c:pt>
                <c:pt idx="101">
                  <c:v>94.736427737369127</c:v>
                </c:pt>
                <c:pt idx="102">
                  <c:v>61.192458447793605</c:v>
                </c:pt>
                <c:pt idx="103">
                  <c:v>54.82301520460819</c:v>
                </c:pt>
                <c:pt idx="104">
                  <c:v>39.17045478322661</c:v>
                </c:pt>
                <c:pt idx="105">
                  <c:v>29.92869167331181</c:v>
                </c:pt>
                <c:pt idx="106">
                  <c:v>30.818215115680868</c:v>
                </c:pt>
                <c:pt idx="107">
                  <c:v>37.570039378282218</c:v>
                </c:pt>
                <c:pt idx="108">
                  <c:v>40.447676377935515</c:v>
                </c:pt>
                <c:pt idx="109">
                  <c:v>38.985179850347322</c:v>
                </c:pt>
                <c:pt idx="110">
                  <c:v>76.962995702807518</c:v>
                </c:pt>
                <c:pt idx="111">
                  <c:v>81.847756088833151</c:v>
                </c:pt>
                <c:pt idx="112">
                  <c:v>101.41250421893025</c:v>
                </c:pt>
                <c:pt idx="113">
                  <c:v>78.335494863416301</c:v>
                </c:pt>
                <c:pt idx="114">
                  <c:v>81.9315140757611</c:v>
                </c:pt>
                <c:pt idx="115">
                  <c:v>70.606608063580182</c:v>
                </c:pt>
                <c:pt idx="116">
                  <c:v>96.936933424527325</c:v>
                </c:pt>
                <c:pt idx="117">
                  <c:v>84.679102871719834</c:v>
                </c:pt>
                <c:pt idx="118">
                  <c:v>75.324085155376039</c:v>
                </c:pt>
                <c:pt idx="119">
                  <c:v>57.930202018523843</c:v>
                </c:pt>
                <c:pt idx="120">
                  <c:v>42.978125956156859</c:v>
                </c:pt>
                <c:pt idx="121">
                  <c:v>37.837369710944088</c:v>
                </c:pt>
                <c:pt idx="122">
                  <c:v>46.646436789416192</c:v>
                </c:pt>
                <c:pt idx="123">
                  <c:v>97.248240650396085</c:v>
                </c:pt>
                <c:pt idx="124">
                  <c:v>98.238858833719576</c:v>
                </c:pt>
                <c:pt idx="125">
                  <c:v>93.950254231396286</c:v>
                </c:pt>
                <c:pt idx="126">
                  <c:v>71.587481610686922</c:v>
                </c:pt>
                <c:pt idx="127">
                  <c:v>65.871445660846589</c:v>
                </c:pt>
                <c:pt idx="128">
                  <c:v>43.927658545495483</c:v>
                </c:pt>
                <c:pt idx="129">
                  <c:v>52.831028111247669</c:v>
                </c:pt>
                <c:pt idx="130">
                  <c:v>33.191939770772557</c:v>
                </c:pt>
                <c:pt idx="131">
                  <c:v>14.75831950206123</c:v>
                </c:pt>
                <c:pt idx="132">
                  <c:v>-6.9932236787930204</c:v>
                </c:pt>
                <c:pt idx="133">
                  <c:v>-36.796384830007888</c:v>
                </c:pt>
                <c:pt idx="134">
                  <c:v>-41.458874221198244</c:v>
                </c:pt>
                <c:pt idx="135">
                  <c:v>-41.213256845940109</c:v>
                </c:pt>
                <c:pt idx="136">
                  <c:v>-35.478178571648314</c:v>
                </c:pt>
                <c:pt idx="137">
                  <c:v>-35.774181645510851</c:v>
                </c:pt>
                <c:pt idx="138">
                  <c:v>-16.239989552566136</c:v>
                </c:pt>
                <c:pt idx="139">
                  <c:v>-19.791809456419138</c:v>
                </c:pt>
                <c:pt idx="140">
                  <c:v>-15.734962644099133</c:v>
                </c:pt>
                <c:pt idx="141">
                  <c:v>9.8153645197439641</c:v>
                </c:pt>
                <c:pt idx="142">
                  <c:v>19.747773048303355</c:v>
                </c:pt>
                <c:pt idx="143">
                  <c:v>26.045129303061362</c:v>
                </c:pt>
                <c:pt idx="144">
                  <c:v>21.321921915697075</c:v>
                </c:pt>
                <c:pt idx="145">
                  <c:v>31.84031767161887</c:v>
                </c:pt>
                <c:pt idx="146">
                  <c:v>20.765280986727856</c:v>
                </c:pt>
                <c:pt idx="147">
                  <c:v>41.102527939785411</c:v>
                </c:pt>
                <c:pt idx="148">
                  <c:v>28.640613726895801</c:v>
                </c:pt>
                <c:pt idx="149">
                  <c:v>38.897148343197202</c:v>
                </c:pt>
                <c:pt idx="150">
                  <c:v>41.764198983984684</c:v>
                </c:pt>
                <c:pt idx="151">
                  <c:v>50.85248827178058</c:v>
                </c:pt>
                <c:pt idx="152">
                  <c:v>52.966431685651244</c:v>
                </c:pt>
                <c:pt idx="153">
                  <c:v>73.002741295435612</c:v>
                </c:pt>
                <c:pt idx="154">
                  <c:v>90.272027269046475</c:v>
                </c:pt>
                <c:pt idx="155">
                  <c:v>99.587442280640545</c:v>
                </c:pt>
                <c:pt idx="156">
                  <c:v>100.78753145613344</c:v>
                </c:pt>
                <c:pt idx="157">
                  <c:v>83.737717512786361</c:v>
                </c:pt>
                <c:pt idx="158">
                  <c:v>95.456147523286631</c:v>
                </c:pt>
                <c:pt idx="159">
                  <c:v>111.7431271156731</c:v>
                </c:pt>
                <c:pt idx="160">
                  <c:v>80.723818762300056</c:v>
                </c:pt>
                <c:pt idx="161">
                  <c:v>86.098918307294852</c:v>
                </c:pt>
                <c:pt idx="162">
                  <c:v>68.383774107656748</c:v>
                </c:pt>
                <c:pt idx="163">
                  <c:v>41.856081994561769</c:v>
                </c:pt>
                <c:pt idx="164">
                  <c:v>54.072692164965034</c:v>
                </c:pt>
                <c:pt idx="165">
                  <c:v>54.360911067168423</c:v>
                </c:pt>
                <c:pt idx="166">
                  <c:v>74.245769425103617</c:v>
                </c:pt>
                <c:pt idx="167">
                  <c:v>83.62170467678618</c:v>
                </c:pt>
                <c:pt idx="168">
                  <c:v>70.722934643104907</c:v>
                </c:pt>
                <c:pt idx="169">
                  <c:v>47.35849995104936</c:v>
                </c:pt>
                <c:pt idx="170">
                  <c:v>105.23086143111364</c:v>
                </c:pt>
                <c:pt idx="171">
                  <c:v>100.67619268480085</c:v>
                </c:pt>
                <c:pt idx="172">
                  <c:v>132.74646252526537</c:v>
                </c:pt>
                <c:pt idx="173">
                  <c:v>132.72447571232689</c:v>
                </c:pt>
                <c:pt idx="174">
                  <c:v>123.89660133781838</c:v>
                </c:pt>
                <c:pt idx="175">
                  <c:v>118.77743267787488</c:v>
                </c:pt>
                <c:pt idx="176">
                  <c:v>100.29661788159007</c:v>
                </c:pt>
                <c:pt idx="177">
                  <c:v>106.55948863165858</c:v>
                </c:pt>
                <c:pt idx="178">
                  <c:v>137.24491096483149</c:v>
                </c:pt>
                <c:pt idx="179">
                  <c:v>139.83422401644205</c:v>
                </c:pt>
                <c:pt idx="180">
                  <c:v>114.85251916286526</c:v>
                </c:pt>
                <c:pt idx="181">
                  <c:v>94.991649144777654</c:v>
                </c:pt>
                <c:pt idx="182">
                  <c:v>80.008481471584545</c:v>
                </c:pt>
                <c:pt idx="183">
                  <c:v>84.067590492932169</c:v>
                </c:pt>
                <c:pt idx="184">
                  <c:v>66.234472589317946</c:v>
                </c:pt>
                <c:pt idx="185">
                  <c:v>81.180310254855542</c:v>
                </c:pt>
                <c:pt idx="186">
                  <c:v>81.414773535357114</c:v>
                </c:pt>
                <c:pt idx="187">
                  <c:v>71.281184477274451</c:v>
                </c:pt>
                <c:pt idx="188">
                  <c:v>50.66463226290972</c:v>
                </c:pt>
                <c:pt idx="189">
                  <c:v>72.848629960343814</c:v>
                </c:pt>
                <c:pt idx="190">
                  <c:v>87.88288496815818</c:v>
                </c:pt>
                <c:pt idx="191">
                  <c:v>108.88887699835823</c:v>
                </c:pt>
                <c:pt idx="192">
                  <c:v>122.0215760651578</c:v>
                </c:pt>
                <c:pt idx="193">
                  <c:v>144.86554004876936</c:v>
                </c:pt>
                <c:pt idx="194">
                  <c:v>161.44156031872836</c:v>
                </c:pt>
                <c:pt idx="195">
                  <c:v>162.9124553920422</c:v>
                </c:pt>
                <c:pt idx="196">
                  <c:v>167.07336525318934</c:v>
                </c:pt>
                <c:pt idx="197">
                  <c:v>189.00211318028067</c:v>
                </c:pt>
                <c:pt idx="198">
                  <c:v>203.19913937876683</c:v>
                </c:pt>
                <c:pt idx="199">
                  <c:v>187.55605622325334</c:v>
                </c:pt>
                <c:pt idx="200">
                  <c:v>174.10415925563376</c:v>
                </c:pt>
                <c:pt idx="201">
                  <c:v>151.91169868231222</c:v>
                </c:pt>
                <c:pt idx="202">
                  <c:v>126.64235638364482</c:v>
                </c:pt>
                <c:pt idx="203">
                  <c:v>125.48193684186204</c:v>
                </c:pt>
                <c:pt idx="204">
                  <c:v>137.73431923278881</c:v>
                </c:pt>
                <c:pt idx="205">
                  <c:v>134.55688666729571</c:v>
                </c:pt>
                <c:pt idx="206">
                  <c:v>143.57369872850521</c:v>
                </c:pt>
                <c:pt idx="207">
                  <c:v>97.514429946557087</c:v>
                </c:pt>
                <c:pt idx="208">
                  <c:v>86.208452389801181</c:v>
                </c:pt>
                <c:pt idx="209">
                  <c:v>78.557770997786278</c:v>
                </c:pt>
                <c:pt idx="210">
                  <c:v>68.076744122570105</c:v>
                </c:pt>
                <c:pt idx="211">
                  <c:v>91.989274583224017</c:v>
                </c:pt>
                <c:pt idx="212">
                  <c:v>92.422657847056044</c:v>
                </c:pt>
                <c:pt idx="213">
                  <c:v>69.825696682415781</c:v>
                </c:pt>
                <c:pt idx="214">
                  <c:v>54.074559633099</c:v>
                </c:pt>
                <c:pt idx="215">
                  <c:v>58.322691468519906</c:v>
                </c:pt>
                <c:pt idx="216">
                  <c:v>67.233798971557505</c:v>
                </c:pt>
                <c:pt idx="217">
                  <c:v>112.07621178890122</c:v>
                </c:pt>
                <c:pt idx="218">
                  <c:v>120.47445129333839</c:v>
                </c:pt>
                <c:pt idx="219">
                  <c:v>127.92309492573368</c:v>
                </c:pt>
                <c:pt idx="220">
                  <c:v>136.61524003872285</c:v>
                </c:pt>
                <c:pt idx="221">
                  <c:v>128.90445064192613</c:v>
                </c:pt>
                <c:pt idx="222">
                  <c:v>132.79146209688946</c:v>
                </c:pt>
                <c:pt idx="223">
                  <c:v>157.80310462108682</c:v>
                </c:pt>
                <c:pt idx="224">
                  <c:v>124.38227721767571</c:v>
                </c:pt>
                <c:pt idx="225">
                  <c:v>110.51675218343425</c:v>
                </c:pt>
                <c:pt idx="226">
                  <c:v>96.978645016197078</c:v>
                </c:pt>
                <c:pt idx="227">
                  <c:v>87.504337648830287</c:v>
                </c:pt>
                <c:pt idx="228">
                  <c:v>70.346353143827244</c:v>
                </c:pt>
                <c:pt idx="229">
                  <c:v>68.46996129559254</c:v>
                </c:pt>
                <c:pt idx="230">
                  <c:v>69.630451762415987</c:v>
                </c:pt>
                <c:pt idx="231">
                  <c:v>66.435919305563175</c:v>
                </c:pt>
                <c:pt idx="232">
                  <c:v>66.029066713273238</c:v>
                </c:pt>
                <c:pt idx="233">
                  <c:v>68.399679686486749</c:v>
                </c:pt>
                <c:pt idx="234">
                  <c:v>108.37546918893493</c:v>
                </c:pt>
                <c:pt idx="235">
                  <c:v>119.70314679058535</c:v>
                </c:pt>
                <c:pt idx="236">
                  <c:v>111.41236229222359</c:v>
                </c:pt>
                <c:pt idx="237">
                  <c:v>111.66641247707628</c:v>
                </c:pt>
                <c:pt idx="238">
                  <c:v>111.8442299967621</c:v>
                </c:pt>
                <c:pt idx="239">
                  <c:v>99.324421499726185</c:v>
                </c:pt>
                <c:pt idx="240">
                  <c:v>111.13970566357398</c:v>
                </c:pt>
                <c:pt idx="241">
                  <c:v>125.43185614202677</c:v>
                </c:pt>
                <c:pt idx="242">
                  <c:v>151.57939033387305</c:v>
                </c:pt>
                <c:pt idx="243">
                  <c:v>114.51903977930537</c:v>
                </c:pt>
                <c:pt idx="244">
                  <c:v>122.72555083209518</c:v>
                </c:pt>
                <c:pt idx="245">
                  <c:v>110.81573720655788</c:v>
                </c:pt>
                <c:pt idx="246">
                  <c:v>127.76406519369318</c:v>
                </c:pt>
                <c:pt idx="247">
                  <c:v>97.045452808933192</c:v>
                </c:pt>
                <c:pt idx="248">
                  <c:v>96.218777670025773</c:v>
                </c:pt>
                <c:pt idx="249">
                  <c:v>88.830648337987711</c:v>
                </c:pt>
                <c:pt idx="250">
                  <c:v>97.080295111739019</c:v>
                </c:pt>
                <c:pt idx="251">
                  <c:v>72.16342476808282</c:v>
                </c:pt>
                <c:pt idx="252">
                  <c:v>52.395702904498606</c:v>
                </c:pt>
                <c:pt idx="253">
                  <c:v>87.40121217100868</c:v>
                </c:pt>
                <c:pt idx="254">
                  <c:v>91.667635512568282</c:v>
                </c:pt>
                <c:pt idx="255">
                  <c:v>61.193910912626073</c:v>
                </c:pt>
                <c:pt idx="256">
                  <c:v>22.672775166206176</c:v>
                </c:pt>
                <c:pt idx="257">
                  <c:v>40.873518988880754</c:v>
                </c:pt>
                <c:pt idx="258">
                  <c:v>40.435190321819654</c:v>
                </c:pt>
                <c:pt idx="259">
                  <c:v>46.846533045404342</c:v>
                </c:pt>
                <c:pt idx="260">
                  <c:v>41.787838181590644</c:v>
                </c:pt>
                <c:pt idx="261">
                  <c:v>60.481989070996647</c:v>
                </c:pt>
                <c:pt idx="262">
                  <c:v>64.574198622564168</c:v>
                </c:pt>
                <c:pt idx="263">
                  <c:v>67.197474453433458</c:v>
                </c:pt>
                <c:pt idx="264">
                  <c:v>59.583426005950763</c:v>
                </c:pt>
                <c:pt idx="265">
                  <c:v>69.373657178311774</c:v>
                </c:pt>
                <c:pt idx="266">
                  <c:v>100.35690734139234</c:v>
                </c:pt>
                <c:pt idx="267">
                  <c:v>117.03387201995477</c:v>
                </c:pt>
                <c:pt idx="268">
                  <c:v>121.22117165013826</c:v>
                </c:pt>
                <c:pt idx="269">
                  <c:v>139.58275736965973</c:v>
                </c:pt>
                <c:pt idx="270">
                  <c:v>122.60246913801613</c:v>
                </c:pt>
                <c:pt idx="271">
                  <c:v>95.316329597955104</c:v>
                </c:pt>
                <c:pt idx="272">
                  <c:v>89.646750479102863</c:v>
                </c:pt>
                <c:pt idx="273">
                  <c:v>76.437301018454463</c:v>
                </c:pt>
                <c:pt idx="274">
                  <c:v>86.273511002578857</c:v>
                </c:pt>
                <c:pt idx="275">
                  <c:v>120.64801092413477</c:v>
                </c:pt>
                <c:pt idx="276">
                  <c:v>138.72942592889078</c:v>
                </c:pt>
                <c:pt idx="277">
                  <c:v>142.59814215986222</c:v>
                </c:pt>
                <c:pt idx="278">
                  <c:v>141.02354803799506</c:v>
                </c:pt>
                <c:pt idx="279">
                  <c:v>131.79783264747562</c:v>
                </c:pt>
                <c:pt idx="280">
                  <c:v>155.51338436794691</c:v>
                </c:pt>
                <c:pt idx="281">
                  <c:v>177.81959469824591</c:v>
                </c:pt>
                <c:pt idx="282">
                  <c:v>195.66465153255965</c:v>
                </c:pt>
                <c:pt idx="283">
                  <c:v>180.54059846054736</c:v>
                </c:pt>
                <c:pt idx="284">
                  <c:v>174.62949233729097</c:v>
                </c:pt>
                <c:pt idx="285">
                  <c:v>165.01118637159496</c:v>
                </c:pt>
                <c:pt idx="286">
                  <c:v>127.21777581984668</c:v>
                </c:pt>
                <c:pt idx="287">
                  <c:v>126.61387196305347</c:v>
                </c:pt>
                <c:pt idx="288">
                  <c:v>124.58798859256174</c:v>
                </c:pt>
                <c:pt idx="289">
                  <c:v>141.35884585536496</c:v>
                </c:pt>
                <c:pt idx="290">
                  <c:v>129.83239084082936</c:v>
                </c:pt>
                <c:pt idx="291">
                  <c:v>123.68132100359227</c:v>
                </c:pt>
                <c:pt idx="292">
                  <c:v>110.22792397351607</c:v>
                </c:pt>
                <c:pt idx="293">
                  <c:v>129.67808528716765</c:v>
                </c:pt>
                <c:pt idx="294">
                  <c:v>100.98965490015557</c:v>
                </c:pt>
                <c:pt idx="295">
                  <c:v>106.48788089600589</c:v>
                </c:pt>
                <c:pt idx="296">
                  <c:v>140.35475121976478</c:v>
                </c:pt>
                <c:pt idx="297">
                  <c:v>123.03657938462541</c:v>
                </c:pt>
                <c:pt idx="298">
                  <c:v>127.56168097057484</c:v>
                </c:pt>
                <c:pt idx="299">
                  <c:v>126.81493419876774</c:v>
                </c:pt>
                <c:pt idx="300">
                  <c:v>138.27252775066125</c:v>
                </c:pt>
                <c:pt idx="301">
                  <c:v>154.44278223959304</c:v>
                </c:pt>
                <c:pt idx="302">
                  <c:v>140.26538348570151</c:v>
                </c:pt>
                <c:pt idx="303">
                  <c:v>125.80547784581552</c:v>
                </c:pt>
                <c:pt idx="304">
                  <c:v>133.20732393040871</c:v>
                </c:pt>
                <c:pt idx="305">
                  <c:v>131.47423739337881</c:v>
                </c:pt>
                <c:pt idx="306">
                  <c:v>104.30655900331813</c:v>
                </c:pt>
                <c:pt idx="307">
                  <c:v>111.39650275417641</c:v>
                </c:pt>
                <c:pt idx="308">
                  <c:v>137.56254373022091</c:v>
                </c:pt>
                <c:pt idx="309">
                  <c:v>139.8006761173246</c:v>
                </c:pt>
                <c:pt idx="310">
                  <c:v>138.83083965831287</c:v>
                </c:pt>
                <c:pt idx="311">
                  <c:v>114.10051507194605</c:v>
                </c:pt>
                <c:pt idx="312">
                  <c:v>128.18748868275151</c:v>
                </c:pt>
                <c:pt idx="313">
                  <c:v>136.52515280430248</c:v>
                </c:pt>
                <c:pt idx="314">
                  <c:v>127.19773749683279</c:v>
                </c:pt>
                <c:pt idx="315">
                  <c:v>116.36925198453659</c:v>
                </c:pt>
                <c:pt idx="316">
                  <c:v>142.94118679380759</c:v>
                </c:pt>
                <c:pt idx="317">
                  <c:v>139.88625465178296</c:v>
                </c:pt>
                <c:pt idx="318">
                  <c:v>136.34207991302156</c:v>
                </c:pt>
                <c:pt idx="319">
                  <c:v>138.49742977179127</c:v>
                </c:pt>
                <c:pt idx="320">
                  <c:v>113.15885339447607</c:v>
                </c:pt>
                <c:pt idx="321">
                  <c:v>106.44068848776905</c:v>
                </c:pt>
                <c:pt idx="322">
                  <c:v>116.42689209690388</c:v>
                </c:pt>
                <c:pt idx="323">
                  <c:v>89.207606013097475</c:v>
                </c:pt>
                <c:pt idx="324">
                  <c:v>107.27046983474852</c:v>
                </c:pt>
                <c:pt idx="325">
                  <c:v>119.14954479416572</c:v>
                </c:pt>
                <c:pt idx="326">
                  <c:v>121.17166209132581</c:v>
                </c:pt>
                <c:pt idx="327">
                  <c:v>134.27914995735892</c:v>
                </c:pt>
                <c:pt idx="328">
                  <c:v>108.74547631023397</c:v>
                </c:pt>
                <c:pt idx="329">
                  <c:v>105.29183342963196</c:v>
                </c:pt>
                <c:pt idx="330">
                  <c:v>122.52285068971369</c:v>
                </c:pt>
                <c:pt idx="331">
                  <c:v>152.83456400550503</c:v>
                </c:pt>
                <c:pt idx="332">
                  <c:v>143.76825673565673</c:v>
                </c:pt>
                <c:pt idx="333">
                  <c:v>173.60439184383853</c:v>
                </c:pt>
                <c:pt idx="334">
                  <c:v>177.84992393294323</c:v>
                </c:pt>
                <c:pt idx="335">
                  <c:v>179.79236919392972</c:v>
                </c:pt>
                <c:pt idx="336">
                  <c:v>158.54847865351243</c:v>
                </c:pt>
                <c:pt idx="337">
                  <c:v>120.15881064934563</c:v>
                </c:pt>
                <c:pt idx="338">
                  <c:v>115.40025556260075</c:v>
                </c:pt>
                <c:pt idx="339">
                  <c:v>104.69920970396947</c:v>
                </c:pt>
                <c:pt idx="340">
                  <c:v>107.32677191441535</c:v>
                </c:pt>
                <c:pt idx="341">
                  <c:v>93.857575167088456</c:v>
                </c:pt>
                <c:pt idx="342">
                  <c:v>108.79481699980995</c:v>
                </c:pt>
                <c:pt idx="343">
                  <c:v>93.53894338051191</c:v>
                </c:pt>
                <c:pt idx="344">
                  <c:v>97.472055872860295</c:v>
                </c:pt>
                <c:pt idx="345">
                  <c:v>98.629696368029798</c:v>
                </c:pt>
                <c:pt idx="346">
                  <c:v>93.568928952818737</c:v>
                </c:pt>
                <c:pt idx="347">
                  <c:v>136.09944706542456</c:v>
                </c:pt>
                <c:pt idx="348">
                  <c:v>165.37505089392172</c:v>
                </c:pt>
                <c:pt idx="349">
                  <c:v>148.34425947670883</c:v>
                </c:pt>
                <c:pt idx="350">
                  <c:v>119.19137048292403</c:v>
                </c:pt>
                <c:pt idx="351">
                  <c:v>96.335056415178926</c:v>
                </c:pt>
                <c:pt idx="352">
                  <c:v>94.465942591900856</c:v>
                </c:pt>
                <c:pt idx="353">
                  <c:v>114.92636816282281</c:v>
                </c:pt>
                <c:pt idx="354">
                  <c:v>96.708041087651949</c:v>
                </c:pt>
                <c:pt idx="355">
                  <c:v>93.626637905338839</c:v>
                </c:pt>
                <c:pt idx="356">
                  <c:v>93.05301412310547</c:v>
                </c:pt>
                <c:pt idx="357">
                  <c:v>70.322742439694053</c:v>
                </c:pt>
                <c:pt idx="358">
                  <c:v>47.625671630334438</c:v>
                </c:pt>
                <c:pt idx="359">
                  <c:v>57.335802403885339</c:v>
                </c:pt>
                <c:pt idx="360">
                  <c:v>95.934633642407235</c:v>
                </c:pt>
                <c:pt idx="361">
                  <c:v>107.47151874619335</c:v>
                </c:pt>
                <c:pt idx="362">
                  <c:v>107.97422200256986</c:v>
                </c:pt>
                <c:pt idx="363">
                  <c:v>113.37087615882406</c:v>
                </c:pt>
                <c:pt idx="364">
                  <c:v>127.339700889893</c:v>
                </c:pt>
                <c:pt idx="365">
                  <c:v>130.14312257607901</c:v>
                </c:pt>
                <c:pt idx="366">
                  <c:v>139.15698839281691</c:v>
                </c:pt>
                <c:pt idx="367">
                  <c:v>146.05410983348642</c:v>
                </c:pt>
                <c:pt idx="368">
                  <c:v>139.56333164178355</c:v>
                </c:pt>
                <c:pt idx="369">
                  <c:v>120.96007038217492</c:v>
                </c:pt>
                <c:pt idx="370">
                  <c:v>92.197627888606874</c:v>
                </c:pt>
                <c:pt idx="371">
                  <c:v>103.68207713380214</c:v>
                </c:pt>
                <c:pt idx="372">
                  <c:v>99.944346089143636</c:v>
                </c:pt>
                <c:pt idx="373">
                  <c:v>83.066964612847414</c:v>
                </c:pt>
                <c:pt idx="374">
                  <c:v>97.29891239388391</c:v>
                </c:pt>
                <c:pt idx="375">
                  <c:v>84.700989625020611</c:v>
                </c:pt>
                <c:pt idx="376">
                  <c:v>101.8564587196522</c:v>
                </c:pt>
                <c:pt idx="377">
                  <c:v>108.94113641444069</c:v>
                </c:pt>
                <c:pt idx="378">
                  <c:v>135.32358454241961</c:v>
                </c:pt>
                <c:pt idx="379">
                  <c:v>166.31606422665135</c:v>
                </c:pt>
                <c:pt idx="380">
                  <c:v>194.92410336207411</c:v>
                </c:pt>
                <c:pt idx="381">
                  <c:v>203.51079179520858</c:v>
                </c:pt>
                <c:pt idx="382">
                  <c:v>199.06666206952937</c:v>
                </c:pt>
                <c:pt idx="383">
                  <c:v>216.44226226074275</c:v>
                </c:pt>
                <c:pt idx="384">
                  <c:v>214.982826304101</c:v>
                </c:pt>
                <c:pt idx="385">
                  <c:v>213.13595912547831</c:v>
                </c:pt>
                <c:pt idx="386">
                  <c:v>187.53206534581898</c:v>
                </c:pt>
                <c:pt idx="387">
                  <c:v>194.94774291975926</c:v>
                </c:pt>
                <c:pt idx="388">
                  <c:v>172.12669759050317</c:v>
                </c:pt>
                <c:pt idx="389">
                  <c:v>162.859527588372</c:v>
                </c:pt>
                <c:pt idx="390">
                  <c:v>144.9149183627691</c:v>
                </c:pt>
                <c:pt idx="391">
                  <c:v>119.96974096836463</c:v>
                </c:pt>
                <c:pt idx="392">
                  <c:v>116.15864654334214</c:v>
                </c:pt>
                <c:pt idx="393">
                  <c:v>114.46568634441905</c:v>
                </c:pt>
                <c:pt idx="394">
                  <c:v>111.65153812462854</c:v>
                </c:pt>
                <c:pt idx="395">
                  <c:v>98.473993054652439</c:v>
                </c:pt>
                <c:pt idx="396">
                  <c:v>101.29528807721499</c:v>
                </c:pt>
                <c:pt idx="397">
                  <c:v>100.506658008226</c:v>
                </c:pt>
                <c:pt idx="398">
                  <c:v>116.38641073568741</c:v>
                </c:pt>
                <c:pt idx="399">
                  <c:v>103.3686333111204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0DE-4195-9045-C494A68035B4}"/>
            </c:ext>
          </c:extLst>
        </c:ser>
        <c:ser>
          <c:idx val="5"/>
          <c:order val="5"/>
          <c:tx>
            <c:strRef>
              <c:f>Treinamentos!$M$1</c:f>
              <c:strCache>
                <c:ptCount val="1"/>
                <c:pt idx="0">
                  <c:v>MM-T6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Treinamentos!$A$2:$A$601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Treinamentos!$M$2:$M$601</c:f>
              <c:numCache>
                <c:formatCode>0.00</c:formatCode>
                <c:ptCount val="600"/>
                <c:pt idx="0">
                  <c:v>-161.622259546961</c:v>
                </c:pt>
                <c:pt idx="1">
                  <c:v>-153.52067219518199</c:v>
                </c:pt>
                <c:pt idx="2">
                  <c:v>-141.84451530317565</c:v>
                </c:pt>
                <c:pt idx="3">
                  <c:v>-141.50153520270976</c:v>
                </c:pt>
                <c:pt idx="4">
                  <c:v>-141.52987900586299</c:v>
                </c:pt>
                <c:pt idx="5">
                  <c:v>-138.17614600228032</c:v>
                </c:pt>
                <c:pt idx="6">
                  <c:v>-126.24606641650782</c:v>
                </c:pt>
                <c:pt idx="7">
                  <c:v>-125.25436313810533</c:v>
                </c:pt>
                <c:pt idx="8">
                  <c:v>-135.78197538851853</c:v>
                </c:pt>
                <c:pt idx="9">
                  <c:v>-134.7668790230635</c:v>
                </c:pt>
                <c:pt idx="10">
                  <c:v>-134.33049838909599</c:v>
                </c:pt>
                <c:pt idx="11">
                  <c:v>-132.30986724607288</c:v>
                </c:pt>
                <c:pt idx="12">
                  <c:v>-126.59302948497285</c:v>
                </c:pt>
                <c:pt idx="13">
                  <c:v>-146.53305516999046</c:v>
                </c:pt>
                <c:pt idx="14">
                  <c:v>-167.30579173134083</c:v>
                </c:pt>
                <c:pt idx="15">
                  <c:v>-159.33956675953951</c:v>
                </c:pt>
                <c:pt idx="16">
                  <c:v>-155.88887135767837</c:v>
                </c:pt>
                <c:pt idx="17">
                  <c:v>-168.78301797536844</c:v>
                </c:pt>
                <c:pt idx="18">
                  <c:v>-154.39122883420256</c:v>
                </c:pt>
                <c:pt idx="19">
                  <c:v>-146.90027228739686</c:v>
                </c:pt>
                <c:pt idx="20">
                  <c:v>-147.64427440532128</c:v>
                </c:pt>
                <c:pt idx="21">
                  <c:v>-140.68661126778127</c:v>
                </c:pt>
                <c:pt idx="22">
                  <c:v>-158.09382407816167</c:v>
                </c:pt>
                <c:pt idx="23">
                  <c:v>-148.13725375927089</c:v>
                </c:pt>
                <c:pt idx="24">
                  <c:v>-130.01463379915407</c:v>
                </c:pt>
                <c:pt idx="25">
                  <c:v>-138.01481233033832</c:v>
                </c:pt>
                <c:pt idx="26">
                  <c:v>-132.68447932455516</c:v>
                </c:pt>
                <c:pt idx="27">
                  <c:v>-115.50871574809271</c:v>
                </c:pt>
                <c:pt idx="28">
                  <c:v>-119.88363056086</c:v>
                </c:pt>
                <c:pt idx="29">
                  <c:v>-127.78200286608322</c:v>
                </c:pt>
                <c:pt idx="30">
                  <c:v>-125.04392262628691</c:v>
                </c:pt>
                <c:pt idx="31">
                  <c:v>-124.32329009757902</c:v>
                </c:pt>
                <c:pt idx="32">
                  <c:v>-130.14050174811294</c:v>
                </c:pt>
                <c:pt idx="33">
                  <c:v>-114.6015193142894</c:v>
                </c:pt>
                <c:pt idx="34">
                  <c:v>-101.07707982087324</c:v>
                </c:pt>
                <c:pt idx="35">
                  <c:v>-99.90686889785232</c:v>
                </c:pt>
                <c:pt idx="36">
                  <c:v>-122.17262596815631</c:v>
                </c:pt>
                <c:pt idx="37">
                  <c:v>-115.26777839103497</c:v>
                </c:pt>
                <c:pt idx="38">
                  <c:v>-107.56939088465433</c:v>
                </c:pt>
                <c:pt idx="39">
                  <c:v>-99.883971495689096</c:v>
                </c:pt>
                <c:pt idx="40">
                  <c:v>-93.724068622608002</c:v>
                </c:pt>
                <c:pt idx="41">
                  <c:v>-92.798609525771241</c:v>
                </c:pt>
                <c:pt idx="42">
                  <c:v>-65.157742849922428</c:v>
                </c:pt>
                <c:pt idx="43">
                  <c:v>-58.911362865808897</c:v>
                </c:pt>
                <c:pt idx="44">
                  <c:v>-70.641994366359484</c:v>
                </c:pt>
                <c:pt idx="45">
                  <c:v>-64.914187626492009</c:v>
                </c:pt>
                <c:pt idx="46">
                  <c:v>-50.294693319194771</c:v>
                </c:pt>
                <c:pt idx="47">
                  <c:v>-69.297448078503592</c:v>
                </c:pt>
                <c:pt idx="48">
                  <c:v>-72.780467452718398</c:v>
                </c:pt>
                <c:pt idx="49">
                  <c:v>-92.329164018687052</c:v>
                </c:pt>
                <c:pt idx="50">
                  <c:v>-113.41965031122422</c:v>
                </c:pt>
                <c:pt idx="51">
                  <c:v>-107.5435294612985</c:v>
                </c:pt>
                <c:pt idx="52">
                  <c:v>-107.40672570166541</c:v>
                </c:pt>
                <c:pt idx="53">
                  <c:v>-113.80689864397213</c:v>
                </c:pt>
                <c:pt idx="54">
                  <c:v>-103.42627529641952</c:v>
                </c:pt>
                <c:pt idx="55">
                  <c:v>-87.390951445466897</c:v>
                </c:pt>
                <c:pt idx="56">
                  <c:v>-115.18006570222163</c:v>
                </c:pt>
                <c:pt idx="57">
                  <c:v>-127.87683832993253</c:v>
                </c:pt>
                <c:pt idx="58">
                  <c:v>-130.92221949060325</c:v>
                </c:pt>
                <c:pt idx="59">
                  <c:v>-116.45217552321785</c:v>
                </c:pt>
                <c:pt idx="60">
                  <c:v>-107.36263741320815</c:v>
                </c:pt>
                <c:pt idx="61">
                  <c:v>-122.83360728638658</c:v>
                </c:pt>
                <c:pt idx="62">
                  <c:v>-127.07912765234519</c:v>
                </c:pt>
                <c:pt idx="63">
                  <c:v>-146.04759196361653</c:v>
                </c:pt>
                <c:pt idx="64">
                  <c:v>-157.13061389496025</c:v>
                </c:pt>
                <c:pt idx="65">
                  <c:v>-182.26689575976326</c:v>
                </c:pt>
                <c:pt idx="66">
                  <c:v>-164.4405515272702</c:v>
                </c:pt>
                <c:pt idx="67">
                  <c:v>-137.47275020759741</c:v>
                </c:pt>
                <c:pt idx="68">
                  <c:v>-146.69194268140723</c:v>
                </c:pt>
                <c:pt idx="69">
                  <c:v>-165.92300331247202</c:v>
                </c:pt>
                <c:pt idx="70">
                  <c:v>-158.82548177928632</c:v>
                </c:pt>
                <c:pt idx="71">
                  <c:v>-160.96211302239914</c:v>
                </c:pt>
                <c:pt idx="72">
                  <c:v>-166.33922904586549</c:v>
                </c:pt>
                <c:pt idx="73">
                  <c:v>-140.9343433178305</c:v>
                </c:pt>
                <c:pt idx="74">
                  <c:v>-139.6582409620782</c:v>
                </c:pt>
                <c:pt idx="75">
                  <c:v>-134.86305081108452</c:v>
                </c:pt>
                <c:pt idx="76">
                  <c:v>-131.62832526353932</c:v>
                </c:pt>
                <c:pt idx="77">
                  <c:v>-136.85956864825053</c:v>
                </c:pt>
                <c:pt idx="78">
                  <c:v>-130.69908523234494</c:v>
                </c:pt>
                <c:pt idx="79">
                  <c:v>-111.3642308888798</c:v>
                </c:pt>
                <c:pt idx="80">
                  <c:v>-100.26105153872058</c:v>
                </c:pt>
                <c:pt idx="81">
                  <c:v>-97.314343101555096</c:v>
                </c:pt>
                <c:pt idx="82">
                  <c:v>-94.893326616548407</c:v>
                </c:pt>
                <c:pt idx="83">
                  <c:v>-102.42380491927902</c:v>
                </c:pt>
                <c:pt idx="84">
                  <c:v>-98.622592616935719</c:v>
                </c:pt>
                <c:pt idx="85">
                  <c:v>-75.234217012155028</c:v>
                </c:pt>
                <c:pt idx="86">
                  <c:v>-77.387568747297536</c:v>
                </c:pt>
                <c:pt idx="87">
                  <c:v>-78.22238613525343</c:v>
                </c:pt>
                <c:pt idx="88">
                  <c:v>-73.101284123828904</c:v>
                </c:pt>
                <c:pt idx="89">
                  <c:v>-77.754224805204601</c:v>
                </c:pt>
                <c:pt idx="90">
                  <c:v>-86.522064918191518</c:v>
                </c:pt>
                <c:pt idx="91">
                  <c:v>-72.084260560554753</c:v>
                </c:pt>
                <c:pt idx="92">
                  <c:v>-75.903254241916059</c:v>
                </c:pt>
                <c:pt idx="93">
                  <c:v>-68.355688334612992</c:v>
                </c:pt>
                <c:pt idx="94">
                  <c:v>-69.869463694736481</c:v>
                </c:pt>
                <c:pt idx="95">
                  <c:v>-96.338306935601992</c:v>
                </c:pt>
                <c:pt idx="96">
                  <c:v>-92.032169059843852</c:v>
                </c:pt>
                <c:pt idx="97">
                  <c:v>-89.3565314882308</c:v>
                </c:pt>
                <c:pt idx="98">
                  <c:v>-120.05541171115593</c:v>
                </c:pt>
                <c:pt idx="99">
                  <c:v>-114.14380970524465</c:v>
                </c:pt>
                <c:pt idx="100">
                  <c:v>-120.85318816324434</c:v>
                </c:pt>
                <c:pt idx="101">
                  <c:v>-128.74253526651597</c:v>
                </c:pt>
                <c:pt idx="102">
                  <c:v>-124.97067807472301</c:v>
                </c:pt>
                <c:pt idx="103">
                  <c:v>-118.59712894459872</c:v>
                </c:pt>
                <c:pt idx="104">
                  <c:v>-124.81745145295622</c:v>
                </c:pt>
                <c:pt idx="105">
                  <c:v>-118.78106358285356</c:v>
                </c:pt>
                <c:pt idx="106">
                  <c:v>-115.36297211572153</c:v>
                </c:pt>
                <c:pt idx="107">
                  <c:v>-118.81068322786368</c:v>
                </c:pt>
                <c:pt idx="108">
                  <c:v>-89.088804454464736</c:v>
                </c:pt>
                <c:pt idx="109">
                  <c:v>-91.581912922139907</c:v>
                </c:pt>
                <c:pt idx="110">
                  <c:v>-77.851825398475427</c:v>
                </c:pt>
                <c:pt idx="111">
                  <c:v>-79.993319371709802</c:v>
                </c:pt>
                <c:pt idx="112">
                  <c:v>-82.840187685723151</c:v>
                </c:pt>
                <c:pt idx="113">
                  <c:v>-88.783726276859269</c:v>
                </c:pt>
                <c:pt idx="114">
                  <c:v>-85.580919200027765</c:v>
                </c:pt>
                <c:pt idx="115">
                  <c:v>-94.344656470906727</c:v>
                </c:pt>
                <c:pt idx="116">
                  <c:v>-101.65420756630239</c:v>
                </c:pt>
                <c:pt idx="117">
                  <c:v>-105.32009390943168</c:v>
                </c:pt>
                <c:pt idx="118">
                  <c:v>-100.11891665755797</c:v>
                </c:pt>
                <c:pt idx="119">
                  <c:v>-90.307199203576857</c:v>
                </c:pt>
                <c:pt idx="120">
                  <c:v>-102.52423892477734</c:v>
                </c:pt>
                <c:pt idx="121">
                  <c:v>-105.50067327353653</c:v>
                </c:pt>
                <c:pt idx="122">
                  <c:v>-104.70916411217942</c:v>
                </c:pt>
                <c:pt idx="123">
                  <c:v>-114.62333575998045</c:v>
                </c:pt>
                <c:pt idx="124">
                  <c:v>-112.23059437911854</c:v>
                </c:pt>
                <c:pt idx="125">
                  <c:v>-109.66305861043786</c:v>
                </c:pt>
                <c:pt idx="126">
                  <c:v>-69.537135355779057</c:v>
                </c:pt>
                <c:pt idx="127">
                  <c:v>-64.843004353138966</c:v>
                </c:pt>
                <c:pt idx="128">
                  <c:v>-79.354265925524572</c:v>
                </c:pt>
                <c:pt idx="129">
                  <c:v>-87.322080983276464</c:v>
                </c:pt>
                <c:pt idx="130">
                  <c:v>-80.479833750256461</c:v>
                </c:pt>
                <c:pt idx="131">
                  <c:v>-80.47372733596977</c:v>
                </c:pt>
                <c:pt idx="132">
                  <c:v>-70.352754446384409</c:v>
                </c:pt>
                <c:pt idx="133">
                  <c:v>-63.275907401304451</c:v>
                </c:pt>
                <c:pt idx="134">
                  <c:v>-61.198260899811963</c:v>
                </c:pt>
                <c:pt idx="135">
                  <c:v>-49.364412678391233</c:v>
                </c:pt>
                <c:pt idx="136">
                  <c:v>-86.782631179085129</c:v>
                </c:pt>
                <c:pt idx="137">
                  <c:v>-100.71880374324033</c:v>
                </c:pt>
                <c:pt idx="138">
                  <c:v>-90.316792655508976</c:v>
                </c:pt>
                <c:pt idx="139">
                  <c:v>-91.767581597787995</c:v>
                </c:pt>
                <c:pt idx="140">
                  <c:v>-72.699979365364314</c:v>
                </c:pt>
                <c:pt idx="141">
                  <c:v>-70.100646862104014</c:v>
                </c:pt>
                <c:pt idx="142">
                  <c:v>-81.074413071863177</c:v>
                </c:pt>
                <c:pt idx="143">
                  <c:v>-83.999643004412007</c:v>
                </c:pt>
                <c:pt idx="144">
                  <c:v>-78.026324719452447</c:v>
                </c:pt>
                <c:pt idx="145">
                  <c:v>-90.964112821072277</c:v>
                </c:pt>
                <c:pt idx="146">
                  <c:v>-79.192545623745531</c:v>
                </c:pt>
                <c:pt idx="147">
                  <c:v>-61.784109187860885</c:v>
                </c:pt>
                <c:pt idx="148">
                  <c:v>-65.662864092678959</c:v>
                </c:pt>
                <c:pt idx="149">
                  <c:v>-67.470654434732751</c:v>
                </c:pt>
                <c:pt idx="150">
                  <c:v>-88.557000311295866</c:v>
                </c:pt>
                <c:pt idx="151">
                  <c:v>-77.266146737760465</c:v>
                </c:pt>
                <c:pt idx="152">
                  <c:v>-67.417838874019708</c:v>
                </c:pt>
                <c:pt idx="153">
                  <c:v>-68.248059440299897</c:v>
                </c:pt>
                <c:pt idx="154">
                  <c:v>-72.531746682218085</c:v>
                </c:pt>
                <c:pt idx="155">
                  <c:v>-74.825853537727781</c:v>
                </c:pt>
                <c:pt idx="156">
                  <c:v>-85.881405419697131</c:v>
                </c:pt>
                <c:pt idx="157">
                  <c:v>-83.651913646276185</c:v>
                </c:pt>
                <c:pt idx="158">
                  <c:v>-76.582538181470255</c:v>
                </c:pt>
                <c:pt idx="159">
                  <c:v>-67.425067549181762</c:v>
                </c:pt>
                <c:pt idx="160">
                  <c:v>-36.378359200540366</c:v>
                </c:pt>
                <c:pt idx="161">
                  <c:v>-48.387610862679708</c:v>
                </c:pt>
                <c:pt idx="162">
                  <c:v>-60.928192681853183</c:v>
                </c:pt>
                <c:pt idx="163">
                  <c:v>-67.066098510879357</c:v>
                </c:pt>
                <c:pt idx="164">
                  <c:v>-54.858233645787664</c:v>
                </c:pt>
                <c:pt idx="165">
                  <c:v>-43.333052336811541</c:v>
                </c:pt>
                <c:pt idx="166">
                  <c:v>-40.136109790439491</c:v>
                </c:pt>
                <c:pt idx="167">
                  <c:v>-43.646205841488687</c:v>
                </c:pt>
                <c:pt idx="168">
                  <c:v>-12.358476172215921</c:v>
                </c:pt>
                <c:pt idx="169">
                  <c:v>-27.200292253980411</c:v>
                </c:pt>
                <c:pt idx="170">
                  <c:v>-55.904937135230945</c:v>
                </c:pt>
                <c:pt idx="171">
                  <c:v>-35.718094169758203</c:v>
                </c:pt>
                <c:pt idx="172">
                  <c:v>-32.973963556449107</c:v>
                </c:pt>
                <c:pt idx="173">
                  <c:v>-33.878872676277503</c:v>
                </c:pt>
                <c:pt idx="174">
                  <c:v>-53.157348603962156</c:v>
                </c:pt>
                <c:pt idx="175">
                  <c:v>-53.00850831590769</c:v>
                </c:pt>
                <c:pt idx="176">
                  <c:v>-58.755578601529329</c:v>
                </c:pt>
                <c:pt idx="177">
                  <c:v>-49.396607297802667</c:v>
                </c:pt>
                <c:pt idx="178">
                  <c:v>-85.991810589237076</c:v>
                </c:pt>
                <c:pt idx="179">
                  <c:v>-70.801583788530635</c:v>
                </c:pt>
                <c:pt idx="180">
                  <c:v>-56.014029980170712</c:v>
                </c:pt>
                <c:pt idx="181">
                  <c:v>-74.549806418589</c:v>
                </c:pt>
                <c:pt idx="182">
                  <c:v>-67.964985131285033</c:v>
                </c:pt>
                <c:pt idx="183">
                  <c:v>-65.992393469995335</c:v>
                </c:pt>
                <c:pt idx="184">
                  <c:v>-56.97546078054895</c:v>
                </c:pt>
                <c:pt idx="185">
                  <c:v>-62.531651417242642</c:v>
                </c:pt>
                <c:pt idx="186">
                  <c:v>-58.343177124666852</c:v>
                </c:pt>
                <c:pt idx="187">
                  <c:v>-67.261933488357514</c:v>
                </c:pt>
                <c:pt idx="188">
                  <c:v>-74.810970068511921</c:v>
                </c:pt>
                <c:pt idx="189">
                  <c:v>-83.335263518372244</c:v>
                </c:pt>
                <c:pt idx="190">
                  <c:v>-95.722984784959493</c:v>
                </c:pt>
                <c:pt idx="191">
                  <c:v>-92.68711887757533</c:v>
                </c:pt>
                <c:pt idx="192">
                  <c:v>-100.19204538717848</c:v>
                </c:pt>
                <c:pt idx="193">
                  <c:v>-93.98398705613377</c:v>
                </c:pt>
                <c:pt idx="194">
                  <c:v>-77.252026797353139</c:v>
                </c:pt>
                <c:pt idx="195">
                  <c:v>-73.980795515513307</c:v>
                </c:pt>
                <c:pt idx="196">
                  <c:v>-80.895441536021991</c:v>
                </c:pt>
                <c:pt idx="197">
                  <c:v>-70.081708879771014</c:v>
                </c:pt>
                <c:pt idx="198">
                  <c:v>-61.167924228687539</c:v>
                </c:pt>
                <c:pt idx="199">
                  <c:v>-44.020520062130245</c:v>
                </c:pt>
                <c:pt idx="200">
                  <c:v>-54.953470178795385</c:v>
                </c:pt>
                <c:pt idx="201">
                  <c:v>-41.97407441817063</c:v>
                </c:pt>
                <c:pt idx="202">
                  <c:v>-33.616538445581718</c:v>
                </c:pt>
                <c:pt idx="203">
                  <c:v>-29.587653155101854</c:v>
                </c:pt>
                <c:pt idx="204">
                  <c:v>-14.370946483859166</c:v>
                </c:pt>
                <c:pt idx="205">
                  <c:v>-15.286994281012415</c:v>
                </c:pt>
                <c:pt idx="206">
                  <c:v>-11.137768795039721</c:v>
                </c:pt>
                <c:pt idx="207">
                  <c:v>-22.890148648484672</c:v>
                </c:pt>
                <c:pt idx="208">
                  <c:v>2.4020247408927502</c:v>
                </c:pt>
                <c:pt idx="209">
                  <c:v>-4.4679815041513171</c:v>
                </c:pt>
                <c:pt idx="210">
                  <c:v>6.6090724848260489</c:v>
                </c:pt>
                <c:pt idx="211">
                  <c:v>-3.9752453898625513</c:v>
                </c:pt>
                <c:pt idx="212">
                  <c:v>-11.258765977317259</c:v>
                </c:pt>
                <c:pt idx="213">
                  <c:v>-14.024177970476691</c:v>
                </c:pt>
                <c:pt idx="214">
                  <c:v>-47.571801606874736</c:v>
                </c:pt>
                <c:pt idx="215">
                  <c:v>-44.323556070057137</c:v>
                </c:pt>
                <c:pt idx="216">
                  <c:v>-47.741020612888136</c:v>
                </c:pt>
                <c:pt idx="217">
                  <c:v>-44.54474358820147</c:v>
                </c:pt>
                <c:pt idx="218">
                  <c:v>-62.508745328819202</c:v>
                </c:pt>
                <c:pt idx="219">
                  <c:v>-68.657123344571602</c:v>
                </c:pt>
                <c:pt idx="220">
                  <c:v>-74.294331021070789</c:v>
                </c:pt>
                <c:pt idx="221">
                  <c:v>-87.794377015124013</c:v>
                </c:pt>
                <c:pt idx="222">
                  <c:v>-79.410662746912237</c:v>
                </c:pt>
                <c:pt idx="223">
                  <c:v>-67.063725664447617</c:v>
                </c:pt>
                <c:pt idx="224">
                  <c:v>-61.226385769243663</c:v>
                </c:pt>
                <c:pt idx="225">
                  <c:v>-60.418904928963101</c:v>
                </c:pt>
                <c:pt idx="226">
                  <c:v>-62.367885996365509</c:v>
                </c:pt>
                <c:pt idx="227">
                  <c:v>-40.38425767634682</c:v>
                </c:pt>
                <c:pt idx="228">
                  <c:v>-47.464429691862307</c:v>
                </c:pt>
                <c:pt idx="229">
                  <c:v>-30.074246067625857</c:v>
                </c:pt>
                <c:pt idx="230">
                  <c:v>-23.948001130447064</c:v>
                </c:pt>
                <c:pt idx="231">
                  <c:v>-24.391077509011065</c:v>
                </c:pt>
                <c:pt idx="232">
                  <c:v>-28.502686419745174</c:v>
                </c:pt>
                <c:pt idx="233">
                  <c:v>-45.325803671746748</c:v>
                </c:pt>
                <c:pt idx="234">
                  <c:v>-49.661246887305637</c:v>
                </c:pt>
                <c:pt idx="235">
                  <c:v>-66.913325037442902</c:v>
                </c:pt>
                <c:pt idx="236">
                  <c:v>-69.91458883889581</c:v>
                </c:pt>
                <c:pt idx="237">
                  <c:v>-94.154435117864267</c:v>
                </c:pt>
                <c:pt idx="238">
                  <c:v>-82.064371860498042</c:v>
                </c:pt>
                <c:pt idx="239">
                  <c:v>-105.52496053198902</c:v>
                </c:pt>
                <c:pt idx="240">
                  <c:v>-80.445997895298703</c:v>
                </c:pt>
                <c:pt idx="241">
                  <c:v>-70.309274287247362</c:v>
                </c:pt>
                <c:pt idx="242">
                  <c:v>-74.916814888755241</c:v>
                </c:pt>
                <c:pt idx="243">
                  <c:v>-72.267388119441051</c:v>
                </c:pt>
                <c:pt idx="244">
                  <c:v>-73.605836505343191</c:v>
                </c:pt>
                <c:pt idx="245">
                  <c:v>-64.801605495082683</c:v>
                </c:pt>
                <c:pt idx="246">
                  <c:v>-56.451203343970178</c:v>
                </c:pt>
                <c:pt idx="247">
                  <c:v>-55.45604982257661</c:v>
                </c:pt>
                <c:pt idx="248">
                  <c:v>-70.064446619200197</c:v>
                </c:pt>
                <c:pt idx="249">
                  <c:v>-60.994170738996402</c:v>
                </c:pt>
                <c:pt idx="250">
                  <c:v>-91.496709448388202</c:v>
                </c:pt>
                <c:pt idx="251">
                  <c:v>-94.110981629793258</c:v>
                </c:pt>
                <c:pt idx="252">
                  <c:v>-80.792579026330031</c:v>
                </c:pt>
                <c:pt idx="253">
                  <c:v>-62.0284555917817</c:v>
                </c:pt>
                <c:pt idx="254">
                  <c:v>-62.976965318476026</c:v>
                </c:pt>
                <c:pt idx="255">
                  <c:v>-59.0258549370295</c:v>
                </c:pt>
                <c:pt idx="256">
                  <c:v>-64.987764374019704</c:v>
                </c:pt>
                <c:pt idx="257">
                  <c:v>-65.465255230716124</c:v>
                </c:pt>
                <c:pt idx="258">
                  <c:v>-54.485401595246984</c:v>
                </c:pt>
                <c:pt idx="259">
                  <c:v>-56.376364606009773</c:v>
                </c:pt>
                <c:pt idx="260">
                  <c:v>-54.012226465804154</c:v>
                </c:pt>
                <c:pt idx="261">
                  <c:v>-56.137680100385829</c:v>
                </c:pt>
                <c:pt idx="262">
                  <c:v>-65.432247774146887</c:v>
                </c:pt>
                <c:pt idx="263">
                  <c:v>-88.695917319926593</c:v>
                </c:pt>
                <c:pt idx="264">
                  <c:v>-88.688313626163264</c:v>
                </c:pt>
                <c:pt idx="265">
                  <c:v>-83.706013425966191</c:v>
                </c:pt>
                <c:pt idx="266">
                  <c:v>-80.643829042268607</c:v>
                </c:pt>
                <c:pt idx="267">
                  <c:v>-78.414513781051156</c:v>
                </c:pt>
                <c:pt idx="268">
                  <c:v>-81.193032459986952</c:v>
                </c:pt>
                <c:pt idx="269">
                  <c:v>-75.19956518818806</c:v>
                </c:pt>
                <c:pt idx="270">
                  <c:v>-60.072655913901237</c:v>
                </c:pt>
                <c:pt idx="271">
                  <c:v>-52.792928114147436</c:v>
                </c:pt>
                <c:pt idx="272">
                  <c:v>-54.397952632554812</c:v>
                </c:pt>
                <c:pt idx="273">
                  <c:v>-48.913951830060512</c:v>
                </c:pt>
                <c:pt idx="274">
                  <c:v>-43.892419237653613</c:v>
                </c:pt>
                <c:pt idx="275">
                  <c:v>-53.6205618534295</c:v>
                </c:pt>
                <c:pt idx="276">
                  <c:v>-49.435332853877981</c:v>
                </c:pt>
                <c:pt idx="277">
                  <c:v>-39.185760059093369</c:v>
                </c:pt>
                <c:pt idx="278">
                  <c:v>-39.126036497078061</c:v>
                </c:pt>
                <c:pt idx="279">
                  <c:v>-48.408187778742516</c:v>
                </c:pt>
                <c:pt idx="280">
                  <c:v>-62.60940196087337</c:v>
                </c:pt>
                <c:pt idx="281">
                  <c:v>-68.352462512909966</c:v>
                </c:pt>
                <c:pt idx="282">
                  <c:v>-67.159334971061512</c:v>
                </c:pt>
                <c:pt idx="283">
                  <c:v>-35.085453900073517</c:v>
                </c:pt>
                <c:pt idx="284">
                  <c:v>-45.455232566284792</c:v>
                </c:pt>
                <c:pt idx="285">
                  <c:v>-42.120444203246549</c:v>
                </c:pt>
                <c:pt idx="286">
                  <c:v>-5.5793862082340748</c:v>
                </c:pt>
                <c:pt idx="287">
                  <c:v>16.843123732617062</c:v>
                </c:pt>
                <c:pt idx="288">
                  <c:v>27.321154462221472</c:v>
                </c:pt>
                <c:pt idx="289">
                  <c:v>26.951812038486906</c:v>
                </c:pt>
                <c:pt idx="290">
                  <c:v>26.673193774483735</c:v>
                </c:pt>
                <c:pt idx="291">
                  <c:v>44.443290002616024</c:v>
                </c:pt>
                <c:pt idx="292">
                  <c:v>51.031260589608038</c:v>
                </c:pt>
                <c:pt idx="293">
                  <c:v>25.47388870320286</c:v>
                </c:pt>
                <c:pt idx="294">
                  <c:v>30.52331998382369</c:v>
                </c:pt>
                <c:pt idx="295">
                  <c:v>45.555723235682265</c:v>
                </c:pt>
                <c:pt idx="296">
                  <c:v>15.131514873472204</c:v>
                </c:pt>
                <c:pt idx="297">
                  <c:v>-8.6895154769226526</c:v>
                </c:pt>
                <c:pt idx="298">
                  <c:v>-28.894439985286692</c:v>
                </c:pt>
                <c:pt idx="299">
                  <c:v>5.0444840997827072</c:v>
                </c:pt>
                <c:pt idx="300">
                  <c:v>-0.77534321140132367</c:v>
                </c:pt>
                <c:pt idx="301">
                  <c:v>-26.7596673513155</c:v>
                </c:pt>
                <c:pt idx="302">
                  <c:v>-33.702575740308205</c:v>
                </c:pt>
                <c:pt idx="303">
                  <c:v>-36.193541601164505</c:v>
                </c:pt>
                <c:pt idx="304">
                  <c:v>-22.037289714469701</c:v>
                </c:pt>
                <c:pt idx="305">
                  <c:v>-30.713489449322083</c:v>
                </c:pt>
                <c:pt idx="306">
                  <c:v>-35.209335902115022</c:v>
                </c:pt>
                <c:pt idx="307">
                  <c:v>-39.936403744067569</c:v>
                </c:pt>
                <c:pt idx="308">
                  <c:v>-36.298031582902347</c:v>
                </c:pt>
                <c:pt idx="309">
                  <c:v>-48.903773285289645</c:v>
                </c:pt>
                <c:pt idx="310">
                  <c:v>-49.156271294092846</c:v>
                </c:pt>
                <c:pt idx="311">
                  <c:v>-29.018291810690659</c:v>
                </c:pt>
                <c:pt idx="312">
                  <c:v>-31.160688329010306</c:v>
                </c:pt>
                <c:pt idx="313">
                  <c:v>-13.029356395947236</c:v>
                </c:pt>
                <c:pt idx="314">
                  <c:v>-19.365563502356345</c:v>
                </c:pt>
                <c:pt idx="315">
                  <c:v>-36.579388648903489</c:v>
                </c:pt>
                <c:pt idx="316">
                  <c:v>-42.622833847381784</c:v>
                </c:pt>
                <c:pt idx="317">
                  <c:v>-45.55906018002382</c:v>
                </c:pt>
                <c:pt idx="318">
                  <c:v>-43.968713808054972</c:v>
                </c:pt>
                <c:pt idx="319">
                  <c:v>-55.416990860144473</c:v>
                </c:pt>
                <c:pt idx="320">
                  <c:v>-55.674653291140181</c:v>
                </c:pt>
                <c:pt idx="321">
                  <c:v>-68.380681328868974</c:v>
                </c:pt>
                <c:pt idx="322">
                  <c:v>-61.0751546533564</c:v>
                </c:pt>
                <c:pt idx="323">
                  <c:v>-84.356852994061171</c:v>
                </c:pt>
                <c:pt idx="324">
                  <c:v>-84.909987906283888</c:v>
                </c:pt>
                <c:pt idx="325">
                  <c:v>-69.442603696446341</c:v>
                </c:pt>
                <c:pt idx="326">
                  <c:v>-58.740622507222994</c:v>
                </c:pt>
                <c:pt idx="327">
                  <c:v>-66.984157177976869</c:v>
                </c:pt>
                <c:pt idx="328">
                  <c:v>-35.841856782948923</c:v>
                </c:pt>
                <c:pt idx="329">
                  <c:v>-40.205023571264782</c:v>
                </c:pt>
                <c:pt idx="330">
                  <c:v>-15.21912677867598</c:v>
                </c:pt>
                <c:pt idx="331">
                  <c:v>-12.942777944082632</c:v>
                </c:pt>
                <c:pt idx="332">
                  <c:v>-1.8720190195940418</c:v>
                </c:pt>
                <c:pt idx="333">
                  <c:v>-7.0537205083238517</c:v>
                </c:pt>
                <c:pt idx="334">
                  <c:v>-23.612813211461251</c:v>
                </c:pt>
                <c:pt idx="335">
                  <c:v>-30.827399427968409</c:v>
                </c:pt>
                <c:pt idx="336">
                  <c:v>-17.065561285420831</c:v>
                </c:pt>
                <c:pt idx="337">
                  <c:v>-11.683442594773037</c:v>
                </c:pt>
                <c:pt idx="338">
                  <c:v>-30.119625020004257</c:v>
                </c:pt>
                <c:pt idx="339">
                  <c:v>-36.498561735442912</c:v>
                </c:pt>
                <c:pt idx="340">
                  <c:v>-28.144688442846807</c:v>
                </c:pt>
                <c:pt idx="341">
                  <c:v>-27.537414079559234</c:v>
                </c:pt>
                <c:pt idx="342">
                  <c:v>-25.064261171584302</c:v>
                </c:pt>
                <c:pt idx="343">
                  <c:v>-26.056253193680504</c:v>
                </c:pt>
                <c:pt idx="344">
                  <c:v>-17.839608871983401</c:v>
                </c:pt>
                <c:pt idx="345">
                  <c:v>-5.260880187747345</c:v>
                </c:pt>
                <c:pt idx="346">
                  <c:v>-25.619711656399044</c:v>
                </c:pt>
                <c:pt idx="347">
                  <c:v>-12.553392821145414</c:v>
                </c:pt>
                <c:pt idx="348">
                  <c:v>-13.436692815968055</c:v>
                </c:pt>
                <c:pt idx="349">
                  <c:v>-14.900236188995956</c:v>
                </c:pt>
                <c:pt idx="350">
                  <c:v>-44.542483689521653</c:v>
                </c:pt>
                <c:pt idx="351">
                  <c:v>-49.60404408454589</c:v>
                </c:pt>
                <c:pt idx="352">
                  <c:v>-80.475474639838083</c:v>
                </c:pt>
                <c:pt idx="353">
                  <c:v>-47.502568110958279</c:v>
                </c:pt>
                <c:pt idx="354">
                  <c:v>-45.815192326741041</c:v>
                </c:pt>
                <c:pt idx="355">
                  <c:v>-28.259509623312603</c:v>
                </c:pt>
                <c:pt idx="356">
                  <c:v>-27.857350894209333</c:v>
                </c:pt>
                <c:pt idx="357">
                  <c:v>-48.790276071780752</c:v>
                </c:pt>
                <c:pt idx="358">
                  <c:v>-57.723553948498534</c:v>
                </c:pt>
                <c:pt idx="359">
                  <c:v>-45.986675085026725</c:v>
                </c:pt>
                <c:pt idx="360">
                  <c:v>-23.483999470690019</c:v>
                </c:pt>
                <c:pt idx="361">
                  <c:v>-17.712497750253654</c:v>
                </c:pt>
                <c:pt idx="362">
                  <c:v>-4.5912015339919652</c:v>
                </c:pt>
                <c:pt idx="363">
                  <c:v>-31.544539541969936</c:v>
                </c:pt>
                <c:pt idx="364">
                  <c:v>-27.654568244439229</c:v>
                </c:pt>
                <c:pt idx="365">
                  <c:v>-58.580707025721928</c:v>
                </c:pt>
                <c:pt idx="366">
                  <c:v>-61.102319033349602</c:v>
                </c:pt>
                <c:pt idx="367">
                  <c:v>-50.309912504064471</c:v>
                </c:pt>
                <c:pt idx="368">
                  <c:v>-43.116660770160102</c:v>
                </c:pt>
                <c:pt idx="369">
                  <c:v>-27.402288795912817</c:v>
                </c:pt>
                <c:pt idx="370">
                  <c:v>-48.432333160221887</c:v>
                </c:pt>
                <c:pt idx="371">
                  <c:v>-48.845075727799262</c:v>
                </c:pt>
                <c:pt idx="372">
                  <c:v>-37.361993987581975</c:v>
                </c:pt>
                <c:pt idx="373">
                  <c:v>-31.477736215281766</c:v>
                </c:pt>
                <c:pt idx="374">
                  <c:v>-44.674218703002126</c:v>
                </c:pt>
                <c:pt idx="375">
                  <c:v>-42.318698645825421</c:v>
                </c:pt>
                <c:pt idx="376">
                  <c:v>-30.960754033006744</c:v>
                </c:pt>
                <c:pt idx="377">
                  <c:v>-38.049581680237473</c:v>
                </c:pt>
                <c:pt idx="378">
                  <c:v>-49.301335562167097</c:v>
                </c:pt>
                <c:pt idx="379">
                  <c:v>-76.487003298924293</c:v>
                </c:pt>
                <c:pt idx="380">
                  <c:v>-47.489158949687919</c:v>
                </c:pt>
                <c:pt idx="381">
                  <c:v>-46.03310175091292</c:v>
                </c:pt>
                <c:pt idx="382">
                  <c:v>-61.332364190494296</c:v>
                </c:pt>
                <c:pt idx="383">
                  <c:v>-68.780540150610818</c:v>
                </c:pt>
                <c:pt idx="384">
                  <c:v>-57.80369552911877</c:v>
                </c:pt>
                <c:pt idx="385">
                  <c:v>-54.357362311709991</c:v>
                </c:pt>
                <c:pt idx="386">
                  <c:v>-60.649500506561502</c:v>
                </c:pt>
                <c:pt idx="387">
                  <c:v>-62.146100460429906</c:v>
                </c:pt>
                <c:pt idx="388">
                  <c:v>-64.489552647604896</c:v>
                </c:pt>
                <c:pt idx="389">
                  <c:v>-61.553442694049878</c:v>
                </c:pt>
                <c:pt idx="390">
                  <c:v>-89.323045936160682</c:v>
                </c:pt>
                <c:pt idx="391">
                  <c:v>-87.817056358170518</c:v>
                </c:pt>
                <c:pt idx="392">
                  <c:v>-83.66305294343104</c:v>
                </c:pt>
                <c:pt idx="393">
                  <c:v>-76.159521840663018</c:v>
                </c:pt>
                <c:pt idx="394">
                  <c:v>-56.161835496071149</c:v>
                </c:pt>
                <c:pt idx="395">
                  <c:v>-56.036538175301743</c:v>
                </c:pt>
                <c:pt idx="396">
                  <c:v>-34.886239642904208</c:v>
                </c:pt>
                <c:pt idx="397">
                  <c:v>-25.449625518663794</c:v>
                </c:pt>
                <c:pt idx="398">
                  <c:v>-15.324130644793238</c:v>
                </c:pt>
                <c:pt idx="399">
                  <c:v>8.0317614095064531</c:v>
                </c:pt>
                <c:pt idx="400">
                  <c:v>6.8014324470481995</c:v>
                </c:pt>
                <c:pt idx="401">
                  <c:v>-11.276997754353669</c:v>
                </c:pt>
                <c:pt idx="402">
                  <c:v>-14.669191310231639</c:v>
                </c:pt>
                <c:pt idx="403">
                  <c:v>-48.74271684759649</c:v>
                </c:pt>
                <c:pt idx="404">
                  <c:v>-64.278816795231393</c:v>
                </c:pt>
                <c:pt idx="405">
                  <c:v>-50.778924168092523</c:v>
                </c:pt>
                <c:pt idx="406">
                  <c:v>-76.908652312415029</c:v>
                </c:pt>
                <c:pt idx="407">
                  <c:v>-66.442717334468725</c:v>
                </c:pt>
                <c:pt idx="408">
                  <c:v>-45.601853583729401</c:v>
                </c:pt>
                <c:pt idx="409">
                  <c:v>-40.504544714872985</c:v>
                </c:pt>
                <c:pt idx="410">
                  <c:v>-40.418056909798203</c:v>
                </c:pt>
                <c:pt idx="411">
                  <c:v>-27.943522868811367</c:v>
                </c:pt>
                <c:pt idx="412">
                  <c:v>-13.836035706007291</c:v>
                </c:pt>
                <c:pt idx="413">
                  <c:v>25.011504956688956</c:v>
                </c:pt>
                <c:pt idx="414">
                  <c:v>51.943214551882555</c:v>
                </c:pt>
                <c:pt idx="415">
                  <c:v>56.387448002707899</c:v>
                </c:pt>
                <c:pt idx="416">
                  <c:v>82.390291145996812</c:v>
                </c:pt>
                <c:pt idx="417">
                  <c:v>58.083421159515197</c:v>
                </c:pt>
                <c:pt idx="418">
                  <c:v>29.438287814526745</c:v>
                </c:pt>
                <c:pt idx="419">
                  <c:v>-6.55456940249905</c:v>
                </c:pt>
                <c:pt idx="420">
                  <c:v>-10.408944658729483</c:v>
                </c:pt>
                <c:pt idx="421">
                  <c:v>-20.847543344585812</c:v>
                </c:pt>
                <c:pt idx="422">
                  <c:v>-35.294402182104498</c:v>
                </c:pt>
                <c:pt idx="423">
                  <c:v>-49.69688234764223</c:v>
                </c:pt>
                <c:pt idx="424">
                  <c:v>-83.673022761627138</c:v>
                </c:pt>
                <c:pt idx="425">
                  <c:v>-103.21582438442479</c:v>
                </c:pt>
                <c:pt idx="426">
                  <c:v>-102.92749403735949</c:v>
                </c:pt>
                <c:pt idx="427">
                  <c:v>-85.867571917837807</c:v>
                </c:pt>
                <c:pt idx="428">
                  <c:v>-88.890533225769673</c:v>
                </c:pt>
                <c:pt idx="429">
                  <c:v>-76.767658329051443</c:v>
                </c:pt>
                <c:pt idx="430">
                  <c:v>-73.676400865867507</c:v>
                </c:pt>
                <c:pt idx="431">
                  <c:v>-67.923758045576506</c:v>
                </c:pt>
                <c:pt idx="432">
                  <c:v>-63.405766885543152</c:v>
                </c:pt>
                <c:pt idx="433">
                  <c:v>-53.668186664821427</c:v>
                </c:pt>
                <c:pt idx="434">
                  <c:v>-46.657867688812232</c:v>
                </c:pt>
                <c:pt idx="435">
                  <c:v>-48.322560850584068</c:v>
                </c:pt>
                <c:pt idx="436">
                  <c:v>-73.695707685012977</c:v>
                </c:pt>
                <c:pt idx="437">
                  <c:v>-77.713254817142897</c:v>
                </c:pt>
                <c:pt idx="438">
                  <c:v>-67.713545673943855</c:v>
                </c:pt>
                <c:pt idx="439">
                  <c:v>-65.391491532078675</c:v>
                </c:pt>
                <c:pt idx="440">
                  <c:v>-67.395240540329908</c:v>
                </c:pt>
                <c:pt idx="441">
                  <c:v>-65.507954930803209</c:v>
                </c:pt>
                <c:pt idx="442">
                  <c:v>-65.713550386102241</c:v>
                </c:pt>
                <c:pt idx="443">
                  <c:v>-76.235939725536085</c:v>
                </c:pt>
                <c:pt idx="444">
                  <c:v>-86.595674861801555</c:v>
                </c:pt>
                <c:pt idx="445">
                  <c:v>-83.925008255910953</c:v>
                </c:pt>
                <c:pt idx="446">
                  <c:v>-86.50292754449076</c:v>
                </c:pt>
                <c:pt idx="447">
                  <c:v>-93.808609478477621</c:v>
                </c:pt>
                <c:pt idx="448">
                  <c:v>-85.76180138269487</c:v>
                </c:pt>
                <c:pt idx="449">
                  <c:v>-96.268603061365184</c:v>
                </c:pt>
                <c:pt idx="450">
                  <c:v>-97.460362548114972</c:v>
                </c:pt>
                <c:pt idx="451">
                  <c:v>-79.164536788449936</c:v>
                </c:pt>
                <c:pt idx="452">
                  <c:v>-79.791564450423607</c:v>
                </c:pt>
                <c:pt idx="453">
                  <c:v>-72.562246386250152</c:v>
                </c:pt>
                <c:pt idx="454">
                  <c:v>-58.658010406212284</c:v>
                </c:pt>
                <c:pt idx="455">
                  <c:v>-57.817538195863243</c:v>
                </c:pt>
                <c:pt idx="456">
                  <c:v>-46.560473996554045</c:v>
                </c:pt>
                <c:pt idx="457">
                  <c:v>-39.713556570640257</c:v>
                </c:pt>
                <c:pt idx="458">
                  <c:v>-57.828593121794846</c:v>
                </c:pt>
                <c:pt idx="459">
                  <c:v>-49.866658133102348</c:v>
                </c:pt>
                <c:pt idx="460">
                  <c:v>-12.601665050885043</c:v>
                </c:pt>
                <c:pt idx="461">
                  <c:v>-32.465975765129301</c:v>
                </c:pt>
                <c:pt idx="462">
                  <c:v>-36.815488404558721</c:v>
                </c:pt>
                <c:pt idx="463">
                  <c:v>-43.034098439447483</c:v>
                </c:pt>
                <c:pt idx="464">
                  <c:v>-47.324260795613469</c:v>
                </c:pt>
                <c:pt idx="465">
                  <c:v>-46.74498130683493</c:v>
                </c:pt>
                <c:pt idx="466">
                  <c:v>-49.67488953828007</c:v>
                </c:pt>
                <c:pt idx="467">
                  <c:v>-50.427025988626767</c:v>
                </c:pt>
                <c:pt idx="468">
                  <c:v>-13.310808346728162</c:v>
                </c:pt>
                <c:pt idx="469">
                  <c:v>-17.974955542676902</c:v>
                </c:pt>
                <c:pt idx="470">
                  <c:v>-57.656252695593103</c:v>
                </c:pt>
                <c:pt idx="471">
                  <c:v>-56.409837944154106</c:v>
                </c:pt>
                <c:pt idx="472">
                  <c:v>-29.924905696481705</c:v>
                </c:pt>
                <c:pt idx="473">
                  <c:v>-32.091127318591909</c:v>
                </c:pt>
                <c:pt idx="474">
                  <c:v>-16.687036864590901</c:v>
                </c:pt>
                <c:pt idx="475">
                  <c:v>-24.965895419077508</c:v>
                </c:pt>
                <c:pt idx="476">
                  <c:v>-22.209621464183307</c:v>
                </c:pt>
                <c:pt idx="477">
                  <c:v>-23.238941940868823</c:v>
                </c:pt>
                <c:pt idx="478">
                  <c:v>-58.624105895275932</c:v>
                </c:pt>
                <c:pt idx="479">
                  <c:v>-42.732984008950538</c:v>
                </c:pt>
                <c:pt idx="480">
                  <c:v>-30.423149864677406</c:v>
                </c:pt>
                <c:pt idx="481">
                  <c:v>-21.825602767210988</c:v>
                </c:pt>
                <c:pt idx="482">
                  <c:v>-46.067217012545051</c:v>
                </c:pt>
                <c:pt idx="483">
                  <c:v>-36.223109601464216</c:v>
                </c:pt>
                <c:pt idx="484">
                  <c:v>-50.716445422092242</c:v>
                </c:pt>
                <c:pt idx="485">
                  <c:v>-35.877554687842796</c:v>
                </c:pt>
                <c:pt idx="486">
                  <c:v>-41.839902201077017</c:v>
                </c:pt>
                <c:pt idx="487">
                  <c:v>-46.017285807079396</c:v>
                </c:pt>
                <c:pt idx="488">
                  <c:v>-33.987926722122296</c:v>
                </c:pt>
                <c:pt idx="489">
                  <c:v>-44.040975125325978</c:v>
                </c:pt>
                <c:pt idx="490">
                  <c:v>-50.856298536319301</c:v>
                </c:pt>
                <c:pt idx="491">
                  <c:v>-31.274315027976815</c:v>
                </c:pt>
                <c:pt idx="492">
                  <c:v>-24.258853483074436</c:v>
                </c:pt>
                <c:pt idx="493">
                  <c:v>-29.019239920195968</c:v>
                </c:pt>
                <c:pt idx="494">
                  <c:v>-24.987860665329656</c:v>
                </c:pt>
                <c:pt idx="495">
                  <c:v>-20.816050348550398</c:v>
                </c:pt>
                <c:pt idx="496">
                  <c:v>-23.623370325467739</c:v>
                </c:pt>
                <c:pt idx="497">
                  <c:v>-8.5233517988752467</c:v>
                </c:pt>
                <c:pt idx="498">
                  <c:v>-20.371800328830737</c:v>
                </c:pt>
                <c:pt idx="499">
                  <c:v>-13.84578115469164</c:v>
                </c:pt>
                <c:pt idx="500">
                  <c:v>-2.7023588392051989</c:v>
                </c:pt>
                <c:pt idx="501">
                  <c:v>-23.050477258826206</c:v>
                </c:pt>
                <c:pt idx="502">
                  <c:v>-32.017872099856334</c:v>
                </c:pt>
                <c:pt idx="503">
                  <c:v>-46.472023876005416</c:v>
                </c:pt>
                <c:pt idx="504">
                  <c:v>-50.561086467720351</c:v>
                </c:pt>
                <c:pt idx="505">
                  <c:v>-72.892343336458936</c:v>
                </c:pt>
                <c:pt idx="506">
                  <c:v>-70.46731534775985</c:v>
                </c:pt>
                <c:pt idx="507">
                  <c:v>-109.27087871914935</c:v>
                </c:pt>
                <c:pt idx="508">
                  <c:v>-103.63778482846359</c:v>
                </c:pt>
                <c:pt idx="509">
                  <c:v>-107.95691975661957</c:v>
                </c:pt>
                <c:pt idx="510">
                  <c:v>-120.18910462581661</c:v>
                </c:pt>
                <c:pt idx="511">
                  <c:v>-125.40259901908583</c:v>
                </c:pt>
                <c:pt idx="512">
                  <c:v>-121.10410154893366</c:v>
                </c:pt>
                <c:pt idx="513">
                  <c:v>-109.10681881984537</c:v>
                </c:pt>
                <c:pt idx="514">
                  <c:v>-88.767302688209725</c:v>
                </c:pt>
                <c:pt idx="515">
                  <c:v>-83.983436056964138</c:v>
                </c:pt>
                <c:pt idx="516">
                  <c:v>-74.906357102673752</c:v>
                </c:pt>
                <c:pt idx="517">
                  <c:v>-47.201751422077926</c:v>
                </c:pt>
                <c:pt idx="518">
                  <c:v>-63.964483762786777</c:v>
                </c:pt>
                <c:pt idx="519">
                  <c:v>-68.789251399776319</c:v>
                </c:pt>
                <c:pt idx="520">
                  <c:v>-70.851029026301632</c:v>
                </c:pt>
                <c:pt idx="521">
                  <c:v>-69.662162782275985</c:v>
                </c:pt>
                <c:pt idx="522">
                  <c:v>-80.217722600568521</c:v>
                </c:pt>
                <c:pt idx="523">
                  <c:v>-76.258923077755668</c:v>
                </c:pt>
                <c:pt idx="524">
                  <c:v>-101.48001204579963</c:v>
                </c:pt>
                <c:pt idx="525">
                  <c:v>-93.796933237624529</c:v>
                </c:pt>
                <c:pt idx="526">
                  <c:v>-103.40087666441612</c:v>
                </c:pt>
                <c:pt idx="527">
                  <c:v>-106.83185535393253</c:v>
                </c:pt>
                <c:pt idx="528">
                  <c:v>-88.685259005331304</c:v>
                </c:pt>
                <c:pt idx="529">
                  <c:v>-58.421765631207371</c:v>
                </c:pt>
                <c:pt idx="530">
                  <c:v>-24.287270744168364</c:v>
                </c:pt>
                <c:pt idx="531">
                  <c:v>-13.954435877163444</c:v>
                </c:pt>
                <c:pt idx="532">
                  <c:v>1.1923214168747704</c:v>
                </c:pt>
                <c:pt idx="533">
                  <c:v>1.1342256806733957</c:v>
                </c:pt>
                <c:pt idx="534">
                  <c:v>11.357687665011584</c:v>
                </c:pt>
                <c:pt idx="535">
                  <c:v>13.559539282887034</c:v>
                </c:pt>
                <c:pt idx="536">
                  <c:v>12.878115177485167</c:v>
                </c:pt>
                <c:pt idx="537">
                  <c:v>15.244882187259554</c:v>
                </c:pt>
                <c:pt idx="538">
                  <c:v>45.424506824109741</c:v>
                </c:pt>
                <c:pt idx="539">
                  <c:v>10.44777108063394</c:v>
                </c:pt>
                <c:pt idx="540">
                  <c:v>1.5963014276568401</c:v>
                </c:pt>
                <c:pt idx="541">
                  <c:v>-22.786690630166618</c:v>
                </c:pt>
                <c:pt idx="542">
                  <c:v>-22.01153148919451</c:v>
                </c:pt>
                <c:pt idx="543">
                  <c:v>-25.798998240835566</c:v>
                </c:pt>
                <c:pt idx="544">
                  <c:v>-38.766127927573514</c:v>
                </c:pt>
                <c:pt idx="545">
                  <c:v>-45.152023834645099</c:v>
                </c:pt>
                <c:pt idx="546">
                  <c:v>-45.582631294828325</c:v>
                </c:pt>
                <c:pt idx="547">
                  <c:v>-42.236736183360485</c:v>
                </c:pt>
                <c:pt idx="548">
                  <c:v>-62.494010179337593</c:v>
                </c:pt>
                <c:pt idx="549">
                  <c:v>-60.323278152715105</c:v>
                </c:pt>
                <c:pt idx="550">
                  <c:v>-83.831587327612198</c:v>
                </c:pt>
                <c:pt idx="551">
                  <c:v>-68.536849964669102</c:v>
                </c:pt>
                <c:pt idx="552">
                  <c:v>-72.852049732834274</c:v>
                </c:pt>
                <c:pt idx="553">
                  <c:v>-57.160801107927298</c:v>
                </c:pt>
                <c:pt idx="554">
                  <c:v>-70.5935849819856</c:v>
                </c:pt>
                <c:pt idx="555">
                  <c:v>-53.421152690591498</c:v>
                </c:pt>
                <c:pt idx="556">
                  <c:v>-27.525813418129399</c:v>
                </c:pt>
                <c:pt idx="557">
                  <c:v>5.7006440600736763</c:v>
                </c:pt>
                <c:pt idx="558">
                  <c:v>-7.344792883819423</c:v>
                </c:pt>
                <c:pt idx="559">
                  <c:v>3.391576109466206</c:v>
                </c:pt>
                <c:pt idx="560">
                  <c:v>10.187833269401779</c:v>
                </c:pt>
                <c:pt idx="561">
                  <c:v>8.6709335308549988</c:v>
                </c:pt>
                <c:pt idx="562">
                  <c:v>2.1775271231966515</c:v>
                </c:pt>
                <c:pt idx="563">
                  <c:v>-13.07188769221553</c:v>
                </c:pt>
                <c:pt idx="564">
                  <c:v>-2.2731676188439325</c:v>
                </c:pt>
                <c:pt idx="565">
                  <c:v>-23.57165629751119</c:v>
                </c:pt>
                <c:pt idx="566">
                  <c:v>-49.757376289441488</c:v>
                </c:pt>
                <c:pt idx="567">
                  <c:v>-87.707423441413908</c:v>
                </c:pt>
                <c:pt idx="568">
                  <c:v>-85.168650662337583</c:v>
                </c:pt>
                <c:pt idx="569">
                  <c:v>-91.638152931693256</c:v>
                </c:pt>
                <c:pt idx="570">
                  <c:v>-76.420407079202519</c:v>
                </c:pt>
                <c:pt idx="571">
                  <c:v>-77.667657354167631</c:v>
                </c:pt>
                <c:pt idx="572">
                  <c:v>-77.793362738035327</c:v>
                </c:pt>
                <c:pt idx="573">
                  <c:v>-75.57318327804262</c:v>
                </c:pt>
                <c:pt idx="574">
                  <c:v>-70.735334845337462</c:v>
                </c:pt>
                <c:pt idx="575">
                  <c:v>-65.411440715438061</c:v>
                </c:pt>
                <c:pt idx="576">
                  <c:v>-52.987280719290865</c:v>
                </c:pt>
                <c:pt idx="577">
                  <c:v>-57.066996914801564</c:v>
                </c:pt>
                <c:pt idx="578">
                  <c:v>-49.13809646781111</c:v>
                </c:pt>
                <c:pt idx="579">
                  <c:v>-51.59477178981367</c:v>
                </c:pt>
                <c:pt idx="580">
                  <c:v>-68.559152521914811</c:v>
                </c:pt>
                <c:pt idx="581">
                  <c:v>-63.914432285979231</c:v>
                </c:pt>
                <c:pt idx="582">
                  <c:v>-55.014295149444422</c:v>
                </c:pt>
                <c:pt idx="583">
                  <c:v>-56.322440919842528</c:v>
                </c:pt>
                <c:pt idx="584">
                  <c:v>-54.303564989943482</c:v>
                </c:pt>
                <c:pt idx="585">
                  <c:v>-52.055340906014564</c:v>
                </c:pt>
                <c:pt idx="586">
                  <c:v>-67.13890601677825</c:v>
                </c:pt>
                <c:pt idx="587">
                  <c:v>-78.880193955580069</c:v>
                </c:pt>
                <c:pt idx="588">
                  <c:v>-88.355212765088609</c:v>
                </c:pt>
                <c:pt idx="589">
                  <c:v>-109.1320548902232</c:v>
                </c:pt>
                <c:pt idx="590">
                  <c:v>-112.78736209181659</c:v>
                </c:pt>
                <c:pt idx="591">
                  <c:v>-112.18492441195978</c:v>
                </c:pt>
                <c:pt idx="592">
                  <c:v>-121.3763340490884</c:v>
                </c:pt>
                <c:pt idx="593">
                  <c:v>-113.52116986247992</c:v>
                </c:pt>
                <c:pt idx="594">
                  <c:v>-118.0674760400951</c:v>
                </c:pt>
                <c:pt idx="595">
                  <c:v>-117.66763442425527</c:v>
                </c:pt>
                <c:pt idx="596">
                  <c:v>-116.65129608618986</c:v>
                </c:pt>
                <c:pt idx="597">
                  <c:v>-96.836929072424041</c:v>
                </c:pt>
                <c:pt idx="598">
                  <c:v>-70.847605771645632</c:v>
                </c:pt>
                <c:pt idx="599">
                  <c:v>-48.079356228432978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0DE-4195-9045-C494A68035B4}"/>
            </c:ext>
          </c:extLst>
        </c:ser>
        <c:ser>
          <c:idx val="6"/>
          <c:order val="6"/>
          <c:tx>
            <c:strRef>
              <c:f>Treinamentos!$O$1</c:f>
              <c:strCache>
                <c:ptCount val="1"/>
                <c:pt idx="0">
                  <c:v>MM-T7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Treinamentos!$A$2:$A$601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  <c:extLst xmlns:c15="http://schemas.microsoft.com/office/drawing/2012/chart"/>
            </c:numRef>
          </c:xVal>
          <c:yVal>
            <c:numRef>
              <c:f>Treinamentos!$O$2:$O$601</c:f>
              <c:numCache>
                <c:formatCode>0.00</c:formatCode>
                <c:ptCount val="600"/>
                <c:pt idx="0">
                  <c:v>-115.083597479457</c:v>
                </c:pt>
                <c:pt idx="1">
                  <c:v>-135.87246358079599</c:v>
                </c:pt>
                <c:pt idx="2">
                  <c:v>-139.59554508236499</c:v>
                </c:pt>
                <c:pt idx="3">
                  <c:v>-132.54122975641175</c:v>
                </c:pt>
                <c:pt idx="4">
                  <c:v>-142.30903947750539</c:v>
                </c:pt>
                <c:pt idx="5">
                  <c:v>-140.173532359467</c:v>
                </c:pt>
                <c:pt idx="6">
                  <c:v>-142.72292976039827</c:v>
                </c:pt>
                <c:pt idx="7">
                  <c:v>-152.953207673176</c:v>
                </c:pt>
                <c:pt idx="8">
                  <c:v>-149.07074247671054</c:v>
                </c:pt>
                <c:pt idx="9">
                  <c:v>-137.72142174681539</c:v>
                </c:pt>
                <c:pt idx="10">
                  <c:v>-135.06057416866344</c:v>
                </c:pt>
                <c:pt idx="11">
                  <c:v>-131.24031789449515</c:v>
                </c:pt>
                <c:pt idx="12">
                  <c:v>-133.00050485665025</c:v>
                </c:pt>
                <c:pt idx="13">
                  <c:v>-120.71816301250567</c:v>
                </c:pt>
                <c:pt idx="14">
                  <c:v>-110.87688117552116</c:v>
                </c:pt>
                <c:pt idx="15">
                  <c:v>-147.63574509410964</c:v>
                </c:pt>
                <c:pt idx="16">
                  <c:v>-154.13085724923081</c:v>
                </c:pt>
                <c:pt idx="17">
                  <c:v>-140.07863579852196</c:v>
                </c:pt>
                <c:pt idx="18">
                  <c:v>-151.11663262974966</c:v>
                </c:pt>
                <c:pt idx="19">
                  <c:v>-170.49637328431987</c:v>
                </c:pt>
                <c:pt idx="20">
                  <c:v>-174.68593734218001</c:v>
                </c:pt>
                <c:pt idx="21">
                  <c:v>-174.34308963577001</c:v>
                </c:pt>
                <c:pt idx="22">
                  <c:v>-180.36419859166455</c:v>
                </c:pt>
                <c:pt idx="23">
                  <c:v>-197.54834874540251</c:v>
                </c:pt>
                <c:pt idx="24">
                  <c:v>-200.17399420008456</c:v>
                </c:pt>
                <c:pt idx="25">
                  <c:v>-160.55596670812946</c:v>
                </c:pt>
                <c:pt idx="26">
                  <c:v>-144.6813550393754</c:v>
                </c:pt>
                <c:pt idx="27">
                  <c:v>-174.06732790392033</c:v>
                </c:pt>
                <c:pt idx="28">
                  <c:v>-161.39099581106865</c:v>
                </c:pt>
                <c:pt idx="29">
                  <c:v>-159.67806147518533</c:v>
                </c:pt>
                <c:pt idx="30">
                  <c:v>-148.05784141903544</c:v>
                </c:pt>
                <c:pt idx="31">
                  <c:v>-149.20704147103436</c:v>
                </c:pt>
                <c:pt idx="32">
                  <c:v>-141.90437986337525</c:v>
                </c:pt>
                <c:pt idx="33">
                  <c:v>-128.49386008486502</c:v>
                </c:pt>
                <c:pt idx="34">
                  <c:v>-128.60228601767952</c:v>
                </c:pt>
                <c:pt idx="35">
                  <c:v>-135.3927960752859</c:v>
                </c:pt>
                <c:pt idx="36">
                  <c:v>-152.47204435029067</c:v>
                </c:pt>
                <c:pt idx="37">
                  <c:v>-124.76284885228515</c:v>
                </c:pt>
                <c:pt idx="38">
                  <c:v>-129.36669853959586</c:v>
                </c:pt>
                <c:pt idx="39">
                  <c:v>-120.43163861950507</c:v>
                </c:pt>
                <c:pt idx="40">
                  <c:v>-123.92373178549174</c:v>
                </c:pt>
                <c:pt idx="41">
                  <c:v>-120.49220465277351</c:v>
                </c:pt>
                <c:pt idx="42">
                  <c:v>-111.89859785206031</c:v>
                </c:pt>
                <c:pt idx="43">
                  <c:v>-117.41612144540208</c:v>
                </c:pt>
                <c:pt idx="44">
                  <c:v>-109.31457248276756</c:v>
                </c:pt>
                <c:pt idx="45">
                  <c:v>-93.712569842831087</c:v>
                </c:pt>
                <c:pt idx="46">
                  <c:v>-108.38657458774767</c:v>
                </c:pt>
                <c:pt idx="47">
                  <c:v>-102.64640052827883</c:v>
                </c:pt>
                <c:pt idx="48">
                  <c:v>-100.20654118307422</c:v>
                </c:pt>
                <c:pt idx="49">
                  <c:v>-88.985069737456655</c:v>
                </c:pt>
                <c:pt idx="50">
                  <c:v>-96.169597720755334</c:v>
                </c:pt>
                <c:pt idx="51">
                  <c:v>-97.766937530201858</c:v>
                </c:pt>
                <c:pt idx="52">
                  <c:v>-106.68021188220416</c:v>
                </c:pt>
                <c:pt idx="53">
                  <c:v>-112.52105371529244</c:v>
                </c:pt>
                <c:pt idx="54">
                  <c:v>-119.5472397966043</c:v>
                </c:pt>
                <c:pt idx="55">
                  <c:v>-129.87441591953137</c:v>
                </c:pt>
                <c:pt idx="56">
                  <c:v>-110.63055666413959</c:v>
                </c:pt>
                <c:pt idx="57">
                  <c:v>-135.64341065286675</c:v>
                </c:pt>
                <c:pt idx="58">
                  <c:v>-137.08635478363004</c:v>
                </c:pt>
                <c:pt idx="59">
                  <c:v>-141.28597670493286</c:v>
                </c:pt>
                <c:pt idx="60">
                  <c:v>-143.94882021838424</c:v>
                </c:pt>
                <c:pt idx="61">
                  <c:v>-138.69387976857891</c:v>
                </c:pt>
                <c:pt idx="62">
                  <c:v>-143.90835940780829</c:v>
                </c:pt>
                <c:pt idx="63">
                  <c:v>-137.09217180059716</c:v>
                </c:pt>
                <c:pt idx="64">
                  <c:v>-140.74010335245708</c:v>
                </c:pt>
                <c:pt idx="65">
                  <c:v>-144.49465389644857</c:v>
                </c:pt>
                <c:pt idx="66">
                  <c:v>-135.79225085883618</c:v>
                </c:pt>
                <c:pt idx="67">
                  <c:v>-109.0720660914249</c:v>
                </c:pt>
                <c:pt idx="68">
                  <c:v>-103.77824488816206</c:v>
                </c:pt>
                <c:pt idx="69">
                  <c:v>-127.8798416880243</c:v>
                </c:pt>
                <c:pt idx="70">
                  <c:v>-138.79736842252069</c:v>
                </c:pt>
                <c:pt idx="71">
                  <c:v>-138.56212123592769</c:v>
                </c:pt>
                <c:pt idx="72">
                  <c:v>-123.43985294033908</c:v>
                </c:pt>
                <c:pt idx="73">
                  <c:v>-120.87547935705076</c:v>
                </c:pt>
                <c:pt idx="74">
                  <c:v>-118.36834760232368</c:v>
                </c:pt>
                <c:pt idx="75">
                  <c:v>-108.31689858957354</c:v>
                </c:pt>
                <c:pt idx="76">
                  <c:v>-110.65815293076034</c:v>
                </c:pt>
                <c:pt idx="77">
                  <c:v>-114.54628129647101</c:v>
                </c:pt>
                <c:pt idx="78">
                  <c:v>-114.91503177389654</c:v>
                </c:pt>
                <c:pt idx="79">
                  <c:v>-85.785927216667929</c:v>
                </c:pt>
                <c:pt idx="80">
                  <c:v>-73.94027176623004</c:v>
                </c:pt>
                <c:pt idx="81">
                  <c:v>-78.935529439840195</c:v>
                </c:pt>
                <c:pt idx="82">
                  <c:v>-81.761560658506141</c:v>
                </c:pt>
                <c:pt idx="83">
                  <c:v>-101.74354477571907</c:v>
                </c:pt>
                <c:pt idx="84">
                  <c:v>-106.56464683585548</c:v>
                </c:pt>
                <c:pt idx="85">
                  <c:v>-113.08418521270701</c:v>
                </c:pt>
                <c:pt idx="86">
                  <c:v>-104.66998676546356</c:v>
                </c:pt>
                <c:pt idx="87">
                  <c:v>-105.64565418888245</c:v>
                </c:pt>
                <c:pt idx="88">
                  <c:v>-102.8201598299456</c:v>
                </c:pt>
                <c:pt idx="89">
                  <c:v>-103.46809984346518</c:v>
                </c:pt>
                <c:pt idx="90">
                  <c:v>-100.1818177703796</c:v>
                </c:pt>
                <c:pt idx="91">
                  <c:v>-101.31780942945331</c:v>
                </c:pt>
                <c:pt idx="92">
                  <c:v>-98.468325853406185</c:v>
                </c:pt>
                <c:pt idx="93">
                  <c:v>-77.51529657785899</c:v>
                </c:pt>
                <c:pt idx="94">
                  <c:v>-81.90768059296488</c:v>
                </c:pt>
                <c:pt idx="95">
                  <c:v>-82.826145321301382</c:v>
                </c:pt>
                <c:pt idx="96">
                  <c:v>-90.645279368977796</c:v>
                </c:pt>
                <c:pt idx="97">
                  <c:v>-94.472719560523444</c:v>
                </c:pt>
                <c:pt idx="98">
                  <c:v>-92.722198552442833</c:v>
                </c:pt>
                <c:pt idx="99">
                  <c:v>-93.915268652228789</c:v>
                </c:pt>
                <c:pt idx="100">
                  <c:v>-96.339202707447399</c:v>
                </c:pt>
                <c:pt idx="101">
                  <c:v>-93.699577459989172</c:v>
                </c:pt>
                <c:pt idx="102">
                  <c:v>-98.179152836924246</c:v>
                </c:pt>
                <c:pt idx="103">
                  <c:v>-101.01928233327739</c:v>
                </c:pt>
                <c:pt idx="104">
                  <c:v>-100.7781613515115</c:v>
                </c:pt>
                <c:pt idx="105">
                  <c:v>-97.942421700299647</c:v>
                </c:pt>
                <c:pt idx="106">
                  <c:v>-95.029891650096744</c:v>
                </c:pt>
                <c:pt idx="107">
                  <c:v>-88.927560328221773</c:v>
                </c:pt>
                <c:pt idx="108">
                  <c:v>-96.525023582762742</c:v>
                </c:pt>
                <c:pt idx="109">
                  <c:v>-95.354020311169648</c:v>
                </c:pt>
                <c:pt idx="110">
                  <c:v>-93.257135410467143</c:v>
                </c:pt>
                <c:pt idx="111">
                  <c:v>-94.17536777063205</c:v>
                </c:pt>
                <c:pt idx="112">
                  <c:v>-107.67013516977954</c:v>
                </c:pt>
                <c:pt idx="113">
                  <c:v>-106.90530018633913</c:v>
                </c:pt>
                <c:pt idx="114">
                  <c:v>-90.742050220700051</c:v>
                </c:pt>
                <c:pt idx="115">
                  <c:v>-90.596739936579368</c:v>
                </c:pt>
                <c:pt idx="116">
                  <c:v>-90.896269894957499</c:v>
                </c:pt>
                <c:pt idx="117">
                  <c:v>-96.843623226587368</c:v>
                </c:pt>
                <c:pt idx="118">
                  <c:v>-88.264544466462695</c:v>
                </c:pt>
                <c:pt idx="119">
                  <c:v>-103.87129029396333</c:v>
                </c:pt>
                <c:pt idx="120">
                  <c:v>-96.312521143546675</c:v>
                </c:pt>
                <c:pt idx="121">
                  <c:v>-93.356519900834101</c:v>
                </c:pt>
                <c:pt idx="122">
                  <c:v>-71.571077545736145</c:v>
                </c:pt>
                <c:pt idx="123">
                  <c:v>-74.991612419734622</c:v>
                </c:pt>
                <c:pt idx="124">
                  <c:v>-76.345395929028825</c:v>
                </c:pt>
                <c:pt idx="125">
                  <c:v>-88.599271503317155</c:v>
                </c:pt>
                <c:pt idx="126">
                  <c:v>-90.841955532197119</c:v>
                </c:pt>
                <c:pt idx="127">
                  <c:v>-89.163815129586581</c:v>
                </c:pt>
                <c:pt idx="128">
                  <c:v>-95.806263726182152</c:v>
                </c:pt>
                <c:pt idx="129">
                  <c:v>-89.813751046326956</c:v>
                </c:pt>
                <c:pt idx="130">
                  <c:v>-95.282370477009891</c:v>
                </c:pt>
                <c:pt idx="131">
                  <c:v>-92.997143985852489</c:v>
                </c:pt>
                <c:pt idx="132">
                  <c:v>-98.265457449001858</c:v>
                </c:pt>
                <c:pt idx="133">
                  <c:v>-98.649776389355466</c:v>
                </c:pt>
                <c:pt idx="134">
                  <c:v>-104.73864225979045</c:v>
                </c:pt>
                <c:pt idx="135">
                  <c:v>-88.581291404098437</c:v>
                </c:pt>
                <c:pt idx="136">
                  <c:v>-83.643374898413484</c:v>
                </c:pt>
                <c:pt idx="137">
                  <c:v>-84.460478086472705</c:v>
                </c:pt>
                <c:pt idx="138">
                  <c:v>-76.765105683562155</c:v>
                </c:pt>
                <c:pt idx="139">
                  <c:v>-72.691949811655249</c:v>
                </c:pt>
                <c:pt idx="140">
                  <c:v>-82.203626904753492</c:v>
                </c:pt>
                <c:pt idx="141">
                  <c:v>-83.012609204565663</c:v>
                </c:pt>
                <c:pt idx="142">
                  <c:v>-74.29835667664085</c:v>
                </c:pt>
                <c:pt idx="143">
                  <c:v>-79.183683844606463</c:v>
                </c:pt>
                <c:pt idx="144">
                  <c:v>-85.37857211961834</c:v>
                </c:pt>
                <c:pt idx="145">
                  <c:v>-82.860023632299857</c:v>
                </c:pt>
                <c:pt idx="146">
                  <c:v>-81.019295808182108</c:v>
                </c:pt>
                <c:pt idx="147">
                  <c:v>-88.649473158215017</c:v>
                </c:pt>
                <c:pt idx="148">
                  <c:v>-95.80269361466253</c:v>
                </c:pt>
                <c:pt idx="149">
                  <c:v>-80.94029423403326</c:v>
                </c:pt>
                <c:pt idx="150">
                  <c:v>-70.371302700488812</c:v>
                </c:pt>
                <c:pt idx="151">
                  <c:v>-73.602946042394052</c:v>
                </c:pt>
                <c:pt idx="152">
                  <c:v>-88.568749125025107</c:v>
                </c:pt>
                <c:pt idx="153">
                  <c:v>-86.053037486989908</c:v>
                </c:pt>
                <c:pt idx="154">
                  <c:v>-76.228408785924472</c:v>
                </c:pt>
                <c:pt idx="155">
                  <c:v>-68.877328039117089</c:v>
                </c:pt>
                <c:pt idx="156">
                  <c:v>-71.947311995040039</c:v>
                </c:pt>
                <c:pt idx="157">
                  <c:v>-59.517466175287517</c:v>
                </c:pt>
                <c:pt idx="158">
                  <c:v>-63.864064926802953</c:v>
                </c:pt>
                <c:pt idx="159">
                  <c:v>-85.642957190991268</c:v>
                </c:pt>
                <c:pt idx="160">
                  <c:v>-88.439396879162103</c:v>
                </c:pt>
                <c:pt idx="161">
                  <c:v>-87.289321601157098</c:v>
                </c:pt>
                <c:pt idx="162">
                  <c:v>-75.191328875511473</c:v>
                </c:pt>
                <c:pt idx="163">
                  <c:v>-77.016632113982496</c:v>
                </c:pt>
                <c:pt idx="164">
                  <c:v>-59.175697492522332</c:v>
                </c:pt>
                <c:pt idx="165">
                  <c:v>-71.511300110197681</c:v>
                </c:pt>
                <c:pt idx="166">
                  <c:v>-71.354957962888449</c:v>
                </c:pt>
                <c:pt idx="167">
                  <c:v>-80.62333862084806</c:v>
                </c:pt>
                <c:pt idx="168">
                  <c:v>-76.667524016720037</c:v>
                </c:pt>
                <c:pt idx="169">
                  <c:v>-78.089175370067139</c:v>
                </c:pt>
                <c:pt idx="170">
                  <c:v>-68.328719904297756</c:v>
                </c:pt>
                <c:pt idx="171">
                  <c:v>-93.752082542092126</c:v>
                </c:pt>
                <c:pt idx="172">
                  <c:v>-92.687787687971223</c:v>
                </c:pt>
                <c:pt idx="173">
                  <c:v>-106.28568975185821</c:v>
                </c:pt>
                <c:pt idx="174">
                  <c:v>-108.04389640318186</c:v>
                </c:pt>
                <c:pt idx="175">
                  <c:v>-111.95603673672322</c:v>
                </c:pt>
                <c:pt idx="176">
                  <c:v>-110.01404808199035</c:v>
                </c:pt>
                <c:pt idx="177">
                  <c:v>-106.9546980158855</c:v>
                </c:pt>
                <c:pt idx="178">
                  <c:v>-106.32591712394635</c:v>
                </c:pt>
                <c:pt idx="179">
                  <c:v>-96.886058054944158</c:v>
                </c:pt>
                <c:pt idx="180">
                  <c:v>-103.52982846670254</c:v>
                </c:pt>
                <c:pt idx="181">
                  <c:v>-81.89078956312423</c:v>
                </c:pt>
                <c:pt idx="182">
                  <c:v>-89.562878834368149</c:v>
                </c:pt>
                <c:pt idx="183">
                  <c:v>-68.51028774629404</c:v>
                </c:pt>
                <c:pt idx="184">
                  <c:v>-81.724788582082667</c:v>
                </c:pt>
                <c:pt idx="185">
                  <c:v>-82.92023815216217</c:v>
                </c:pt>
                <c:pt idx="186">
                  <c:v>-88.912202901814197</c:v>
                </c:pt>
                <c:pt idx="187">
                  <c:v>-83.639622845139272</c:v>
                </c:pt>
                <c:pt idx="188">
                  <c:v>-76.735672224099702</c:v>
                </c:pt>
                <c:pt idx="189">
                  <c:v>-80.529250156626929</c:v>
                </c:pt>
                <c:pt idx="190">
                  <c:v>-75.217898726297349</c:v>
                </c:pt>
                <c:pt idx="191">
                  <c:v>-74.395237488573443</c:v>
                </c:pt>
                <c:pt idx="192">
                  <c:v>-76.240278868028014</c:v>
                </c:pt>
                <c:pt idx="193">
                  <c:v>-73.508173217765929</c:v>
                </c:pt>
                <c:pt idx="194">
                  <c:v>-84.433670297837764</c:v>
                </c:pt>
                <c:pt idx="195">
                  <c:v>-82.884548202062859</c:v>
                </c:pt>
                <c:pt idx="196">
                  <c:v>-85.70654672642857</c:v>
                </c:pt>
                <c:pt idx="197">
                  <c:v>-92.601465972703707</c:v>
                </c:pt>
                <c:pt idx="198">
                  <c:v>-96.305778288143685</c:v>
                </c:pt>
                <c:pt idx="199">
                  <c:v>-92.863752764408915</c:v>
                </c:pt>
                <c:pt idx="200">
                  <c:v>-98.335319196480214</c:v>
                </c:pt>
                <c:pt idx="201">
                  <c:v>-94.393872885507591</c:v>
                </c:pt>
                <c:pt idx="202">
                  <c:v>-90.164888672421284</c:v>
                </c:pt>
                <c:pt idx="203">
                  <c:v>-90.900547250524838</c:v>
                </c:pt>
                <c:pt idx="204">
                  <c:v>-83.308870848633759</c:v>
                </c:pt>
                <c:pt idx="205">
                  <c:v>-80.277967228703346</c:v>
                </c:pt>
                <c:pt idx="206">
                  <c:v>-59.097228812616152</c:v>
                </c:pt>
                <c:pt idx="207">
                  <c:v>-53.484442729377179</c:v>
                </c:pt>
                <c:pt idx="208">
                  <c:v>-85.34402201545484</c:v>
                </c:pt>
                <c:pt idx="209">
                  <c:v>-88.911348354200413</c:v>
                </c:pt>
                <c:pt idx="210">
                  <c:v>-84.254465226944973</c:v>
                </c:pt>
                <c:pt idx="211">
                  <c:v>-87.591308878557058</c:v>
                </c:pt>
                <c:pt idx="212">
                  <c:v>-95.114752016556281</c:v>
                </c:pt>
                <c:pt idx="213">
                  <c:v>-99.856694231420349</c:v>
                </c:pt>
                <c:pt idx="214">
                  <c:v>-102.73078651141523</c:v>
                </c:pt>
                <c:pt idx="215">
                  <c:v>-95.663197862720892</c:v>
                </c:pt>
                <c:pt idx="216">
                  <c:v>-111.23827936082637</c:v>
                </c:pt>
                <c:pt idx="217">
                  <c:v>-121.20735414302644</c:v>
                </c:pt>
                <c:pt idx="218">
                  <c:v>-99.194358756125354</c:v>
                </c:pt>
                <c:pt idx="219">
                  <c:v>-100.4718069320171</c:v>
                </c:pt>
                <c:pt idx="220">
                  <c:v>-102.35358933461967</c:v>
                </c:pt>
                <c:pt idx="221">
                  <c:v>-102.27450443677699</c:v>
                </c:pt>
                <c:pt idx="222">
                  <c:v>-107.9406018881788</c:v>
                </c:pt>
                <c:pt idx="223">
                  <c:v>-108.81350500562462</c:v>
                </c:pt>
                <c:pt idx="224">
                  <c:v>-102.19229232609995</c:v>
                </c:pt>
                <c:pt idx="225">
                  <c:v>-107.10426901639444</c:v>
                </c:pt>
                <c:pt idx="226">
                  <c:v>-109.32089007859277</c:v>
                </c:pt>
                <c:pt idx="227">
                  <c:v>-116.38936983092034</c:v>
                </c:pt>
                <c:pt idx="228">
                  <c:v>-103.71660253475</c:v>
                </c:pt>
                <c:pt idx="229">
                  <c:v>-104.00110858619171</c:v>
                </c:pt>
                <c:pt idx="230">
                  <c:v>-109.23843281997695</c:v>
                </c:pt>
                <c:pt idx="231">
                  <c:v>-110.55761951122486</c:v>
                </c:pt>
                <c:pt idx="232">
                  <c:v>-96.402194982047803</c:v>
                </c:pt>
                <c:pt idx="233">
                  <c:v>-67.80982345982774</c:v>
                </c:pt>
                <c:pt idx="234">
                  <c:v>-65.601362154444445</c:v>
                </c:pt>
                <c:pt idx="235">
                  <c:v>-59.705762752027326</c:v>
                </c:pt>
                <c:pt idx="236">
                  <c:v>-56.400907526426728</c:v>
                </c:pt>
                <c:pt idx="237">
                  <c:v>-41.895704311092921</c:v>
                </c:pt>
                <c:pt idx="238">
                  <c:v>-49.950285267987582</c:v>
                </c:pt>
                <c:pt idx="239">
                  <c:v>-50.224014225883778</c:v>
                </c:pt>
                <c:pt idx="240">
                  <c:v>-57.169061978788889</c:v>
                </c:pt>
                <c:pt idx="241">
                  <c:v>-46.962625756914548</c:v>
                </c:pt>
                <c:pt idx="242">
                  <c:v>-51.558780219561619</c:v>
                </c:pt>
                <c:pt idx="243">
                  <c:v>-80.75732208392742</c:v>
                </c:pt>
                <c:pt idx="244">
                  <c:v>-88.231987189428921</c:v>
                </c:pt>
                <c:pt idx="245">
                  <c:v>-92.321442933333898</c:v>
                </c:pt>
                <c:pt idx="246">
                  <c:v>-91.538691584289495</c:v>
                </c:pt>
                <c:pt idx="247">
                  <c:v>-92.461740089918706</c:v>
                </c:pt>
                <c:pt idx="248">
                  <c:v>-90.607946863721352</c:v>
                </c:pt>
                <c:pt idx="249">
                  <c:v>-57.438764201129345</c:v>
                </c:pt>
                <c:pt idx="250">
                  <c:v>-51.998213460356752</c:v>
                </c:pt>
                <c:pt idx="251">
                  <c:v>-62.196967038641688</c:v>
                </c:pt>
                <c:pt idx="252">
                  <c:v>-59.55004373471256</c:v>
                </c:pt>
                <c:pt idx="253">
                  <c:v>-57.102916171398782</c:v>
                </c:pt>
                <c:pt idx="254">
                  <c:v>-66.311750879163057</c:v>
                </c:pt>
                <c:pt idx="255">
                  <c:v>-70.886828784845505</c:v>
                </c:pt>
                <c:pt idx="256">
                  <c:v>-76.91562632973401</c:v>
                </c:pt>
                <c:pt idx="257">
                  <c:v>-75.019364215492018</c:v>
                </c:pt>
                <c:pt idx="258">
                  <c:v>-77.227833671745472</c:v>
                </c:pt>
                <c:pt idx="259">
                  <c:v>-100.56229763853845</c:v>
                </c:pt>
                <c:pt idx="260">
                  <c:v>-99.802406981591545</c:v>
                </c:pt>
                <c:pt idx="261">
                  <c:v>-92.395987643585798</c:v>
                </c:pt>
                <c:pt idx="262">
                  <c:v>-97.451280776223399</c:v>
                </c:pt>
                <c:pt idx="263">
                  <c:v>-100.13094522708418</c:v>
                </c:pt>
                <c:pt idx="264">
                  <c:v>-89.126377107850445</c:v>
                </c:pt>
                <c:pt idx="265">
                  <c:v>-89.143780225112238</c:v>
                </c:pt>
                <c:pt idx="266">
                  <c:v>-84.281988967854659</c:v>
                </c:pt>
                <c:pt idx="267">
                  <c:v>-87.30819524627745</c:v>
                </c:pt>
                <c:pt idx="268">
                  <c:v>-84.163935949840948</c:v>
                </c:pt>
                <c:pt idx="269">
                  <c:v>-106.34433596937727</c:v>
                </c:pt>
                <c:pt idx="270">
                  <c:v>-102.05103484626014</c:v>
                </c:pt>
                <c:pt idx="271">
                  <c:v>-107.01602046042358</c:v>
                </c:pt>
                <c:pt idx="272">
                  <c:v>-111.2377452418812</c:v>
                </c:pt>
                <c:pt idx="273">
                  <c:v>-103.57961032032838</c:v>
                </c:pt>
                <c:pt idx="274">
                  <c:v>-108.04999524287311</c:v>
                </c:pt>
                <c:pt idx="275">
                  <c:v>-111.61445727826717</c:v>
                </c:pt>
                <c:pt idx="276">
                  <c:v>-128.28274166995976</c:v>
                </c:pt>
                <c:pt idx="277">
                  <c:v>-95.235097539274847</c:v>
                </c:pt>
                <c:pt idx="278">
                  <c:v>-95.967333356139306</c:v>
                </c:pt>
                <c:pt idx="279">
                  <c:v>-90.416474574222377</c:v>
                </c:pt>
                <c:pt idx="280">
                  <c:v>-87.052586435109703</c:v>
                </c:pt>
                <c:pt idx="281">
                  <c:v>-92.454584812715908</c:v>
                </c:pt>
                <c:pt idx="282">
                  <c:v>-87.646858056074194</c:v>
                </c:pt>
                <c:pt idx="283">
                  <c:v>-94.964453391951622</c:v>
                </c:pt>
                <c:pt idx="284">
                  <c:v>-97.778212574498312</c:v>
                </c:pt>
                <c:pt idx="285">
                  <c:v>-92.133172467427514</c:v>
                </c:pt>
                <c:pt idx="286">
                  <c:v>-68.317012801583786</c:v>
                </c:pt>
                <c:pt idx="287">
                  <c:v>-101.89213231509719</c:v>
                </c:pt>
                <c:pt idx="288">
                  <c:v>-91.985071853020912</c:v>
                </c:pt>
                <c:pt idx="289">
                  <c:v>-82.798392383588592</c:v>
                </c:pt>
                <c:pt idx="290">
                  <c:v>-93.833388848059002</c:v>
                </c:pt>
                <c:pt idx="291">
                  <c:v>-79.113905137871086</c:v>
                </c:pt>
                <c:pt idx="292">
                  <c:v>-72.976071374296282</c:v>
                </c:pt>
                <c:pt idx="293">
                  <c:v>-62.445607336315575</c:v>
                </c:pt>
                <c:pt idx="294">
                  <c:v>-42.990320051884993</c:v>
                </c:pt>
                <c:pt idx="295">
                  <c:v>-47.679895813277383</c:v>
                </c:pt>
                <c:pt idx="296">
                  <c:v>-49.142156761968778</c:v>
                </c:pt>
                <c:pt idx="297">
                  <c:v>-41.891678412401887</c:v>
                </c:pt>
                <c:pt idx="298">
                  <c:v>-56.138367730746928</c:v>
                </c:pt>
                <c:pt idx="299">
                  <c:v>-50.704334977636115</c:v>
                </c:pt>
                <c:pt idx="300">
                  <c:v>-45.53187663303612</c:v>
                </c:pt>
                <c:pt idx="301">
                  <c:v>-50.259511716156339</c:v>
                </c:pt>
                <c:pt idx="302">
                  <c:v>-51.738410317268084</c:v>
                </c:pt>
                <c:pt idx="303">
                  <c:v>-73.674978399465402</c:v>
                </c:pt>
                <c:pt idx="304">
                  <c:v>-95.240522429920276</c:v>
                </c:pt>
                <c:pt idx="305">
                  <c:v>-94.356021798914085</c:v>
                </c:pt>
                <c:pt idx="306">
                  <c:v>-97.520245039399825</c:v>
                </c:pt>
                <c:pt idx="307">
                  <c:v>-97.501900509701628</c:v>
                </c:pt>
                <c:pt idx="308">
                  <c:v>-93.437553993608546</c:v>
                </c:pt>
                <c:pt idx="309">
                  <c:v>-96.206044700554187</c:v>
                </c:pt>
                <c:pt idx="310">
                  <c:v>-105.11048815149886</c:v>
                </c:pt>
                <c:pt idx="311">
                  <c:v>-112.42387093451734</c:v>
                </c:pt>
                <c:pt idx="312">
                  <c:v>-103.27452149379401</c:v>
                </c:pt>
                <c:pt idx="313">
                  <c:v>-87.743440375203278</c:v>
                </c:pt>
                <c:pt idx="314">
                  <c:v>-93.601114595377766</c:v>
                </c:pt>
                <c:pt idx="315">
                  <c:v>-87.641531215910803</c:v>
                </c:pt>
                <c:pt idx="316">
                  <c:v>-84.233604629576149</c:v>
                </c:pt>
                <c:pt idx="317">
                  <c:v>-88.673705277460556</c:v>
                </c:pt>
                <c:pt idx="318">
                  <c:v>-88.449798536035004</c:v>
                </c:pt>
                <c:pt idx="319">
                  <c:v>-84.508386231101952</c:v>
                </c:pt>
                <c:pt idx="320">
                  <c:v>-91.846992112367928</c:v>
                </c:pt>
                <c:pt idx="321">
                  <c:v>-88.612214269734011</c:v>
                </c:pt>
                <c:pt idx="322">
                  <c:v>-100.65798189858492</c:v>
                </c:pt>
                <c:pt idx="323">
                  <c:v>-112.31639117960306</c:v>
                </c:pt>
                <c:pt idx="324">
                  <c:v>-96.258492201516233</c:v>
                </c:pt>
                <c:pt idx="325">
                  <c:v>-98.271596983791355</c:v>
                </c:pt>
                <c:pt idx="326">
                  <c:v>-83.651645040703016</c:v>
                </c:pt>
                <c:pt idx="327">
                  <c:v>-93.25922598677009</c:v>
                </c:pt>
                <c:pt idx="328">
                  <c:v>-93.784524457562043</c:v>
                </c:pt>
                <c:pt idx="329">
                  <c:v>-97.417694623588602</c:v>
                </c:pt>
                <c:pt idx="330">
                  <c:v>-73.842844937159214</c:v>
                </c:pt>
                <c:pt idx="331">
                  <c:v>-88.534818862543929</c:v>
                </c:pt>
                <c:pt idx="332">
                  <c:v>-86.779503655311174</c:v>
                </c:pt>
                <c:pt idx="333">
                  <c:v>-99.844025395160173</c:v>
                </c:pt>
                <c:pt idx="334">
                  <c:v>-98.560903455068882</c:v>
                </c:pt>
                <c:pt idx="335">
                  <c:v>-104.26010994326535</c:v>
                </c:pt>
                <c:pt idx="336">
                  <c:v>-131.37852701539634</c:v>
                </c:pt>
                <c:pt idx="337">
                  <c:v>-120.15322331996705</c:v>
                </c:pt>
                <c:pt idx="338">
                  <c:v>-111.7834831182488</c:v>
                </c:pt>
                <c:pt idx="339">
                  <c:v>-119.28226542293692</c:v>
                </c:pt>
                <c:pt idx="340">
                  <c:v>-121.78968712135884</c:v>
                </c:pt>
                <c:pt idx="341">
                  <c:v>-108.92023672515397</c:v>
                </c:pt>
                <c:pt idx="342">
                  <c:v>-109.23074030530074</c:v>
                </c:pt>
                <c:pt idx="343">
                  <c:v>-77.184746250970505</c:v>
                </c:pt>
                <c:pt idx="344">
                  <c:v>-89.206460109271205</c:v>
                </c:pt>
                <c:pt idx="345">
                  <c:v>-75.061671850661895</c:v>
                </c:pt>
                <c:pt idx="346">
                  <c:v>-77.553254563303497</c:v>
                </c:pt>
                <c:pt idx="347">
                  <c:v>-83.097901957263161</c:v>
                </c:pt>
                <c:pt idx="348">
                  <c:v>-78.022950343367185</c:v>
                </c:pt>
                <c:pt idx="349">
                  <c:v>-75.715616337747889</c:v>
                </c:pt>
                <c:pt idx="350">
                  <c:v>-91.963475262692356</c:v>
                </c:pt>
                <c:pt idx="351">
                  <c:v>-83.719206957032071</c:v>
                </c:pt>
                <c:pt idx="352">
                  <c:v>-84.394394019666407</c:v>
                </c:pt>
                <c:pt idx="353">
                  <c:v>-95.879559671006433</c:v>
                </c:pt>
                <c:pt idx="354">
                  <c:v>-89.891830288383531</c:v>
                </c:pt>
                <c:pt idx="355">
                  <c:v>-92.550355693196394</c:v>
                </c:pt>
                <c:pt idx="356">
                  <c:v>-83.885356087044798</c:v>
                </c:pt>
                <c:pt idx="357">
                  <c:v>-79.111769184532349</c:v>
                </c:pt>
                <c:pt idx="358">
                  <c:v>-97.639758424160888</c:v>
                </c:pt>
                <c:pt idx="359">
                  <c:v>-95.664216694877013</c:v>
                </c:pt>
                <c:pt idx="360">
                  <c:v>-74.199563006530468</c:v>
                </c:pt>
                <c:pt idx="361">
                  <c:v>-71.392228973074523</c:v>
                </c:pt>
                <c:pt idx="362">
                  <c:v>-71.29813172686886</c:v>
                </c:pt>
                <c:pt idx="363">
                  <c:v>-65.514826800267983</c:v>
                </c:pt>
                <c:pt idx="364">
                  <c:v>-46.470672733929369</c:v>
                </c:pt>
                <c:pt idx="365">
                  <c:v>-31.109601720086324</c:v>
                </c:pt>
                <c:pt idx="366">
                  <c:v>-55.981888482151632</c:v>
                </c:pt>
                <c:pt idx="367">
                  <c:v>-54.260948446935529</c:v>
                </c:pt>
                <c:pt idx="368">
                  <c:v>-46.439692629684977</c:v>
                </c:pt>
                <c:pt idx="369">
                  <c:v>-45.907442370056579</c:v>
                </c:pt>
                <c:pt idx="370">
                  <c:v>-64.126934412325639</c:v>
                </c:pt>
                <c:pt idx="371">
                  <c:v>-67.863372534153768</c:v>
                </c:pt>
                <c:pt idx="372">
                  <c:v>-65.144362022465742</c:v>
                </c:pt>
                <c:pt idx="373">
                  <c:v>-65.844497267604055</c:v>
                </c:pt>
                <c:pt idx="374">
                  <c:v>-80.320515448926926</c:v>
                </c:pt>
                <c:pt idx="375">
                  <c:v>-114.65781213613313</c:v>
                </c:pt>
                <c:pt idx="376">
                  <c:v>-89.062212321165731</c:v>
                </c:pt>
                <c:pt idx="377">
                  <c:v>-90.010723035402194</c:v>
                </c:pt>
                <c:pt idx="378">
                  <c:v>-94.625220435706865</c:v>
                </c:pt>
                <c:pt idx="379">
                  <c:v>-92.715817294790796</c:v>
                </c:pt>
                <c:pt idx="380">
                  <c:v>-79.659204213122493</c:v>
                </c:pt>
                <c:pt idx="381">
                  <c:v>-78.415336900854271</c:v>
                </c:pt>
                <c:pt idx="382">
                  <c:v>-82.957923342610684</c:v>
                </c:pt>
                <c:pt idx="383">
                  <c:v>-84.66888290907761</c:v>
                </c:pt>
                <c:pt idx="384">
                  <c:v>-87.38265939413543</c:v>
                </c:pt>
                <c:pt idx="385">
                  <c:v>-75.209975343878426</c:v>
                </c:pt>
                <c:pt idx="386">
                  <c:v>-77.647918449150524</c:v>
                </c:pt>
                <c:pt idx="387">
                  <c:v>-76.090677176457021</c:v>
                </c:pt>
                <c:pt idx="388">
                  <c:v>-94.132314685069318</c:v>
                </c:pt>
                <c:pt idx="389">
                  <c:v>-99.265227683295848</c:v>
                </c:pt>
                <c:pt idx="390">
                  <c:v>-77.597595065736755</c:v>
                </c:pt>
                <c:pt idx="391">
                  <c:v>-80.091850046866199</c:v>
                </c:pt>
                <c:pt idx="392">
                  <c:v>-78.492307595521837</c:v>
                </c:pt>
                <c:pt idx="393">
                  <c:v>-80.975511601978624</c:v>
                </c:pt>
                <c:pt idx="394">
                  <c:v>-72.729080932709991</c:v>
                </c:pt>
                <c:pt idx="395">
                  <c:v>-67.98902128563843</c:v>
                </c:pt>
                <c:pt idx="396">
                  <c:v>-69.018263111411429</c:v>
                </c:pt>
                <c:pt idx="397">
                  <c:v>-70.987418383960701</c:v>
                </c:pt>
                <c:pt idx="398">
                  <c:v>-51.729978172926202</c:v>
                </c:pt>
                <c:pt idx="399">
                  <c:v>-51.005454999250802</c:v>
                </c:pt>
                <c:pt idx="400">
                  <c:v>-74.627667198786384</c:v>
                </c:pt>
                <c:pt idx="401">
                  <c:v>-81.234426032272211</c:v>
                </c:pt>
                <c:pt idx="402">
                  <c:v>-84.768350747468375</c:v>
                </c:pt>
                <c:pt idx="403">
                  <c:v>-86.673039542393425</c:v>
                </c:pt>
                <c:pt idx="404">
                  <c:v>-96.276406488689176</c:v>
                </c:pt>
                <c:pt idx="405">
                  <c:v>-104.95150630133847</c:v>
                </c:pt>
                <c:pt idx="406">
                  <c:v>-101.82817462706814</c:v>
                </c:pt>
                <c:pt idx="407">
                  <c:v>-95.313126438640793</c:v>
                </c:pt>
                <c:pt idx="408">
                  <c:v>-92.032404087241247</c:v>
                </c:pt>
                <c:pt idx="409">
                  <c:v>-84.255172783654274</c:v>
                </c:pt>
                <c:pt idx="410">
                  <c:v>-87.776024532883469</c:v>
                </c:pt>
                <c:pt idx="411">
                  <c:v>-86.985872182167327</c:v>
                </c:pt>
                <c:pt idx="412">
                  <c:v>-77.434714408723707</c:v>
                </c:pt>
                <c:pt idx="413">
                  <c:v>-76.447285597893696</c:v>
                </c:pt>
                <c:pt idx="414">
                  <c:v>-75.856455990404697</c:v>
                </c:pt>
                <c:pt idx="415">
                  <c:v>-68.568069314029245</c:v>
                </c:pt>
                <c:pt idx="416">
                  <c:v>-63.537236394162633</c:v>
                </c:pt>
                <c:pt idx="417">
                  <c:v>-59.893642507004998</c:v>
                </c:pt>
                <c:pt idx="418">
                  <c:v>-46.317272931564595</c:v>
                </c:pt>
                <c:pt idx="419">
                  <c:v>-56.014670749760896</c:v>
                </c:pt>
                <c:pt idx="420">
                  <c:v>-51.493202930108588</c:v>
                </c:pt>
                <c:pt idx="421">
                  <c:v>-44.722016009341921</c:v>
                </c:pt>
                <c:pt idx="422">
                  <c:v>-56.652162016853858</c:v>
                </c:pt>
                <c:pt idx="423">
                  <c:v>-61.512814252388765</c:v>
                </c:pt>
                <c:pt idx="424">
                  <c:v>-61.351706156747163</c:v>
                </c:pt>
                <c:pt idx="425">
                  <c:v>-65.795430263925923</c:v>
                </c:pt>
                <c:pt idx="426">
                  <c:v>-67.86862079091074</c:v>
                </c:pt>
                <c:pt idx="427">
                  <c:v>-46.265727891224842</c:v>
                </c:pt>
                <c:pt idx="428">
                  <c:v>-67.757568740481503</c:v>
                </c:pt>
                <c:pt idx="429">
                  <c:v>-62.49203465755312</c:v>
                </c:pt>
                <c:pt idx="430">
                  <c:v>-59.886226501346741</c:v>
                </c:pt>
                <c:pt idx="431">
                  <c:v>-65.571694995126478</c:v>
                </c:pt>
                <c:pt idx="432">
                  <c:v>-61.96839967843546</c:v>
                </c:pt>
                <c:pt idx="433">
                  <c:v>-52.503807716822124</c:v>
                </c:pt>
                <c:pt idx="434">
                  <c:v>-55.167528151339411</c:v>
                </c:pt>
                <c:pt idx="435">
                  <c:v>-54.583440246232371</c:v>
                </c:pt>
                <c:pt idx="436">
                  <c:v>-49.017402130660123</c:v>
                </c:pt>
                <c:pt idx="437">
                  <c:v>-73.293794457101058</c:v>
                </c:pt>
                <c:pt idx="438">
                  <c:v>-67.86503527334645</c:v>
                </c:pt>
                <c:pt idx="439">
                  <c:v>-71.609005326896636</c:v>
                </c:pt>
                <c:pt idx="440">
                  <c:v>-81.498847289018627</c:v>
                </c:pt>
                <c:pt idx="441">
                  <c:v>-79.106423747690229</c:v>
                </c:pt>
                <c:pt idx="442">
                  <c:v>-79.403809595349315</c:v>
                </c:pt>
                <c:pt idx="443">
                  <c:v>-82.459203850941506</c:v>
                </c:pt>
                <c:pt idx="444">
                  <c:v>-79.497616495266215</c:v>
                </c:pt>
                <c:pt idx="445">
                  <c:v>-83.299247446611915</c:v>
                </c:pt>
                <c:pt idx="446">
                  <c:v>-87.683819733009173</c:v>
                </c:pt>
                <c:pt idx="447">
                  <c:v>-101.79899632134163</c:v>
                </c:pt>
                <c:pt idx="448">
                  <c:v>-96.278381770739585</c:v>
                </c:pt>
                <c:pt idx="449">
                  <c:v>-89.455731583987514</c:v>
                </c:pt>
                <c:pt idx="450">
                  <c:v>-83.801612816958183</c:v>
                </c:pt>
                <c:pt idx="451">
                  <c:v>-90.094865970051359</c:v>
                </c:pt>
                <c:pt idx="452">
                  <c:v>-83.381137280765756</c:v>
                </c:pt>
                <c:pt idx="453">
                  <c:v>-86.471534195194522</c:v>
                </c:pt>
                <c:pt idx="454">
                  <c:v>-81.485883512713229</c:v>
                </c:pt>
                <c:pt idx="455">
                  <c:v>-85.179549644254436</c:v>
                </c:pt>
                <c:pt idx="456">
                  <c:v>-97.368524144287747</c:v>
                </c:pt>
                <c:pt idx="457">
                  <c:v>-89.243690044229737</c:v>
                </c:pt>
                <c:pt idx="458">
                  <c:v>-108.3927328555521</c:v>
                </c:pt>
                <c:pt idx="459">
                  <c:v>-112.65183510811607</c:v>
                </c:pt>
                <c:pt idx="460">
                  <c:v>-114.9768572636082</c:v>
                </c:pt>
                <c:pt idx="461">
                  <c:v>-109.16136582283472</c:v>
                </c:pt>
                <c:pt idx="462">
                  <c:v>-115.42382663096191</c:v>
                </c:pt>
                <c:pt idx="463">
                  <c:v>-103.82999290105226</c:v>
                </c:pt>
                <c:pt idx="464">
                  <c:v>-107.18226511129997</c:v>
                </c:pt>
                <c:pt idx="465">
                  <c:v>-93.041556120036731</c:v>
                </c:pt>
                <c:pt idx="466">
                  <c:v>-78.373590964161934</c:v>
                </c:pt>
                <c:pt idx="467">
                  <c:v>-79.123193606003426</c:v>
                </c:pt>
                <c:pt idx="468">
                  <c:v>-68.383347455421841</c:v>
                </c:pt>
                <c:pt idx="469">
                  <c:v>-72.765690301910837</c:v>
                </c:pt>
                <c:pt idx="470">
                  <c:v>-74.019047863869844</c:v>
                </c:pt>
                <c:pt idx="471">
                  <c:v>-78.345081676816719</c:v>
                </c:pt>
                <c:pt idx="472">
                  <c:v>-79.029328345998323</c:v>
                </c:pt>
                <c:pt idx="473">
                  <c:v>-59.691954800928272</c:v>
                </c:pt>
                <c:pt idx="474">
                  <c:v>-58.707003058690304</c:v>
                </c:pt>
                <c:pt idx="475">
                  <c:v>-58.911597644331053</c:v>
                </c:pt>
                <c:pt idx="476">
                  <c:v>-65.324850821318037</c:v>
                </c:pt>
                <c:pt idx="477">
                  <c:v>-68.092459691188523</c:v>
                </c:pt>
                <c:pt idx="478">
                  <c:v>-61.460614045106617</c:v>
                </c:pt>
                <c:pt idx="479">
                  <c:v>-54.923828013074413</c:v>
                </c:pt>
                <c:pt idx="480">
                  <c:v>-47.318695950784004</c:v>
                </c:pt>
                <c:pt idx="481">
                  <c:v>-41.021114920176942</c:v>
                </c:pt>
                <c:pt idx="482">
                  <c:v>-32.41506405387527</c:v>
                </c:pt>
                <c:pt idx="483">
                  <c:v>-59.243444588132299</c:v>
                </c:pt>
                <c:pt idx="484">
                  <c:v>-64.029740521389243</c:v>
                </c:pt>
                <c:pt idx="485">
                  <c:v>-69.398579564125612</c:v>
                </c:pt>
                <c:pt idx="486">
                  <c:v>-62.985781587864075</c:v>
                </c:pt>
                <c:pt idx="487">
                  <c:v>-66.149175246015176</c:v>
                </c:pt>
                <c:pt idx="488">
                  <c:v>-67.144144552378023</c:v>
                </c:pt>
                <c:pt idx="489">
                  <c:v>-72.788607679702523</c:v>
                </c:pt>
                <c:pt idx="490">
                  <c:v>-83.025706153310651</c:v>
                </c:pt>
                <c:pt idx="491">
                  <c:v>-90.274850377808093</c:v>
                </c:pt>
                <c:pt idx="492">
                  <c:v>-85.871177149027957</c:v>
                </c:pt>
                <c:pt idx="493">
                  <c:v>-82.616533927136103</c:v>
                </c:pt>
                <c:pt idx="494">
                  <c:v>-71.266278071776767</c:v>
                </c:pt>
                <c:pt idx="495">
                  <c:v>-76.13887979936149</c:v>
                </c:pt>
                <c:pt idx="496">
                  <c:v>-98.698421619288567</c:v>
                </c:pt>
                <c:pt idx="497">
                  <c:v>-94.894550858027259</c:v>
                </c:pt>
                <c:pt idx="498">
                  <c:v>-93.045960221571178</c:v>
                </c:pt>
                <c:pt idx="499">
                  <c:v>-93.410516882571685</c:v>
                </c:pt>
                <c:pt idx="500">
                  <c:v>-91.42897850699849</c:v>
                </c:pt>
                <c:pt idx="501">
                  <c:v>-92.054679156088383</c:v>
                </c:pt>
                <c:pt idx="502">
                  <c:v>-106.73492310098581</c:v>
                </c:pt>
                <c:pt idx="503">
                  <c:v>-115.29652698235024</c:v>
                </c:pt>
                <c:pt idx="504">
                  <c:v>-124.42953258182058</c:v>
                </c:pt>
                <c:pt idx="505">
                  <c:v>-112.78022015930803</c:v>
                </c:pt>
                <c:pt idx="506">
                  <c:v>-86.542899635636473</c:v>
                </c:pt>
                <c:pt idx="507">
                  <c:v>-85.708443806462157</c:v>
                </c:pt>
                <c:pt idx="508">
                  <c:v>-87.915391178741388</c:v>
                </c:pt>
                <c:pt idx="509">
                  <c:v>-52.096673149315109</c:v>
                </c:pt>
                <c:pt idx="510">
                  <c:v>-46.029868892614054</c:v>
                </c:pt>
                <c:pt idx="511">
                  <c:v>-28.084412218986767</c:v>
                </c:pt>
                <c:pt idx="512">
                  <c:v>-20.686110172890906</c:v>
                </c:pt>
                <c:pt idx="513">
                  <c:v>-18.993404158516505</c:v>
                </c:pt>
                <c:pt idx="514">
                  <c:v>-19.693684319251709</c:v>
                </c:pt>
                <c:pt idx="515">
                  <c:v>-19.544657065731851</c:v>
                </c:pt>
                <c:pt idx="516">
                  <c:v>-34.757110652641195</c:v>
                </c:pt>
                <c:pt idx="517">
                  <c:v>-28.047914256923555</c:v>
                </c:pt>
                <c:pt idx="518">
                  <c:v>-41.536656547139742</c:v>
                </c:pt>
                <c:pt idx="519">
                  <c:v>-78.738034654462737</c:v>
                </c:pt>
                <c:pt idx="520">
                  <c:v>-82.359134891464151</c:v>
                </c:pt>
                <c:pt idx="521">
                  <c:v>-85.655271546936376</c:v>
                </c:pt>
                <c:pt idx="522">
                  <c:v>-81.658248772374876</c:v>
                </c:pt>
                <c:pt idx="523">
                  <c:v>-79.019045076623598</c:v>
                </c:pt>
                <c:pt idx="524">
                  <c:v>-76.842582020274193</c:v>
                </c:pt>
                <c:pt idx="525">
                  <c:v>-82.427484403165991</c:v>
                </c:pt>
                <c:pt idx="526">
                  <c:v>-73.946099432385921</c:v>
                </c:pt>
                <c:pt idx="527">
                  <c:v>-88.059770720393303</c:v>
                </c:pt>
                <c:pt idx="528">
                  <c:v>-72.236187380413838</c:v>
                </c:pt>
                <c:pt idx="529">
                  <c:v>-63.360432604972303</c:v>
                </c:pt>
                <c:pt idx="530">
                  <c:v>-63.660142032311228</c:v>
                </c:pt>
                <c:pt idx="531">
                  <c:v>-99.447750568843389</c:v>
                </c:pt>
                <c:pt idx="532">
                  <c:v>-101.61886088212296</c:v>
                </c:pt>
                <c:pt idx="533">
                  <c:v>-104.05832587848518</c:v>
                </c:pt>
                <c:pt idx="534">
                  <c:v>-108.36205179321317</c:v>
                </c:pt>
                <c:pt idx="535">
                  <c:v>-115.36212977522705</c:v>
                </c:pt>
                <c:pt idx="536">
                  <c:v>-116.4825229582073</c:v>
                </c:pt>
                <c:pt idx="537">
                  <c:v>-96.953351173090837</c:v>
                </c:pt>
                <c:pt idx="538">
                  <c:v>-97.877671844082485</c:v>
                </c:pt>
                <c:pt idx="539">
                  <c:v>-96.137555555240255</c:v>
                </c:pt>
                <c:pt idx="540">
                  <c:v>-110.07599271550376</c:v>
                </c:pt>
                <c:pt idx="541">
                  <c:v>-77.094166905797891</c:v>
                </c:pt>
                <c:pt idx="542">
                  <c:v>-88.067639992776478</c:v>
                </c:pt>
                <c:pt idx="543">
                  <c:v>-89.277203928987689</c:v>
                </c:pt>
                <c:pt idx="544">
                  <c:v>-86.763905979702287</c:v>
                </c:pt>
                <c:pt idx="545">
                  <c:v>-84.346218274018682</c:v>
                </c:pt>
                <c:pt idx="546">
                  <c:v>-91.922254548559707</c:v>
                </c:pt>
                <c:pt idx="547">
                  <c:v>-98.34888927667366</c:v>
                </c:pt>
                <c:pt idx="548">
                  <c:v>-106.56717181016595</c:v>
                </c:pt>
                <c:pt idx="549">
                  <c:v>-121.91093372159153</c:v>
                </c:pt>
                <c:pt idx="550">
                  <c:v>-93.611515524969477</c:v>
                </c:pt>
                <c:pt idx="551">
                  <c:v>-100.25365777035492</c:v>
                </c:pt>
                <c:pt idx="552">
                  <c:v>-85.328607579050541</c:v>
                </c:pt>
                <c:pt idx="553">
                  <c:v>-79.853494498128029</c:v>
                </c:pt>
                <c:pt idx="554">
                  <c:v>-83.104261773511325</c:v>
                </c:pt>
                <c:pt idx="555">
                  <c:v>-82.544283678701419</c:v>
                </c:pt>
                <c:pt idx="556">
                  <c:v>-82.987578809660931</c:v>
                </c:pt>
                <c:pt idx="557">
                  <c:v>-82.320575770624927</c:v>
                </c:pt>
                <c:pt idx="558">
                  <c:v>-80.061959038401511</c:v>
                </c:pt>
                <c:pt idx="559">
                  <c:v>-76.158894827756214</c:v>
                </c:pt>
                <c:pt idx="560">
                  <c:v>-90.077661215650991</c:v>
                </c:pt>
                <c:pt idx="561">
                  <c:v>-96.632910365653132</c:v>
                </c:pt>
                <c:pt idx="562">
                  <c:v>-106.49908410357799</c:v>
                </c:pt>
                <c:pt idx="563">
                  <c:v>-111.97332060944439</c:v>
                </c:pt>
                <c:pt idx="564">
                  <c:v>-109.6116934328478</c:v>
                </c:pt>
                <c:pt idx="565">
                  <c:v>-102.84000332656372</c:v>
                </c:pt>
                <c:pt idx="566">
                  <c:v>-83.913112572904836</c:v>
                </c:pt>
                <c:pt idx="567">
                  <c:v>-91.953504213743457</c:v>
                </c:pt>
                <c:pt idx="568">
                  <c:v>-92.543145473249254</c:v>
                </c:pt>
                <c:pt idx="569">
                  <c:v>-81.305520245381047</c:v>
                </c:pt>
                <c:pt idx="570">
                  <c:v>-54.12625039152941</c:v>
                </c:pt>
                <c:pt idx="571">
                  <c:v>-45.776709186551287</c:v>
                </c:pt>
                <c:pt idx="572">
                  <c:v>-42.974135241163069</c:v>
                </c:pt>
                <c:pt idx="573">
                  <c:v>-39.409263087382129</c:v>
                </c:pt>
                <c:pt idx="574">
                  <c:v>-35.3525934285394</c:v>
                </c:pt>
                <c:pt idx="575">
                  <c:v>-31.484791573616395</c:v>
                </c:pt>
                <c:pt idx="576">
                  <c:v>-46.677227433606966</c:v>
                </c:pt>
                <c:pt idx="577">
                  <c:v>-45.576270286034756</c:v>
                </c:pt>
                <c:pt idx="578">
                  <c:v>-13.364151702177157</c:v>
                </c:pt>
                <c:pt idx="579">
                  <c:v>-15.283110906844268</c:v>
                </c:pt>
                <c:pt idx="580">
                  <c:v>-23.751187658715871</c:v>
                </c:pt>
                <c:pt idx="581">
                  <c:v>-29.497230225427604</c:v>
                </c:pt>
                <c:pt idx="582">
                  <c:v>-31.910210172834173</c:v>
                </c:pt>
                <c:pt idx="583">
                  <c:v>-33.777359396305812</c:v>
                </c:pt>
                <c:pt idx="584">
                  <c:v>-29.038356440206474</c:v>
                </c:pt>
                <c:pt idx="585">
                  <c:v>-32.410916711888611</c:v>
                </c:pt>
                <c:pt idx="586">
                  <c:v>-30.075308826826962</c:v>
                </c:pt>
                <c:pt idx="587">
                  <c:v>-31.924671228365071</c:v>
                </c:pt>
                <c:pt idx="588">
                  <c:v>-61.632230443863762</c:v>
                </c:pt>
                <c:pt idx="589">
                  <c:v>-69.440974974475338</c:v>
                </c:pt>
                <c:pt idx="590">
                  <c:v>-84.680665124097416</c:v>
                </c:pt>
                <c:pt idx="591">
                  <c:v>-90.277007080095899</c:v>
                </c:pt>
                <c:pt idx="592">
                  <c:v>-84.179194995890938</c:v>
                </c:pt>
                <c:pt idx="593">
                  <c:v>-86.923528214356423</c:v>
                </c:pt>
                <c:pt idx="594">
                  <c:v>-103.44470844710311</c:v>
                </c:pt>
                <c:pt idx="595">
                  <c:v>-106.15566980644323</c:v>
                </c:pt>
                <c:pt idx="596">
                  <c:v>-104.07965548913168</c:v>
                </c:pt>
                <c:pt idx="597">
                  <c:v>-107.26705793432509</c:v>
                </c:pt>
                <c:pt idx="598">
                  <c:v>-99.191625611419937</c:v>
                </c:pt>
                <c:pt idx="599">
                  <c:v>-100.83365041596323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B0DE-4195-9045-C494A68035B4}"/>
            </c:ext>
          </c:extLst>
        </c:ser>
        <c:ser>
          <c:idx val="7"/>
          <c:order val="7"/>
          <c:tx>
            <c:strRef>
              <c:f>Treinamentos!$Q$1</c:f>
              <c:strCache>
                <c:ptCount val="1"/>
                <c:pt idx="0">
                  <c:v>MM-T8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Treinamentos!$A$2:$A$601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xVal>
          <c:yVal>
            <c:numRef>
              <c:f>Treinamentos!$Q$2:$Q$601</c:f>
              <c:numCache>
                <c:formatCode>0.00</c:formatCode>
                <c:ptCount val="600"/>
                <c:pt idx="0">
                  <c:v>-327.17970177778199</c:v>
                </c:pt>
                <c:pt idx="1">
                  <c:v>-387.80986399817948</c:v>
                </c:pt>
                <c:pt idx="2">
                  <c:v>-413.76695434041903</c:v>
                </c:pt>
                <c:pt idx="3">
                  <c:v>-424.71222717976252</c:v>
                </c:pt>
                <c:pt idx="4">
                  <c:v>-451.72203654984588</c:v>
                </c:pt>
                <c:pt idx="5">
                  <c:v>-501.41488597142143</c:v>
                </c:pt>
                <c:pt idx="6">
                  <c:v>-553.96870097894328</c:v>
                </c:pt>
                <c:pt idx="7">
                  <c:v>-528.93764343921998</c:v>
                </c:pt>
                <c:pt idx="8">
                  <c:v>-524.85245629660858</c:v>
                </c:pt>
                <c:pt idx="9">
                  <c:v>-512.13076951809387</c:v>
                </c:pt>
                <c:pt idx="10">
                  <c:v>-545.53071378992547</c:v>
                </c:pt>
                <c:pt idx="11">
                  <c:v>-531.73641332050215</c:v>
                </c:pt>
                <c:pt idx="12">
                  <c:v>-535.74594259943024</c:v>
                </c:pt>
                <c:pt idx="13">
                  <c:v>-536.11976365108922</c:v>
                </c:pt>
                <c:pt idx="14">
                  <c:v>-506.90943077466136</c:v>
                </c:pt>
                <c:pt idx="15">
                  <c:v>-453.62113080060925</c:v>
                </c:pt>
                <c:pt idx="16">
                  <c:v>-449.57483422966578</c:v>
                </c:pt>
                <c:pt idx="17">
                  <c:v>-427.19398100273565</c:v>
                </c:pt>
                <c:pt idx="18">
                  <c:v>-390.22608829261566</c:v>
                </c:pt>
                <c:pt idx="19">
                  <c:v>-358.57604178610046</c:v>
                </c:pt>
                <c:pt idx="20">
                  <c:v>-306.15799393613986</c:v>
                </c:pt>
                <c:pt idx="21">
                  <c:v>-286.28156917816852</c:v>
                </c:pt>
                <c:pt idx="22">
                  <c:v>-253.72956109863526</c:v>
                </c:pt>
                <c:pt idx="23">
                  <c:v>-222.86094414667346</c:v>
                </c:pt>
                <c:pt idx="24">
                  <c:v>-255.37269991080476</c:v>
                </c:pt>
                <c:pt idx="25">
                  <c:v>-271.81904548113255</c:v>
                </c:pt>
                <c:pt idx="26">
                  <c:v>-196.93329494120309</c:v>
                </c:pt>
                <c:pt idx="27">
                  <c:v>-210.9900578182922</c:v>
                </c:pt>
                <c:pt idx="28">
                  <c:v>-217.27491353471709</c:v>
                </c:pt>
                <c:pt idx="29">
                  <c:v>-218.939132151167</c:v>
                </c:pt>
                <c:pt idx="30">
                  <c:v>-213.92891528975952</c:v>
                </c:pt>
                <c:pt idx="31">
                  <c:v>-214.4885418121286</c:v>
                </c:pt>
                <c:pt idx="32">
                  <c:v>-220.75566753312515</c:v>
                </c:pt>
                <c:pt idx="33">
                  <c:v>-209.01497621085181</c:v>
                </c:pt>
                <c:pt idx="34">
                  <c:v>-162.91259770687932</c:v>
                </c:pt>
                <c:pt idx="35">
                  <c:v>-130.58321679665426</c:v>
                </c:pt>
                <c:pt idx="36">
                  <c:v>-130.92263908103914</c:v>
                </c:pt>
                <c:pt idx="37">
                  <c:v>-128.13079781667244</c:v>
                </c:pt>
                <c:pt idx="38">
                  <c:v>-96.084460220172943</c:v>
                </c:pt>
                <c:pt idx="39">
                  <c:v>-73.11641781206167</c:v>
                </c:pt>
                <c:pt idx="40">
                  <c:v>-78.236341514649652</c:v>
                </c:pt>
                <c:pt idx="41">
                  <c:v>-90.020365736047651</c:v>
                </c:pt>
                <c:pt idx="42">
                  <c:v>-120.09615980640885</c:v>
                </c:pt>
                <c:pt idx="43">
                  <c:v>-138.41479486684858</c:v>
                </c:pt>
                <c:pt idx="44">
                  <c:v>-147.17430179059807</c:v>
                </c:pt>
                <c:pt idx="45">
                  <c:v>-155.64902846470883</c:v>
                </c:pt>
                <c:pt idx="46">
                  <c:v>-165.7597597743914</c:v>
                </c:pt>
                <c:pt idx="47">
                  <c:v>-150.14580521997334</c:v>
                </c:pt>
                <c:pt idx="48">
                  <c:v>-166.44027635301339</c:v>
                </c:pt>
                <c:pt idx="49">
                  <c:v>-200.70408628402748</c:v>
                </c:pt>
                <c:pt idx="50">
                  <c:v>-189.87234493851977</c:v>
                </c:pt>
                <c:pt idx="51">
                  <c:v>-195.62604540077797</c:v>
                </c:pt>
                <c:pt idx="52">
                  <c:v>-149.19413263785162</c:v>
                </c:pt>
                <c:pt idx="53">
                  <c:v>-139.07128313063191</c:v>
                </c:pt>
                <c:pt idx="54">
                  <c:v>-121.44150040684447</c:v>
                </c:pt>
                <c:pt idx="55">
                  <c:v>-113.41893679483501</c:v>
                </c:pt>
                <c:pt idx="56">
                  <c:v>-103.91284701088846</c:v>
                </c:pt>
                <c:pt idx="57">
                  <c:v>-100.42236104616995</c:v>
                </c:pt>
                <c:pt idx="58">
                  <c:v>-105.10425764658217</c:v>
                </c:pt>
                <c:pt idx="59">
                  <c:v>-108.46893243836696</c:v>
                </c:pt>
                <c:pt idx="60">
                  <c:v>-84.093752209150054</c:v>
                </c:pt>
                <c:pt idx="61">
                  <c:v>-73.944793594862062</c:v>
                </c:pt>
                <c:pt idx="62">
                  <c:v>-81.699402781320828</c:v>
                </c:pt>
                <c:pt idx="63">
                  <c:v>-46.814620827771229</c:v>
                </c:pt>
                <c:pt idx="64">
                  <c:v>-34.886648396075387</c:v>
                </c:pt>
                <c:pt idx="65">
                  <c:v>-36.46523044772367</c:v>
                </c:pt>
                <c:pt idx="66">
                  <c:v>-31.782049060689538</c:v>
                </c:pt>
                <c:pt idx="67">
                  <c:v>-61.465077745264807</c:v>
                </c:pt>
                <c:pt idx="68">
                  <c:v>-77.278245028729458</c:v>
                </c:pt>
                <c:pt idx="69">
                  <c:v>-59.637259186015093</c:v>
                </c:pt>
                <c:pt idx="70">
                  <c:v>-82.703245791665637</c:v>
                </c:pt>
                <c:pt idx="71">
                  <c:v>-39.010132825388126</c:v>
                </c:pt>
                <c:pt idx="72">
                  <c:v>-0.44943498367083234</c:v>
                </c:pt>
                <c:pt idx="73">
                  <c:v>-32.877711903873816</c:v>
                </c:pt>
                <c:pt idx="74">
                  <c:v>-51.137345741394412</c:v>
                </c:pt>
                <c:pt idx="75">
                  <c:v>-41.48968784109983</c:v>
                </c:pt>
                <c:pt idx="76">
                  <c:v>-45.292649424748767</c:v>
                </c:pt>
                <c:pt idx="77">
                  <c:v>-26.096210993683563</c:v>
                </c:pt>
                <c:pt idx="78">
                  <c:v>18.20346752718654</c:v>
                </c:pt>
                <c:pt idx="79">
                  <c:v>15.25279605428106</c:v>
                </c:pt>
                <c:pt idx="80">
                  <c:v>18.671455629092328</c:v>
                </c:pt>
                <c:pt idx="81">
                  <c:v>-18.866906001432262</c:v>
                </c:pt>
                <c:pt idx="82">
                  <c:v>-18.468196764255158</c:v>
                </c:pt>
                <c:pt idx="83">
                  <c:v>-14.594615747936412</c:v>
                </c:pt>
                <c:pt idx="84">
                  <c:v>-10.898082658455639</c:v>
                </c:pt>
                <c:pt idx="85">
                  <c:v>-24.764829899230897</c:v>
                </c:pt>
                <c:pt idx="86">
                  <c:v>-28.425268851427052</c:v>
                </c:pt>
                <c:pt idx="87">
                  <c:v>-29.880498045866251</c:v>
                </c:pt>
                <c:pt idx="88">
                  <c:v>-63.884542608564459</c:v>
                </c:pt>
                <c:pt idx="89">
                  <c:v>-65.282938469361341</c:v>
                </c:pt>
                <c:pt idx="90">
                  <c:v>-65.906471594195793</c:v>
                </c:pt>
                <c:pt idx="91">
                  <c:v>-54.18765083896136</c:v>
                </c:pt>
                <c:pt idx="92">
                  <c:v>-91.196054800126362</c:v>
                </c:pt>
                <c:pt idx="93">
                  <c:v>-104.0078145508979</c:v>
                </c:pt>
                <c:pt idx="94">
                  <c:v>-80.48108265313077</c:v>
                </c:pt>
                <c:pt idx="95">
                  <c:v>-76.849138811046075</c:v>
                </c:pt>
                <c:pt idx="96">
                  <c:v>-57.468484457931901</c:v>
                </c:pt>
                <c:pt idx="97">
                  <c:v>-22.631614551090433</c:v>
                </c:pt>
                <c:pt idx="98">
                  <c:v>-9.2427602244541127</c:v>
                </c:pt>
                <c:pt idx="99">
                  <c:v>1.4846180908370989</c:v>
                </c:pt>
                <c:pt idx="100">
                  <c:v>-6.538818193132732</c:v>
                </c:pt>
                <c:pt idx="101">
                  <c:v>11.704690330358725</c:v>
                </c:pt>
                <c:pt idx="102">
                  <c:v>19.332366596889489</c:v>
                </c:pt>
                <c:pt idx="103">
                  <c:v>33.458316602870418</c:v>
                </c:pt>
                <c:pt idx="104">
                  <c:v>9.7573954712342346</c:v>
                </c:pt>
                <c:pt idx="105">
                  <c:v>13.241243313446722</c:v>
                </c:pt>
                <c:pt idx="106">
                  <c:v>9.2141524913304895</c:v>
                </c:pt>
                <c:pt idx="107">
                  <c:v>-4.7675788907946313</c:v>
                </c:pt>
                <c:pt idx="108">
                  <c:v>-4.2167517330401187</c:v>
                </c:pt>
                <c:pt idx="109">
                  <c:v>11.422238506803769</c:v>
                </c:pt>
                <c:pt idx="110">
                  <c:v>17.886981263171499</c:v>
                </c:pt>
                <c:pt idx="111">
                  <c:v>-5.7920027143224555</c:v>
                </c:pt>
                <c:pt idx="112">
                  <c:v>-12.860453361573921</c:v>
                </c:pt>
                <c:pt idx="113">
                  <c:v>-11.571182651744749</c:v>
                </c:pt>
                <c:pt idx="114">
                  <c:v>17.79530046094883</c:v>
                </c:pt>
                <c:pt idx="115">
                  <c:v>51.799407786427139</c:v>
                </c:pt>
                <c:pt idx="116">
                  <c:v>46.164323702546668</c:v>
                </c:pt>
                <c:pt idx="117">
                  <c:v>41.599349342017092</c:v>
                </c:pt>
                <c:pt idx="118">
                  <c:v>30.752921072168551</c:v>
                </c:pt>
                <c:pt idx="119">
                  <c:v>40.516130270313354</c:v>
                </c:pt>
                <c:pt idx="120">
                  <c:v>62.985613390443646</c:v>
                </c:pt>
                <c:pt idx="121">
                  <c:v>80.974414739574001</c:v>
                </c:pt>
                <c:pt idx="122">
                  <c:v>93.845743467474819</c:v>
                </c:pt>
                <c:pt idx="123">
                  <c:v>86.351069139927503</c:v>
                </c:pt>
                <c:pt idx="124">
                  <c:v>80.910185949746605</c:v>
                </c:pt>
                <c:pt idx="125">
                  <c:v>49.884634371709311</c:v>
                </c:pt>
                <c:pt idx="126">
                  <c:v>45.794105358535283</c:v>
                </c:pt>
                <c:pt idx="127">
                  <c:v>39.528116684213181</c:v>
                </c:pt>
                <c:pt idx="128">
                  <c:v>75.232432004055141</c:v>
                </c:pt>
                <c:pt idx="129">
                  <c:v>71.810466347877437</c:v>
                </c:pt>
                <c:pt idx="130">
                  <c:v>65.638653222599132</c:v>
                </c:pt>
                <c:pt idx="131">
                  <c:v>76.139614959566941</c:v>
                </c:pt>
                <c:pt idx="132">
                  <c:v>93.201866103744834</c:v>
                </c:pt>
                <c:pt idx="133">
                  <c:v>98.339870434985471</c:v>
                </c:pt>
                <c:pt idx="134">
                  <c:v>110.27541001372337</c:v>
                </c:pt>
                <c:pt idx="135">
                  <c:v>112.31875671722571</c:v>
                </c:pt>
                <c:pt idx="136">
                  <c:v>118.71990349911918</c:v>
                </c:pt>
                <c:pt idx="137">
                  <c:v>146.26143898733025</c:v>
                </c:pt>
                <c:pt idx="138">
                  <c:v>112.66411066112195</c:v>
                </c:pt>
                <c:pt idx="139">
                  <c:v>101.55218082294854</c:v>
                </c:pt>
                <c:pt idx="140">
                  <c:v>100.23028559844785</c:v>
                </c:pt>
                <c:pt idx="141">
                  <c:v>97.00800490015304</c:v>
                </c:pt>
                <c:pt idx="142">
                  <c:v>99.759398313611541</c:v>
                </c:pt>
                <c:pt idx="143">
                  <c:v>86.51750692751321</c:v>
                </c:pt>
                <c:pt idx="144">
                  <c:v>49.808575039889845</c:v>
                </c:pt>
                <c:pt idx="145">
                  <c:v>52.593398351542589</c:v>
                </c:pt>
                <c:pt idx="146">
                  <c:v>51.900943188756948</c:v>
                </c:pt>
                <c:pt idx="147">
                  <c:v>-5.8386395236750843</c:v>
                </c:pt>
                <c:pt idx="148">
                  <c:v>8.0430473316962114</c:v>
                </c:pt>
                <c:pt idx="149">
                  <c:v>21.931152725287411</c:v>
                </c:pt>
                <c:pt idx="150">
                  <c:v>2.3750353493450924</c:v>
                </c:pt>
                <c:pt idx="151">
                  <c:v>-16.247825835837027</c:v>
                </c:pt>
                <c:pt idx="152">
                  <c:v>-12.349109654371224</c:v>
                </c:pt>
                <c:pt idx="153">
                  <c:v>12.825641840043172</c:v>
                </c:pt>
                <c:pt idx="154">
                  <c:v>20.028770723671709</c:v>
                </c:pt>
                <c:pt idx="155">
                  <c:v>38.625749588981499</c:v>
                </c:pt>
                <c:pt idx="156">
                  <c:v>33.500953837751823</c:v>
                </c:pt>
                <c:pt idx="157">
                  <c:v>93.342600197765222</c:v>
                </c:pt>
                <c:pt idx="158">
                  <c:v>91.860365202748724</c:v>
                </c:pt>
                <c:pt idx="159">
                  <c:v>66.681069732293125</c:v>
                </c:pt>
                <c:pt idx="160">
                  <c:v>68.267359550009019</c:v>
                </c:pt>
                <c:pt idx="161">
                  <c:v>91.97468322631785</c:v>
                </c:pt>
                <c:pt idx="162">
                  <c:v>90.288928172032456</c:v>
                </c:pt>
                <c:pt idx="163">
                  <c:v>84.553938495271666</c:v>
                </c:pt>
                <c:pt idx="164">
                  <c:v>85.385434107654774</c:v>
                </c:pt>
                <c:pt idx="165">
                  <c:v>50.573152840797455</c:v>
                </c:pt>
                <c:pt idx="166">
                  <c:v>50.595255838442611</c:v>
                </c:pt>
                <c:pt idx="167">
                  <c:v>52.229634350241312</c:v>
                </c:pt>
                <c:pt idx="168">
                  <c:v>64.642338424134351</c:v>
                </c:pt>
                <c:pt idx="169">
                  <c:v>90.848474127053933</c:v>
                </c:pt>
                <c:pt idx="170">
                  <c:v>86.289678756638438</c:v>
                </c:pt>
                <c:pt idx="171">
                  <c:v>90.476056627549951</c:v>
                </c:pt>
                <c:pt idx="172">
                  <c:v>95.207208259977932</c:v>
                </c:pt>
                <c:pt idx="173">
                  <c:v>122.04445987604933</c:v>
                </c:pt>
                <c:pt idx="174">
                  <c:v>122.00276619419041</c:v>
                </c:pt>
                <c:pt idx="175">
                  <c:v>146.9376407217101</c:v>
                </c:pt>
                <c:pt idx="176">
                  <c:v>173.44092275840742</c:v>
                </c:pt>
                <c:pt idx="177">
                  <c:v>177.87973005797463</c:v>
                </c:pt>
                <c:pt idx="178">
                  <c:v>166.49316123191534</c:v>
                </c:pt>
                <c:pt idx="179">
                  <c:v>130.32684302743712</c:v>
                </c:pt>
                <c:pt idx="180">
                  <c:v>158.39210398042053</c:v>
                </c:pt>
                <c:pt idx="181">
                  <c:v>129.52147182782392</c:v>
                </c:pt>
                <c:pt idx="182">
                  <c:v>83.606589160095652</c:v>
                </c:pt>
                <c:pt idx="183">
                  <c:v>57.303703790519023</c:v>
                </c:pt>
                <c:pt idx="184">
                  <c:v>80.263768517110663</c:v>
                </c:pt>
                <c:pt idx="185">
                  <c:v>82.353434090494744</c:v>
                </c:pt>
                <c:pt idx="186">
                  <c:v>71.628164553558335</c:v>
                </c:pt>
                <c:pt idx="187">
                  <c:v>65.950797690425233</c:v>
                </c:pt>
                <c:pt idx="188">
                  <c:v>76.947199935396426</c:v>
                </c:pt>
                <c:pt idx="189">
                  <c:v>64.199778571162739</c:v>
                </c:pt>
                <c:pt idx="190">
                  <c:v>37.152776327621176</c:v>
                </c:pt>
                <c:pt idx="191">
                  <c:v>63.515500564009507</c:v>
                </c:pt>
                <c:pt idx="192">
                  <c:v>94.413103299540097</c:v>
                </c:pt>
                <c:pt idx="193">
                  <c:v>116.05989083120804</c:v>
                </c:pt>
                <c:pt idx="194">
                  <c:v>99.338270938205497</c:v>
                </c:pt>
                <c:pt idx="195">
                  <c:v>81.063949093441835</c:v>
                </c:pt>
                <c:pt idx="196">
                  <c:v>91.857959992308039</c:v>
                </c:pt>
                <c:pt idx="197">
                  <c:v>94.672877439356739</c:v>
                </c:pt>
                <c:pt idx="198">
                  <c:v>70.607420341174759</c:v>
                </c:pt>
                <c:pt idx="199">
                  <c:v>92.932967266064082</c:v>
                </c:pt>
                <c:pt idx="200">
                  <c:v>98.897317633494708</c:v>
                </c:pt>
                <c:pt idx="201">
                  <c:v>97.661194985595117</c:v>
                </c:pt>
                <c:pt idx="202">
                  <c:v>112.29010235800301</c:v>
                </c:pt>
                <c:pt idx="203">
                  <c:v>85.890565923649149</c:v>
                </c:pt>
                <c:pt idx="204">
                  <c:v>83.598545780882148</c:v>
                </c:pt>
                <c:pt idx="205">
                  <c:v>109.7526422759543</c:v>
                </c:pt>
                <c:pt idx="206">
                  <c:v>85.547200216411397</c:v>
                </c:pt>
                <c:pt idx="207">
                  <c:v>60.61214911176701</c:v>
                </c:pt>
                <c:pt idx="208">
                  <c:v>93.090080688714011</c:v>
                </c:pt>
                <c:pt idx="209">
                  <c:v>119.40238665294596</c:v>
                </c:pt>
                <c:pt idx="210">
                  <c:v>122.81447531932665</c:v>
                </c:pt>
                <c:pt idx="211">
                  <c:v>114.45797981563138</c:v>
                </c:pt>
                <c:pt idx="212">
                  <c:v>68.698885424949751</c:v>
                </c:pt>
                <c:pt idx="213">
                  <c:v>78.574157250359093</c:v>
                </c:pt>
                <c:pt idx="214">
                  <c:v>97.58398937427414</c:v>
                </c:pt>
                <c:pt idx="215">
                  <c:v>73.948621575959351</c:v>
                </c:pt>
                <c:pt idx="216">
                  <c:v>101.50552747580376</c:v>
                </c:pt>
                <c:pt idx="217">
                  <c:v>123.49469309307774</c:v>
                </c:pt>
                <c:pt idx="218">
                  <c:v>99.183034233803156</c:v>
                </c:pt>
                <c:pt idx="219">
                  <c:v>98.894541594023067</c:v>
                </c:pt>
                <c:pt idx="220">
                  <c:v>121.96202338890939</c:v>
                </c:pt>
                <c:pt idx="221">
                  <c:v>135.04269523384741</c:v>
                </c:pt>
                <c:pt idx="222">
                  <c:v>178.78145013496527</c:v>
                </c:pt>
                <c:pt idx="223">
                  <c:v>169.24324996971993</c:v>
                </c:pt>
                <c:pt idx="224">
                  <c:v>171.71659733196572</c:v>
                </c:pt>
                <c:pt idx="225">
                  <c:v>170.50282718743625</c:v>
                </c:pt>
                <c:pt idx="226">
                  <c:v>149.6374456774457</c:v>
                </c:pt>
                <c:pt idx="227">
                  <c:v>122.30403948402655</c:v>
                </c:pt>
                <c:pt idx="228">
                  <c:v>148.21419210128073</c:v>
                </c:pt>
                <c:pt idx="229">
                  <c:v>139.79238622557523</c:v>
                </c:pt>
                <c:pt idx="230">
                  <c:v>119.49800848278601</c:v>
                </c:pt>
                <c:pt idx="231">
                  <c:v>86.342008538083121</c:v>
                </c:pt>
                <c:pt idx="232">
                  <c:v>85.367817129811215</c:v>
                </c:pt>
                <c:pt idx="233">
                  <c:v>112.76333870548581</c:v>
                </c:pt>
                <c:pt idx="234">
                  <c:v>111.1144643177081</c:v>
                </c:pt>
                <c:pt idx="235">
                  <c:v>112.85746752008731</c:v>
                </c:pt>
                <c:pt idx="236">
                  <c:v>130.88709128033196</c:v>
                </c:pt>
                <c:pt idx="237">
                  <c:v>157.67249864719815</c:v>
                </c:pt>
                <c:pt idx="238">
                  <c:v>154.40611417813793</c:v>
                </c:pt>
                <c:pt idx="239">
                  <c:v>140.24913653967926</c:v>
                </c:pt>
                <c:pt idx="240">
                  <c:v>161.46665124993939</c:v>
                </c:pt>
                <c:pt idx="241">
                  <c:v>193.26858214719647</c:v>
                </c:pt>
                <c:pt idx="242">
                  <c:v>195.25298394877538</c:v>
                </c:pt>
                <c:pt idx="243">
                  <c:v>192.94615004061336</c:v>
                </c:pt>
                <c:pt idx="244">
                  <c:v>165.0189510291853</c:v>
                </c:pt>
                <c:pt idx="245">
                  <c:v>170.50963626413753</c:v>
                </c:pt>
                <c:pt idx="246">
                  <c:v>170.91319809417922</c:v>
                </c:pt>
                <c:pt idx="247">
                  <c:v>172.88105613743502</c:v>
                </c:pt>
                <c:pt idx="248">
                  <c:v>179.3005733605373</c:v>
                </c:pt>
                <c:pt idx="249">
                  <c:v>203.45108027426221</c:v>
                </c:pt>
                <c:pt idx="250">
                  <c:v>201.6483014416562</c:v>
                </c:pt>
                <c:pt idx="251">
                  <c:v>179.21333048743017</c:v>
                </c:pt>
                <c:pt idx="252">
                  <c:v>157.91432037761868</c:v>
                </c:pt>
                <c:pt idx="253">
                  <c:v>155.21200260671657</c:v>
                </c:pt>
                <c:pt idx="254">
                  <c:v>177.9783920824641</c:v>
                </c:pt>
                <c:pt idx="255">
                  <c:v>175.3734393768836</c:v>
                </c:pt>
                <c:pt idx="256">
                  <c:v>179.83481999544048</c:v>
                </c:pt>
                <c:pt idx="257">
                  <c:v>146.77024353032419</c:v>
                </c:pt>
                <c:pt idx="258">
                  <c:v>143.63053053441553</c:v>
                </c:pt>
                <c:pt idx="259">
                  <c:v>143.59026942567147</c:v>
                </c:pt>
                <c:pt idx="260">
                  <c:v>145.53797800169258</c:v>
                </c:pt>
                <c:pt idx="261">
                  <c:v>139.50001193937328</c:v>
                </c:pt>
                <c:pt idx="262">
                  <c:v>165.62587674976263</c:v>
                </c:pt>
                <c:pt idx="263">
                  <c:v>173.26813419120771</c:v>
                </c:pt>
                <c:pt idx="264">
                  <c:v>180.4967457061428</c:v>
                </c:pt>
                <c:pt idx="265">
                  <c:v>176.05336708170904</c:v>
                </c:pt>
                <c:pt idx="266">
                  <c:v>134.31874557561048</c:v>
                </c:pt>
                <c:pt idx="267">
                  <c:v>162.03455088386437</c:v>
                </c:pt>
                <c:pt idx="268">
                  <c:v>159.34199391945168</c:v>
                </c:pt>
                <c:pt idx="269">
                  <c:v>155.68766960492647</c:v>
                </c:pt>
                <c:pt idx="270">
                  <c:v>154.14730858606455</c:v>
                </c:pt>
                <c:pt idx="271">
                  <c:v>134.79915212769805</c:v>
                </c:pt>
                <c:pt idx="272">
                  <c:v>129.37253658539868</c:v>
                </c:pt>
                <c:pt idx="273">
                  <c:v>128.30921907340084</c:v>
                </c:pt>
                <c:pt idx="274">
                  <c:v>127.50207334651307</c:v>
                </c:pt>
                <c:pt idx="275">
                  <c:v>103.56948215582061</c:v>
                </c:pt>
                <c:pt idx="276">
                  <c:v>141.9634955805397</c:v>
                </c:pt>
                <c:pt idx="277">
                  <c:v>146.18699729325428</c:v>
                </c:pt>
                <c:pt idx="278">
                  <c:v>120.81666425243903</c:v>
                </c:pt>
                <c:pt idx="279">
                  <c:v>119.60978165656184</c:v>
                </c:pt>
                <c:pt idx="280">
                  <c:v>101.94511162868264</c:v>
                </c:pt>
                <c:pt idx="281">
                  <c:v>125.15612351284531</c:v>
                </c:pt>
                <c:pt idx="282">
                  <c:v>125.37192493250072</c:v>
                </c:pt>
                <c:pt idx="283">
                  <c:v>125.66664550470773</c:v>
                </c:pt>
                <c:pt idx="284">
                  <c:v>124.54156817458622</c:v>
                </c:pt>
                <c:pt idx="285">
                  <c:v>174.42609941987774</c:v>
                </c:pt>
                <c:pt idx="286">
                  <c:v>175.40028601058344</c:v>
                </c:pt>
                <c:pt idx="287">
                  <c:v>177.68600331903343</c:v>
                </c:pt>
                <c:pt idx="288">
                  <c:v>200.23837622319587</c:v>
                </c:pt>
                <c:pt idx="289">
                  <c:v>203.64605368805292</c:v>
                </c:pt>
                <c:pt idx="290">
                  <c:v>176.515725372882</c:v>
                </c:pt>
                <c:pt idx="291">
                  <c:v>166.3104250912593</c:v>
                </c:pt>
                <c:pt idx="292">
                  <c:v>143.96892971653017</c:v>
                </c:pt>
                <c:pt idx="293">
                  <c:v>101.68985058650256</c:v>
                </c:pt>
                <c:pt idx="294">
                  <c:v>102.70215270684767</c:v>
                </c:pt>
                <c:pt idx="295">
                  <c:v>104.44973273225075</c:v>
                </c:pt>
                <c:pt idx="296">
                  <c:v>80.067325683807439</c:v>
                </c:pt>
                <c:pt idx="297">
                  <c:v>78.149536355599537</c:v>
                </c:pt>
                <c:pt idx="298">
                  <c:v>80.482885886016035</c:v>
                </c:pt>
                <c:pt idx="299">
                  <c:v>48.09260908163278</c:v>
                </c:pt>
                <c:pt idx="300">
                  <c:v>49.92744780112357</c:v>
                </c:pt>
                <c:pt idx="301">
                  <c:v>77.27597581345141</c:v>
                </c:pt>
                <c:pt idx="302">
                  <c:v>71.736589727914648</c:v>
                </c:pt>
                <c:pt idx="303">
                  <c:v>110.38804086642065</c:v>
                </c:pt>
                <c:pt idx="304">
                  <c:v>71.187895150005858</c:v>
                </c:pt>
                <c:pt idx="305">
                  <c:v>44.585115356401332</c:v>
                </c:pt>
                <c:pt idx="306">
                  <c:v>65.942816713615443</c:v>
                </c:pt>
                <c:pt idx="307">
                  <c:v>43.59027116076323</c:v>
                </c:pt>
                <c:pt idx="308">
                  <c:v>47.575861348126622</c:v>
                </c:pt>
                <c:pt idx="309">
                  <c:v>55.707505613044091</c:v>
                </c:pt>
                <c:pt idx="310">
                  <c:v>90.029289244227613</c:v>
                </c:pt>
                <c:pt idx="311">
                  <c:v>96.79506610164259</c:v>
                </c:pt>
                <c:pt idx="312">
                  <c:v>119.10832033249039</c:v>
                </c:pt>
                <c:pt idx="313">
                  <c:v>92.343836541084855</c:v>
                </c:pt>
                <c:pt idx="314">
                  <c:v>104.18848686113287</c:v>
                </c:pt>
                <c:pt idx="315">
                  <c:v>106.9621166622255</c:v>
                </c:pt>
                <c:pt idx="316">
                  <c:v>74.63573966117329</c:v>
                </c:pt>
                <c:pt idx="317">
                  <c:v>67.308173085744556</c:v>
                </c:pt>
                <c:pt idx="318">
                  <c:v>62.92649521042587</c:v>
                </c:pt>
                <c:pt idx="319">
                  <c:v>39.510923857261353</c:v>
                </c:pt>
                <c:pt idx="320">
                  <c:v>21.030257261561541</c:v>
                </c:pt>
                <c:pt idx="321">
                  <c:v>0.2316352596962247</c:v>
                </c:pt>
                <c:pt idx="322">
                  <c:v>-17.542661736869956</c:v>
                </c:pt>
                <c:pt idx="323">
                  <c:v>-14.275768266931806</c:v>
                </c:pt>
                <c:pt idx="324">
                  <c:v>-30.580589184265214</c:v>
                </c:pt>
                <c:pt idx="325">
                  <c:v>-7.1456878265951271</c:v>
                </c:pt>
                <c:pt idx="326">
                  <c:v>5.7157348246982114</c:v>
                </c:pt>
                <c:pt idx="327">
                  <c:v>38.468992924424654</c:v>
                </c:pt>
                <c:pt idx="328">
                  <c:v>-7.5371696775746955E-2</c:v>
                </c:pt>
                <c:pt idx="329">
                  <c:v>23.723697655532391</c:v>
                </c:pt>
                <c:pt idx="330">
                  <c:v>51.349529421626414</c:v>
                </c:pt>
                <c:pt idx="331">
                  <c:v>48.110309121115833</c:v>
                </c:pt>
                <c:pt idx="332">
                  <c:v>70.899833324396013</c:v>
                </c:pt>
                <c:pt idx="333">
                  <c:v>94.871383670657679</c:v>
                </c:pt>
                <c:pt idx="334">
                  <c:v>140.62426448878188</c:v>
                </c:pt>
                <c:pt idx="335">
                  <c:v>118.5217141414885</c:v>
                </c:pt>
                <c:pt idx="336">
                  <c:v>143.23940287741567</c:v>
                </c:pt>
                <c:pt idx="337">
                  <c:v>139.43174445552808</c:v>
                </c:pt>
                <c:pt idx="338">
                  <c:v>183.70757352728299</c:v>
                </c:pt>
                <c:pt idx="339">
                  <c:v>203.24297902041963</c:v>
                </c:pt>
                <c:pt idx="340">
                  <c:v>178.69521292275158</c:v>
                </c:pt>
                <c:pt idx="341">
                  <c:v>204.75883748227798</c:v>
                </c:pt>
                <c:pt idx="342">
                  <c:v>205.92569202084388</c:v>
                </c:pt>
                <c:pt idx="343">
                  <c:v>207.60774393674197</c:v>
                </c:pt>
                <c:pt idx="344">
                  <c:v>176.3795189632435</c:v>
                </c:pt>
                <c:pt idx="345">
                  <c:v>192.39941445016387</c:v>
                </c:pt>
                <c:pt idx="346">
                  <c:v>191.03916279805918</c:v>
                </c:pt>
                <c:pt idx="347">
                  <c:v>196.34954762496267</c:v>
                </c:pt>
                <c:pt idx="348">
                  <c:v>191.58096901103568</c:v>
                </c:pt>
                <c:pt idx="349">
                  <c:v>191.86587042572955</c:v>
                </c:pt>
                <c:pt idx="350">
                  <c:v>214.20807481500037</c:v>
                </c:pt>
                <c:pt idx="351">
                  <c:v>203.13557674799</c:v>
                </c:pt>
                <c:pt idx="352">
                  <c:v>200.56531460912882</c:v>
                </c:pt>
                <c:pt idx="353">
                  <c:v>199.17477052744141</c:v>
                </c:pt>
                <c:pt idx="354">
                  <c:v>209.00796083406254</c:v>
                </c:pt>
                <c:pt idx="355">
                  <c:v>187.5185136238581</c:v>
                </c:pt>
                <c:pt idx="356">
                  <c:v>161.13760154496373</c:v>
                </c:pt>
                <c:pt idx="357">
                  <c:v>158.59084885951393</c:v>
                </c:pt>
                <c:pt idx="358">
                  <c:v>156.56860672347261</c:v>
                </c:pt>
                <c:pt idx="359">
                  <c:v>132.01379763003601</c:v>
                </c:pt>
                <c:pt idx="360">
                  <c:v>94.186393696263735</c:v>
                </c:pt>
                <c:pt idx="361">
                  <c:v>103.05819695315571</c:v>
                </c:pt>
                <c:pt idx="362">
                  <c:v>99.092318107499892</c:v>
                </c:pt>
                <c:pt idx="363">
                  <c:v>69.525934568202757</c:v>
                </c:pt>
                <c:pt idx="364">
                  <c:v>66.937304244925059</c:v>
                </c:pt>
                <c:pt idx="365">
                  <c:v>73.010553861245</c:v>
                </c:pt>
                <c:pt idx="366">
                  <c:v>100.41944066023007</c:v>
                </c:pt>
                <c:pt idx="367">
                  <c:v>101.99275066181815</c:v>
                </c:pt>
                <c:pt idx="368">
                  <c:v>84.817653072888604</c:v>
                </c:pt>
                <c:pt idx="369">
                  <c:v>74.738797001213001</c:v>
                </c:pt>
                <c:pt idx="370">
                  <c:v>90.9786249861763</c:v>
                </c:pt>
                <c:pt idx="371">
                  <c:v>85.524711931236595</c:v>
                </c:pt>
                <c:pt idx="372">
                  <c:v>90.669929228118491</c:v>
                </c:pt>
                <c:pt idx="373">
                  <c:v>118.75919131988776</c:v>
                </c:pt>
                <c:pt idx="374">
                  <c:v>110.71282205295799</c:v>
                </c:pt>
                <c:pt idx="375">
                  <c:v>134.40343749067455</c:v>
                </c:pt>
                <c:pt idx="376">
                  <c:v>129.67392697924012</c:v>
                </c:pt>
                <c:pt idx="377">
                  <c:v>126.54630782921436</c:v>
                </c:pt>
                <c:pt idx="378">
                  <c:v>122.75804321549319</c:v>
                </c:pt>
                <c:pt idx="379">
                  <c:v>129.91659980640912</c:v>
                </c:pt>
                <c:pt idx="380">
                  <c:v>111.85011071994909</c:v>
                </c:pt>
                <c:pt idx="381">
                  <c:v>114.11962568435897</c:v>
                </c:pt>
                <c:pt idx="382">
                  <c:v>91.998478801532414</c:v>
                </c:pt>
                <c:pt idx="383">
                  <c:v>67.670543788168743</c:v>
                </c:pt>
                <c:pt idx="384">
                  <c:v>65.844255375746826</c:v>
                </c:pt>
                <c:pt idx="385">
                  <c:v>65.832662378414653</c:v>
                </c:pt>
                <c:pt idx="386">
                  <c:v>28.373248017102743</c:v>
                </c:pt>
                <c:pt idx="387">
                  <c:v>26.165372083312242</c:v>
                </c:pt>
                <c:pt idx="388">
                  <c:v>52.828278778035028</c:v>
                </c:pt>
                <c:pt idx="389">
                  <c:v>84.200320261112395</c:v>
                </c:pt>
                <c:pt idx="390">
                  <c:v>120.01698749858858</c:v>
                </c:pt>
                <c:pt idx="391">
                  <c:v>118.64807793741178</c:v>
                </c:pt>
                <c:pt idx="392">
                  <c:v>142.22577017687522</c:v>
                </c:pt>
                <c:pt idx="393">
                  <c:v>162.70387529925878</c:v>
                </c:pt>
                <c:pt idx="394">
                  <c:v>191.01153116075528</c:v>
                </c:pt>
                <c:pt idx="395">
                  <c:v>183.22009347994964</c:v>
                </c:pt>
                <c:pt idx="396">
                  <c:v>182.49010513676268</c:v>
                </c:pt>
                <c:pt idx="397">
                  <c:v>158.55446688800168</c:v>
                </c:pt>
                <c:pt idx="398">
                  <c:v>156.02851503603506</c:v>
                </c:pt>
                <c:pt idx="399">
                  <c:v>156.73364924772207</c:v>
                </c:pt>
                <c:pt idx="400">
                  <c:v>140.70383619998827</c:v>
                </c:pt>
                <c:pt idx="401">
                  <c:v>139.68638301726938</c:v>
                </c:pt>
                <c:pt idx="402">
                  <c:v>144.04007390357708</c:v>
                </c:pt>
                <c:pt idx="403">
                  <c:v>122.07905421978724</c:v>
                </c:pt>
                <c:pt idx="404">
                  <c:v>127.15263515966731</c:v>
                </c:pt>
                <c:pt idx="405">
                  <c:v>134.42987982248502</c:v>
                </c:pt>
                <c:pt idx="406">
                  <c:v>163.85301052310405</c:v>
                </c:pt>
                <c:pt idx="407">
                  <c:v>169.49641216592329</c:v>
                </c:pt>
                <c:pt idx="408">
                  <c:v>167.90890154764909</c:v>
                </c:pt>
                <c:pt idx="409">
                  <c:v>132.16462711479139</c:v>
                </c:pt>
                <c:pt idx="410">
                  <c:v>151.66243959429318</c:v>
                </c:pt>
                <c:pt idx="411">
                  <c:v>156.47962660492504</c:v>
                </c:pt>
                <c:pt idx="412">
                  <c:v>127.37216522080487</c:v>
                </c:pt>
                <c:pt idx="413">
                  <c:v>156.65644436475489</c:v>
                </c:pt>
                <c:pt idx="414">
                  <c:v>127.1594319741906</c:v>
                </c:pt>
                <c:pt idx="415">
                  <c:v>129.66049023435491</c:v>
                </c:pt>
                <c:pt idx="416">
                  <c:v>94.073491543241317</c:v>
                </c:pt>
                <c:pt idx="417">
                  <c:v>114.81543859043354</c:v>
                </c:pt>
                <c:pt idx="418">
                  <c:v>117.95086188705943</c:v>
                </c:pt>
                <c:pt idx="419">
                  <c:v>119.08392897759617</c:v>
                </c:pt>
                <c:pt idx="420">
                  <c:v>121.60730273529798</c:v>
                </c:pt>
                <c:pt idx="421">
                  <c:v>88.369986455413851</c:v>
                </c:pt>
                <c:pt idx="422">
                  <c:v>111.26271711968063</c:v>
                </c:pt>
                <c:pt idx="423">
                  <c:v>68.511677696277417</c:v>
                </c:pt>
                <c:pt idx="424">
                  <c:v>99.915840069459506</c:v>
                </c:pt>
                <c:pt idx="425">
                  <c:v>66.915966547896275</c:v>
                </c:pt>
                <c:pt idx="426">
                  <c:v>112.88124402856806</c:v>
                </c:pt>
                <c:pt idx="427">
                  <c:v>88.137092704769586</c:v>
                </c:pt>
                <c:pt idx="428">
                  <c:v>84.4539209891187</c:v>
                </c:pt>
                <c:pt idx="429">
                  <c:v>89.14076183595418</c:v>
                </c:pt>
                <c:pt idx="430">
                  <c:v>86.237919426357081</c:v>
                </c:pt>
                <c:pt idx="431">
                  <c:v>119.30515886027263</c:v>
                </c:pt>
                <c:pt idx="432">
                  <c:v>115.56573867362263</c:v>
                </c:pt>
                <c:pt idx="433">
                  <c:v>130.42412640134938</c:v>
                </c:pt>
                <c:pt idx="434">
                  <c:v>123.46560593472402</c:v>
                </c:pt>
                <c:pt idx="435">
                  <c:v>150.22915033660274</c:v>
                </c:pt>
                <c:pt idx="436">
                  <c:v>128.72884309908147</c:v>
                </c:pt>
                <c:pt idx="437">
                  <c:v>126.81720394430974</c:v>
                </c:pt>
                <c:pt idx="438">
                  <c:v>119.43463405282232</c:v>
                </c:pt>
                <c:pt idx="439">
                  <c:v>153.45853304365446</c:v>
                </c:pt>
                <c:pt idx="440">
                  <c:v>155.14590856932429</c:v>
                </c:pt>
                <c:pt idx="441">
                  <c:v>137.62928179653778</c:v>
                </c:pt>
                <c:pt idx="442">
                  <c:v>122.44765751892092</c:v>
                </c:pt>
                <c:pt idx="443">
                  <c:v>138.35506198157344</c:v>
                </c:pt>
                <c:pt idx="444">
                  <c:v>133.27428628200204</c:v>
                </c:pt>
                <c:pt idx="445">
                  <c:v>106.14603753880719</c:v>
                </c:pt>
                <c:pt idx="446">
                  <c:v>95.966381054032951</c:v>
                </c:pt>
                <c:pt idx="447">
                  <c:v>119.67308374335781</c:v>
                </c:pt>
                <c:pt idx="448">
                  <c:v>121.3287083181657</c:v>
                </c:pt>
                <c:pt idx="449">
                  <c:v>115.7453363586864</c:v>
                </c:pt>
                <c:pt idx="450">
                  <c:v>115.78022394793348</c:v>
                </c:pt>
                <c:pt idx="451">
                  <c:v>124.10172682554965</c:v>
                </c:pt>
                <c:pt idx="452">
                  <c:v>145.30364717756018</c:v>
                </c:pt>
                <c:pt idx="453">
                  <c:v>156.10111215432863</c:v>
                </c:pt>
                <c:pt idx="454">
                  <c:v>134.21831963786181</c:v>
                </c:pt>
                <c:pt idx="455">
                  <c:v>130.13638151782487</c:v>
                </c:pt>
                <c:pt idx="456">
                  <c:v>137.20374027311132</c:v>
                </c:pt>
                <c:pt idx="457">
                  <c:v>108.77069087655495</c:v>
                </c:pt>
                <c:pt idx="458">
                  <c:v>112.42542293906033</c:v>
                </c:pt>
                <c:pt idx="459">
                  <c:v>93.427828582845081</c:v>
                </c:pt>
                <c:pt idx="460">
                  <c:v>65.227342845608945</c:v>
                </c:pt>
                <c:pt idx="461">
                  <c:v>74.56220459454434</c:v>
                </c:pt>
                <c:pt idx="462">
                  <c:v>39.944284797409544</c:v>
                </c:pt>
                <c:pt idx="463">
                  <c:v>41.388689413545634</c:v>
                </c:pt>
                <c:pt idx="464">
                  <c:v>70.615582736505388</c:v>
                </c:pt>
                <c:pt idx="465">
                  <c:v>101.88661303603325</c:v>
                </c:pt>
                <c:pt idx="466">
                  <c:v>123.85695099607622</c:v>
                </c:pt>
                <c:pt idx="467">
                  <c:v>158.33837601338081</c:v>
                </c:pt>
                <c:pt idx="468">
                  <c:v>151.27576809438318</c:v>
                </c:pt>
                <c:pt idx="469">
                  <c:v>174.5085601077316</c:v>
                </c:pt>
                <c:pt idx="470">
                  <c:v>192.96707434957654</c:v>
                </c:pt>
                <c:pt idx="471">
                  <c:v>193.34228427255704</c:v>
                </c:pt>
                <c:pt idx="472">
                  <c:v>229.55801095988264</c:v>
                </c:pt>
                <c:pt idx="473">
                  <c:v>219.91422317669154</c:v>
                </c:pt>
                <c:pt idx="474">
                  <c:v>217.96509914940529</c:v>
                </c:pt>
                <c:pt idx="475">
                  <c:v>215.77089583924931</c:v>
                </c:pt>
                <c:pt idx="476">
                  <c:v>220.12326956206206</c:v>
                </c:pt>
                <c:pt idx="477">
                  <c:v>190.45743508108637</c:v>
                </c:pt>
                <c:pt idx="478">
                  <c:v>196.86207851111647</c:v>
                </c:pt>
                <c:pt idx="479">
                  <c:v>193.58301923401919</c:v>
                </c:pt>
                <c:pt idx="480">
                  <c:v>201.07703206788008</c:v>
                </c:pt>
                <c:pt idx="481">
                  <c:v>199.44600515631049</c:v>
                </c:pt>
                <c:pt idx="482">
                  <c:v>198.31679264139217</c:v>
                </c:pt>
                <c:pt idx="483">
                  <c:v>201.91124716253361</c:v>
                </c:pt>
                <c:pt idx="484">
                  <c:v>187.57175085188143</c:v>
                </c:pt>
                <c:pt idx="485">
                  <c:v>193.33352988840892</c:v>
                </c:pt>
                <c:pt idx="486">
                  <c:v>197.20211373149453</c:v>
                </c:pt>
                <c:pt idx="487">
                  <c:v>228.39311678958217</c:v>
                </c:pt>
                <c:pt idx="488">
                  <c:v>230.02866131281303</c:v>
                </c:pt>
                <c:pt idx="489">
                  <c:v>226.05595507210302</c:v>
                </c:pt>
                <c:pt idx="490">
                  <c:v>228.17003448986392</c:v>
                </c:pt>
                <c:pt idx="491">
                  <c:v>222.74113368582471</c:v>
                </c:pt>
                <c:pt idx="492">
                  <c:v>213.42241755578252</c:v>
                </c:pt>
                <c:pt idx="493">
                  <c:v>210.04131675573649</c:v>
                </c:pt>
                <c:pt idx="494">
                  <c:v>231.30100672152395</c:v>
                </c:pt>
                <c:pt idx="495">
                  <c:v>230.55376823084424</c:v>
                </c:pt>
                <c:pt idx="496">
                  <c:v>227.95209889383983</c:v>
                </c:pt>
                <c:pt idx="497">
                  <c:v>218.48723330135149</c:v>
                </c:pt>
                <c:pt idx="498">
                  <c:v>222.84195047147401</c:v>
                </c:pt>
                <c:pt idx="499">
                  <c:v>226.4452915079834</c:v>
                </c:pt>
                <c:pt idx="500">
                  <c:v>225.87205900566823</c:v>
                </c:pt>
                <c:pt idx="501">
                  <c:v>234.5366047916811</c:v>
                </c:pt>
                <c:pt idx="502">
                  <c:v>240.91449470480498</c:v>
                </c:pt>
                <c:pt idx="503">
                  <c:v>250.902092867411</c:v>
                </c:pt>
                <c:pt idx="504">
                  <c:v>245.19745664970469</c:v>
                </c:pt>
                <c:pt idx="505">
                  <c:v>243.76162265351022</c:v>
                </c:pt>
                <c:pt idx="506">
                  <c:v>241.48749167928332</c:v>
                </c:pt>
                <c:pt idx="507">
                  <c:v>250.86713320398312</c:v>
                </c:pt>
                <c:pt idx="508">
                  <c:v>236.69115690301874</c:v>
                </c:pt>
                <c:pt idx="509">
                  <c:v>235.37610901480511</c:v>
                </c:pt>
                <c:pt idx="510">
                  <c:v>212.92423646245896</c:v>
                </c:pt>
                <c:pt idx="511">
                  <c:v>211.11511140663364</c:v>
                </c:pt>
                <c:pt idx="512">
                  <c:v>183.17823228066479</c:v>
                </c:pt>
                <c:pt idx="513">
                  <c:v>182.2485090278056</c:v>
                </c:pt>
                <c:pt idx="514">
                  <c:v>156.92018964427933</c:v>
                </c:pt>
                <c:pt idx="515">
                  <c:v>152.89603597766182</c:v>
                </c:pt>
                <c:pt idx="516">
                  <c:v>154.85694804375848</c:v>
                </c:pt>
                <c:pt idx="517">
                  <c:v>148.26025109322467</c:v>
                </c:pt>
                <c:pt idx="518">
                  <c:v>136.29868184025077</c:v>
                </c:pt>
                <c:pt idx="519">
                  <c:v>139.41768213773588</c:v>
                </c:pt>
                <c:pt idx="520">
                  <c:v>166.81139071890351</c:v>
                </c:pt>
                <c:pt idx="521">
                  <c:v>167.17100201440311</c:v>
                </c:pt>
                <c:pt idx="522">
                  <c:v>192.09840460460921</c:v>
                </c:pt>
                <c:pt idx="523">
                  <c:v>194.9381180099227</c:v>
                </c:pt>
                <c:pt idx="524">
                  <c:v>220.30520020803132</c:v>
                </c:pt>
                <c:pt idx="525">
                  <c:v>229.098667984348</c:v>
                </c:pt>
                <c:pt idx="526">
                  <c:v>227.43183397153825</c:v>
                </c:pt>
                <c:pt idx="527">
                  <c:v>227.9180691310064</c:v>
                </c:pt>
                <c:pt idx="528">
                  <c:v>254.20391394657653</c:v>
                </c:pt>
                <c:pt idx="529">
                  <c:v>250.81307610685582</c:v>
                </c:pt>
                <c:pt idx="530">
                  <c:v>247.17791363008732</c:v>
                </c:pt>
                <c:pt idx="531">
                  <c:v>238.33528268315905</c:v>
                </c:pt>
                <c:pt idx="532">
                  <c:v>244.34905288886003</c:v>
                </c:pt>
                <c:pt idx="533">
                  <c:v>239.5056549582624</c:v>
                </c:pt>
                <c:pt idx="534">
                  <c:v>242.54670621342157</c:v>
                </c:pt>
                <c:pt idx="535">
                  <c:v>241.34341715965542</c:v>
                </c:pt>
                <c:pt idx="536">
                  <c:v>226.60277815833564</c:v>
                </c:pt>
                <c:pt idx="537">
                  <c:v>227.36829401735872</c:v>
                </c:pt>
                <c:pt idx="538">
                  <c:v>217.08444511790384</c:v>
                </c:pt>
                <c:pt idx="539">
                  <c:v>214.80999890881989</c:v>
                </c:pt>
                <c:pt idx="540">
                  <c:v>195.67505283471465</c:v>
                </c:pt>
                <c:pt idx="541">
                  <c:v>206.8082131770885</c:v>
                </c:pt>
                <c:pt idx="542">
                  <c:v>182.63471463955847</c:v>
                </c:pt>
                <c:pt idx="543">
                  <c:v>186.67272775542287</c:v>
                </c:pt>
                <c:pt idx="544">
                  <c:v>186.27898823901469</c:v>
                </c:pt>
                <c:pt idx="545">
                  <c:v>184.85768061505817</c:v>
                </c:pt>
                <c:pt idx="546">
                  <c:v>176.66144650365487</c:v>
                </c:pt>
                <c:pt idx="547">
                  <c:v>152.38557407968219</c:v>
                </c:pt>
                <c:pt idx="548">
                  <c:v>160.8645150788677</c:v>
                </c:pt>
                <c:pt idx="549">
                  <c:v>131.5298589047874</c:v>
                </c:pt>
                <c:pt idx="550">
                  <c:v>125.45267907518613</c:v>
                </c:pt>
                <c:pt idx="551">
                  <c:v>98.573781530726919</c:v>
                </c:pt>
                <c:pt idx="552">
                  <c:v>95.472360905355075</c:v>
                </c:pt>
                <c:pt idx="553">
                  <c:v>87.483733723640782</c:v>
                </c:pt>
                <c:pt idx="554">
                  <c:v>63.829494863617789</c:v>
                </c:pt>
                <c:pt idx="555">
                  <c:v>64.168080447470274</c:v>
                </c:pt>
                <c:pt idx="556">
                  <c:v>89.551748798934028</c:v>
                </c:pt>
                <c:pt idx="557">
                  <c:v>115.06842967702578</c:v>
                </c:pt>
                <c:pt idx="558">
                  <c:v>115.32420177689339</c:v>
                </c:pt>
                <c:pt idx="559">
                  <c:v>149.37362164834298</c:v>
                </c:pt>
                <c:pt idx="560">
                  <c:v>163.10147104180118</c:v>
                </c:pt>
                <c:pt idx="561">
                  <c:v>185.40071811465754</c:v>
                </c:pt>
                <c:pt idx="562">
                  <c:v>186.989099013708</c:v>
                </c:pt>
                <c:pt idx="563">
                  <c:v>195.07801330996983</c:v>
                </c:pt>
                <c:pt idx="564">
                  <c:v>192.16758471079905</c:v>
                </c:pt>
                <c:pt idx="565">
                  <c:v>167.51384387843217</c:v>
                </c:pt>
                <c:pt idx="566">
                  <c:v>165.786675139583</c:v>
                </c:pt>
                <c:pt idx="567">
                  <c:v>139.42096518467915</c:v>
                </c:pt>
                <c:pt idx="568">
                  <c:v>102.96130063483012</c:v>
                </c:pt>
                <c:pt idx="569">
                  <c:v>78.559218427197266</c:v>
                </c:pt>
                <c:pt idx="570">
                  <c:v>91.626733011118958</c:v>
                </c:pt>
                <c:pt idx="571">
                  <c:v>72.442140960689386</c:v>
                </c:pt>
                <c:pt idx="572">
                  <c:v>96.588711863008982</c:v>
                </c:pt>
                <c:pt idx="573">
                  <c:v>100.83880671537759</c:v>
                </c:pt>
                <c:pt idx="574">
                  <c:v>128.39872018694896</c:v>
                </c:pt>
                <c:pt idx="575">
                  <c:v>154.42662321192614</c:v>
                </c:pt>
                <c:pt idx="576">
                  <c:v>156.41753257043504</c:v>
                </c:pt>
                <c:pt idx="577">
                  <c:v>160.25543767041106</c:v>
                </c:pt>
                <c:pt idx="578">
                  <c:v>166.28270649477034</c:v>
                </c:pt>
                <c:pt idx="579">
                  <c:v>193.33960736761529</c:v>
                </c:pt>
                <c:pt idx="580">
                  <c:v>196.50780226182508</c:v>
                </c:pt>
                <c:pt idx="581">
                  <c:v>212.42636628064466</c:v>
                </c:pt>
                <c:pt idx="582">
                  <c:v>210.50146764203981</c:v>
                </c:pt>
                <c:pt idx="583">
                  <c:v>203.45657945692835</c:v>
                </c:pt>
                <c:pt idx="584">
                  <c:v>200.52059966565054</c:v>
                </c:pt>
                <c:pt idx="585">
                  <c:v>198.62085643425522</c:v>
                </c:pt>
                <c:pt idx="586">
                  <c:v>201.89475500607253</c:v>
                </c:pt>
                <c:pt idx="587">
                  <c:v>224.10079049051174</c:v>
                </c:pt>
                <c:pt idx="588">
                  <c:v>256.53125936798369</c:v>
                </c:pt>
                <c:pt idx="589">
                  <c:v>215.42553811184931</c:v>
                </c:pt>
                <c:pt idx="590">
                  <c:v>206.35761589164298</c:v>
                </c:pt>
                <c:pt idx="591">
                  <c:v>212.49803542213664</c:v>
                </c:pt>
                <c:pt idx="592">
                  <c:v>216.42388507880281</c:v>
                </c:pt>
                <c:pt idx="593">
                  <c:v>218.544936531361</c:v>
                </c:pt>
                <c:pt idx="594">
                  <c:v>219.52756336056822</c:v>
                </c:pt>
                <c:pt idx="595">
                  <c:v>198.97187951436325</c:v>
                </c:pt>
                <c:pt idx="596">
                  <c:v>167.68119486355477</c:v>
                </c:pt>
                <c:pt idx="597">
                  <c:v>163.42237298151889</c:v>
                </c:pt>
                <c:pt idx="598">
                  <c:v>159.72245851983229</c:v>
                </c:pt>
                <c:pt idx="599">
                  <c:v>200.73209067015836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DE-4195-9045-C494A680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3824"/>
        <c:axId val="774535968"/>
        <c:extLst/>
      </c:scatterChart>
      <c:valAx>
        <c:axId val="1503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535968"/>
        <c:crosses val="autoZero"/>
        <c:crossBetween val="midCat"/>
      </c:valAx>
      <c:valAx>
        <c:axId val="7745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1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Posição em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Inferência'!$B$2</c:f>
              <c:strCache>
                <c:ptCount val="1"/>
                <c:pt idx="0">
                  <c:v>Média Final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'Gráficos de Inferência'!$A$3:$A$10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Inferência'!$B$3:$B$10</c:f>
              <c:numCache>
                <c:formatCode>General</c:formatCode>
                <c:ptCount val="8"/>
                <c:pt idx="0">
                  <c:v>-9.6240060000000009E-3</c:v>
                </c:pt>
                <c:pt idx="1">
                  <c:v>-0.25324062359999999</c:v>
                </c:pt>
                <c:pt idx="2">
                  <c:v>0.25560322579999994</c:v>
                </c:pt>
                <c:pt idx="3">
                  <c:v>-0.23033635599999996</c:v>
                </c:pt>
                <c:pt idx="4">
                  <c:v>0.41662219639999998</c:v>
                </c:pt>
                <c:pt idx="5">
                  <c:v>0.34196371400000009</c:v>
                </c:pt>
                <c:pt idx="6">
                  <c:v>0.15294427800000002</c:v>
                </c:pt>
                <c:pt idx="7">
                  <c:v>0.12424621799999999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4-4DEE-9329-D72FCC1C2546}"/>
            </c:ext>
          </c:extLst>
        </c:ser>
        <c:ser>
          <c:idx val="1"/>
          <c:order val="1"/>
          <c:tx>
            <c:strRef>
              <c:f>'Gráficos de Inferência'!$C$2</c:f>
              <c:strCache>
                <c:ptCount val="1"/>
                <c:pt idx="0">
                  <c:v>Erro Médio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'Gráficos de Inferência'!$A$3:$A$10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Inferência'!$C$3:$C$10</c:f>
              <c:numCache>
                <c:formatCode>General</c:formatCode>
                <c:ptCount val="8"/>
                <c:pt idx="0">
                  <c:v>6.6207598000000006E-2</c:v>
                </c:pt>
                <c:pt idx="1">
                  <c:v>0.27824543080000003</c:v>
                </c:pt>
                <c:pt idx="2">
                  <c:v>0.25560322579999994</c:v>
                </c:pt>
                <c:pt idx="3">
                  <c:v>0.23033635599999996</c:v>
                </c:pt>
                <c:pt idx="4">
                  <c:v>0.41662219639999998</c:v>
                </c:pt>
                <c:pt idx="5">
                  <c:v>0.742250874</c:v>
                </c:pt>
                <c:pt idx="6">
                  <c:v>0.53534108200000008</c:v>
                </c:pt>
                <c:pt idx="7">
                  <c:v>0.309764174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4-4DEE-9329-D72FCC1C2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46784"/>
        <c:axId val="621247112"/>
      </c:lineChart>
      <c:catAx>
        <c:axId val="6212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247112"/>
        <c:crosses val="autoZero"/>
        <c:auto val="1"/>
        <c:lblAlgn val="ctr"/>
        <c:lblOffset val="100"/>
        <c:noMultiLvlLbl val="0"/>
      </c:catAx>
      <c:valAx>
        <c:axId val="621247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12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Posição em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Inferência'!$F$2</c:f>
              <c:strCache>
                <c:ptCount val="1"/>
                <c:pt idx="0">
                  <c:v>Média Final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'Gráficos de Inferência'!$E$3:$E$10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Inferência'!$F$3:$F$10</c:f>
              <c:numCache>
                <c:formatCode>General</c:formatCode>
                <c:ptCount val="8"/>
                <c:pt idx="0">
                  <c:v>0.29103725600000002</c:v>
                </c:pt>
                <c:pt idx="1">
                  <c:v>-5.6501076706000006E-2</c:v>
                </c:pt>
                <c:pt idx="2">
                  <c:v>-2.3465799888000002E-2</c:v>
                </c:pt>
                <c:pt idx="3">
                  <c:v>4.4447075760000003E-2</c:v>
                </c:pt>
                <c:pt idx="4">
                  <c:v>-0.1416678622832</c:v>
                </c:pt>
                <c:pt idx="5">
                  <c:v>1.0472774600000001</c:v>
                </c:pt>
                <c:pt idx="6">
                  <c:v>1.40661038</c:v>
                </c:pt>
                <c:pt idx="7">
                  <c:v>6.5710655400000012E-2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0-4224-8C35-60A24AAD5218}"/>
            </c:ext>
          </c:extLst>
        </c:ser>
        <c:ser>
          <c:idx val="1"/>
          <c:order val="1"/>
          <c:tx>
            <c:strRef>
              <c:f>'Gráficos de Inferência'!$G$2</c:f>
              <c:strCache>
                <c:ptCount val="1"/>
                <c:pt idx="0">
                  <c:v>Erro Médio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'Gráficos de Inferência'!$E$3:$E$10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Inferência'!$G$3:$G$10</c:f>
              <c:numCache>
                <c:formatCode>General</c:formatCode>
                <c:ptCount val="8"/>
                <c:pt idx="0">
                  <c:v>0.29103725600000002</c:v>
                </c:pt>
                <c:pt idx="1">
                  <c:v>6.7108496705999998E-2</c:v>
                </c:pt>
                <c:pt idx="2">
                  <c:v>2.3465799888000002E-2</c:v>
                </c:pt>
                <c:pt idx="3">
                  <c:v>8.3228644239999997E-2</c:v>
                </c:pt>
                <c:pt idx="4">
                  <c:v>0.1416678622832</c:v>
                </c:pt>
                <c:pt idx="5">
                  <c:v>1.0472774600000001</c:v>
                </c:pt>
                <c:pt idx="6">
                  <c:v>1.40661038</c:v>
                </c:pt>
                <c:pt idx="7">
                  <c:v>7.9271628600000005E-2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0-4224-8C35-60A24AAD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46784"/>
        <c:axId val="621247112"/>
      </c:lineChart>
      <c:catAx>
        <c:axId val="6212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247112"/>
        <c:crosses val="autoZero"/>
        <c:auto val="1"/>
        <c:lblAlgn val="ctr"/>
        <c:lblOffset val="100"/>
        <c:noMultiLvlLbl val="0"/>
      </c:catAx>
      <c:valAx>
        <c:axId val="621247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12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em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Inferência'!$J$2</c:f>
              <c:strCache>
                <c:ptCount val="1"/>
                <c:pt idx="0">
                  <c:v>Média Final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'Gráficos de Inferência'!$I$3:$I$10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Inferência'!$J$3:$J$10</c:f>
              <c:numCache>
                <c:formatCode>General</c:formatCode>
                <c:ptCount val="8"/>
                <c:pt idx="0">
                  <c:v>-1.2650916000000002E-2</c:v>
                </c:pt>
                <c:pt idx="1">
                  <c:v>-0.1964831558</c:v>
                </c:pt>
                <c:pt idx="2">
                  <c:v>-1.3254156E-2</c:v>
                </c:pt>
                <c:pt idx="3">
                  <c:v>-2.5381087219999997E-2</c:v>
                </c:pt>
                <c:pt idx="4">
                  <c:v>3.8502900000000118E-3</c:v>
                </c:pt>
                <c:pt idx="5">
                  <c:v>-2.8361382000000001E-2</c:v>
                </c:pt>
                <c:pt idx="6">
                  <c:v>0.11936448830122</c:v>
                </c:pt>
                <c:pt idx="7">
                  <c:v>4.4083013800000001E-3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0-4224-8C35-60A24AAD5218}"/>
            </c:ext>
          </c:extLst>
        </c:ser>
        <c:ser>
          <c:idx val="1"/>
          <c:order val="1"/>
          <c:tx>
            <c:strRef>
              <c:f>'Gráficos de Inferência'!$K$2</c:f>
              <c:strCache>
                <c:ptCount val="1"/>
                <c:pt idx="0">
                  <c:v>Erro Médio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'Gráficos de Inferência'!$I$3:$I$10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Inferência'!$K$3:$K$10</c:f>
              <c:numCache>
                <c:formatCode>General</c:formatCode>
                <c:ptCount val="8"/>
                <c:pt idx="0">
                  <c:v>3.1568883999999998E-2</c:v>
                </c:pt>
                <c:pt idx="1">
                  <c:v>0.1964831558</c:v>
                </c:pt>
                <c:pt idx="2">
                  <c:v>1.3254156E-2</c:v>
                </c:pt>
                <c:pt idx="3">
                  <c:v>2.5381087219999997E-2</c:v>
                </c:pt>
                <c:pt idx="4">
                  <c:v>0.35104660999999998</c:v>
                </c:pt>
                <c:pt idx="5">
                  <c:v>7.8441678000000001E-2</c:v>
                </c:pt>
                <c:pt idx="6">
                  <c:v>0.19050869630122</c:v>
                </c:pt>
                <c:pt idx="7">
                  <c:v>4.6401906199999999E-3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0-4224-8C35-60A24AAD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46784"/>
        <c:axId val="621247112"/>
      </c:lineChart>
      <c:catAx>
        <c:axId val="6212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247112"/>
        <c:crosses val="autoZero"/>
        <c:auto val="1"/>
        <c:lblAlgn val="ctr"/>
        <c:lblOffset val="100"/>
        <c:noMultiLvlLbl val="0"/>
      </c:catAx>
      <c:valAx>
        <c:axId val="621247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12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em</a:t>
            </a:r>
            <a:r>
              <a:rPr lang="pt-BR" baseline="0"/>
              <a:t> 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Inferência'!$N$2</c:f>
              <c:strCache>
                <c:ptCount val="1"/>
                <c:pt idx="0">
                  <c:v>Média Final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'Gráficos de Inferência'!$M$3:$M$10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Inferência'!$N$3:$N$10</c:f>
              <c:numCache>
                <c:formatCode>General</c:formatCode>
                <c:ptCount val="8"/>
                <c:pt idx="0">
                  <c:v>-1.7008548000000002E-2</c:v>
                </c:pt>
                <c:pt idx="1">
                  <c:v>-7.1016493782286E-2</c:v>
                </c:pt>
                <c:pt idx="2">
                  <c:v>3.187652E-3</c:v>
                </c:pt>
                <c:pt idx="3">
                  <c:v>5.682482852E-3</c:v>
                </c:pt>
                <c:pt idx="4">
                  <c:v>-2.0545788000000002E-2</c:v>
                </c:pt>
                <c:pt idx="5">
                  <c:v>6.1323083999999996E-3</c:v>
                </c:pt>
                <c:pt idx="6">
                  <c:v>-3.8106576019999998E-2</c:v>
                </c:pt>
                <c:pt idx="7">
                  <c:v>-3.5280787991400005E-2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0-4224-8C35-60A24AAD5218}"/>
            </c:ext>
          </c:extLst>
        </c:ser>
        <c:ser>
          <c:idx val="1"/>
          <c:order val="1"/>
          <c:tx>
            <c:strRef>
              <c:f>'Gráficos de Inferência'!$O$2</c:f>
              <c:strCache>
                <c:ptCount val="1"/>
                <c:pt idx="0">
                  <c:v>Erro Médio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'Gráficos de Inferência'!$M$3:$M$10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Inferência'!$O$3:$O$10</c:f>
              <c:numCache>
                <c:formatCode>General</c:formatCode>
                <c:ptCount val="8"/>
                <c:pt idx="0">
                  <c:v>2.3316079999999999E-2</c:v>
                </c:pt>
                <c:pt idx="1">
                  <c:v>7.1016546217713999E-2</c:v>
                </c:pt>
                <c:pt idx="2">
                  <c:v>3.187652E-3</c:v>
                </c:pt>
                <c:pt idx="3">
                  <c:v>5.6981411479999997E-3</c:v>
                </c:pt>
                <c:pt idx="4">
                  <c:v>5.3076008000000008E-2</c:v>
                </c:pt>
                <c:pt idx="5">
                  <c:v>1.4748016399999999E-2</c:v>
                </c:pt>
                <c:pt idx="6">
                  <c:v>4.7401371980000002E-2</c:v>
                </c:pt>
                <c:pt idx="7">
                  <c:v>3.53140280086E-2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0-4224-8C35-60A24AAD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46784"/>
        <c:axId val="621247112"/>
      </c:lineChart>
      <c:catAx>
        <c:axId val="6212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247112"/>
        <c:crosses val="autoZero"/>
        <c:auto val="1"/>
        <c:lblAlgn val="ctr"/>
        <c:lblOffset val="100"/>
        <c:noMultiLvlLbl val="0"/>
      </c:catAx>
      <c:valAx>
        <c:axId val="621247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12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Orientação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Inferência'!$R$2</c:f>
              <c:strCache>
                <c:ptCount val="1"/>
                <c:pt idx="0">
                  <c:v>Média Final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'Gráficos de Inferência'!$Q$3:$Q$10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Inferência'!$R$3:$R$10</c:f>
              <c:numCache>
                <c:formatCode>General</c:formatCode>
                <c:ptCount val="8"/>
                <c:pt idx="0">
                  <c:v>1.8959840000000005E-3</c:v>
                </c:pt>
                <c:pt idx="1">
                  <c:v>4.4814764508000003E-2</c:v>
                </c:pt>
                <c:pt idx="2">
                  <c:v>-9.7606340035999994E-2</c:v>
                </c:pt>
                <c:pt idx="3">
                  <c:v>-1.3388711999999989E-3</c:v>
                </c:pt>
                <c:pt idx="4">
                  <c:v>-5.9556157095999998E-2</c:v>
                </c:pt>
                <c:pt idx="5">
                  <c:v>-1.036657211E-2</c:v>
                </c:pt>
                <c:pt idx="6">
                  <c:v>-2.8407645500000005E-2</c:v>
                </c:pt>
                <c:pt idx="7">
                  <c:v>-0.15742727799999998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0-4224-8C35-60A24AAD5218}"/>
            </c:ext>
          </c:extLst>
        </c:ser>
        <c:ser>
          <c:idx val="1"/>
          <c:order val="1"/>
          <c:tx>
            <c:strRef>
              <c:f>'Gráficos de Inferência'!$S$2</c:f>
              <c:strCache>
                <c:ptCount val="1"/>
                <c:pt idx="0">
                  <c:v>Erro Médio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'Gráficos de Inferência'!$Q$3:$Q$10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Inferência'!$S$3:$S$10</c:f>
              <c:numCache>
                <c:formatCode>General</c:formatCode>
                <c:ptCount val="8"/>
                <c:pt idx="0">
                  <c:v>2.4421416000000001E-2</c:v>
                </c:pt>
                <c:pt idx="1">
                  <c:v>0.13942257366799998</c:v>
                </c:pt>
                <c:pt idx="2">
                  <c:v>9.8380936035999997E-2</c:v>
                </c:pt>
                <c:pt idx="3">
                  <c:v>1.5901168799999997E-2</c:v>
                </c:pt>
                <c:pt idx="4">
                  <c:v>0.121144262904</c:v>
                </c:pt>
                <c:pt idx="5">
                  <c:v>9.3263583890000001E-2</c:v>
                </c:pt>
                <c:pt idx="6">
                  <c:v>3.1068618500000006E-2</c:v>
                </c:pt>
                <c:pt idx="7">
                  <c:v>0.15742727799999998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0-4224-8C35-60A24AAD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46784"/>
        <c:axId val="621247112"/>
      </c:lineChart>
      <c:catAx>
        <c:axId val="6212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247112"/>
        <c:crosses val="autoZero"/>
        <c:auto val="1"/>
        <c:lblAlgn val="ctr"/>
        <c:lblOffset val="100"/>
        <c:noMultiLvlLbl val="0"/>
      </c:catAx>
      <c:valAx>
        <c:axId val="621247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12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Angular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Inferência'!$B$14</c:f>
              <c:strCache>
                <c:ptCount val="1"/>
                <c:pt idx="0">
                  <c:v>Média Final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'Gráficos de Inferência'!$A$15:$A$22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Inferência'!$B$15:$B$22</c:f>
              <c:numCache>
                <c:formatCode>General</c:formatCode>
                <c:ptCount val="8"/>
                <c:pt idx="0">
                  <c:v>-1.0814226E-2</c:v>
                </c:pt>
                <c:pt idx="1">
                  <c:v>4.2992276120971604E-2</c:v>
                </c:pt>
                <c:pt idx="2">
                  <c:v>2.4658414E-2</c:v>
                </c:pt>
                <c:pt idx="3">
                  <c:v>-1.5741772708E-2</c:v>
                </c:pt>
                <c:pt idx="4">
                  <c:v>2.5879508000000002E-2</c:v>
                </c:pt>
                <c:pt idx="5">
                  <c:v>-1.9139153799999996E-2</c:v>
                </c:pt>
                <c:pt idx="6">
                  <c:v>1.729644302E-2</c:v>
                </c:pt>
                <c:pt idx="7">
                  <c:v>-0.18272372525799999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0-4224-8C35-60A24AAD5218}"/>
            </c:ext>
          </c:extLst>
        </c:ser>
        <c:ser>
          <c:idx val="1"/>
          <c:order val="1"/>
          <c:tx>
            <c:strRef>
              <c:f>'Gráficos de Inferência'!$C$14</c:f>
              <c:strCache>
                <c:ptCount val="1"/>
                <c:pt idx="0">
                  <c:v>Erro Médio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'Gráficos de Inferência'!$A$15:$A$22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Inferência'!$C$15:$C$22</c:f>
              <c:numCache>
                <c:formatCode>General</c:formatCode>
                <c:ptCount val="8"/>
                <c:pt idx="0">
                  <c:v>1.8323358000000001E-2</c:v>
                </c:pt>
                <c:pt idx="1">
                  <c:v>4.2992303879028401E-2</c:v>
                </c:pt>
                <c:pt idx="2">
                  <c:v>2.4658414E-2</c:v>
                </c:pt>
                <c:pt idx="3">
                  <c:v>1.5986395292000001E-2</c:v>
                </c:pt>
                <c:pt idx="4">
                  <c:v>0.11737995599999999</c:v>
                </c:pt>
                <c:pt idx="5">
                  <c:v>5.6235265800000003E-2</c:v>
                </c:pt>
                <c:pt idx="6">
                  <c:v>1.8390611019999999E-2</c:v>
                </c:pt>
                <c:pt idx="7">
                  <c:v>0.182802594742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0-4224-8C35-60A24AAD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46784"/>
        <c:axId val="621247112"/>
      </c:lineChart>
      <c:catAx>
        <c:axId val="6212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247112"/>
        <c:crosses val="autoZero"/>
        <c:auto val="1"/>
        <c:lblAlgn val="ctr"/>
        <c:lblOffset val="100"/>
        <c:noMultiLvlLbl val="0"/>
      </c:catAx>
      <c:valAx>
        <c:axId val="621247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12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Perna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'Gráficos de Inferência'!$F$14</c:f>
              <c:strCache>
                <c:ptCount val="1"/>
                <c:pt idx="0">
                  <c:v>Média Final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de Inferência'!$E$15:$E$22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Inferência'!$F$15:$F$22</c:f>
              <c:numCache>
                <c:formatCode>0%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8-4425-9C64-A8BB572CAC73}"/>
            </c:ext>
          </c:extLst>
        </c:ser>
        <c:ser>
          <c:idx val="1"/>
          <c:order val="1"/>
          <c:tx>
            <c:strRef>
              <c:f>'Gráficos de Inferência'!$G$14</c:f>
              <c:strCache>
                <c:ptCount val="1"/>
                <c:pt idx="0">
                  <c:v>Erro Médio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de Inferência'!$E$15:$E$22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Inferência'!$G$15:$G$22</c:f>
              <c:numCache>
                <c:formatCode>0%</c:formatCode>
                <c:ptCount val="8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1</c:v>
                </c:pt>
                <c:pt idx="6">
                  <c:v>1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8-4425-9C64-A8BB572CAC7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6738416"/>
        <c:axId val="776733496"/>
      </c:barChart>
      <c:catAx>
        <c:axId val="77673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33496"/>
        <c:crosses val="autoZero"/>
        <c:auto val="1"/>
        <c:lblAlgn val="ctr"/>
        <c:lblOffset val="100"/>
        <c:noMultiLvlLbl val="0"/>
      </c:catAx>
      <c:valAx>
        <c:axId val="776733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767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Perna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'Gráficos de Inferência'!$J$14</c:f>
              <c:strCache>
                <c:ptCount val="1"/>
                <c:pt idx="0">
                  <c:v>Média Final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de Inferência'!$I$15:$I$22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Inferência'!$J$15:$J$22</c:f>
              <c:numCache>
                <c:formatCode>0%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0.4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8-4425-9C64-A8BB572CAC73}"/>
            </c:ext>
          </c:extLst>
        </c:ser>
        <c:ser>
          <c:idx val="1"/>
          <c:order val="1"/>
          <c:tx>
            <c:strRef>
              <c:f>'Gráficos de Inferência'!$K$14</c:f>
              <c:strCache>
                <c:ptCount val="1"/>
                <c:pt idx="0">
                  <c:v>Erro Médio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'Gráficos de Inferência'!$I$15:$I$22</c:f>
              <c:strCache>
                <c:ptCount val="8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</c:strCache>
            </c:strRef>
          </c:cat>
          <c:val>
            <c:numRef>
              <c:f>'Gráficos de Inferência'!$K$15:$K$22</c:f>
              <c:numCache>
                <c:formatCode>0%</c:formatCode>
                <c:ptCount val="8"/>
                <c:pt idx="0">
                  <c:v>1</c:v>
                </c:pt>
                <c:pt idx="1">
                  <c:v>0.4</c:v>
                </c:pt>
                <c:pt idx="2">
                  <c:v>0</c:v>
                </c:pt>
                <c:pt idx="3">
                  <c:v>0.6</c:v>
                </c:pt>
                <c:pt idx="4">
                  <c:v>0.6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8-4425-9C64-A8BB572CAC7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6738416"/>
        <c:axId val="776733496"/>
      </c:barChart>
      <c:catAx>
        <c:axId val="77673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33496"/>
        <c:crosses val="autoZero"/>
        <c:auto val="1"/>
        <c:lblAlgn val="ctr"/>
        <c:lblOffset val="100"/>
        <c:noMultiLvlLbl val="0"/>
      </c:catAx>
      <c:valAx>
        <c:axId val="776733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767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25A6E1-D90B-440F-B291-470609360C5D}">
  <sheetPr>
    <tabColor theme="5" tint="-0.249977111117893"/>
  </sheetPr>
  <sheetViews>
    <sheetView tabSelected="1" zoomScale="9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661" cy="60017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4BE1CC-FEA0-4397-9342-1AED56A453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185533</xdr:colOff>
      <xdr:row>24</xdr:row>
      <xdr:rowOff>142875</xdr:rowOff>
    </xdr:from>
    <xdr:to>
      <xdr:col>6</xdr:col>
      <xdr:colOff>147432</xdr:colOff>
      <xdr:row>37</xdr:row>
      <xdr:rowOff>95249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9AE51FD4-BBE4-4608-B9F5-28C9EA16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158610</xdr:colOff>
      <xdr:row>24</xdr:row>
      <xdr:rowOff>142874</xdr:rowOff>
    </xdr:from>
    <xdr:to>
      <xdr:col>12</xdr:col>
      <xdr:colOff>53835</xdr:colOff>
      <xdr:row>37</xdr:row>
      <xdr:rowOff>104774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2B58D8A2-A9CF-4B4F-A6E2-AC3CF3746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831</xdr:colOff>
      <xdr:row>38</xdr:row>
      <xdr:rowOff>0</xdr:rowOff>
    </xdr:from>
    <xdr:to>
      <xdr:col>6</xdr:col>
      <xdr:colOff>190089</xdr:colOff>
      <xdr:row>50</xdr:row>
      <xdr:rowOff>123825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B863687-F86C-4216-B6EC-EE23DCBCC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38</xdr:row>
      <xdr:rowOff>9525</xdr:rowOff>
    </xdr:from>
    <xdr:to>
      <xdr:col>12</xdr:col>
      <xdr:colOff>95250</xdr:colOff>
      <xdr:row>50</xdr:row>
      <xdr:rowOff>114299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DF497DB-AC82-4FBC-BDE0-20960DF1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191966</xdr:colOff>
      <xdr:row>51</xdr:row>
      <xdr:rowOff>38100</xdr:rowOff>
    </xdr:from>
    <xdr:to>
      <xdr:col>6</xdr:col>
      <xdr:colOff>191966</xdr:colOff>
      <xdr:row>64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22386B3-008C-47F7-BF99-B3E34CA22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200025</xdr:colOff>
      <xdr:row>51</xdr:row>
      <xdr:rowOff>38100</xdr:rowOff>
    </xdr:from>
    <xdr:to>
      <xdr:col>12</xdr:col>
      <xdr:colOff>104775</xdr:colOff>
      <xdr:row>64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A924DD0-1286-432F-83B6-D902B230C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189769</xdr:colOff>
      <xdr:row>64</xdr:row>
      <xdr:rowOff>66675</xdr:rowOff>
    </xdr:from>
    <xdr:to>
      <xdr:col>6</xdr:col>
      <xdr:colOff>199294</xdr:colOff>
      <xdr:row>77</xdr:row>
      <xdr:rowOff>28575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7970F07-3909-4048-AD0A-4570B8C26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200025</xdr:colOff>
      <xdr:row>64</xdr:row>
      <xdr:rowOff>66676</xdr:rowOff>
    </xdr:from>
    <xdr:to>
      <xdr:col>12</xdr:col>
      <xdr:colOff>104775</xdr:colOff>
      <xdr:row>77</xdr:row>
      <xdr:rowOff>19051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93A0BF7-70F2-4DAD-9F92-8127C6AF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F9C7-2822-411D-BE1E-CB75582CF6B8}">
  <sheetPr>
    <tabColor rgb="FF0070C0"/>
  </sheetPr>
  <dimension ref="A1:K17"/>
  <sheetViews>
    <sheetView workbookViewId="0">
      <selection activeCell="B9" sqref="B9"/>
    </sheetView>
  </sheetViews>
  <sheetFormatPr defaultColWidth="12.42578125" defaultRowHeight="12.75" x14ac:dyDescent="0.2"/>
  <cols>
    <col min="1" max="1" width="15.28515625" customWidth="1"/>
    <col min="2" max="2" width="8.140625" bestFit="1" customWidth="1"/>
    <col min="3" max="3" width="7.5703125" bestFit="1" customWidth="1"/>
    <col min="4" max="4" width="6.42578125" bestFit="1" customWidth="1"/>
    <col min="5" max="5" width="6.140625" bestFit="1" customWidth="1"/>
    <col min="6" max="6" width="24.5703125" bestFit="1" customWidth="1"/>
    <col min="7" max="7" width="21.85546875" bestFit="1" customWidth="1"/>
  </cols>
  <sheetData>
    <row r="1" spans="1:11" x14ac:dyDescent="0.2">
      <c r="A1" s="46"/>
      <c r="B1" s="23" t="s">
        <v>15</v>
      </c>
      <c r="C1" s="23" t="s">
        <v>16</v>
      </c>
      <c r="D1" s="23" t="s">
        <v>17</v>
      </c>
      <c r="E1" s="23" t="s">
        <v>18</v>
      </c>
      <c r="F1" s="23" t="s">
        <v>20</v>
      </c>
      <c r="G1" s="23" t="s">
        <v>19</v>
      </c>
    </row>
    <row r="2" spans="1:11" x14ac:dyDescent="0.2">
      <c r="A2" s="51" t="s">
        <v>0</v>
      </c>
      <c r="B2" s="22">
        <v>200</v>
      </c>
      <c r="C2" s="22">
        <v>0.1</v>
      </c>
      <c r="D2" s="22">
        <v>0.98</v>
      </c>
      <c r="E2" s="22">
        <v>32</v>
      </c>
      <c r="F2" s="22">
        <v>2</v>
      </c>
      <c r="G2" s="35" t="s">
        <v>32</v>
      </c>
    </row>
    <row r="3" spans="1:11" x14ac:dyDescent="0.2">
      <c r="A3" s="52" t="s">
        <v>1</v>
      </c>
      <c r="B3" s="22">
        <v>400</v>
      </c>
      <c r="C3" s="22">
        <v>0.1</v>
      </c>
      <c r="D3" s="22">
        <v>0.98</v>
      </c>
      <c r="E3" s="22">
        <v>32</v>
      </c>
      <c r="F3" s="22">
        <v>2</v>
      </c>
      <c r="G3" s="35" t="s">
        <v>34</v>
      </c>
    </row>
    <row r="4" spans="1:11" x14ac:dyDescent="0.2">
      <c r="A4" s="53" t="s">
        <v>12</v>
      </c>
      <c r="B4" s="22">
        <v>300</v>
      </c>
      <c r="C4" s="22">
        <v>0.1</v>
      </c>
      <c r="D4" s="22">
        <v>0.98</v>
      </c>
      <c r="E4" s="22">
        <v>32</v>
      </c>
      <c r="F4" s="22">
        <v>2</v>
      </c>
      <c r="G4" s="34" t="s">
        <v>33</v>
      </c>
    </row>
    <row r="5" spans="1:11" x14ac:dyDescent="0.2">
      <c r="A5" s="25" t="s">
        <v>21</v>
      </c>
      <c r="B5" s="22">
        <v>300</v>
      </c>
      <c r="C5" s="22">
        <v>0.2</v>
      </c>
      <c r="D5" s="22">
        <v>0.98</v>
      </c>
      <c r="E5" s="22">
        <v>32</v>
      </c>
      <c r="F5" s="22">
        <v>3</v>
      </c>
      <c r="G5" s="34" t="s">
        <v>35</v>
      </c>
    </row>
    <row r="6" spans="1:11" x14ac:dyDescent="0.2">
      <c r="A6" s="27" t="s">
        <v>22</v>
      </c>
      <c r="B6" s="22">
        <v>400</v>
      </c>
      <c r="C6" s="22">
        <v>0.2</v>
      </c>
      <c r="D6" s="22">
        <v>0.98</v>
      </c>
      <c r="E6" s="22">
        <v>32</v>
      </c>
      <c r="F6" s="22">
        <v>3</v>
      </c>
      <c r="G6" s="34" t="s">
        <v>36</v>
      </c>
    </row>
    <row r="7" spans="1:11" x14ac:dyDescent="0.2">
      <c r="A7" s="54" t="s">
        <v>30</v>
      </c>
      <c r="B7" s="22">
        <v>600</v>
      </c>
      <c r="C7" s="22">
        <v>0.2</v>
      </c>
      <c r="D7" s="22">
        <v>0.88</v>
      </c>
      <c r="E7" s="22">
        <v>32</v>
      </c>
      <c r="F7" s="22">
        <v>3</v>
      </c>
      <c r="G7" s="34" t="s">
        <v>36</v>
      </c>
    </row>
    <row r="8" spans="1:11" x14ac:dyDescent="0.2">
      <c r="A8" s="56" t="s">
        <v>31</v>
      </c>
      <c r="B8" s="22">
        <v>600</v>
      </c>
      <c r="C8" s="22">
        <v>0.2</v>
      </c>
      <c r="D8" s="22">
        <v>0.88</v>
      </c>
      <c r="E8" s="22">
        <v>64</v>
      </c>
      <c r="F8" s="22">
        <v>3</v>
      </c>
      <c r="G8" s="34" t="s">
        <v>36</v>
      </c>
    </row>
    <row r="9" spans="1:11" x14ac:dyDescent="0.2">
      <c r="A9" s="55" t="s">
        <v>37</v>
      </c>
      <c r="B9" s="22">
        <v>600</v>
      </c>
      <c r="C9" s="22">
        <v>0.1</v>
      </c>
      <c r="D9" s="22">
        <v>0.98</v>
      </c>
      <c r="E9" s="22">
        <v>32</v>
      </c>
      <c r="F9" s="22">
        <v>4</v>
      </c>
      <c r="G9" s="34" t="s">
        <v>53</v>
      </c>
    </row>
    <row r="11" spans="1:11" x14ac:dyDescent="0.2">
      <c r="A11" s="43" t="s">
        <v>23</v>
      </c>
      <c r="B11" s="44"/>
      <c r="C11" s="44"/>
      <c r="D11" s="44"/>
      <c r="E11" s="44"/>
      <c r="F11" s="44"/>
      <c r="G11" s="44"/>
      <c r="H11" s="44"/>
      <c r="I11" s="44"/>
      <c r="J11" s="44"/>
      <c r="K11" s="45"/>
    </row>
    <row r="12" spans="1:11" x14ac:dyDescent="0.2">
      <c r="A12" s="37" t="s">
        <v>44</v>
      </c>
      <c r="B12" s="38"/>
      <c r="C12" s="38"/>
      <c r="D12" s="38"/>
      <c r="E12" s="38"/>
      <c r="F12" s="38"/>
      <c r="G12" s="38"/>
      <c r="H12" s="38"/>
      <c r="I12" s="38"/>
      <c r="J12" s="38"/>
      <c r="K12" s="39"/>
    </row>
    <row r="13" spans="1:11" x14ac:dyDescent="0.2">
      <c r="A13" s="37" t="s">
        <v>43</v>
      </c>
      <c r="B13" s="38"/>
      <c r="C13" s="38"/>
      <c r="D13" s="38"/>
      <c r="E13" s="38"/>
      <c r="F13" s="38"/>
      <c r="G13" s="38"/>
      <c r="H13" s="38"/>
      <c r="I13" s="38"/>
      <c r="J13" s="38"/>
      <c r="K13" s="39"/>
    </row>
    <row r="14" spans="1:11" x14ac:dyDescent="0.2">
      <c r="A14" s="37" t="s">
        <v>45</v>
      </c>
      <c r="B14" s="38"/>
      <c r="C14" s="38"/>
      <c r="D14" s="38"/>
      <c r="E14" s="38"/>
      <c r="F14" s="38"/>
      <c r="G14" s="38"/>
      <c r="H14" s="38"/>
      <c r="I14" s="38"/>
      <c r="J14" s="38"/>
      <c r="K14" s="39"/>
    </row>
    <row r="15" spans="1:11" x14ac:dyDescent="0.2">
      <c r="A15" s="40" t="s">
        <v>46</v>
      </c>
      <c r="B15" s="41"/>
      <c r="C15" s="41"/>
      <c r="D15" s="41"/>
      <c r="E15" s="41"/>
      <c r="F15" s="41"/>
      <c r="G15" s="41"/>
      <c r="H15" s="41"/>
      <c r="I15" s="41"/>
      <c r="J15" s="41"/>
      <c r="K15" s="42"/>
    </row>
    <row r="17" spans="1:1" x14ac:dyDescent="0.2">
      <c r="A17" s="47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Q1003"/>
  <sheetViews>
    <sheetView topLeftCell="A585" zoomScale="80" zoomScaleNormal="80" workbookViewId="0">
      <selection activeCell="T597" sqref="T597"/>
    </sheetView>
  </sheetViews>
  <sheetFormatPr defaultColWidth="11.5703125" defaultRowHeight="12.75" x14ac:dyDescent="0.2"/>
  <cols>
    <col min="1" max="1" width="7" style="30" bestFit="1" customWidth="1"/>
    <col min="2" max="3" width="7.85546875" style="32" bestFit="1" customWidth="1"/>
    <col min="4" max="4" width="8.7109375" style="33" customWidth="1"/>
    <col min="5" max="6" width="7.85546875" style="33" bestFit="1" customWidth="1"/>
    <col min="7" max="17" width="7.85546875" style="1" bestFit="1" customWidth="1"/>
    <col min="18" max="18" width="3.140625" style="1" customWidth="1"/>
    <col min="19" max="23" width="11.5703125" style="1"/>
    <col min="24" max="24" width="1.7109375" style="1" bestFit="1" customWidth="1"/>
    <col min="25" max="26" width="11.5703125" style="1"/>
    <col min="27" max="27" width="9.85546875" style="1" customWidth="1"/>
    <col min="28" max="28" width="10.85546875" style="1" customWidth="1"/>
    <col min="29" max="29" width="11.5703125" style="1"/>
    <col min="30" max="30" width="3.140625" style="1" customWidth="1"/>
    <col min="31" max="16384" width="11.5703125" style="1"/>
  </cols>
  <sheetData>
    <row r="1" spans="1:17" x14ac:dyDescent="0.2">
      <c r="A1" s="24" t="s">
        <v>25</v>
      </c>
      <c r="B1" s="59" t="s">
        <v>24</v>
      </c>
      <c r="C1" s="59" t="s">
        <v>38</v>
      </c>
      <c r="D1" s="52" t="s">
        <v>26</v>
      </c>
      <c r="E1" s="52" t="s">
        <v>39</v>
      </c>
      <c r="F1" s="53" t="s">
        <v>27</v>
      </c>
      <c r="G1" s="53" t="s">
        <v>40</v>
      </c>
      <c r="H1" s="25" t="s">
        <v>28</v>
      </c>
      <c r="I1" s="26" t="s">
        <v>41</v>
      </c>
      <c r="J1" s="27" t="s">
        <v>29</v>
      </c>
      <c r="K1" s="28" t="s">
        <v>42</v>
      </c>
      <c r="L1" s="54" t="s">
        <v>47</v>
      </c>
      <c r="M1" s="54" t="s">
        <v>52</v>
      </c>
      <c r="N1" s="56" t="s">
        <v>48</v>
      </c>
      <c r="O1" s="56" t="s">
        <v>55</v>
      </c>
      <c r="P1" s="55" t="s">
        <v>49</v>
      </c>
      <c r="Q1" s="55" t="s">
        <v>56</v>
      </c>
    </row>
    <row r="2" spans="1:17" x14ac:dyDescent="0.2">
      <c r="A2" s="29">
        <v>1</v>
      </c>
      <c r="B2" s="60">
        <v>-589.37380808838498</v>
      </c>
      <c r="C2" s="60">
        <f>AVERAGE(B2)</f>
        <v>-589.37380808838498</v>
      </c>
      <c r="D2" s="61">
        <v>-255.89095654693301</v>
      </c>
      <c r="E2" s="61">
        <f>AVERAGE(D2)</f>
        <v>-255.89095654693301</v>
      </c>
      <c r="F2" s="62">
        <v>-142.73971491464101</v>
      </c>
      <c r="G2" s="62">
        <f>AVERAGE(F2)</f>
        <v>-142.73971491464101</v>
      </c>
      <c r="H2" s="57">
        <v>-437.38319197951398</v>
      </c>
      <c r="I2" s="57">
        <f>AVERAGE(H2)</f>
        <v>-437.38319197951398</v>
      </c>
      <c r="J2" s="58">
        <v>-226.15132680347901</v>
      </c>
      <c r="K2" s="58">
        <f>AVERAGE(J2)</f>
        <v>-226.15132680347901</v>
      </c>
      <c r="L2" s="63">
        <v>-161.622259546961</v>
      </c>
      <c r="M2" s="63">
        <f>AVERAGE(L2)</f>
        <v>-161.622259546961</v>
      </c>
      <c r="N2" s="64">
        <v>-115.083597479457</v>
      </c>
      <c r="O2" s="64">
        <f>AVERAGE(N2)</f>
        <v>-115.083597479457</v>
      </c>
      <c r="P2" s="65">
        <v>-327.17970177778199</v>
      </c>
      <c r="Q2" s="65">
        <f>AVERAGE(P2)</f>
        <v>-327.17970177778199</v>
      </c>
    </row>
    <row r="3" spans="1:17" x14ac:dyDescent="0.2">
      <c r="A3" s="29">
        <v>2</v>
      </c>
      <c r="B3" s="60">
        <v>-691.194019471464</v>
      </c>
      <c r="C3" s="60">
        <f>AVERAGE(B2:B3)</f>
        <v>-640.28391377992443</v>
      </c>
      <c r="D3" s="61">
        <v>-119.832158521122</v>
      </c>
      <c r="E3" s="61">
        <f>AVERAGE(D2:D3)</f>
        <v>-187.8615575340275</v>
      </c>
      <c r="F3" s="62">
        <v>-171.571663148933</v>
      </c>
      <c r="G3" s="62">
        <f>AVERAGE(F2:F3)</f>
        <v>-157.15568903178701</v>
      </c>
      <c r="H3" s="57">
        <v>-464.63713785006001</v>
      </c>
      <c r="I3" s="57">
        <f>AVERAGE(H2:H3)</f>
        <v>-451.01016491478697</v>
      </c>
      <c r="J3" s="58">
        <v>-142.34022944620199</v>
      </c>
      <c r="K3" s="58">
        <f>AVERAGE(J2:J3)</f>
        <v>-184.24577812484051</v>
      </c>
      <c r="L3" s="63">
        <v>-145.419084843403</v>
      </c>
      <c r="M3" s="63">
        <f>AVERAGE(L2:L3)</f>
        <v>-153.52067219518199</v>
      </c>
      <c r="N3" s="64">
        <v>-156.661329682135</v>
      </c>
      <c r="O3" s="64">
        <f>AVERAGE(N2:N3)</f>
        <v>-135.87246358079599</v>
      </c>
      <c r="P3" s="65">
        <v>-448.44002621857697</v>
      </c>
      <c r="Q3" s="65">
        <f>AVERAGE(P2:P3)</f>
        <v>-387.80986399817948</v>
      </c>
    </row>
    <row r="4" spans="1:17" x14ac:dyDescent="0.2">
      <c r="A4" s="29">
        <v>3</v>
      </c>
      <c r="B4" s="60">
        <v>-948.11815716680303</v>
      </c>
      <c r="C4" s="60">
        <f>AVERAGE(B2:B4)</f>
        <v>-742.89532824221726</v>
      </c>
      <c r="D4" s="61">
        <v>-90.674698250499503</v>
      </c>
      <c r="E4" s="61">
        <f>AVERAGE(D2:D4)</f>
        <v>-155.4659377728515</v>
      </c>
      <c r="F4" s="62">
        <v>15.3528609735225</v>
      </c>
      <c r="G4" s="62">
        <f>AVERAGE(F2:F4)</f>
        <v>-99.652839030017162</v>
      </c>
      <c r="H4" s="57">
        <v>-293.28990081324002</v>
      </c>
      <c r="I4" s="57">
        <f>AVERAGE(H2:H4)</f>
        <v>-398.43674354760469</v>
      </c>
      <c r="J4" s="58">
        <v>-94.837764597540499</v>
      </c>
      <c r="K4" s="58">
        <f>AVERAGE(J2:J4)</f>
        <v>-154.44310694907384</v>
      </c>
      <c r="L4" s="63">
        <v>-118.492201519163</v>
      </c>
      <c r="M4" s="63">
        <f>AVERAGE(L2:L4)</f>
        <v>-141.84451530317565</v>
      </c>
      <c r="N4" s="64">
        <v>-147.04170808550299</v>
      </c>
      <c r="O4" s="64">
        <f>AVERAGE(N2:N4)</f>
        <v>-139.59554508236499</v>
      </c>
      <c r="P4" s="65">
        <v>-465.68113502489803</v>
      </c>
      <c r="Q4" s="65">
        <f>AVERAGE(P2:P4)</f>
        <v>-413.76695434041903</v>
      </c>
    </row>
    <row r="5" spans="1:17" x14ac:dyDescent="0.2">
      <c r="A5" s="29">
        <v>4</v>
      </c>
      <c r="B5" s="60">
        <v>-758.89614471683001</v>
      </c>
      <c r="C5" s="60">
        <f>AVERAGE(B2:B5)</f>
        <v>-746.89553236087045</v>
      </c>
      <c r="D5" s="61">
        <v>-90.243396906504998</v>
      </c>
      <c r="E5" s="61">
        <f>AVERAGE(D2:D5)</f>
        <v>-139.16030255626487</v>
      </c>
      <c r="F5" s="62">
        <v>-131.30315684156199</v>
      </c>
      <c r="G5" s="62">
        <f>AVERAGE(F2:F5)</f>
        <v>-107.56541848290337</v>
      </c>
      <c r="H5" s="57">
        <v>-603.56390353673601</v>
      </c>
      <c r="I5" s="57">
        <f>AVERAGE(H2:H5)</f>
        <v>-449.71853354488752</v>
      </c>
      <c r="J5" s="58">
        <v>-123.060283413037</v>
      </c>
      <c r="K5" s="58">
        <f>AVERAGE(J2:J5)</f>
        <v>-146.59740106506464</v>
      </c>
      <c r="L5" s="63">
        <v>-140.47259490131199</v>
      </c>
      <c r="M5" s="63">
        <f>AVERAGE(L2:L5)</f>
        <v>-141.50153520270976</v>
      </c>
      <c r="N5" s="64">
        <v>-111.378283778552</v>
      </c>
      <c r="O5" s="64">
        <f>AVERAGE(N2:N5)</f>
        <v>-132.54122975641175</v>
      </c>
      <c r="P5" s="65">
        <v>-457.54804569779299</v>
      </c>
      <c r="Q5" s="65">
        <f>AVERAGE(P2:P5)</f>
        <v>-424.71222717976252</v>
      </c>
    </row>
    <row r="6" spans="1:17" x14ac:dyDescent="0.2">
      <c r="A6" s="29">
        <v>5</v>
      </c>
      <c r="B6" s="60">
        <v>-364.65617251747801</v>
      </c>
      <c r="C6" s="60">
        <f>AVERAGE(B2:B6)</f>
        <v>-670.44766039219189</v>
      </c>
      <c r="D6" s="61">
        <v>42.879411971472997</v>
      </c>
      <c r="E6" s="61">
        <f>AVERAGE(D2:D6)</f>
        <v>-102.7523596507173</v>
      </c>
      <c r="F6" s="62">
        <v>-127.57550175110001</v>
      </c>
      <c r="G6" s="62">
        <f>AVERAGE(F2:F6)</f>
        <v>-111.56743513654268</v>
      </c>
      <c r="H6" s="57">
        <v>-164.91365150298</v>
      </c>
      <c r="I6" s="57">
        <f>AVERAGE(H2:H6)</f>
        <v>-392.75755713650602</v>
      </c>
      <c r="J6" s="58">
        <v>-94.319340665384004</v>
      </c>
      <c r="K6" s="58">
        <f>AVERAGE(J2:J6)</f>
        <v>-136.1417889851285</v>
      </c>
      <c r="L6" s="63">
        <v>-141.64325421847599</v>
      </c>
      <c r="M6" s="63">
        <f>AVERAGE(L2:L6)</f>
        <v>-141.52987900586299</v>
      </c>
      <c r="N6" s="64">
        <v>-181.38027836187999</v>
      </c>
      <c r="O6" s="64">
        <f>AVERAGE(N2:N6)</f>
        <v>-142.30903947750539</v>
      </c>
      <c r="P6" s="65">
        <v>-559.76127403017904</v>
      </c>
      <c r="Q6" s="65">
        <f>AVERAGE(P2:P6)</f>
        <v>-451.72203654984588</v>
      </c>
    </row>
    <row r="7" spans="1:17" x14ac:dyDescent="0.2">
      <c r="A7" s="29">
        <v>6</v>
      </c>
      <c r="B7" s="60">
        <v>-387.175393269734</v>
      </c>
      <c r="C7" s="60">
        <f>AVERAGE(B2:B7)</f>
        <v>-623.23561587178222</v>
      </c>
      <c r="D7" s="61">
        <v>-115.475869365284</v>
      </c>
      <c r="E7" s="61">
        <f>AVERAGE(D2:D7)</f>
        <v>-104.87294460314507</v>
      </c>
      <c r="F7" s="62">
        <v>-382.63780876604699</v>
      </c>
      <c r="G7" s="62">
        <f>AVERAGE(F2:F7)</f>
        <v>-156.74583074146008</v>
      </c>
      <c r="H7" s="57">
        <v>-421.59645513151497</v>
      </c>
      <c r="I7" s="57">
        <f>AVERAGE(H2:H7)</f>
        <v>-397.56404013567413</v>
      </c>
      <c r="J7" s="58">
        <v>-111.698790085154</v>
      </c>
      <c r="K7" s="58">
        <f>AVERAGE(J2:J7)</f>
        <v>-132.06795583513275</v>
      </c>
      <c r="L7" s="63">
        <v>-121.407480984367</v>
      </c>
      <c r="M7" s="63">
        <f>AVERAGE(L2:L7)</f>
        <v>-138.17614600228032</v>
      </c>
      <c r="N7" s="64">
        <v>-129.495996769275</v>
      </c>
      <c r="O7" s="64">
        <f>AVERAGE(N2:N7)</f>
        <v>-140.173532359467</v>
      </c>
      <c r="P7" s="65">
        <v>-749.87913307929898</v>
      </c>
      <c r="Q7" s="65">
        <f>AVERAGE(P2:P7)</f>
        <v>-501.41488597142143</v>
      </c>
    </row>
    <row r="8" spans="1:17" x14ac:dyDescent="0.2">
      <c r="A8" s="29">
        <v>7</v>
      </c>
      <c r="B8" s="60">
        <v>-588.80581506407498</v>
      </c>
      <c r="C8" s="60">
        <f>AVERAGE(B2:B8)</f>
        <v>-618.31707289925259</v>
      </c>
      <c r="D8" s="61">
        <v>-130.92727155135699</v>
      </c>
      <c r="E8" s="61">
        <f>AVERAGE(D2:D8)</f>
        <v>-108.59499131003248</v>
      </c>
      <c r="F8" s="62">
        <v>-163.13340839435199</v>
      </c>
      <c r="G8" s="62">
        <f>AVERAGE(F2:F8)</f>
        <v>-157.65834183473035</v>
      </c>
      <c r="H8" s="57">
        <v>-157.31238612238801</v>
      </c>
      <c r="I8" s="57">
        <f>AVERAGE(H2:H8)</f>
        <v>-363.24237527663325</v>
      </c>
      <c r="J8" s="58">
        <v>-93.796443001521595</v>
      </c>
      <c r="K8" s="58">
        <f>AVERAGE(J2:J8)</f>
        <v>-126.60059685890259</v>
      </c>
      <c r="L8" s="63">
        <v>-54.665588901872802</v>
      </c>
      <c r="M8" s="63">
        <f>AVERAGE(L2:L8)</f>
        <v>-126.24606641650782</v>
      </c>
      <c r="N8" s="64">
        <v>-158.019314165986</v>
      </c>
      <c r="O8" s="64">
        <f>AVERAGE(N2:N8)</f>
        <v>-142.72292976039827</v>
      </c>
      <c r="P8" s="65">
        <v>-869.29159102407402</v>
      </c>
      <c r="Q8" s="65">
        <f>AVERAGE(P2:P8)</f>
        <v>-553.96870097894328</v>
      </c>
    </row>
    <row r="9" spans="1:17" x14ac:dyDescent="0.2">
      <c r="A9" s="29">
        <v>8</v>
      </c>
      <c r="B9" s="60">
        <v>-303.40170610028599</v>
      </c>
      <c r="C9" s="60">
        <f>AVERAGE(B2:B9)</f>
        <v>-578.95265204938175</v>
      </c>
      <c r="D9" s="61">
        <v>-144.717737046107</v>
      </c>
      <c r="E9" s="61">
        <f>AVERAGE(D2:D9)</f>
        <v>-113.1103345270418</v>
      </c>
      <c r="F9" s="62">
        <v>-125.57151543577601</v>
      </c>
      <c r="G9" s="62">
        <f>AVERAGE(F2:F9)</f>
        <v>-153.64748853486105</v>
      </c>
      <c r="H9" s="57">
        <v>-657.07449756301003</v>
      </c>
      <c r="I9" s="57">
        <f>AVERAGE(H2:H9)</f>
        <v>-399.97139056243037</v>
      </c>
      <c r="J9" s="58">
        <v>-169.258041503485</v>
      </c>
      <c r="K9" s="58">
        <f>AVERAGE(J2:J9)</f>
        <v>-131.93277743947539</v>
      </c>
      <c r="L9" s="63">
        <v>-118.312440189288</v>
      </c>
      <c r="M9" s="63">
        <f>AVERAGE(L2:L9)</f>
        <v>-125.25436313810533</v>
      </c>
      <c r="N9" s="64">
        <v>-224.56515306262</v>
      </c>
      <c r="O9" s="64">
        <f>AVERAGE(N2:N9)</f>
        <v>-152.953207673176</v>
      </c>
      <c r="P9" s="65">
        <v>-353.72024066115699</v>
      </c>
      <c r="Q9" s="65">
        <f>AVERAGE(P2:P9)</f>
        <v>-528.93764343921998</v>
      </c>
    </row>
    <row r="10" spans="1:17" x14ac:dyDescent="0.2">
      <c r="A10" s="29">
        <v>9</v>
      </c>
      <c r="B10" s="60">
        <v>-299.10205038802502</v>
      </c>
      <c r="C10" s="60">
        <f>AVERAGE(B2:B10)</f>
        <v>-547.85814075367546</v>
      </c>
      <c r="D10" s="61">
        <v>-179.89423500100099</v>
      </c>
      <c r="E10" s="61">
        <f>AVERAGE(D2:D10)</f>
        <v>-120.53076791303728</v>
      </c>
      <c r="F10" s="62">
        <v>-234.002016500276</v>
      </c>
      <c r="G10" s="62">
        <f>AVERAGE(F2:F10)</f>
        <v>-162.57576941990718</v>
      </c>
      <c r="H10" s="57">
        <v>-134.29751963051601</v>
      </c>
      <c r="I10" s="57">
        <f>AVERAGE(H2:H10)</f>
        <v>-370.45207156999544</v>
      </c>
      <c r="J10" s="58">
        <v>-134.954737362374</v>
      </c>
      <c r="K10" s="58">
        <f>AVERAGE(J2:J10)</f>
        <v>-132.26855076424192</v>
      </c>
      <c r="L10" s="63">
        <v>-220.00287339182401</v>
      </c>
      <c r="M10" s="63">
        <f>AVERAGE(L2:L10)</f>
        <v>-135.78197538851853</v>
      </c>
      <c r="N10" s="64">
        <v>-118.01102090498701</v>
      </c>
      <c r="O10" s="64">
        <f>AVERAGE(N2:N10)</f>
        <v>-149.07074247671054</v>
      </c>
      <c r="P10" s="65">
        <v>-492.17095915571701</v>
      </c>
      <c r="Q10" s="65">
        <f>AVERAGE(P2:P10)</f>
        <v>-524.85245629660858</v>
      </c>
    </row>
    <row r="11" spans="1:17" x14ac:dyDescent="0.2">
      <c r="A11" s="29">
        <v>10</v>
      </c>
      <c r="B11" s="60">
        <v>-578.07431782261301</v>
      </c>
      <c r="C11" s="60">
        <f t="shared" ref="C11:E42" si="0">AVERAGE(B2:B11)</f>
        <v>-550.87975846056929</v>
      </c>
      <c r="D11" s="61">
        <v>-109.42948923220101</v>
      </c>
      <c r="E11" s="61">
        <f t="shared" si="0"/>
        <v>-119.42064004495364</v>
      </c>
      <c r="F11" s="62">
        <v>-130.346909878188</v>
      </c>
      <c r="G11" s="62">
        <f t="shared" ref="G11:Q11" si="1">AVERAGE(F2:F11)</f>
        <v>-159.35288346573526</v>
      </c>
      <c r="H11" s="57">
        <v>-121.858222788218</v>
      </c>
      <c r="I11" s="57">
        <f t="shared" si="1"/>
        <v>-345.59268669181768</v>
      </c>
      <c r="J11" s="58">
        <v>-215.83820771794799</v>
      </c>
      <c r="K11" s="58">
        <f t="shared" si="1"/>
        <v>-140.62551645961253</v>
      </c>
      <c r="L11" s="63">
        <v>-125.63101173396799</v>
      </c>
      <c r="M11" s="63">
        <f t="shared" si="1"/>
        <v>-134.7668790230635</v>
      </c>
      <c r="N11" s="64">
        <v>-35.577535177759103</v>
      </c>
      <c r="O11" s="64">
        <f t="shared" si="1"/>
        <v>-137.72142174681539</v>
      </c>
      <c r="P11" s="65">
        <v>-397.635588511462</v>
      </c>
      <c r="Q11" s="65">
        <f t="shared" si="1"/>
        <v>-512.13076951809387</v>
      </c>
    </row>
    <row r="12" spans="1:17" x14ac:dyDescent="0.2">
      <c r="A12" s="29">
        <v>11</v>
      </c>
      <c r="B12" s="60">
        <v>-667.37302107961102</v>
      </c>
      <c r="C12" s="60">
        <f t="shared" si="0"/>
        <v>-558.67967975969191</v>
      </c>
      <c r="D12" s="61">
        <v>-179.97842960463899</v>
      </c>
      <c r="E12" s="61">
        <f t="shared" ref="E12:E42" si="2">AVERAGE(D3:D12)</f>
        <v>-111.82938735072426</v>
      </c>
      <c r="F12" s="62">
        <v>-154.66002320195199</v>
      </c>
      <c r="G12" s="62">
        <f t="shared" ref="G12:Q42" si="3">AVERAGE(F3:F12)</f>
        <v>-160.54491429446637</v>
      </c>
      <c r="H12" s="57">
        <v>-73.836863452199907</v>
      </c>
      <c r="I12" s="57">
        <f t="shared" si="3"/>
        <v>-309.23805383908632</v>
      </c>
      <c r="J12" s="58">
        <v>-154.067004656899</v>
      </c>
      <c r="K12" s="58">
        <f t="shared" si="3"/>
        <v>-133.41708424495448</v>
      </c>
      <c r="L12" s="63">
        <v>-157.25845320728601</v>
      </c>
      <c r="M12" s="63">
        <f t="shared" si="3"/>
        <v>-134.33049838909599</v>
      </c>
      <c r="N12" s="64">
        <v>-88.475121697937496</v>
      </c>
      <c r="O12" s="64">
        <f t="shared" si="3"/>
        <v>-135.06057416866344</v>
      </c>
      <c r="P12" s="65">
        <v>-661.17914449609896</v>
      </c>
      <c r="Q12" s="65">
        <f t="shared" si="3"/>
        <v>-545.53071378992547</v>
      </c>
    </row>
    <row r="13" spans="1:17" x14ac:dyDescent="0.2">
      <c r="A13" s="29">
        <v>12</v>
      </c>
      <c r="B13" s="60">
        <v>-294.12777257358101</v>
      </c>
      <c r="C13" s="60">
        <f t="shared" si="0"/>
        <v>-518.97305506990347</v>
      </c>
      <c r="D13" s="61">
        <v>-138.44256918131299</v>
      </c>
      <c r="E13" s="61">
        <f t="shared" si="2"/>
        <v>-113.69042841674336</v>
      </c>
      <c r="F13" s="62">
        <v>-172.65856162427499</v>
      </c>
      <c r="G13" s="62">
        <f t="shared" si="3"/>
        <v>-160.65360414200057</v>
      </c>
      <c r="H13" s="57">
        <v>-101.22788186272599</v>
      </c>
      <c r="I13" s="57">
        <f t="shared" si="3"/>
        <v>-272.89712824035291</v>
      </c>
      <c r="J13" s="58">
        <v>-117.04594456708</v>
      </c>
      <c r="K13" s="58">
        <f t="shared" si="3"/>
        <v>-130.8876557570423</v>
      </c>
      <c r="L13" s="63">
        <v>-125.212773413172</v>
      </c>
      <c r="M13" s="63">
        <f t="shared" si="3"/>
        <v>-132.30986724607288</v>
      </c>
      <c r="N13" s="64">
        <v>-118.45876694045199</v>
      </c>
      <c r="O13" s="64">
        <f t="shared" si="3"/>
        <v>-131.24031789449515</v>
      </c>
      <c r="P13" s="65">
        <v>-310.49702152434497</v>
      </c>
      <c r="Q13" s="65">
        <f t="shared" si="3"/>
        <v>-531.73641332050215</v>
      </c>
    </row>
    <row r="14" spans="1:17" x14ac:dyDescent="0.2">
      <c r="A14" s="29">
        <v>13</v>
      </c>
      <c r="B14" s="60">
        <v>-342.15551629352598</v>
      </c>
      <c r="C14" s="60">
        <f t="shared" si="0"/>
        <v>-458.37679098257587</v>
      </c>
      <c r="D14" s="61">
        <v>-105.077283930804</v>
      </c>
      <c r="E14" s="61">
        <f t="shared" si="2"/>
        <v>-115.1306869847738</v>
      </c>
      <c r="F14" s="62">
        <v>-113.262150297901</v>
      </c>
      <c r="G14" s="62">
        <f t="shared" si="3"/>
        <v>-173.51510526914291</v>
      </c>
      <c r="H14" s="57">
        <v>-117.06293662701999</v>
      </c>
      <c r="I14" s="57">
        <f t="shared" si="3"/>
        <v>-255.27443182173087</v>
      </c>
      <c r="J14" s="58">
        <v>-139.462065211988</v>
      </c>
      <c r="K14" s="58">
        <f t="shared" si="3"/>
        <v>-135.35008581848703</v>
      </c>
      <c r="L14" s="63">
        <v>-61.323823908162701</v>
      </c>
      <c r="M14" s="63">
        <f t="shared" si="3"/>
        <v>-126.59302948497285</v>
      </c>
      <c r="N14" s="64">
        <v>-164.64357770705399</v>
      </c>
      <c r="O14" s="64">
        <f t="shared" si="3"/>
        <v>-133.00050485665025</v>
      </c>
      <c r="P14" s="65">
        <v>-505.77642781417802</v>
      </c>
      <c r="Q14" s="65">
        <f t="shared" si="3"/>
        <v>-535.74594259943024</v>
      </c>
    </row>
    <row r="15" spans="1:17" x14ac:dyDescent="0.2">
      <c r="A15" s="29">
        <v>14</v>
      </c>
      <c r="B15" s="60">
        <v>-450.34754060215602</v>
      </c>
      <c r="C15" s="60">
        <f t="shared" si="0"/>
        <v>-427.52193057110844</v>
      </c>
      <c r="D15" s="61">
        <v>-230.04283707111401</v>
      </c>
      <c r="E15" s="61">
        <f t="shared" si="2"/>
        <v>-129.11063100123471</v>
      </c>
      <c r="F15" s="62">
        <v>-185.92757142008699</v>
      </c>
      <c r="G15" s="62">
        <f t="shared" si="3"/>
        <v>-178.9775467269954</v>
      </c>
      <c r="H15" s="57">
        <v>-201.76597323477901</v>
      </c>
      <c r="I15" s="57">
        <f t="shared" si="3"/>
        <v>-215.09463879153517</v>
      </c>
      <c r="J15" s="58">
        <v>-102.763733943307</v>
      </c>
      <c r="K15" s="58">
        <f t="shared" si="3"/>
        <v>-133.32043087151405</v>
      </c>
      <c r="L15" s="63">
        <v>-339.87285175148799</v>
      </c>
      <c r="M15" s="63">
        <f t="shared" si="3"/>
        <v>-146.53305516999046</v>
      </c>
      <c r="N15" s="64">
        <v>11.445134662893899</v>
      </c>
      <c r="O15" s="64">
        <f t="shared" si="3"/>
        <v>-120.71816301250567</v>
      </c>
      <c r="P15" s="65">
        <v>-461.286256214383</v>
      </c>
      <c r="Q15" s="65">
        <f t="shared" si="3"/>
        <v>-536.11976365108922</v>
      </c>
    </row>
    <row r="16" spans="1:17" x14ac:dyDescent="0.2">
      <c r="A16" s="29">
        <v>15</v>
      </c>
      <c r="B16" s="60">
        <v>-541.29367298510499</v>
      </c>
      <c r="C16" s="60">
        <f t="shared" si="0"/>
        <v>-445.18568061787118</v>
      </c>
      <c r="D16" s="61">
        <v>-686.60978409430595</v>
      </c>
      <c r="E16" s="61">
        <f t="shared" si="2"/>
        <v>-202.05955060781261</v>
      </c>
      <c r="F16" s="62">
        <v>-163.77214323826999</v>
      </c>
      <c r="G16" s="62">
        <f t="shared" si="3"/>
        <v>-182.59721087571239</v>
      </c>
      <c r="H16" s="57">
        <v>-125.41250126090701</v>
      </c>
      <c r="I16" s="57">
        <f t="shared" si="3"/>
        <v>-211.14452376732794</v>
      </c>
      <c r="J16" s="58">
        <v>-245.487280857782</v>
      </c>
      <c r="K16" s="58">
        <f t="shared" si="3"/>
        <v>-148.43722489075384</v>
      </c>
      <c r="L16" s="63">
        <v>-349.37061983197998</v>
      </c>
      <c r="M16" s="63">
        <f t="shared" si="3"/>
        <v>-167.30579173134083</v>
      </c>
      <c r="N16" s="64">
        <v>-82.967459992034605</v>
      </c>
      <c r="O16" s="64">
        <f t="shared" si="3"/>
        <v>-110.87688117552116</v>
      </c>
      <c r="P16" s="65">
        <v>-267.65794526590003</v>
      </c>
      <c r="Q16" s="65">
        <f t="shared" si="3"/>
        <v>-506.90943077466136</v>
      </c>
    </row>
    <row r="17" spans="1:17" x14ac:dyDescent="0.2">
      <c r="A17" s="29">
        <v>16</v>
      </c>
      <c r="B17" s="60">
        <v>-114.273744730934</v>
      </c>
      <c r="C17" s="60">
        <f t="shared" si="0"/>
        <v>-417.89551576399117</v>
      </c>
      <c r="D17" s="61">
        <v>-285.05771813539002</v>
      </c>
      <c r="E17" s="61">
        <f t="shared" si="2"/>
        <v>-219.01773548482319</v>
      </c>
      <c r="F17" s="62">
        <v>-195.012494264124</v>
      </c>
      <c r="G17" s="62">
        <f t="shared" si="3"/>
        <v>-163.83467942552005</v>
      </c>
      <c r="H17" s="57">
        <v>-135.43378595821099</v>
      </c>
      <c r="I17" s="57">
        <f t="shared" si="3"/>
        <v>-182.52825684999749</v>
      </c>
      <c r="J17" s="58">
        <v>-209.87608468342501</v>
      </c>
      <c r="K17" s="58">
        <f t="shared" si="3"/>
        <v>-158.25495435058096</v>
      </c>
      <c r="L17" s="63">
        <v>-41.745231266353699</v>
      </c>
      <c r="M17" s="63">
        <f t="shared" si="3"/>
        <v>-159.33956675953951</v>
      </c>
      <c r="N17" s="64">
        <v>-497.08463595516002</v>
      </c>
      <c r="O17" s="64">
        <f t="shared" si="3"/>
        <v>-147.63574509410964</v>
      </c>
      <c r="P17" s="65">
        <v>-216.99613333877701</v>
      </c>
      <c r="Q17" s="65">
        <f t="shared" si="3"/>
        <v>-453.62113080060925</v>
      </c>
    </row>
    <row r="18" spans="1:17" x14ac:dyDescent="0.2">
      <c r="A18" s="29">
        <v>17</v>
      </c>
      <c r="B18" s="60">
        <v>-233.07389400557099</v>
      </c>
      <c r="C18" s="60">
        <f t="shared" si="0"/>
        <v>-382.32232365814082</v>
      </c>
      <c r="D18" s="61">
        <v>-125.287300391654</v>
      </c>
      <c r="E18" s="61">
        <f t="shared" si="2"/>
        <v>-218.45373836885287</v>
      </c>
      <c r="F18" s="62">
        <v>-317.96725124191198</v>
      </c>
      <c r="G18" s="62">
        <f t="shared" si="3"/>
        <v>-179.31806371027608</v>
      </c>
      <c r="H18" s="57">
        <v>-122.309286655783</v>
      </c>
      <c r="I18" s="57">
        <f t="shared" si="3"/>
        <v>-179.02794690333698</v>
      </c>
      <c r="J18" s="58">
        <v>-184.38566576176601</v>
      </c>
      <c r="K18" s="58">
        <f t="shared" si="3"/>
        <v>-167.31387662660541</v>
      </c>
      <c r="L18" s="63">
        <v>-20.1586348832612</v>
      </c>
      <c r="M18" s="63">
        <f t="shared" si="3"/>
        <v>-155.88887135767837</v>
      </c>
      <c r="N18" s="64">
        <v>-222.970435717198</v>
      </c>
      <c r="O18" s="64">
        <f t="shared" si="3"/>
        <v>-154.13085724923081</v>
      </c>
      <c r="P18" s="65">
        <v>-828.82862531464002</v>
      </c>
      <c r="Q18" s="65">
        <f t="shared" si="3"/>
        <v>-449.57483422966578</v>
      </c>
    </row>
    <row r="19" spans="1:17" x14ac:dyDescent="0.2">
      <c r="A19" s="29">
        <v>18</v>
      </c>
      <c r="B19" s="60">
        <v>-238.14384595471</v>
      </c>
      <c r="C19" s="60">
        <f t="shared" si="0"/>
        <v>-375.79653764358318</v>
      </c>
      <c r="D19" s="61">
        <v>-219.385711869505</v>
      </c>
      <c r="E19" s="61">
        <f t="shared" si="2"/>
        <v>-225.92053585119271</v>
      </c>
      <c r="F19" s="62">
        <v>-239.76975420893601</v>
      </c>
      <c r="G19" s="62">
        <f t="shared" si="3"/>
        <v>-190.7378875875921</v>
      </c>
      <c r="H19" s="57">
        <v>-70.642098836886504</v>
      </c>
      <c r="I19" s="57">
        <f t="shared" si="3"/>
        <v>-120.38470703072464</v>
      </c>
      <c r="J19" s="58">
        <v>-189.166200294444</v>
      </c>
      <c r="K19" s="58">
        <f t="shared" si="3"/>
        <v>-169.3046925057013</v>
      </c>
      <c r="L19" s="63">
        <v>-247.253906366189</v>
      </c>
      <c r="M19" s="63">
        <f t="shared" si="3"/>
        <v>-168.78301797536844</v>
      </c>
      <c r="N19" s="64">
        <v>-84.042938555531506</v>
      </c>
      <c r="O19" s="64">
        <f t="shared" si="3"/>
        <v>-140.07863579852196</v>
      </c>
      <c r="P19" s="65">
        <v>-129.911708391855</v>
      </c>
      <c r="Q19" s="65">
        <f t="shared" si="3"/>
        <v>-427.19398100273565</v>
      </c>
    </row>
    <row r="20" spans="1:17" x14ac:dyDescent="0.2">
      <c r="A20" s="29">
        <v>19</v>
      </c>
      <c r="B20" s="60">
        <v>-588.47142077041701</v>
      </c>
      <c r="C20" s="60">
        <f t="shared" si="0"/>
        <v>-404.73347468182243</v>
      </c>
      <c r="D20" s="61">
        <v>-131.096747590381</v>
      </c>
      <c r="E20" s="61">
        <f t="shared" si="2"/>
        <v>-221.04078711013068</v>
      </c>
      <c r="F20" s="62">
        <v>-140.21955727833401</v>
      </c>
      <c r="G20" s="62">
        <f t="shared" si="3"/>
        <v>-181.3596416653979</v>
      </c>
      <c r="H20" s="57">
        <v>-149.11175218398</v>
      </c>
      <c r="I20" s="57">
        <f t="shared" si="3"/>
        <v>-121.86613028607103</v>
      </c>
      <c r="J20" s="58">
        <v>-151.97649656591</v>
      </c>
      <c r="K20" s="58">
        <f t="shared" si="3"/>
        <v>-171.00686842605492</v>
      </c>
      <c r="L20" s="63">
        <v>-76.084981980165097</v>
      </c>
      <c r="M20" s="63">
        <f t="shared" si="3"/>
        <v>-154.39122883420256</v>
      </c>
      <c r="N20" s="64">
        <v>-228.39098921726401</v>
      </c>
      <c r="O20" s="64">
        <f t="shared" si="3"/>
        <v>-151.11663262974966</v>
      </c>
      <c r="P20" s="65">
        <v>-122.49203205451801</v>
      </c>
      <c r="Q20" s="65">
        <f t="shared" si="3"/>
        <v>-390.22608829261566</v>
      </c>
    </row>
    <row r="21" spans="1:17" x14ac:dyDescent="0.2">
      <c r="A21" s="29">
        <v>20</v>
      </c>
      <c r="B21" s="60">
        <v>-338.02268737930899</v>
      </c>
      <c r="C21" s="60">
        <f t="shared" si="0"/>
        <v>-380.72831163749203</v>
      </c>
      <c r="D21" s="61">
        <v>-165.699449491884</v>
      </c>
      <c r="E21" s="61">
        <f t="shared" si="2"/>
        <v>-226.66778313609902</v>
      </c>
      <c r="F21" s="62">
        <v>-187.61531256374201</v>
      </c>
      <c r="G21" s="62">
        <f t="shared" si="3"/>
        <v>-187.08648193395331</v>
      </c>
      <c r="H21" s="57">
        <v>-110.096352998501</v>
      </c>
      <c r="I21" s="57">
        <f t="shared" si="3"/>
        <v>-120.68994330709934</v>
      </c>
      <c r="J21" s="58">
        <v>-318.31117358621401</v>
      </c>
      <c r="K21" s="58">
        <f t="shared" si="3"/>
        <v>-181.25416501288151</v>
      </c>
      <c r="L21" s="63">
        <v>-50.721446265910998</v>
      </c>
      <c r="M21" s="63">
        <f t="shared" si="3"/>
        <v>-146.90027228739686</v>
      </c>
      <c r="N21" s="64">
        <v>-229.37494172346101</v>
      </c>
      <c r="O21" s="64">
        <f t="shared" si="3"/>
        <v>-170.49637328431987</v>
      </c>
      <c r="P21" s="65">
        <v>-81.135123446309393</v>
      </c>
      <c r="Q21" s="65">
        <f t="shared" si="3"/>
        <v>-358.57604178610046</v>
      </c>
    </row>
    <row r="22" spans="1:17" x14ac:dyDescent="0.2">
      <c r="A22" s="29">
        <v>21</v>
      </c>
      <c r="B22" s="60">
        <v>-343.40884373341299</v>
      </c>
      <c r="C22" s="60">
        <f t="shared" si="0"/>
        <v>-348.33189390287214</v>
      </c>
      <c r="D22" s="61">
        <v>-239.198457556965</v>
      </c>
      <c r="E22" s="61">
        <f t="shared" si="2"/>
        <v>-232.58978593133162</v>
      </c>
      <c r="F22" s="62">
        <v>-186.54800042943901</v>
      </c>
      <c r="G22" s="62">
        <f t="shared" si="3"/>
        <v>-190.27527965670203</v>
      </c>
      <c r="H22" s="57">
        <v>-125.37323597120201</v>
      </c>
      <c r="I22" s="57">
        <f t="shared" si="3"/>
        <v>-125.84358055899956</v>
      </c>
      <c r="J22" s="58">
        <v>-29.225836497944201</v>
      </c>
      <c r="K22" s="58">
        <f t="shared" si="3"/>
        <v>-168.77004819698601</v>
      </c>
      <c r="L22" s="63">
        <v>-164.69847438652999</v>
      </c>
      <c r="M22" s="63">
        <f t="shared" si="3"/>
        <v>-147.64427440532128</v>
      </c>
      <c r="N22" s="64">
        <v>-130.37076227653901</v>
      </c>
      <c r="O22" s="64">
        <f t="shared" si="3"/>
        <v>-174.68593734218001</v>
      </c>
      <c r="P22" s="65">
        <v>-136.998665996493</v>
      </c>
      <c r="Q22" s="65">
        <f t="shared" si="3"/>
        <v>-306.15799393613986</v>
      </c>
    </row>
    <row r="23" spans="1:17" x14ac:dyDescent="0.2">
      <c r="A23" s="29">
        <v>22</v>
      </c>
      <c r="B23" s="60">
        <v>-37.702350549598499</v>
      </c>
      <c r="C23" s="60">
        <f t="shared" si="0"/>
        <v>-322.68935170047399</v>
      </c>
      <c r="D23" s="61">
        <v>-358.73425577922001</v>
      </c>
      <c r="E23" s="61">
        <f t="shared" si="2"/>
        <v>-254.6189545911223</v>
      </c>
      <c r="F23" s="62">
        <v>-96.635328648524293</v>
      </c>
      <c r="G23" s="62">
        <f t="shared" si="3"/>
        <v>-182.67295635912694</v>
      </c>
      <c r="H23" s="57">
        <v>-9.9955083959342996</v>
      </c>
      <c r="I23" s="57">
        <f t="shared" si="3"/>
        <v>-116.7203432123204</v>
      </c>
      <c r="J23" s="58">
        <v>-241.997101755171</v>
      </c>
      <c r="K23" s="58">
        <f t="shared" si="3"/>
        <v>-181.26516391579511</v>
      </c>
      <c r="L23" s="63">
        <v>-55.636142037771798</v>
      </c>
      <c r="M23" s="63">
        <f t="shared" si="3"/>
        <v>-140.68661126778127</v>
      </c>
      <c r="N23" s="64">
        <v>-115.030289876352</v>
      </c>
      <c r="O23" s="64">
        <f t="shared" si="3"/>
        <v>-174.34308963577001</v>
      </c>
      <c r="P23" s="65">
        <v>-111.732773944632</v>
      </c>
      <c r="Q23" s="65">
        <f t="shared" si="3"/>
        <v>-286.28156917816852</v>
      </c>
    </row>
    <row r="24" spans="1:17" x14ac:dyDescent="0.2">
      <c r="A24" s="29">
        <v>23</v>
      </c>
      <c r="B24" s="60">
        <v>-216.662795360329</v>
      </c>
      <c r="C24" s="60">
        <f t="shared" si="0"/>
        <v>-310.14007960715423</v>
      </c>
      <c r="D24" s="61">
        <v>-363.00839658763999</v>
      </c>
      <c r="E24" s="61">
        <f t="shared" si="2"/>
        <v>-280.41206585680595</v>
      </c>
      <c r="F24" s="62">
        <v>-344.30790201157498</v>
      </c>
      <c r="G24" s="62">
        <f t="shared" si="3"/>
        <v>-205.77753153049434</v>
      </c>
      <c r="H24" s="57">
        <v>-26.2786595208349</v>
      </c>
      <c r="I24" s="57">
        <f t="shared" si="3"/>
        <v>-107.6419155017019</v>
      </c>
      <c r="J24" s="58">
        <v>-112.21265906842299</v>
      </c>
      <c r="K24" s="58">
        <f t="shared" si="3"/>
        <v>-178.54022330143857</v>
      </c>
      <c r="L24" s="63">
        <v>-235.39595201196701</v>
      </c>
      <c r="M24" s="63">
        <f t="shared" si="3"/>
        <v>-158.09382407816167</v>
      </c>
      <c r="N24" s="64">
        <v>-224.85466726599901</v>
      </c>
      <c r="O24" s="64">
        <f t="shared" si="3"/>
        <v>-180.36419859166455</v>
      </c>
      <c r="P24" s="65">
        <v>-180.25634701884499</v>
      </c>
      <c r="Q24" s="65">
        <f t="shared" si="3"/>
        <v>-253.72956109863526</v>
      </c>
    </row>
    <row r="25" spans="1:17" x14ac:dyDescent="0.2">
      <c r="A25" s="29">
        <v>24</v>
      </c>
      <c r="B25" s="60">
        <v>-197.900589152896</v>
      </c>
      <c r="C25" s="60">
        <f t="shared" si="0"/>
        <v>-284.89538446222821</v>
      </c>
      <c r="D25" s="61">
        <v>-105.08579617494701</v>
      </c>
      <c r="E25" s="61">
        <f t="shared" si="2"/>
        <v>-267.91636176718919</v>
      </c>
      <c r="F25" s="62">
        <v>-211.56539470729899</v>
      </c>
      <c r="G25" s="62">
        <f t="shared" si="3"/>
        <v>-208.34131385921555</v>
      </c>
      <c r="H25" s="57">
        <v>-135.160368691721</v>
      </c>
      <c r="I25" s="57">
        <f t="shared" si="3"/>
        <v>-100.98135504739608</v>
      </c>
      <c r="J25" s="58">
        <v>-58.508977971847301</v>
      </c>
      <c r="K25" s="58">
        <f t="shared" si="3"/>
        <v>-174.11474770429263</v>
      </c>
      <c r="L25" s="63">
        <v>-240.30714856258001</v>
      </c>
      <c r="M25" s="63">
        <f t="shared" si="3"/>
        <v>-148.13725375927089</v>
      </c>
      <c r="N25" s="64">
        <v>-160.39636687448601</v>
      </c>
      <c r="O25" s="64">
        <f t="shared" si="3"/>
        <v>-197.54834874540251</v>
      </c>
      <c r="P25" s="65">
        <v>-152.600086694765</v>
      </c>
      <c r="Q25" s="65">
        <f t="shared" si="3"/>
        <v>-222.86094414667346</v>
      </c>
    </row>
    <row r="26" spans="1:17" x14ac:dyDescent="0.2">
      <c r="A26" s="29">
        <v>25</v>
      </c>
      <c r="B26" s="60">
        <v>-190.45907809777</v>
      </c>
      <c r="C26" s="60">
        <f t="shared" si="0"/>
        <v>-249.81192497349474</v>
      </c>
      <c r="D26" s="61">
        <v>-70.951174937735203</v>
      </c>
      <c r="E26" s="61">
        <f t="shared" si="2"/>
        <v>-206.3505008515321</v>
      </c>
      <c r="F26" s="62">
        <v>-171.973856063157</v>
      </c>
      <c r="G26" s="62">
        <f t="shared" si="3"/>
        <v>-209.16148514170422</v>
      </c>
      <c r="H26" s="57">
        <v>-155.03835368163499</v>
      </c>
      <c r="I26" s="57">
        <f t="shared" si="3"/>
        <v>-103.94394028946888</v>
      </c>
      <c r="J26" s="58">
        <v>-133.66271667701901</v>
      </c>
      <c r="K26" s="58">
        <f t="shared" si="3"/>
        <v>-162.93229128621633</v>
      </c>
      <c r="L26" s="63">
        <v>-168.14442023081199</v>
      </c>
      <c r="M26" s="63">
        <f t="shared" si="3"/>
        <v>-130.01463379915407</v>
      </c>
      <c r="N26" s="64">
        <v>-109.223914538855</v>
      </c>
      <c r="O26" s="64">
        <f t="shared" si="3"/>
        <v>-200.17399420008456</v>
      </c>
      <c r="P26" s="65">
        <v>-592.77550290721297</v>
      </c>
      <c r="Q26" s="65">
        <f t="shared" si="3"/>
        <v>-255.37269991080476</v>
      </c>
    </row>
    <row r="27" spans="1:17" x14ac:dyDescent="0.2">
      <c r="A27" s="29">
        <v>26</v>
      </c>
      <c r="B27" s="60">
        <v>-379.05239072845097</v>
      </c>
      <c r="C27" s="60">
        <f t="shared" si="0"/>
        <v>-276.28978957324648</v>
      </c>
      <c r="D27" s="61">
        <v>-511.12918715809002</v>
      </c>
      <c r="E27" s="61">
        <f t="shared" si="2"/>
        <v>-228.95764775380212</v>
      </c>
      <c r="F27" s="62">
        <v>-185.75071544200199</v>
      </c>
      <c r="G27" s="62">
        <f t="shared" si="3"/>
        <v>-208.23530725949203</v>
      </c>
      <c r="H27" s="57">
        <v>-173.240052897949</v>
      </c>
      <c r="I27" s="57">
        <f t="shared" si="3"/>
        <v>-107.72456698344267</v>
      </c>
      <c r="J27" s="58">
        <v>-71.883961190838804</v>
      </c>
      <c r="K27" s="58">
        <f t="shared" si="3"/>
        <v>-149.13307893695773</v>
      </c>
      <c r="L27" s="63">
        <v>-121.747016578196</v>
      </c>
      <c r="M27" s="63">
        <f t="shared" si="3"/>
        <v>-138.01481233033832</v>
      </c>
      <c r="N27" s="64">
        <v>-100.904361035609</v>
      </c>
      <c r="O27" s="64">
        <f t="shared" si="3"/>
        <v>-160.55596670812946</v>
      </c>
      <c r="P27" s="65">
        <v>-381.45958904205497</v>
      </c>
      <c r="Q27" s="65">
        <f t="shared" si="3"/>
        <v>-271.81904548113255</v>
      </c>
    </row>
    <row r="28" spans="1:17" x14ac:dyDescent="0.2">
      <c r="A28" s="29">
        <v>27</v>
      </c>
      <c r="B28" s="60">
        <v>-301.20536093418099</v>
      </c>
      <c r="C28" s="60">
        <f t="shared" si="0"/>
        <v>-283.10293626610746</v>
      </c>
      <c r="D28" s="61">
        <v>-336.65513127809498</v>
      </c>
      <c r="E28" s="61">
        <f t="shared" si="2"/>
        <v>-250.09443084244623</v>
      </c>
      <c r="F28" s="62">
        <v>-213.464931440089</v>
      </c>
      <c r="G28" s="62">
        <f t="shared" si="3"/>
        <v>-197.78507527930975</v>
      </c>
      <c r="H28" s="57">
        <v>-172.48328391093301</v>
      </c>
      <c r="I28" s="57">
        <f t="shared" si="3"/>
        <v>-112.74196670895768</v>
      </c>
      <c r="J28" s="58">
        <v>-166.805459179726</v>
      </c>
      <c r="K28" s="58">
        <f t="shared" si="3"/>
        <v>-147.37505827875376</v>
      </c>
      <c r="L28" s="63">
        <v>33.1446951745706</v>
      </c>
      <c r="M28" s="63">
        <f t="shared" si="3"/>
        <v>-132.68447932455516</v>
      </c>
      <c r="N28" s="64">
        <v>-64.224319029657394</v>
      </c>
      <c r="O28" s="64">
        <f t="shared" si="3"/>
        <v>-144.6813550393754</v>
      </c>
      <c r="P28" s="65">
        <v>-79.971119915345398</v>
      </c>
      <c r="Q28" s="65">
        <f t="shared" si="3"/>
        <v>-196.93329494120309</v>
      </c>
    </row>
    <row r="29" spans="1:17" x14ac:dyDescent="0.2">
      <c r="A29" s="29">
        <v>28</v>
      </c>
      <c r="B29" s="60">
        <v>-122.753410286527</v>
      </c>
      <c r="C29" s="60">
        <f t="shared" si="0"/>
        <v>-271.56389269928917</v>
      </c>
      <c r="D29" s="61">
        <v>-232.75479109377201</v>
      </c>
      <c r="E29" s="61">
        <f t="shared" si="2"/>
        <v>-251.43133876487292</v>
      </c>
      <c r="F29" s="62">
        <v>-199.73400389616401</v>
      </c>
      <c r="G29" s="62">
        <f t="shared" si="3"/>
        <v>-193.78150024803253</v>
      </c>
      <c r="H29" s="57">
        <v>-317.206570536475</v>
      </c>
      <c r="I29" s="57">
        <f t="shared" si="3"/>
        <v>-137.39841387891653</v>
      </c>
      <c r="J29" s="58">
        <v>-116.154264502348</v>
      </c>
      <c r="K29" s="58">
        <f t="shared" si="3"/>
        <v>-140.07386469954415</v>
      </c>
      <c r="L29" s="63">
        <v>-75.496270601565001</v>
      </c>
      <c r="M29" s="63">
        <f t="shared" si="3"/>
        <v>-115.50871574809271</v>
      </c>
      <c r="N29" s="64">
        <v>-377.902667200981</v>
      </c>
      <c r="O29" s="64">
        <f t="shared" si="3"/>
        <v>-174.06732790392033</v>
      </c>
      <c r="P29" s="65">
        <v>-270.47933716274599</v>
      </c>
      <c r="Q29" s="65">
        <f t="shared" si="3"/>
        <v>-210.9900578182922</v>
      </c>
    </row>
    <row r="30" spans="1:17" x14ac:dyDescent="0.2">
      <c r="A30" s="29">
        <v>29</v>
      </c>
      <c r="B30" s="60">
        <v>-280.867180674515</v>
      </c>
      <c r="C30" s="60">
        <f t="shared" si="0"/>
        <v>-240.80346868969895</v>
      </c>
      <c r="D30" s="61">
        <v>-254.658703979428</v>
      </c>
      <c r="E30" s="61">
        <f t="shared" si="2"/>
        <v>-263.78753440377761</v>
      </c>
      <c r="F30" s="62">
        <v>-198.16676853502199</v>
      </c>
      <c r="G30" s="62">
        <f t="shared" si="3"/>
        <v>-199.57622137370134</v>
      </c>
      <c r="H30" s="57">
        <v>-92.168630098548107</v>
      </c>
      <c r="I30" s="57">
        <f t="shared" si="3"/>
        <v>-131.70410167037332</v>
      </c>
      <c r="J30" s="58">
        <v>-155.67054050053</v>
      </c>
      <c r="K30" s="58">
        <f t="shared" si="3"/>
        <v>-140.44326909300614</v>
      </c>
      <c r="L30" s="63">
        <v>-119.83413010783801</v>
      </c>
      <c r="M30" s="63">
        <f t="shared" si="3"/>
        <v>-119.88363056086</v>
      </c>
      <c r="N30" s="64">
        <v>-101.627668288747</v>
      </c>
      <c r="O30" s="64">
        <f t="shared" si="3"/>
        <v>-161.39099581106865</v>
      </c>
      <c r="P30" s="65">
        <v>-185.34058921876701</v>
      </c>
      <c r="Q30" s="65">
        <f t="shared" si="3"/>
        <v>-217.27491353471709</v>
      </c>
    </row>
    <row r="31" spans="1:17" x14ac:dyDescent="0.2">
      <c r="A31" s="29">
        <v>30</v>
      </c>
      <c r="B31" s="60">
        <v>-138.90800966469601</v>
      </c>
      <c r="C31" s="60">
        <f t="shared" si="0"/>
        <v>-220.89200091823767</v>
      </c>
      <c r="D31" s="61">
        <v>-133.09187825343099</v>
      </c>
      <c r="E31" s="61">
        <f t="shared" si="2"/>
        <v>-260.52677727993233</v>
      </c>
      <c r="F31" s="62">
        <v>-108.244492670979</v>
      </c>
      <c r="G31" s="62">
        <f t="shared" si="3"/>
        <v>-191.63913938442505</v>
      </c>
      <c r="H31" s="57">
        <v>-110.92081285420301</v>
      </c>
      <c r="I31" s="57">
        <f t="shared" si="3"/>
        <v>-131.78654765594354</v>
      </c>
      <c r="J31" s="58">
        <v>-295.23879543703902</v>
      </c>
      <c r="K31" s="58">
        <f t="shared" si="3"/>
        <v>-138.13603127808864</v>
      </c>
      <c r="L31" s="63">
        <v>-129.70516931814299</v>
      </c>
      <c r="M31" s="63">
        <f t="shared" si="3"/>
        <v>-127.78200286608322</v>
      </c>
      <c r="N31" s="64">
        <v>-212.24559836462799</v>
      </c>
      <c r="O31" s="64">
        <f t="shared" si="3"/>
        <v>-159.67806147518533</v>
      </c>
      <c r="P31" s="65">
        <v>-97.7773096108087</v>
      </c>
      <c r="Q31" s="65">
        <f t="shared" si="3"/>
        <v>-218.939132151167</v>
      </c>
    </row>
    <row r="32" spans="1:17" x14ac:dyDescent="0.2">
      <c r="A32" s="29">
        <v>31</v>
      </c>
      <c r="B32" s="60">
        <v>-131.253177732875</v>
      </c>
      <c r="C32" s="60">
        <f t="shared" si="0"/>
        <v>-199.67643431818385</v>
      </c>
      <c r="D32" s="61">
        <v>-260.40801468097902</v>
      </c>
      <c r="E32" s="61">
        <f t="shared" si="2"/>
        <v>-262.64773299233377</v>
      </c>
      <c r="F32" s="62">
        <v>-137.79592168902801</v>
      </c>
      <c r="G32" s="62">
        <f t="shared" si="3"/>
        <v>-186.76393151038394</v>
      </c>
      <c r="H32" s="57">
        <v>-242.74572233930201</v>
      </c>
      <c r="I32" s="57">
        <f t="shared" si="3"/>
        <v>-143.5237962927535</v>
      </c>
      <c r="J32" s="58">
        <v>-45.343141780455802</v>
      </c>
      <c r="K32" s="58">
        <f t="shared" si="3"/>
        <v>-139.74776180633981</v>
      </c>
      <c r="L32" s="63">
        <v>-137.31767198856701</v>
      </c>
      <c r="M32" s="63">
        <f t="shared" si="3"/>
        <v>-125.04392262628691</v>
      </c>
      <c r="N32" s="64">
        <v>-14.1685617150402</v>
      </c>
      <c r="O32" s="64">
        <f t="shared" si="3"/>
        <v>-148.05784141903544</v>
      </c>
      <c r="P32" s="65">
        <v>-86.896497382418104</v>
      </c>
      <c r="Q32" s="65">
        <f t="shared" si="3"/>
        <v>-213.92891528975952</v>
      </c>
    </row>
    <row r="33" spans="1:17" x14ac:dyDescent="0.2">
      <c r="A33" s="29">
        <v>32</v>
      </c>
      <c r="B33" s="60">
        <v>-130.357910174984</v>
      </c>
      <c r="C33" s="60">
        <f t="shared" si="0"/>
        <v>-208.94199028072239</v>
      </c>
      <c r="D33" s="61">
        <v>-109.811588170101</v>
      </c>
      <c r="E33" s="61">
        <f t="shared" si="2"/>
        <v>-237.75546623142185</v>
      </c>
      <c r="F33" s="62">
        <v>-50.906639988068598</v>
      </c>
      <c r="G33" s="62">
        <f t="shared" si="3"/>
        <v>-182.19106264433836</v>
      </c>
      <c r="H33" s="57">
        <v>-193.23791753202701</v>
      </c>
      <c r="I33" s="57">
        <f t="shared" si="3"/>
        <v>-161.84803720636282</v>
      </c>
      <c r="J33" s="58">
        <v>-10.144267591736901</v>
      </c>
      <c r="K33" s="58">
        <f t="shared" si="3"/>
        <v>-116.56247838999639</v>
      </c>
      <c r="L33" s="63">
        <v>-48.4298167506929</v>
      </c>
      <c r="M33" s="63">
        <f t="shared" si="3"/>
        <v>-124.32329009757902</v>
      </c>
      <c r="N33" s="64">
        <v>-126.52229039634101</v>
      </c>
      <c r="O33" s="64">
        <f t="shared" si="3"/>
        <v>-149.20704147103436</v>
      </c>
      <c r="P33" s="65">
        <v>-117.32903916832301</v>
      </c>
      <c r="Q33" s="65">
        <f t="shared" si="3"/>
        <v>-214.4885418121286</v>
      </c>
    </row>
    <row r="34" spans="1:17" x14ac:dyDescent="0.2">
      <c r="A34" s="29">
        <v>33</v>
      </c>
      <c r="B34" s="60">
        <v>-233.78927770373301</v>
      </c>
      <c r="C34" s="60">
        <f t="shared" si="0"/>
        <v>-210.65463851506283</v>
      </c>
      <c r="D34" s="61">
        <v>-182.37855811421801</v>
      </c>
      <c r="E34" s="61">
        <f t="shared" si="2"/>
        <v>-219.69248238407963</v>
      </c>
      <c r="F34" s="62">
        <v>-220.766487345793</v>
      </c>
      <c r="G34" s="62">
        <f t="shared" si="3"/>
        <v>-169.83692117776016</v>
      </c>
      <c r="H34" s="57">
        <v>-93.634706170425005</v>
      </c>
      <c r="I34" s="57">
        <f t="shared" si="3"/>
        <v>-168.58364187132184</v>
      </c>
      <c r="J34" s="58">
        <v>-238.139826271929</v>
      </c>
      <c r="K34" s="58">
        <f t="shared" si="3"/>
        <v>-129.15519511034699</v>
      </c>
      <c r="L34" s="63">
        <v>-293.56806851730602</v>
      </c>
      <c r="M34" s="63">
        <f t="shared" si="3"/>
        <v>-130.14050174811294</v>
      </c>
      <c r="N34" s="64">
        <v>-151.828051189408</v>
      </c>
      <c r="O34" s="64">
        <f t="shared" si="3"/>
        <v>-141.90437986337525</v>
      </c>
      <c r="P34" s="65">
        <v>-242.92760422881</v>
      </c>
      <c r="Q34" s="65">
        <f t="shared" si="3"/>
        <v>-220.75566753312515</v>
      </c>
    </row>
    <row r="35" spans="1:17" x14ac:dyDescent="0.2">
      <c r="A35" s="29">
        <v>34</v>
      </c>
      <c r="B35" s="60">
        <v>-244.58473732983899</v>
      </c>
      <c r="C35" s="60">
        <f t="shared" si="0"/>
        <v>-215.32305333275707</v>
      </c>
      <c r="D35" s="61">
        <v>14.765615790734399</v>
      </c>
      <c r="E35" s="61">
        <f t="shared" si="2"/>
        <v>-207.70734118751147</v>
      </c>
      <c r="F35" s="62">
        <v>3.8278568659792902</v>
      </c>
      <c r="G35" s="62">
        <f t="shared" si="3"/>
        <v>-148.29759602043231</v>
      </c>
      <c r="H35" s="57">
        <v>-67.445257841047294</v>
      </c>
      <c r="I35" s="57">
        <f t="shared" si="3"/>
        <v>-161.81213078625447</v>
      </c>
      <c r="J35" s="58">
        <v>-272.456464380657</v>
      </c>
      <c r="K35" s="58">
        <f t="shared" si="3"/>
        <v>-150.54994375122797</v>
      </c>
      <c r="L35" s="63">
        <v>-84.917324224344796</v>
      </c>
      <c r="M35" s="63">
        <f t="shared" si="3"/>
        <v>-114.6015193142894</v>
      </c>
      <c r="N35" s="64">
        <v>-26.291169089383299</v>
      </c>
      <c r="O35" s="64">
        <f t="shared" si="3"/>
        <v>-128.49386008486502</v>
      </c>
      <c r="P35" s="65">
        <v>-35.193173472031901</v>
      </c>
      <c r="Q35" s="65">
        <f t="shared" si="3"/>
        <v>-209.01497621085181</v>
      </c>
    </row>
    <row r="36" spans="1:17" x14ac:dyDescent="0.2">
      <c r="A36" s="29">
        <v>35</v>
      </c>
      <c r="B36" s="60">
        <v>-274.19163478971399</v>
      </c>
      <c r="C36" s="60">
        <f t="shared" si="0"/>
        <v>-223.69630900195153</v>
      </c>
      <c r="D36" s="61">
        <v>-167.231045431832</v>
      </c>
      <c r="E36" s="61">
        <f t="shared" si="2"/>
        <v>-217.33532823692116</v>
      </c>
      <c r="F36" s="62">
        <v>-153.292504343964</v>
      </c>
      <c r="G36" s="62">
        <f t="shared" si="3"/>
        <v>-146.429460848513</v>
      </c>
      <c r="H36" s="57">
        <v>-148.61625444582401</v>
      </c>
      <c r="I36" s="57">
        <f t="shared" si="3"/>
        <v>-161.16992086267334</v>
      </c>
      <c r="J36" s="58">
        <v>-34.924494025146103</v>
      </c>
      <c r="K36" s="58">
        <f t="shared" si="3"/>
        <v>-140.67612148604067</v>
      </c>
      <c r="L36" s="63">
        <v>-32.900025296650099</v>
      </c>
      <c r="M36" s="63">
        <f t="shared" si="3"/>
        <v>-101.07707982087324</v>
      </c>
      <c r="N36" s="64">
        <v>-110.30817386699999</v>
      </c>
      <c r="O36" s="64">
        <f t="shared" si="3"/>
        <v>-128.60228601767952</v>
      </c>
      <c r="P36" s="65">
        <v>-131.751717867488</v>
      </c>
      <c r="Q36" s="65">
        <f t="shared" si="3"/>
        <v>-162.91259770687932</v>
      </c>
    </row>
    <row r="37" spans="1:17" x14ac:dyDescent="0.2">
      <c r="A37" s="29">
        <v>36</v>
      </c>
      <c r="B37" s="60">
        <v>-166.607942204968</v>
      </c>
      <c r="C37" s="60">
        <f t="shared" si="0"/>
        <v>-202.45186414960318</v>
      </c>
      <c r="D37" s="61">
        <v>-236.88836150844099</v>
      </c>
      <c r="E37" s="61">
        <f t="shared" si="2"/>
        <v>-189.91124567195624</v>
      </c>
      <c r="F37" s="62">
        <v>-148.08252527981699</v>
      </c>
      <c r="G37" s="62">
        <f t="shared" si="3"/>
        <v>-142.66264183229453</v>
      </c>
      <c r="H37" s="57">
        <v>-60.411264439655902</v>
      </c>
      <c r="I37" s="57">
        <f t="shared" si="3"/>
        <v>-149.88704201684405</v>
      </c>
      <c r="J37" s="58">
        <v>-156.49194818238101</v>
      </c>
      <c r="K37" s="58">
        <f t="shared" si="3"/>
        <v>-149.1369201851949</v>
      </c>
      <c r="L37" s="63">
        <v>-110.04490734798701</v>
      </c>
      <c r="M37" s="63">
        <f t="shared" si="3"/>
        <v>-99.90686889785232</v>
      </c>
      <c r="N37" s="64">
        <v>-168.80946161167299</v>
      </c>
      <c r="O37" s="64">
        <f t="shared" si="3"/>
        <v>-135.3927960752859</v>
      </c>
      <c r="P37" s="65">
        <v>-58.165779939804203</v>
      </c>
      <c r="Q37" s="65">
        <f t="shared" si="3"/>
        <v>-130.58321679665426</v>
      </c>
    </row>
    <row r="38" spans="1:17" x14ac:dyDescent="0.2">
      <c r="A38" s="29">
        <v>37</v>
      </c>
      <c r="B38" s="60">
        <v>-168.657411445435</v>
      </c>
      <c r="C38" s="60">
        <f t="shared" si="0"/>
        <v>-189.19706920072861</v>
      </c>
      <c r="D38" s="61">
        <v>-122.509159757078</v>
      </c>
      <c r="E38" s="61">
        <f t="shared" si="2"/>
        <v>-168.49664851985455</v>
      </c>
      <c r="F38" s="62">
        <v>-320.49401454123199</v>
      </c>
      <c r="G38" s="62">
        <f t="shared" si="3"/>
        <v>-153.36555014240884</v>
      </c>
      <c r="H38" s="57">
        <v>-7.9711604628502704</v>
      </c>
      <c r="I38" s="57">
        <f t="shared" si="3"/>
        <v>-133.43582967203579</v>
      </c>
      <c r="J38" s="58">
        <v>-120.74212604039</v>
      </c>
      <c r="K38" s="58">
        <f t="shared" si="3"/>
        <v>-144.53058687126128</v>
      </c>
      <c r="L38" s="63">
        <v>-189.51287552846901</v>
      </c>
      <c r="M38" s="63">
        <f t="shared" si="3"/>
        <v>-122.17262596815631</v>
      </c>
      <c r="N38" s="64">
        <v>-235.01680177970499</v>
      </c>
      <c r="O38" s="64">
        <f t="shared" si="3"/>
        <v>-152.47204435029067</v>
      </c>
      <c r="P38" s="65">
        <v>-83.365342759194505</v>
      </c>
      <c r="Q38" s="65">
        <f t="shared" si="3"/>
        <v>-130.92263908103914</v>
      </c>
    </row>
    <row r="39" spans="1:17" x14ac:dyDescent="0.2">
      <c r="A39" s="29">
        <v>38</v>
      </c>
      <c r="B39" s="60">
        <v>-229.51466196902899</v>
      </c>
      <c r="C39" s="60">
        <f t="shared" si="0"/>
        <v>-199.87319436897877</v>
      </c>
      <c r="D39" s="61">
        <v>-212.77192771228599</v>
      </c>
      <c r="E39" s="61">
        <f t="shared" si="2"/>
        <v>-166.49836218170594</v>
      </c>
      <c r="F39" s="62">
        <v>-113.477025125975</v>
      </c>
      <c r="G39" s="62">
        <f t="shared" si="3"/>
        <v>-144.73985226538991</v>
      </c>
      <c r="H39" s="57">
        <v>-170.63396464753001</v>
      </c>
      <c r="I39" s="57">
        <f t="shared" si="3"/>
        <v>-118.77856908314126</v>
      </c>
      <c r="J39" s="58">
        <v>-39.168677053475697</v>
      </c>
      <c r="K39" s="58">
        <f t="shared" si="3"/>
        <v>-136.83202812637404</v>
      </c>
      <c r="L39" s="63">
        <v>-6.4477948303517101</v>
      </c>
      <c r="M39" s="63">
        <f t="shared" si="3"/>
        <v>-115.26777839103497</v>
      </c>
      <c r="N39" s="64">
        <v>-100.81071222092601</v>
      </c>
      <c r="O39" s="64">
        <f t="shared" si="3"/>
        <v>-124.76284885228515</v>
      </c>
      <c r="P39" s="65">
        <v>-242.56092451907901</v>
      </c>
      <c r="Q39" s="65">
        <f t="shared" si="3"/>
        <v>-128.13079781667244</v>
      </c>
    </row>
    <row r="40" spans="1:17" x14ac:dyDescent="0.2">
      <c r="A40" s="29">
        <v>39</v>
      </c>
      <c r="B40" s="60">
        <v>-214.495860768982</v>
      </c>
      <c r="C40" s="60">
        <f t="shared" si="0"/>
        <v>-193.23606237842549</v>
      </c>
      <c r="D40" s="61">
        <v>-214.004259850111</v>
      </c>
      <c r="E40" s="61">
        <f t="shared" si="2"/>
        <v>-162.43291776877427</v>
      </c>
      <c r="F40" s="62">
        <v>-64.757241607178798</v>
      </c>
      <c r="G40" s="62">
        <f t="shared" si="3"/>
        <v>-131.39889957260561</v>
      </c>
      <c r="H40" s="57">
        <v>-57.915298524929703</v>
      </c>
      <c r="I40" s="57">
        <f t="shared" si="3"/>
        <v>-115.35323592577943</v>
      </c>
      <c r="J40" s="58">
        <v>-49.008301944239399</v>
      </c>
      <c r="K40" s="58">
        <f t="shared" si="3"/>
        <v>-126.16580427074499</v>
      </c>
      <c r="L40" s="63">
        <v>-42.850255044031698</v>
      </c>
      <c r="M40" s="63">
        <f t="shared" si="3"/>
        <v>-107.56939088465433</v>
      </c>
      <c r="N40" s="64">
        <v>-147.666165161854</v>
      </c>
      <c r="O40" s="64">
        <f t="shared" si="3"/>
        <v>-129.36669853959586</v>
      </c>
      <c r="P40" s="65">
        <v>135.122786746228</v>
      </c>
      <c r="Q40" s="65">
        <f t="shared" si="3"/>
        <v>-96.084460220172943</v>
      </c>
    </row>
    <row r="41" spans="1:17" x14ac:dyDescent="0.2">
      <c r="A41" s="29">
        <v>40</v>
      </c>
      <c r="B41" s="60">
        <v>-287.67546908426198</v>
      </c>
      <c r="C41" s="60">
        <f t="shared" si="0"/>
        <v>-208.1128083203821</v>
      </c>
      <c r="D41" s="61">
        <v>-103.585406429946</v>
      </c>
      <c r="E41" s="61">
        <f t="shared" si="2"/>
        <v>-159.48227058642573</v>
      </c>
      <c r="F41" s="62">
        <v>-233.55245517912499</v>
      </c>
      <c r="G41" s="62">
        <f t="shared" si="3"/>
        <v>-143.92969582342022</v>
      </c>
      <c r="H41" s="57">
        <v>-74.508489058841306</v>
      </c>
      <c r="I41" s="57">
        <f t="shared" si="3"/>
        <v>-111.71200354624327</v>
      </c>
      <c r="J41" s="58">
        <v>-121.770387591567</v>
      </c>
      <c r="K41" s="58">
        <f t="shared" si="3"/>
        <v>-108.81896348619777</v>
      </c>
      <c r="L41" s="63">
        <v>-52.850975428490599</v>
      </c>
      <c r="M41" s="63">
        <f t="shared" si="3"/>
        <v>-99.883971495689096</v>
      </c>
      <c r="N41" s="64">
        <v>-122.89499916372</v>
      </c>
      <c r="O41" s="64">
        <f t="shared" si="3"/>
        <v>-120.43163861950507</v>
      </c>
      <c r="P41" s="65">
        <v>131.90311447030399</v>
      </c>
      <c r="Q41" s="65">
        <f t="shared" si="3"/>
        <v>-73.11641781206167</v>
      </c>
    </row>
    <row r="42" spans="1:17" x14ac:dyDescent="0.2">
      <c r="A42" s="29">
        <v>41</v>
      </c>
      <c r="B42" s="60">
        <v>-271.78199909898098</v>
      </c>
      <c r="C42" s="60">
        <f t="shared" si="0"/>
        <v>-222.16569045699265</v>
      </c>
      <c r="D42" s="61">
        <v>-202.966648977425</v>
      </c>
      <c r="E42" s="61">
        <f t="shared" si="2"/>
        <v>-153.73813401607035</v>
      </c>
      <c r="F42" s="62">
        <v>-127.546953831975</v>
      </c>
      <c r="G42" s="62">
        <f t="shared" si="3"/>
        <v>-142.90479903771489</v>
      </c>
      <c r="H42" s="57">
        <v>-60.192783390240699</v>
      </c>
      <c r="I42" s="57">
        <f t="shared" si="3"/>
        <v>-93.456709651337121</v>
      </c>
      <c r="J42" s="58">
        <v>-136.800719975817</v>
      </c>
      <c r="K42" s="58">
        <f t="shared" si="3"/>
        <v>-117.9647213057339</v>
      </c>
      <c r="L42" s="63">
        <v>-75.718643257756199</v>
      </c>
      <c r="M42" s="63">
        <f t="shared" si="3"/>
        <v>-93.724068622608002</v>
      </c>
      <c r="N42" s="64">
        <v>-49.0894933749071</v>
      </c>
      <c r="O42" s="64">
        <f t="shared" si="3"/>
        <v>-123.92373178549174</v>
      </c>
      <c r="P42" s="65">
        <v>-138.095734408298</v>
      </c>
      <c r="Q42" s="65">
        <f t="shared" si="3"/>
        <v>-78.236341514649652</v>
      </c>
    </row>
    <row r="43" spans="1:17" x14ac:dyDescent="0.2">
      <c r="A43" s="29">
        <v>42</v>
      </c>
      <c r="B43" s="60">
        <v>-105.411920918351</v>
      </c>
      <c r="C43" s="60">
        <f t="shared" ref="C43:C74" si="4">AVERAGE(B34:B43)</f>
        <v>-219.67109153132938</v>
      </c>
      <c r="D43" s="61">
        <v>10.5804406052867</v>
      </c>
      <c r="E43" s="61">
        <f t="shared" ref="E43:E74" si="5">AVERAGE(D34:D43)</f>
        <v>-141.69893113853158</v>
      </c>
      <c r="F43" s="62">
        <v>-110.542968513048</v>
      </c>
      <c r="G43" s="62">
        <f t="shared" ref="G43:Q74" si="6">AVERAGE(F34:F43)</f>
        <v>-148.86843189021286</v>
      </c>
      <c r="H43" s="57">
        <v>-39.015718905619998</v>
      </c>
      <c r="I43" s="57">
        <f t="shared" si="6"/>
        <v>-78.034489788696419</v>
      </c>
      <c r="J43" s="58">
        <v>-78.319817577224299</v>
      </c>
      <c r="K43" s="58">
        <f t="shared" si="6"/>
        <v>-124.78227630428265</v>
      </c>
      <c r="L43" s="63">
        <v>-39.175225782325199</v>
      </c>
      <c r="M43" s="63">
        <f t="shared" si="6"/>
        <v>-92.798609525771241</v>
      </c>
      <c r="N43" s="64">
        <v>-92.207019069158903</v>
      </c>
      <c r="O43" s="64">
        <f t="shared" si="6"/>
        <v>-120.49220465277351</v>
      </c>
      <c r="P43" s="65">
        <v>-235.16928138230301</v>
      </c>
      <c r="Q43" s="65">
        <f t="shared" si="6"/>
        <v>-90.020365736047651</v>
      </c>
    </row>
    <row r="44" spans="1:17" x14ac:dyDescent="0.2">
      <c r="A44" s="29">
        <v>43</v>
      </c>
      <c r="B44" s="60">
        <v>108.57067863754899</v>
      </c>
      <c r="C44" s="60">
        <f t="shared" si="4"/>
        <v>-185.43509589720119</v>
      </c>
      <c r="D44" s="61">
        <v>-130.579054211048</v>
      </c>
      <c r="E44" s="61">
        <f t="shared" si="5"/>
        <v>-136.51898074821457</v>
      </c>
      <c r="F44" s="62">
        <v>-109.190402420423</v>
      </c>
      <c r="G44" s="62">
        <f t="shared" si="6"/>
        <v>-137.71082339767585</v>
      </c>
      <c r="H44" s="57">
        <v>-89.098289679896496</v>
      </c>
      <c r="I44" s="57">
        <f t="shared" si="6"/>
        <v>-77.580848139643564</v>
      </c>
      <c r="J44" s="58">
        <v>-142.46835350177599</v>
      </c>
      <c r="K44" s="58">
        <f t="shared" si="6"/>
        <v>-115.21512902726734</v>
      </c>
      <c r="L44" s="63">
        <v>-17.1594017588179</v>
      </c>
      <c r="M44" s="63">
        <f t="shared" si="6"/>
        <v>-65.157742849922428</v>
      </c>
      <c r="N44" s="64">
        <v>-65.891983182275993</v>
      </c>
      <c r="O44" s="64">
        <f t="shared" si="6"/>
        <v>-111.89859785206031</v>
      </c>
      <c r="P44" s="65">
        <v>-543.68554493242198</v>
      </c>
      <c r="Q44" s="65">
        <f t="shared" si="6"/>
        <v>-120.09615980640885</v>
      </c>
    </row>
    <row r="45" spans="1:17" x14ac:dyDescent="0.2">
      <c r="A45" s="29">
        <v>44</v>
      </c>
      <c r="B45" s="60">
        <v>-192.36784541047999</v>
      </c>
      <c r="C45" s="60">
        <f t="shared" si="4"/>
        <v>-180.2134067052653</v>
      </c>
      <c r="D45" s="61">
        <v>-232.715945716688</v>
      </c>
      <c r="E45" s="61">
        <f t="shared" si="5"/>
        <v>-161.26713689895684</v>
      </c>
      <c r="F45" s="62">
        <v>-245.09266232034099</v>
      </c>
      <c r="G45" s="62">
        <f t="shared" si="6"/>
        <v>-162.60287531630789</v>
      </c>
      <c r="H45" s="57">
        <v>-68.5083234842011</v>
      </c>
      <c r="I45" s="57">
        <f t="shared" si="6"/>
        <v>-77.687154703958953</v>
      </c>
      <c r="J45" s="58">
        <v>-120.76657753161901</v>
      </c>
      <c r="K45" s="58">
        <f t="shared" si="6"/>
        <v>-100.04614034236354</v>
      </c>
      <c r="L45" s="63">
        <v>-22.453524383209501</v>
      </c>
      <c r="M45" s="63">
        <f t="shared" si="6"/>
        <v>-58.911362865808897</v>
      </c>
      <c r="N45" s="64">
        <v>-81.466405022801098</v>
      </c>
      <c r="O45" s="64">
        <f t="shared" si="6"/>
        <v>-117.41612144540208</v>
      </c>
      <c r="P45" s="65">
        <v>-218.37952407642899</v>
      </c>
      <c r="Q45" s="65">
        <f t="shared" si="6"/>
        <v>-138.41479486684858</v>
      </c>
    </row>
    <row r="46" spans="1:17" x14ac:dyDescent="0.2">
      <c r="A46" s="29">
        <v>45</v>
      </c>
      <c r="B46" s="60">
        <v>-254.19541505078601</v>
      </c>
      <c r="C46" s="60">
        <f t="shared" si="4"/>
        <v>-178.2137847313725</v>
      </c>
      <c r="D46" s="61">
        <v>-73.138835389685795</v>
      </c>
      <c r="E46" s="61">
        <f t="shared" si="5"/>
        <v>-151.85791589474223</v>
      </c>
      <c r="F46" s="62">
        <v>-148.65464301435301</v>
      </c>
      <c r="G46" s="62">
        <f t="shared" si="6"/>
        <v>-162.13908918334678</v>
      </c>
      <c r="H46" s="57">
        <v>-83.835086243030801</v>
      </c>
      <c r="I46" s="57">
        <f t="shared" si="6"/>
        <v>-71.209037883679642</v>
      </c>
      <c r="J46" s="58">
        <v>7.9815729996370601</v>
      </c>
      <c r="K46" s="58">
        <f t="shared" si="6"/>
        <v>-95.755533639885215</v>
      </c>
      <c r="L46" s="63">
        <v>-150.20634030215601</v>
      </c>
      <c r="M46" s="63">
        <f t="shared" si="6"/>
        <v>-70.641994366359484</v>
      </c>
      <c r="N46" s="64">
        <v>-29.2926842406543</v>
      </c>
      <c r="O46" s="64">
        <f t="shared" si="6"/>
        <v>-109.31457248276756</v>
      </c>
      <c r="P46" s="65">
        <v>-219.34678710498301</v>
      </c>
      <c r="Q46" s="65">
        <f t="shared" si="6"/>
        <v>-147.17430179059807</v>
      </c>
    </row>
    <row r="47" spans="1:17" x14ac:dyDescent="0.2">
      <c r="A47" s="29">
        <v>46</v>
      </c>
      <c r="B47" s="60">
        <v>-187.08385880995399</v>
      </c>
      <c r="C47" s="60">
        <f t="shared" si="4"/>
        <v>-180.2613763918711</v>
      </c>
      <c r="D47" s="61">
        <v>-157.78282578224099</v>
      </c>
      <c r="E47" s="61">
        <f t="shared" si="5"/>
        <v>-143.94736232212216</v>
      </c>
      <c r="F47" s="62">
        <v>-253.21155081772699</v>
      </c>
      <c r="G47" s="62">
        <f t="shared" si="6"/>
        <v>-172.65199173713779</v>
      </c>
      <c r="H47" s="57">
        <v>-39.205769503856502</v>
      </c>
      <c r="I47" s="57">
        <f t="shared" si="6"/>
        <v>-69.088488390099684</v>
      </c>
      <c r="J47" s="58">
        <v>-126.978284441157</v>
      </c>
      <c r="K47" s="58">
        <f t="shared" si="6"/>
        <v>-92.804167265762842</v>
      </c>
      <c r="L47" s="63">
        <v>-52.7668399493122</v>
      </c>
      <c r="M47" s="63">
        <f t="shared" si="6"/>
        <v>-64.914187626492009</v>
      </c>
      <c r="N47" s="64">
        <v>-12.7894352123083</v>
      </c>
      <c r="O47" s="64">
        <f t="shared" si="6"/>
        <v>-93.712569842831087</v>
      </c>
      <c r="P47" s="65">
        <v>-142.913046680912</v>
      </c>
      <c r="Q47" s="65">
        <f t="shared" si="6"/>
        <v>-155.64902846470883</v>
      </c>
    </row>
    <row r="48" spans="1:17" x14ac:dyDescent="0.2">
      <c r="A48" s="29">
        <v>47</v>
      </c>
      <c r="B48" s="60">
        <v>-277.48377545942998</v>
      </c>
      <c r="C48" s="60">
        <f t="shared" si="4"/>
        <v>-191.14401279327058</v>
      </c>
      <c r="D48" s="61">
        <v>-56.7405890123745</v>
      </c>
      <c r="E48" s="61">
        <f t="shared" si="5"/>
        <v>-137.37050524765186</v>
      </c>
      <c r="F48" s="62">
        <v>-228.169720752827</v>
      </c>
      <c r="G48" s="62">
        <f t="shared" si="6"/>
        <v>-163.41956235829727</v>
      </c>
      <c r="H48" s="57">
        <v>-29.4958506354576</v>
      </c>
      <c r="I48" s="57">
        <f t="shared" si="6"/>
        <v>-71.240957407360412</v>
      </c>
      <c r="J48" s="58">
        <v>-102.418133747586</v>
      </c>
      <c r="K48" s="58">
        <f t="shared" si="6"/>
        <v>-90.97176803648243</v>
      </c>
      <c r="L48" s="63">
        <v>-43.317932455496702</v>
      </c>
      <c r="M48" s="63">
        <f t="shared" si="6"/>
        <v>-50.294693319194771</v>
      </c>
      <c r="N48" s="64">
        <v>-381.75684922887098</v>
      </c>
      <c r="O48" s="64">
        <f t="shared" si="6"/>
        <v>-108.38657458774767</v>
      </c>
      <c r="P48" s="65">
        <v>-184.47265585602</v>
      </c>
      <c r="Q48" s="65">
        <f t="shared" si="6"/>
        <v>-165.7597597743914</v>
      </c>
    </row>
    <row r="49" spans="1:17" x14ac:dyDescent="0.2">
      <c r="A49" s="29">
        <v>48</v>
      </c>
      <c r="B49" s="60">
        <v>-54.128164756892602</v>
      </c>
      <c r="C49" s="60">
        <f t="shared" si="4"/>
        <v>-173.60536307205695</v>
      </c>
      <c r="D49" s="61">
        <v>-140.93741036978699</v>
      </c>
      <c r="E49" s="61">
        <f t="shared" si="5"/>
        <v>-130.18705351340196</v>
      </c>
      <c r="F49" s="62">
        <v>-92.994085989564695</v>
      </c>
      <c r="G49" s="62">
        <f t="shared" si="6"/>
        <v>-161.37126844465621</v>
      </c>
      <c r="H49" s="57">
        <v>21.7854792011907</v>
      </c>
      <c r="I49" s="57">
        <f t="shared" si="6"/>
        <v>-51.999013022488342</v>
      </c>
      <c r="J49" s="58">
        <v>27.551339123844201</v>
      </c>
      <c r="K49" s="58">
        <f t="shared" si="6"/>
        <v>-84.299766418750451</v>
      </c>
      <c r="L49" s="63">
        <v>-196.47534242344</v>
      </c>
      <c r="M49" s="63">
        <f t="shared" si="6"/>
        <v>-69.297448078503592</v>
      </c>
      <c r="N49" s="64">
        <v>-43.408971626237602</v>
      </c>
      <c r="O49" s="64">
        <f t="shared" si="6"/>
        <v>-102.64640052827883</v>
      </c>
      <c r="P49" s="65">
        <v>-86.421378974898303</v>
      </c>
      <c r="Q49" s="65">
        <f t="shared" si="6"/>
        <v>-150.14580521997334</v>
      </c>
    </row>
    <row r="50" spans="1:17" x14ac:dyDescent="0.2">
      <c r="A50" s="29">
        <v>49</v>
      </c>
      <c r="B50" s="60">
        <v>-87.874115645599204</v>
      </c>
      <c r="C50" s="60">
        <f t="shared" si="4"/>
        <v>-160.94318855971866</v>
      </c>
      <c r="D50" s="61">
        <v>-63.6466565161479</v>
      </c>
      <c r="E50" s="61">
        <f t="shared" si="5"/>
        <v>-115.15129318000565</v>
      </c>
      <c r="F50" s="62">
        <v>-105.289943206926</v>
      </c>
      <c r="G50" s="62">
        <f t="shared" si="6"/>
        <v>-165.42453860463095</v>
      </c>
      <c r="H50" s="57">
        <v>-14.3994251026868</v>
      </c>
      <c r="I50" s="57">
        <f t="shared" si="6"/>
        <v>-47.647425680264057</v>
      </c>
      <c r="J50" s="58">
        <v>-448.61381517245798</v>
      </c>
      <c r="K50" s="58">
        <f t="shared" si="6"/>
        <v>-124.26031774157232</v>
      </c>
      <c r="L50" s="63">
        <v>-77.680448786179795</v>
      </c>
      <c r="M50" s="63">
        <f t="shared" si="6"/>
        <v>-72.780467452718398</v>
      </c>
      <c r="N50" s="64">
        <v>-123.267571709808</v>
      </c>
      <c r="O50" s="64">
        <f t="shared" si="6"/>
        <v>-100.20654118307422</v>
      </c>
      <c r="P50" s="65">
        <v>-27.821924584172301</v>
      </c>
      <c r="Q50" s="65">
        <f t="shared" si="6"/>
        <v>-166.44027635301339</v>
      </c>
    </row>
    <row r="51" spans="1:17" x14ac:dyDescent="0.2">
      <c r="A51" s="29">
        <v>50</v>
      </c>
      <c r="B51" s="60">
        <v>-99.290553653163897</v>
      </c>
      <c r="C51" s="60">
        <f t="shared" si="4"/>
        <v>-142.10469701660887</v>
      </c>
      <c r="D51" s="61">
        <v>-100.15747027330799</v>
      </c>
      <c r="E51" s="61">
        <f t="shared" si="5"/>
        <v>-114.80849956434186</v>
      </c>
      <c r="F51" s="62">
        <v>-230.34906048561501</v>
      </c>
      <c r="G51" s="62">
        <f t="shared" si="6"/>
        <v>-165.10419913527997</v>
      </c>
      <c r="H51" s="57">
        <v>-36.3299350539084</v>
      </c>
      <c r="I51" s="57">
        <f t="shared" si="6"/>
        <v>-43.82957027977077</v>
      </c>
      <c r="J51" s="58">
        <v>-137.67614051166299</v>
      </c>
      <c r="K51" s="58">
        <f t="shared" si="6"/>
        <v>-125.85089303358191</v>
      </c>
      <c r="L51" s="63">
        <v>-248.33794108817699</v>
      </c>
      <c r="M51" s="63">
        <f t="shared" si="6"/>
        <v>-92.329164018687052</v>
      </c>
      <c r="N51" s="64">
        <v>-10.680284707544301</v>
      </c>
      <c r="O51" s="64">
        <f t="shared" si="6"/>
        <v>-88.985069737456655</v>
      </c>
      <c r="P51" s="65">
        <v>-210.73498483983701</v>
      </c>
      <c r="Q51" s="65">
        <f t="shared" si="6"/>
        <v>-200.70408628402748</v>
      </c>
    </row>
    <row r="52" spans="1:17" x14ac:dyDescent="0.2">
      <c r="A52" s="29">
        <v>51</v>
      </c>
      <c r="B52" s="60">
        <v>-69.210667896510699</v>
      </c>
      <c r="C52" s="60">
        <f t="shared" si="4"/>
        <v>-121.84756389636182</v>
      </c>
      <c r="D52" s="61">
        <v>-53.2815372968739</v>
      </c>
      <c r="E52" s="61">
        <f t="shared" si="5"/>
        <v>-99.839988396286756</v>
      </c>
      <c r="F52" s="62">
        <v>-96.238521447830905</v>
      </c>
      <c r="G52" s="62">
        <f t="shared" si="6"/>
        <v>-161.97335589686554</v>
      </c>
      <c r="H52" s="57">
        <v>-118.484305552582</v>
      </c>
      <c r="I52" s="57">
        <f t="shared" si="6"/>
        <v>-49.658722496004899</v>
      </c>
      <c r="J52" s="58">
        <v>1.5076667613774899</v>
      </c>
      <c r="K52" s="58">
        <f t="shared" si="6"/>
        <v>-112.02005435986243</v>
      </c>
      <c r="L52" s="63">
        <v>-286.62350618312797</v>
      </c>
      <c r="M52" s="63">
        <f t="shared" si="6"/>
        <v>-113.41965031122422</v>
      </c>
      <c r="N52" s="64">
        <v>-120.934773207894</v>
      </c>
      <c r="O52" s="64">
        <f t="shared" si="6"/>
        <v>-96.169597720755334</v>
      </c>
      <c r="P52" s="65">
        <v>-29.778320953221002</v>
      </c>
      <c r="Q52" s="65">
        <f t="shared" si="6"/>
        <v>-189.87234493851977</v>
      </c>
    </row>
    <row r="53" spans="1:17" x14ac:dyDescent="0.2">
      <c r="A53" s="29">
        <v>52</v>
      </c>
      <c r="B53" s="60">
        <v>170.43536621566599</v>
      </c>
      <c r="C53" s="60">
        <f t="shared" si="4"/>
        <v>-94.262835182960117</v>
      </c>
      <c r="D53" s="61">
        <v>-52.404739127137901</v>
      </c>
      <c r="E53" s="61">
        <f t="shared" si="5"/>
        <v>-106.13850636952921</v>
      </c>
      <c r="F53" s="62">
        <v>-175.20520122977601</v>
      </c>
      <c r="G53" s="62">
        <f t="shared" si="6"/>
        <v>-168.43957916853836</v>
      </c>
      <c r="H53" s="57">
        <v>-90.389144536702602</v>
      </c>
      <c r="I53" s="57">
        <f t="shared" si="6"/>
        <v>-54.796065059113161</v>
      </c>
      <c r="J53" s="58">
        <v>-74.311097127988603</v>
      </c>
      <c r="K53" s="58">
        <f t="shared" si="6"/>
        <v>-111.6191823149389</v>
      </c>
      <c r="L53" s="63">
        <v>19.585982716932101</v>
      </c>
      <c r="M53" s="63">
        <f t="shared" si="6"/>
        <v>-107.5435294612985</v>
      </c>
      <c r="N53" s="64">
        <v>-108.180417163624</v>
      </c>
      <c r="O53" s="64">
        <f t="shared" si="6"/>
        <v>-97.766937530201858</v>
      </c>
      <c r="P53" s="65">
        <v>-292.70628600488499</v>
      </c>
      <c r="Q53" s="65">
        <f t="shared" si="6"/>
        <v>-195.62604540077797</v>
      </c>
    </row>
    <row r="54" spans="1:17" x14ac:dyDescent="0.2">
      <c r="A54" s="29">
        <v>53</v>
      </c>
      <c r="B54" s="60">
        <v>-173.83864130557799</v>
      </c>
      <c r="C54" s="60">
        <f t="shared" si="4"/>
        <v>-122.50376717727283</v>
      </c>
      <c r="D54" s="61">
        <v>-103.418624120245</v>
      </c>
      <c r="E54" s="61">
        <f t="shared" si="5"/>
        <v>-103.42246336044892</v>
      </c>
      <c r="F54" s="62">
        <v>-212.25524345156501</v>
      </c>
      <c r="G54" s="62">
        <f t="shared" si="6"/>
        <v>-178.74606327165259</v>
      </c>
      <c r="H54" s="57">
        <v>-182.71573971084601</v>
      </c>
      <c r="I54" s="57">
        <f t="shared" si="6"/>
        <v>-64.157810062208114</v>
      </c>
      <c r="J54" s="58">
        <v>53.979282684939498</v>
      </c>
      <c r="K54" s="58">
        <f t="shared" si="6"/>
        <v>-91.974418696267335</v>
      </c>
      <c r="L54" s="63">
        <v>-15.791364162487</v>
      </c>
      <c r="M54" s="63">
        <f t="shared" si="6"/>
        <v>-107.40672570166541</v>
      </c>
      <c r="N54" s="64">
        <v>-155.02472670229901</v>
      </c>
      <c r="O54" s="64">
        <f t="shared" si="6"/>
        <v>-106.68021188220416</v>
      </c>
      <c r="P54" s="65">
        <v>-79.3664173031584</v>
      </c>
      <c r="Q54" s="65">
        <f t="shared" si="6"/>
        <v>-149.19413263785162</v>
      </c>
    </row>
    <row r="55" spans="1:17" x14ac:dyDescent="0.2">
      <c r="A55" s="29">
        <v>54</v>
      </c>
      <c r="B55" s="60">
        <v>-178.13504102478001</v>
      </c>
      <c r="C55" s="60">
        <f t="shared" si="4"/>
        <v>-121.08048673870285</v>
      </c>
      <c r="D55" s="61">
        <v>-123.67186409291099</v>
      </c>
      <c r="E55" s="61">
        <f t="shared" si="5"/>
        <v>-92.518055198071195</v>
      </c>
      <c r="F55" s="62">
        <v>-143.07291536223599</v>
      </c>
      <c r="G55" s="62">
        <f t="shared" si="6"/>
        <v>-168.54408857584207</v>
      </c>
      <c r="H55" s="57">
        <v>208.605494890724</v>
      </c>
      <c r="I55" s="57">
        <f t="shared" si="6"/>
        <v>-36.446428224715604</v>
      </c>
      <c r="J55" s="58">
        <v>-143.75667715287599</v>
      </c>
      <c r="K55" s="58">
        <f t="shared" si="6"/>
        <v>-94.273428658393044</v>
      </c>
      <c r="L55" s="63">
        <v>-86.455253806276602</v>
      </c>
      <c r="M55" s="63">
        <f t="shared" si="6"/>
        <v>-113.80689864397213</v>
      </c>
      <c r="N55" s="64">
        <v>-139.87482335368401</v>
      </c>
      <c r="O55" s="64">
        <f t="shared" si="6"/>
        <v>-112.52105371529244</v>
      </c>
      <c r="P55" s="65">
        <v>-117.151029004232</v>
      </c>
      <c r="Q55" s="65">
        <f t="shared" si="6"/>
        <v>-139.07128313063191</v>
      </c>
    </row>
    <row r="56" spans="1:17" x14ac:dyDescent="0.2">
      <c r="A56" s="29">
        <v>55</v>
      </c>
      <c r="B56" s="60">
        <v>-81.8091730501163</v>
      </c>
      <c r="C56" s="60">
        <f t="shared" si="4"/>
        <v>-103.84186253863587</v>
      </c>
      <c r="D56" s="61">
        <v>-47.867432661213101</v>
      </c>
      <c r="E56" s="61">
        <f t="shared" si="5"/>
        <v>-89.990914925223933</v>
      </c>
      <c r="F56" s="62">
        <v>-109.07295368562301</v>
      </c>
      <c r="G56" s="62">
        <f t="shared" si="6"/>
        <v>-164.58591964296906</v>
      </c>
      <c r="H56" s="57">
        <v>-63.628464206307903</v>
      </c>
      <c r="I56" s="57">
        <f t="shared" si="6"/>
        <v>-34.425766021043316</v>
      </c>
      <c r="J56" s="58">
        <v>-93.713036502412805</v>
      </c>
      <c r="K56" s="58">
        <f t="shared" si="6"/>
        <v>-104.44288960859801</v>
      </c>
      <c r="L56" s="63">
        <v>-46.4001068266301</v>
      </c>
      <c r="M56" s="63">
        <f t="shared" si="6"/>
        <v>-103.42627529641952</v>
      </c>
      <c r="N56" s="64">
        <v>-99.554545053772998</v>
      </c>
      <c r="O56" s="64">
        <f t="shared" si="6"/>
        <v>-119.5472397966043</v>
      </c>
      <c r="P56" s="65">
        <v>-43.0489598671086</v>
      </c>
      <c r="Q56" s="65">
        <f t="shared" si="6"/>
        <v>-121.44150040684447</v>
      </c>
    </row>
    <row r="57" spans="1:17" x14ac:dyDescent="0.2">
      <c r="A57" s="29">
        <v>56</v>
      </c>
      <c r="B57" s="60">
        <v>162.79569889240599</v>
      </c>
      <c r="C57" s="60">
        <f t="shared" si="4"/>
        <v>-68.853906768399867</v>
      </c>
      <c r="D57" s="61">
        <v>-152.92772385684401</v>
      </c>
      <c r="E57" s="61">
        <f t="shared" si="5"/>
        <v>-89.505404732684241</v>
      </c>
      <c r="F57" s="62">
        <v>-484.69505807427697</v>
      </c>
      <c r="G57" s="62">
        <f t="shared" si="6"/>
        <v>-187.73427036862404</v>
      </c>
      <c r="H57" s="57">
        <v>-68.401963211459901</v>
      </c>
      <c r="I57" s="57">
        <f t="shared" si="6"/>
        <v>-37.345385391803653</v>
      </c>
      <c r="J57" s="58">
        <v>-142.080494118525</v>
      </c>
      <c r="K57" s="58">
        <f t="shared" si="6"/>
        <v>-105.95311057633485</v>
      </c>
      <c r="L57" s="63">
        <v>107.58639856021399</v>
      </c>
      <c r="M57" s="63">
        <f t="shared" si="6"/>
        <v>-87.390951445466897</v>
      </c>
      <c r="N57" s="64">
        <v>-116.061196441579</v>
      </c>
      <c r="O57" s="64">
        <f t="shared" si="6"/>
        <v>-129.87441591953137</v>
      </c>
      <c r="P57" s="65">
        <v>-62.687410560817298</v>
      </c>
      <c r="Q57" s="65">
        <f t="shared" si="6"/>
        <v>-113.41893679483501</v>
      </c>
    </row>
    <row r="58" spans="1:17" x14ac:dyDescent="0.2">
      <c r="A58" s="29">
        <v>57</v>
      </c>
      <c r="B58" s="60">
        <v>-112.27055237587101</v>
      </c>
      <c r="C58" s="60">
        <f t="shared" si="4"/>
        <v>-52.332584460043975</v>
      </c>
      <c r="D58" s="61">
        <v>-95.196195161518006</v>
      </c>
      <c r="E58" s="61">
        <f t="shared" si="5"/>
        <v>-93.350965347598589</v>
      </c>
      <c r="F58" s="62">
        <v>-149.17451509481899</v>
      </c>
      <c r="G58" s="62">
        <f t="shared" si="6"/>
        <v>-179.83474980282327</v>
      </c>
      <c r="H58" s="57">
        <v>-18.8799763528055</v>
      </c>
      <c r="I58" s="57">
        <f t="shared" si="6"/>
        <v>-36.283797963538447</v>
      </c>
      <c r="J58" s="58">
        <v>-38.490995383830899</v>
      </c>
      <c r="K58" s="58">
        <f t="shared" si="6"/>
        <v>-99.560396739959316</v>
      </c>
      <c r="L58" s="63">
        <v>-321.20907502304402</v>
      </c>
      <c r="M58" s="63">
        <f t="shared" si="6"/>
        <v>-115.18006570222163</v>
      </c>
      <c r="N58" s="64">
        <v>-189.31825667495301</v>
      </c>
      <c r="O58" s="64">
        <f t="shared" si="6"/>
        <v>-110.63055666413959</v>
      </c>
      <c r="P58" s="65">
        <v>-89.4117580165546</v>
      </c>
      <c r="Q58" s="65">
        <f t="shared" si="6"/>
        <v>-103.91284701088846</v>
      </c>
    </row>
    <row r="59" spans="1:17" x14ac:dyDescent="0.2">
      <c r="A59" s="29">
        <v>58</v>
      </c>
      <c r="B59" s="60">
        <v>-51.798194294396701</v>
      </c>
      <c r="C59" s="60">
        <f t="shared" si="4"/>
        <v>-52.099587413794382</v>
      </c>
      <c r="D59" s="61">
        <v>-11.391754256076</v>
      </c>
      <c r="E59" s="61">
        <f t="shared" si="5"/>
        <v>-80.39639973622748</v>
      </c>
      <c r="F59" s="62">
        <v>-239.85724603121199</v>
      </c>
      <c r="G59" s="62">
        <f t="shared" si="6"/>
        <v>-194.52106580698802</v>
      </c>
      <c r="H59" s="57">
        <v>-82.563235423629905</v>
      </c>
      <c r="I59" s="57">
        <f t="shared" si="6"/>
        <v>-46.718669426020504</v>
      </c>
      <c r="J59" s="58">
        <v>-32.689960897401903</v>
      </c>
      <c r="K59" s="58">
        <f t="shared" si="6"/>
        <v>-105.58452674208392</v>
      </c>
      <c r="L59" s="63">
        <v>-323.44306870054902</v>
      </c>
      <c r="M59" s="63">
        <f t="shared" si="6"/>
        <v>-127.87683832993253</v>
      </c>
      <c r="N59" s="64">
        <v>-293.537511513509</v>
      </c>
      <c r="O59" s="64">
        <f t="shared" si="6"/>
        <v>-135.64341065286675</v>
      </c>
      <c r="P59" s="65">
        <v>-51.516519327713397</v>
      </c>
      <c r="Q59" s="65">
        <f t="shared" si="6"/>
        <v>-100.42236104616995</v>
      </c>
    </row>
    <row r="60" spans="1:17" x14ac:dyDescent="0.2">
      <c r="A60" s="29">
        <v>59</v>
      </c>
      <c r="B60" s="60">
        <v>-79.779430697863603</v>
      </c>
      <c r="C60" s="60">
        <f t="shared" si="4"/>
        <v>-51.290118919020827</v>
      </c>
      <c r="D60" s="61">
        <v>-148.91569788171</v>
      </c>
      <c r="E60" s="61">
        <f t="shared" si="5"/>
        <v>-88.923303872783691</v>
      </c>
      <c r="F60" s="62">
        <v>-44.029528299042497</v>
      </c>
      <c r="G60" s="62">
        <f t="shared" si="6"/>
        <v>-188.39502431619965</v>
      </c>
      <c r="H60" s="57">
        <v>-275.58736477016703</v>
      </c>
      <c r="I60" s="57">
        <f t="shared" si="6"/>
        <v>-72.837463392768512</v>
      </c>
      <c r="J60" s="58">
        <v>-30.298630479918199</v>
      </c>
      <c r="K60" s="58">
        <f t="shared" si="6"/>
        <v>-63.753008272829938</v>
      </c>
      <c r="L60" s="63">
        <v>-108.134260392887</v>
      </c>
      <c r="M60" s="63">
        <f t="shared" si="6"/>
        <v>-130.92221949060325</v>
      </c>
      <c r="N60" s="64">
        <v>-137.69701301744101</v>
      </c>
      <c r="O60" s="64">
        <f t="shared" si="6"/>
        <v>-137.08635478363004</v>
      </c>
      <c r="P60" s="65">
        <v>-74.640890588294397</v>
      </c>
      <c r="Q60" s="65">
        <f t="shared" si="6"/>
        <v>-105.10425764658217</v>
      </c>
    </row>
    <row r="61" spans="1:17" x14ac:dyDescent="0.2">
      <c r="A61" s="29">
        <v>60</v>
      </c>
      <c r="B61" s="60">
        <v>-98.947905504288897</v>
      </c>
      <c r="C61" s="60">
        <f t="shared" si="4"/>
        <v>-51.25585410413332</v>
      </c>
      <c r="D61" s="61">
        <v>-10.146448197054401</v>
      </c>
      <c r="E61" s="61">
        <f t="shared" si="5"/>
        <v>-79.922201665158326</v>
      </c>
      <c r="F61" s="62">
        <v>-39.580917167865003</v>
      </c>
      <c r="G61" s="62">
        <f t="shared" si="6"/>
        <v>-169.31820998442467</v>
      </c>
      <c r="H61" s="57">
        <v>96.886101204471501</v>
      </c>
      <c r="I61" s="57">
        <f t="shared" si="6"/>
        <v>-59.515859766930532</v>
      </c>
      <c r="J61" s="58">
        <v>-16.8187654629386</v>
      </c>
      <c r="K61" s="58">
        <f t="shared" si="6"/>
        <v>-51.667270767957497</v>
      </c>
      <c r="L61" s="63">
        <v>-103.637501414323</v>
      </c>
      <c r="M61" s="63">
        <f t="shared" si="6"/>
        <v>-116.45217552321785</v>
      </c>
      <c r="N61" s="64">
        <v>-52.6765039205726</v>
      </c>
      <c r="O61" s="64">
        <f t="shared" si="6"/>
        <v>-141.28597670493286</v>
      </c>
      <c r="P61" s="65">
        <v>-244.381732757685</v>
      </c>
      <c r="Q61" s="65">
        <f t="shared" si="6"/>
        <v>-108.46893243836696</v>
      </c>
    </row>
    <row r="62" spans="1:17" x14ac:dyDescent="0.2">
      <c r="A62" s="29">
        <v>61</v>
      </c>
      <c r="B62" s="60">
        <v>161.747172331706</v>
      </c>
      <c r="C62" s="60">
        <f t="shared" si="4"/>
        <v>-28.160070081311652</v>
      </c>
      <c r="D62" s="61">
        <v>-161.368106645209</v>
      </c>
      <c r="E62" s="61">
        <f t="shared" si="5"/>
        <v>-90.730858599991834</v>
      </c>
      <c r="F62" s="62">
        <v>-21.6735637094758</v>
      </c>
      <c r="G62" s="62">
        <f t="shared" si="6"/>
        <v>-161.86171421058913</v>
      </c>
      <c r="H62" s="57">
        <v>-105.343184207747</v>
      </c>
      <c r="I62" s="57">
        <f t="shared" si="6"/>
        <v>-58.201747632447031</v>
      </c>
      <c r="J62" s="58">
        <v>-97.285302291167397</v>
      </c>
      <c r="K62" s="58">
        <f t="shared" si="6"/>
        <v>-61.546567673211982</v>
      </c>
      <c r="L62" s="63">
        <v>-195.72812508303099</v>
      </c>
      <c r="M62" s="63">
        <f t="shared" si="6"/>
        <v>-107.36263741320815</v>
      </c>
      <c r="N62" s="64">
        <v>-147.56320834240799</v>
      </c>
      <c r="O62" s="64">
        <f t="shared" si="6"/>
        <v>-143.94882021838424</v>
      </c>
      <c r="P62" s="65">
        <v>213.97348133894801</v>
      </c>
      <c r="Q62" s="65">
        <f t="shared" si="6"/>
        <v>-84.093752209150054</v>
      </c>
    </row>
    <row r="63" spans="1:17" x14ac:dyDescent="0.2">
      <c r="A63" s="29">
        <v>62</v>
      </c>
      <c r="B63" s="60">
        <v>-120.394518996719</v>
      </c>
      <c r="C63" s="60">
        <f t="shared" si="4"/>
        <v>-57.24305860255015</v>
      </c>
      <c r="D63" s="61">
        <v>-7.2025837738330498</v>
      </c>
      <c r="E63" s="61">
        <f t="shared" si="5"/>
        <v>-86.21064306466134</v>
      </c>
      <c r="F63" s="62">
        <v>-131.78395277603099</v>
      </c>
      <c r="G63" s="62">
        <f t="shared" si="6"/>
        <v>-157.51958936521461</v>
      </c>
      <c r="H63" s="57">
        <v>177.144176760829</v>
      </c>
      <c r="I63" s="57">
        <f t="shared" si="6"/>
        <v>-31.448415502693877</v>
      </c>
      <c r="J63" s="58">
        <v>-1.36321626499152</v>
      </c>
      <c r="K63" s="58">
        <f t="shared" si="6"/>
        <v>-54.251779586912264</v>
      </c>
      <c r="L63" s="63">
        <v>-135.12371601485199</v>
      </c>
      <c r="M63" s="63">
        <f t="shared" si="6"/>
        <v>-122.83360728638658</v>
      </c>
      <c r="N63" s="64">
        <v>-55.631012665570502</v>
      </c>
      <c r="O63" s="64">
        <f t="shared" si="6"/>
        <v>-138.69387976857891</v>
      </c>
      <c r="P63" s="65">
        <v>-191.21669986200499</v>
      </c>
      <c r="Q63" s="65">
        <f t="shared" si="6"/>
        <v>-73.944793594862062</v>
      </c>
    </row>
    <row r="64" spans="1:17" x14ac:dyDescent="0.2">
      <c r="A64" s="29">
        <v>63</v>
      </c>
      <c r="B64" s="60">
        <v>-62.8264006752512</v>
      </c>
      <c r="C64" s="60">
        <f t="shared" si="4"/>
        <v>-46.141834539517475</v>
      </c>
      <c r="D64" s="61">
        <v>-79.402182704510594</v>
      </c>
      <c r="E64" s="61">
        <f t="shared" si="5"/>
        <v>-83.808998923087898</v>
      </c>
      <c r="F64" s="62">
        <v>-109.527706858993</v>
      </c>
      <c r="G64" s="62">
        <f t="shared" si="6"/>
        <v>-147.24683570595741</v>
      </c>
      <c r="H64" s="57">
        <v>-65.6750576567796</v>
      </c>
      <c r="I64" s="57">
        <f t="shared" si="6"/>
        <v>-19.744347297287231</v>
      </c>
      <c r="J64" s="58">
        <v>20.393407240320101</v>
      </c>
      <c r="K64" s="58">
        <f t="shared" si="6"/>
        <v>-57.610367131374211</v>
      </c>
      <c r="L64" s="63">
        <v>-58.246567822073203</v>
      </c>
      <c r="M64" s="63">
        <f t="shared" si="6"/>
        <v>-127.07912765234519</v>
      </c>
      <c r="N64" s="64">
        <v>-207.16952309459299</v>
      </c>
      <c r="O64" s="64">
        <f t="shared" si="6"/>
        <v>-143.90835940780829</v>
      </c>
      <c r="P64" s="65">
        <v>-156.91250916774601</v>
      </c>
      <c r="Q64" s="65">
        <f t="shared" si="6"/>
        <v>-81.699402781320828</v>
      </c>
    </row>
    <row r="65" spans="1:17" x14ac:dyDescent="0.2">
      <c r="A65" s="29">
        <v>64</v>
      </c>
      <c r="B65" s="60">
        <v>-27.069445493040799</v>
      </c>
      <c r="C65" s="60">
        <f t="shared" si="4"/>
        <v>-31.035274986343552</v>
      </c>
      <c r="D65" s="61">
        <v>-30.244705330744502</v>
      </c>
      <c r="E65" s="61">
        <f t="shared" si="5"/>
        <v>-74.466283046871268</v>
      </c>
      <c r="F65" s="62">
        <v>-211.98606768164299</v>
      </c>
      <c r="G65" s="62">
        <f t="shared" si="6"/>
        <v>-154.1381509378981</v>
      </c>
      <c r="H65" s="57">
        <v>-55.735004154582001</v>
      </c>
      <c r="I65" s="57">
        <f t="shared" si="6"/>
        <v>-46.178397201817823</v>
      </c>
      <c r="J65" s="58">
        <v>86.888968785359793</v>
      </c>
      <c r="K65" s="58">
        <f t="shared" si="6"/>
        <v>-34.545802537550642</v>
      </c>
      <c r="L65" s="63">
        <v>-276.13989691899002</v>
      </c>
      <c r="M65" s="63">
        <f t="shared" si="6"/>
        <v>-146.04759196361653</v>
      </c>
      <c r="N65" s="64">
        <v>-71.712947281572596</v>
      </c>
      <c r="O65" s="64">
        <f t="shared" si="6"/>
        <v>-137.09217180059716</v>
      </c>
      <c r="P65" s="65">
        <v>231.69679053126401</v>
      </c>
      <c r="Q65" s="65">
        <f t="shared" si="6"/>
        <v>-46.814620827771229</v>
      </c>
    </row>
    <row r="66" spans="1:17" x14ac:dyDescent="0.2">
      <c r="A66" s="29">
        <v>65</v>
      </c>
      <c r="B66" s="60">
        <v>-87.392459384753096</v>
      </c>
      <c r="C66" s="60">
        <f t="shared" si="4"/>
        <v>-31.593603619807233</v>
      </c>
      <c r="D66" s="61">
        <v>-170.924763678814</v>
      </c>
      <c r="E66" s="61">
        <f t="shared" si="5"/>
        <v>-86.772016148631351</v>
      </c>
      <c r="F66" s="62">
        <v>-36.802774228935199</v>
      </c>
      <c r="G66" s="62">
        <f t="shared" si="6"/>
        <v>-146.91113299222934</v>
      </c>
      <c r="H66" s="57">
        <v>-10.329077043085899</v>
      </c>
      <c r="I66" s="57">
        <f t="shared" si="6"/>
        <v>-40.848458485495627</v>
      </c>
      <c r="J66" s="58">
        <v>-68.467667958786606</v>
      </c>
      <c r="K66" s="58">
        <f t="shared" si="6"/>
        <v>-32.02126568318802</v>
      </c>
      <c r="L66" s="63">
        <v>-157.23032614006701</v>
      </c>
      <c r="M66" s="63">
        <f t="shared" si="6"/>
        <v>-157.13061389496025</v>
      </c>
      <c r="N66" s="64">
        <v>-136.03386057237199</v>
      </c>
      <c r="O66" s="64">
        <f t="shared" si="6"/>
        <v>-140.74010335245708</v>
      </c>
      <c r="P66" s="65">
        <v>76.230764449849801</v>
      </c>
      <c r="Q66" s="65">
        <f t="shared" si="6"/>
        <v>-34.886648396075387</v>
      </c>
    </row>
    <row r="67" spans="1:17" x14ac:dyDescent="0.2">
      <c r="A67" s="29">
        <v>66</v>
      </c>
      <c r="B67" s="60">
        <v>-90.243977615280997</v>
      </c>
      <c r="C67" s="60">
        <f t="shared" si="4"/>
        <v>-56.897571270575931</v>
      </c>
      <c r="D67" s="61">
        <v>-138.50372039166001</v>
      </c>
      <c r="E67" s="61">
        <f t="shared" si="5"/>
        <v>-85.329615802112954</v>
      </c>
      <c r="F67" s="62">
        <v>-30.049490967959599</v>
      </c>
      <c r="G67" s="62">
        <f t="shared" si="6"/>
        <v>-101.4465762815976</v>
      </c>
      <c r="H67" s="57">
        <v>-14.416750384118201</v>
      </c>
      <c r="I67" s="57">
        <f t="shared" si="6"/>
        <v>-35.449937202761461</v>
      </c>
      <c r="J67" s="58">
        <v>5.14346248659563</v>
      </c>
      <c r="K67" s="58">
        <f t="shared" si="6"/>
        <v>-17.29887002267596</v>
      </c>
      <c r="L67" s="63">
        <v>-143.77642008781601</v>
      </c>
      <c r="M67" s="63">
        <f t="shared" si="6"/>
        <v>-182.26689575976326</v>
      </c>
      <c r="N67" s="64">
        <v>-153.60670188149399</v>
      </c>
      <c r="O67" s="64">
        <f t="shared" si="6"/>
        <v>-144.49465389644857</v>
      </c>
      <c r="P67" s="65">
        <v>-78.473231077300198</v>
      </c>
      <c r="Q67" s="65">
        <f t="shared" si="6"/>
        <v>-36.46523044772367</v>
      </c>
    </row>
    <row r="68" spans="1:17" x14ac:dyDescent="0.2">
      <c r="A68" s="29">
        <v>67</v>
      </c>
      <c r="B68" s="60">
        <v>-59.1547894204042</v>
      </c>
      <c r="C68" s="60">
        <f t="shared" si="4"/>
        <v>-51.585994975029244</v>
      </c>
      <c r="D68" s="61">
        <v>-62.990472984279997</v>
      </c>
      <c r="E68" s="61">
        <f t="shared" si="5"/>
        <v>-82.10904358438917</v>
      </c>
      <c r="F68" s="62">
        <v>-70.869460838360396</v>
      </c>
      <c r="G68" s="62">
        <f t="shared" si="6"/>
        <v>-93.616070855951747</v>
      </c>
      <c r="H68" s="57">
        <v>-417.84407614223102</v>
      </c>
      <c r="I68" s="57">
        <f t="shared" si="6"/>
        <v>-75.346347181704004</v>
      </c>
      <c r="J68" s="58">
        <v>5.87147517623215</v>
      </c>
      <c r="K68" s="58">
        <f t="shared" si="6"/>
        <v>-12.862622966669653</v>
      </c>
      <c r="L68" s="63">
        <v>-142.945632698114</v>
      </c>
      <c r="M68" s="63">
        <f t="shared" si="6"/>
        <v>-164.4405515272702</v>
      </c>
      <c r="N68" s="64">
        <v>-102.294226298829</v>
      </c>
      <c r="O68" s="64">
        <f t="shared" si="6"/>
        <v>-135.79225085883618</v>
      </c>
      <c r="P68" s="65">
        <v>-42.579944146213201</v>
      </c>
      <c r="Q68" s="65">
        <f t="shared" si="6"/>
        <v>-31.782049060689538</v>
      </c>
    </row>
    <row r="69" spans="1:17" x14ac:dyDescent="0.2">
      <c r="A69" s="29">
        <v>68</v>
      </c>
      <c r="B69" s="60">
        <v>-45.297375497371398</v>
      </c>
      <c r="C69" s="60">
        <f t="shared" si="4"/>
        <v>-50.935913095326711</v>
      </c>
      <c r="D69" s="61">
        <v>118.698871205519</v>
      </c>
      <c r="E69" s="61">
        <f t="shared" si="5"/>
        <v>-69.099981038229672</v>
      </c>
      <c r="F69" s="62">
        <v>19.720065691859102</v>
      </c>
      <c r="G69" s="62">
        <f t="shared" si="6"/>
        <v>-67.658339683644641</v>
      </c>
      <c r="H69" s="57">
        <v>258.50058041726498</v>
      </c>
      <c r="I69" s="57">
        <f t="shared" si="6"/>
        <v>-41.239965597614521</v>
      </c>
      <c r="J69" s="58">
        <v>-15.9233221437736</v>
      </c>
      <c r="K69" s="58">
        <f t="shared" si="6"/>
        <v>-11.185959091306824</v>
      </c>
      <c r="L69" s="63">
        <v>-53.765055503821003</v>
      </c>
      <c r="M69" s="63">
        <f t="shared" si="6"/>
        <v>-137.47275020759741</v>
      </c>
      <c r="N69" s="64">
        <v>-26.3356638393963</v>
      </c>
      <c r="O69" s="64">
        <f t="shared" si="6"/>
        <v>-109.0720660914249</v>
      </c>
      <c r="P69" s="65">
        <v>-348.34680617346601</v>
      </c>
      <c r="Q69" s="65">
        <f t="shared" si="6"/>
        <v>-61.465077745264807</v>
      </c>
    </row>
    <row r="70" spans="1:17" x14ac:dyDescent="0.2">
      <c r="A70" s="29">
        <v>69</v>
      </c>
      <c r="B70" s="60">
        <v>-73.487686396174198</v>
      </c>
      <c r="C70" s="60">
        <f t="shared" si="4"/>
        <v>-50.306738665157773</v>
      </c>
      <c r="D70" s="61">
        <v>-133.50524305402999</v>
      </c>
      <c r="E70" s="61">
        <f t="shared" si="5"/>
        <v>-67.558935555461659</v>
      </c>
      <c r="F70" s="62">
        <v>-109.249426126993</v>
      </c>
      <c r="G70" s="62">
        <f t="shared" si="6"/>
        <v>-74.180329466439687</v>
      </c>
      <c r="H70" s="57">
        <v>250.38965479128899</v>
      </c>
      <c r="I70" s="57">
        <f t="shared" si="6"/>
        <v>11.357736358531076</v>
      </c>
      <c r="J70" s="58">
        <v>25.260181006211599</v>
      </c>
      <c r="K70" s="58">
        <f t="shared" si="6"/>
        <v>-5.6300779426938465</v>
      </c>
      <c r="L70" s="63">
        <v>-200.32618513098501</v>
      </c>
      <c r="M70" s="63">
        <f t="shared" si="6"/>
        <v>-146.69194268140723</v>
      </c>
      <c r="N70" s="64">
        <v>-84.758800984812694</v>
      </c>
      <c r="O70" s="64">
        <f t="shared" si="6"/>
        <v>-103.77824488816206</v>
      </c>
      <c r="P70" s="65">
        <v>-232.772563422941</v>
      </c>
      <c r="Q70" s="65">
        <f t="shared" si="6"/>
        <v>-77.278245028729458</v>
      </c>
    </row>
    <row r="71" spans="1:17" x14ac:dyDescent="0.2">
      <c r="A71" s="29">
        <v>70</v>
      </c>
      <c r="B71" s="60">
        <v>-121.75268771285</v>
      </c>
      <c r="C71" s="60">
        <f t="shared" si="4"/>
        <v>-52.587216886013891</v>
      </c>
      <c r="D71" s="61">
        <v>-131.69175208294499</v>
      </c>
      <c r="E71" s="61">
        <f t="shared" si="5"/>
        <v>-79.713465944050711</v>
      </c>
      <c r="F71" s="62">
        <v>-50.619420011543802</v>
      </c>
      <c r="G71" s="62">
        <f t="shared" si="6"/>
        <v>-75.284179750807567</v>
      </c>
      <c r="H71" s="57">
        <v>53.223852664291996</v>
      </c>
      <c r="I71" s="57">
        <f t="shared" si="6"/>
        <v>6.9915115045131246</v>
      </c>
      <c r="J71" s="58">
        <v>45.517636909715499</v>
      </c>
      <c r="K71" s="58">
        <f t="shared" si="6"/>
        <v>0.60356229457156518</v>
      </c>
      <c r="L71" s="63">
        <v>-295.94810772497101</v>
      </c>
      <c r="M71" s="63">
        <f t="shared" si="6"/>
        <v>-165.92300331247202</v>
      </c>
      <c r="N71" s="64">
        <v>-293.69247191919499</v>
      </c>
      <c r="O71" s="64">
        <f t="shared" si="6"/>
        <v>-127.8798416880243</v>
      </c>
      <c r="P71" s="65">
        <v>-67.971874330541297</v>
      </c>
      <c r="Q71" s="65">
        <f t="shared" si="6"/>
        <v>-59.637259186015093</v>
      </c>
    </row>
    <row r="72" spans="1:17" x14ac:dyDescent="0.2">
      <c r="A72" s="29">
        <v>71</v>
      </c>
      <c r="B72" s="60">
        <v>-37.693314079324601</v>
      </c>
      <c r="C72" s="60">
        <f t="shared" si="4"/>
        <v>-72.531265527116958</v>
      </c>
      <c r="D72" s="61">
        <v>-103.97166876214899</v>
      </c>
      <c r="E72" s="61">
        <f t="shared" si="5"/>
        <v>-73.973822155744713</v>
      </c>
      <c r="F72" s="62">
        <v>-107.14244435431</v>
      </c>
      <c r="G72" s="62">
        <f t="shared" si="6"/>
        <v>-83.831067815290993</v>
      </c>
      <c r="H72" s="57">
        <v>-146.91396957236401</v>
      </c>
      <c r="I72" s="57">
        <f t="shared" si="6"/>
        <v>2.8344329680514249</v>
      </c>
      <c r="J72" s="58">
        <v>-32.354229270229503</v>
      </c>
      <c r="K72" s="58">
        <f t="shared" si="6"/>
        <v>7.0966695966653557</v>
      </c>
      <c r="L72" s="63">
        <v>-124.752909751174</v>
      </c>
      <c r="M72" s="63">
        <f t="shared" si="6"/>
        <v>-158.82548177928632</v>
      </c>
      <c r="N72" s="64">
        <v>-256.73847568737199</v>
      </c>
      <c r="O72" s="64">
        <f t="shared" si="6"/>
        <v>-138.79736842252069</v>
      </c>
      <c r="P72" s="65">
        <v>-16.686384717557399</v>
      </c>
      <c r="Q72" s="65">
        <f t="shared" si="6"/>
        <v>-82.703245791665637</v>
      </c>
    </row>
    <row r="73" spans="1:17" x14ac:dyDescent="0.2">
      <c r="A73" s="29">
        <v>72</v>
      </c>
      <c r="B73" s="60">
        <v>-132.366426928322</v>
      </c>
      <c r="C73" s="60">
        <f t="shared" si="4"/>
        <v>-73.728456320277246</v>
      </c>
      <c r="D73" s="61">
        <v>-92.906748524523806</v>
      </c>
      <c r="E73" s="61">
        <f t="shared" si="5"/>
        <v>-82.54423863081378</v>
      </c>
      <c r="F73" s="62">
        <v>-0.53536288332754101</v>
      </c>
      <c r="G73" s="62">
        <f t="shared" si="6"/>
        <v>-70.706208826020656</v>
      </c>
      <c r="H73" s="57">
        <v>37.3649671197876</v>
      </c>
      <c r="I73" s="57">
        <f t="shared" si="6"/>
        <v>-11.143487996052722</v>
      </c>
      <c r="J73" s="58">
        <v>-4.8659715768067802</v>
      </c>
      <c r="K73" s="58">
        <f t="shared" si="6"/>
        <v>6.7463940654838286</v>
      </c>
      <c r="L73" s="63">
        <v>-156.49002844597999</v>
      </c>
      <c r="M73" s="63">
        <f t="shared" si="6"/>
        <v>-160.96211302239914</v>
      </c>
      <c r="N73" s="64">
        <v>-53.278540799640297</v>
      </c>
      <c r="O73" s="64">
        <f t="shared" si="6"/>
        <v>-138.56212123592769</v>
      </c>
      <c r="P73" s="65">
        <v>245.71442980077001</v>
      </c>
      <c r="Q73" s="65">
        <f t="shared" si="6"/>
        <v>-39.010132825388126</v>
      </c>
    </row>
    <row r="74" spans="1:17" x14ac:dyDescent="0.2">
      <c r="A74" s="29">
        <v>73</v>
      </c>
      <c r="B74" s="60">
        <v>-114.396417408085</v>
      </c>
      <c r="C74" s="60">
        <f t="shared" si="4"/>
        <v>-78.885457993560621</v>
      </c>
      <c r="D74" s="61">
        <v>-20.2670974405343</v>
      </c>
      <c r="E74" s="61">
        <f t="shared" si="5"/>
        <v>-76.630730104416145</v>
      </c>
      <c r="F74" s="62">
        <v>-19.3383030597677</v>
      </c>
      <c r="G74" s="62">
        <f t="shared" si="6"/>
        <v>-61.687268446098116</v>
      </c>
      <c r="H74" s="57">
        <v>-56.335077589655398</v>
      </c>
      <c r="I74" s="57">
        <f t="shared" si="6"/>
        <v>-10.209489989340295</v>
      </c>
      <c r="J74" s="58">
        <v>-9.1352395183438801</v>
      </c>
      <c r="K74" s="58">
        <f t="shared" si="6"/>
        <v>3.7935293896174302</v>
      </c>
      <c r="L74" s="63">
        <v>-112.017728056737</v>
      </c>
      <c r="M74" s="63">
        <f t="shared" si="6"/>
        <v>-166.33922904586549</v>
      </c>
      <c r="N74" s="64">
        <v>-55.946840138706897</v>
      </c>
      <c r="O74" s="64">
        <f t="shared" si="6"/>
        <v>-123.43985294033908</v>
      </c>
      <c r="P74" s="65">
        <v>228.69446924942699</v>
      </c>
      <c r="Q74" s="65">
        <f t="shared" si="6"/>
        <v>-0.44943498367083234</v>
      </c>
    </row>
    <row r="75" spans="1:17" x14ac:dyDescent="0.2">
      <c r="A75" s="29">
        <v>74</v>
      </c>
      <c r="B75" s="60">
        <v>-210.34388635854</v>
      </c>
      <c r="C75" s="60">
        <f t="shared" ref="C75:C106" si="7">AVERAGE(B66:B75)</f>
        <v>-97.212902080110538</v>
      </c>
      <c r="D75" s="61">
        <v>-106.4604810892</v>
      </c>
      <c r="E75" s="61">
        <f t="shared" ref="E75:E106" si="8">AVERAGE(D66:D75)</f>
        <v>-84.252307680261708</v>
      </c>
      <c r="F75" s="62">
        <v>-9.4142757305538698</v>
      </c>
      <c r="G75" s="62">
        <f t="shared" ref="G75:Q106" si="9">AVERAGE(F66:F75)</f>
        <v>-41.430089250989198</v>
      </c>
      <c r="H75" s="57">
        <v>98.414451133955595</v>
      </c>
      <c r="I75" s="57">
        <f t="shared" si="9"/>
        <v>5.2054555395134621</v>
      </c>
      <c r="J75" s="58">
        <v>42.7422139862623</v>
      </c>
      <c r="K75" s="58">
        <f t="shared" si="9"/>
        <v>-0.6211460902923186</v>
      </c>
      <c r="L75" s="63">
        <v>-22.091039638640101</v>
      </c>
      <c r="M75" s="63">
        <f t="shared" si="9"/>
        <v>-140.9343433178305</v>
      </c>
      <c r="N75" s="64">
        <v>-46.0692114486897</v>
      </c>
      <c r="O75" s="64">
        <f t="shared" si="9"/>
        <v>-120.87547935705076</v>
      </c>
      <c r="P75" s="65">
        <v>-92.585978670765996</v>
      </c>
      <c r="Q75" s="65">
        <f t="shared" si="9"/>
        <v>-32.877711903873816</v>
      </c>
    </row>
    <row r="76" spans="1:17" x14ac:dyDescent="0.2">
      <c r="A76" s="29">
        <v>75</v>
      </c>
      <c r="B76" s="60">
        <v>-36.162308325739303</v>
      </c>
      <c r="C76" s="60">
        <f t="shared" si="7"/>
        <v>-92.089886974209165</v>
      </c>
      <c r="D76" s="61">
        <v>-219.61148997821101</v>
      </c>
      <c r="E76" s="61">
        <f t="shared" si="8"/>
        <v>-89.120980310201404</v>
      </c>
      <c r="F76" s="62">
        <v>-155.23713844567101</v>
      </c>
      <c r="G76" s="62">
        <f t="shared" si="9"/>
        <v>-53.273525672662778</v>
      </c>
      <c r="H76" s="57">
        <v>185.817293836435</v>
      </c>
      <c r="I76" s="57">
        <f t="shared" si="9"/>
        <v>24.820092627465556</v>
      </c>
      <c r="J76" s="58">
        <v>-7.6919234116076298</v>
      </c>
      <c r="K76" s="58">
        <f t="shared" si="9"/>
        <v>5.4564283644255784</v>
      </c>
      <c r="L76" s="63">
        <v>-144.469302582544</v>
      </c>
      <c r="M76" s="63">
        <f t="shared" si="9"/>
        <v>-139.6582409620782</v>
      </c>
      <c r="N76" s="64">
        <v>-110.962543025101</v>
      </c>
      <c r="O76" s="64">
        <f t="shared" si="9"/>
        <v>-118.36834760232368</v>
      </c>
      <c r="P76" s="65">
        <v>-106.365573925356</v>
      </c>
      <c r="Q76" s="65">
        <f t="shared" si="9"/>
        <v>-51.137345741394412</v>
      </c>
    </row>
    <row r="77" spans="1:17" x14ac:dyDescent="0.2">
      <c r="A77" s="29">
        <v>76</v>
      </c>
      <c r="B77" s="60">
        <v>215.56996080597</v>
      </c>
      <c r="C77" s="60">
        <f t="shared" si="7"/>
        <v>-61.508493132084062</v>
      </c>
      <c r="D77" s="61">
        <v>-95.109885984953905</v>
      </c>
      <c r="E77" s="61">
        <f t="shared" si="8"/>
        <v>-84.781596869530787</v>
      </c>
      <c r="F77" s="62">
        <v>-168.38879670471201</v>
      </c>
      <c r="G77" s="62">
        <f t="shared" si="9"/>
        <v>-67.107456246338032</v>
      </c>
      <c r="H77" s="57">
        <v>279.57865526537802</v>
      </c>
      <c r="I77" s="57">
        <f t="shared" si="9"/>
        <v>54.219633192415174</v>
      </c>
      <c r="J77" s="58">
        <v>-9.0630171843467302</v>
      </c>
      <c r="K77" s="58">
        <f t="shared" si="9"/>
        <v>4.035780397331342</v>
      </c>
      <c r="L77" s="63">
        <v>-95.824518577878905</v>
      </c>
      <c r="M77" s="63">
        <f t="shared" si="9"/>
        <v>-134.86305081108452</v>
      </c>
      <c r="N77" s="64">
        <v>-53.0922117539927</v>
      </c>
      <c r="O77" s="64">
        <f t="shared" si="9"/>
        <v>-108.31689858957354</v>
      </c>
      <c r="P77" s="65">
        <v>18.003347925645599</v>
      </c>
      <c r="Q77" s="65">
        <f t="shared" si="9"/>
        <v>-41.48968784109983</v>
      </c>
    </row>
    <row r="78" spans="1:17" x14ac:dyDescent="0.2">
      <c r="A78" s="29">
        <v>77</v>
      </c>
      <c r="B78" s="60">
        <v>-81.398973832362003</v>
      </c>
      <c r="C78" s="60">
        <f t="shared" si="7"/>
        <v>-63.732911573279843</v>
      </c>
      <c r="D78" s="61">
        <v>-22.6875959369832</v>
      </c>
      <c r="E78" s="61">
        <f t="shared" si="8"/>
        <v>-80.751309164801114</v>
      </c>
      <c r="F78" s="62">
        <v>-83.977234997193307</v>
      </c>
      <c r="G78" s="62">
        <f t="shared" si="9"/>
        <v>-68.418233662221311</v>
      </c>
      <c r="H78" s="57">
        <v>-57.5829246274292</v>
      </c>
      <c r="I78" s="57">
        <f t="shared" si="9"/>
        <v>90.245748343895357</v>
      </c>
      <c r="J78" s="58">
        <v>-77.610578066030101</v>
      </c>
      <c r="K78" s="58">
        <f t="shared" si="9"/>
        <v>-4.3124249268948827</v>
      </c>
      <c r="L78" s="63">
        <v>-110.59837722266199</v>
      </c>
      <c r="M78" s="63">
        <f t="shared" si="9"/>
        <v>-131.62832526353932</v>
      </c>
      <c r="N78" s="64">
        <v>-125.706769710697</v>
      </c>
      <c r="O78" s="64">
        <f t="shared" si="9"/>
        <v>-110.65815293076034</v>
      </c>
      <c r="P78" s="65">
        <v>-80.609559982702507</v>
      </c>
      <c r="Q78" s="65">
        <f t="shared" si="9"/>
        <v>-45.292649424748767</v>
      </c>
    </row>
    <row r="79" spans="1:17" x14ac:dyDescent="0.2">
      <c r="A79" s="29">
        <v>78</v>
      </c>
      <c r="B79" s="60">
        <v>-50.1385380223401</v>
      </c>
      <c r="C79" s="60">
        <f t="shared" si="7"/>
        <v>-64.217027825776711</v>
      </c>
      <c r="D79" s="61">
        <v>-13.711024936056999</v>
      </c>
      <c r="E79" s="61">
        <f t="shared" si="8"/>
        <v>-93.992298778958713</v>
      </c>
      <c r="F79" s="62">
        <v>-126.433919869988</v>
      </c>
      <c r="G79" s="62">
        <f t="shared" si="9"/>
        <v>-83.033632218406041</v>
      </c>
      <c r="H79" s="57">
        <v>102.12169383511601</v>
      </c>
      <c r="I79" s="57">
        <f t="shared" si="9"/>
        <v>74.607859685680467</v>
      </c>
      <c r="J79" s="58">
        <v>-48.309255866589801</v>
      </c>
      <c r="K79" s="58">
        <f t="shared" si="9"/>
        <v>-7.5510182991765022</v>
      </c>
      <c r="L79" s="63">
        <v>-106.07748935093301</v>
      </c>
      <c r="M79" s="63">
        <f t="shared" si="9"/>
        <v>-136.85956864825053</v>
      </c>
      <c r="N79" s="64">
        <v>-65.216947496503096</v>
      </c>
      <c r="O79" s="64">
        <f t="shared" si="9"/>
        <v>-114.54628129647101</v>
      </c>
      <c r="P79" s="65">
        <v>-156.382421862814</v>
      </c>
      <c r="Q79" s="65">
        <f t="shared" si="9"/>
        <v>-26.096210993683563</v>
      </c>
    </row>
    <row r="80" spans="1:17" x14ac:dyDescent="0.2">
      <c r="A80" s="29">
        <v>79</v>
      </c>
      <c r="B80" s="60">
        <v>-107.985146488409</v>
      </c>
      <c r="C80" s="60">
        <f t="shared" si="7"/>
        <v>-67.6667738350002</v>
      </c>
      <c r="D80" s="61">
        <v>28.320679622678501</v>
      </c>
      <c r="E80" s="61">
        <f t="shared" si="8"/>
        <v>-77.809706511287871</v>
      </c>
      <c r="F80" s="62">
        <v>35.408649691238402</v>
      </c>
      <c r="G80" s="62">
        <f t="shared" si="9"/>
        <v>-68.567824636582884</v>
      </c>
      <c r="H80" s="57">
        <v>210.16479109004001</v>
      </c>
      <c r="I80" s="57">
        <f t="shared" si="9"/>
        <v>70.585373315555557</v>
      </c>
      <c r="J80" s="58">
        <v>191.99674901636499</v>
      </c>
      <c r="K80" s="58">
        <f t="shared" si="9"/>
        <v>9.1226385018388356</v>
      </c>
      <c r="L80" s="63">
        <v>-138.72135097192901</v>
      </c>
      <c r="M80" s="63">
        <f t="shared" si="9"/>
        <v>-130.69908523234494</v>
      </c>
      <c r="N80" s="64">
        <v>-88.446305759067798</v>
      </c>
      <c r="O80" s="64">
        <f t="shared" si="9"/>
        <v>-114.91503177389654</v>
      </c>
      <c r="P80" s="65">
        <v>210.22422178575999</v>
      </c>
      <c r="Q80" s="65">
        <f t="shared" si="9"/>
        <v>18.20346752718654</v>
      </c>
    </row>
    <row r="81" spans="1:17" x14ac:dyDescent="0.2">
      <c r="A81" s="29">
        <v>80</v>
      </c>
      <c r="B81" s="60">
        <v>-36.919518362232502</v>
      </c>
      <c r="C81" s="60">
        <f t="shared" si="7"/>
        <v>-59.183456899938435</v>
      </c>
      <c r="D81" s="61">
        <v>-79.789747039889093</v>
      </c>
      <c r="E81" s="61">
        <f t="shared" si="8"/>
        <v>-72.619506006982277</v>
      </c>
      <c r="F81" s="62">
        <v>-15.3887054153761</v>
      </c>
      <c r="G81" s="62">
        <f t="shared" si="9"/>
        <v>-65.044753176966111</v>
      </c>
      <c r="H81" s="57">
        <v>14.5881197269339</v>
      </c>
      <c r="I81" s="57">
        <f t="shared" si="9"/>
        <v>66.721800021819746</v>
      </c>
      <c r="J81" s="58">
        <v>116.695376123697</v>
      </c>
      <c r="K81" s="58">
        <f t="shared" si="9"/>
        <v>16.240412423236986</v>
      </c>
      <c r="L81" s="63">
        <v>-102.59956429032</v>
      </c>
      <c r="M81" s="63">
        <f t="shared" si="9"/>
        <v>-111.3642308888798</v>
      </c>
      <c r="N81" s="64">
        <v>-2.4014263469088002</v>
      </c>
      <c r="O81" s="64">
        <f t="shared" si="9"/>
        <v>-85.785927216667929</v>
      </c>
      <c r="P81" s="65">
        <v>-97.478589059596104</v>
      </c>
      <c r="Q81" s="65">
        <f t="shared" si="9"/>
        <v>15.25279605428106</v>
      </c>
    </row>
    <row r="82" spans="1:17" x14ac:dyDescent="0.2">
      <c r="A82" s="29">
        <v>81</v>
      </c>
      <c r="B82" s="60">
        <v>-62.4366903054419</v>
      </c>
      <c r="C82" s="60">
        <f t="shared" si="7"/>
        <v>-61.657794522550169</v>
      </c>
      <c r="D82" s="61">
        <v>-57.749104520223298</v>
      </c>
      <c r="E82" s="61">
        <f t="shared" si="8"/>
        <v>-67.997249582789721</v>
      </c>
      <c r="F82" s="62">
        <v>-31.435664749695398</v>
      </c>
      <c r="G82" s="62">
        <f t="shared" si="9"/>
        <v>-57.474075216504652</v>
      </c>
      <c r="H82" s="57">
        <v>133.30356309244601</v>
      </c>
      <c r="I82" s="57">
        <f t="shared" si="9"/>
        <v>94.74355328830076</v>
      </c>
      <c r="J82" s="58">
        <v>-55.319698196017697</v>
      </c>
      <c r="K82" s="58">
        <f t="shared" si="9"/>
        <v>13.943865530658167</v>
      </c>
      <c r="L82" s="63">
        <v>-13.7211162495819</v>
      </c>
      <c r="M82" s="63">
        <f t="shared" si="9"/>
        <v>-100.26105153872058</v>
      </c>
      <c r="N82" s="64">
        <v>-138.28192118299299</v>
      </c>
      <c r="O82" s="64">
        <f t="shared" si="9"/>
        <v>-73.94027176623004</v>
      </c>
      <c r="P82" s="65">
        <v>17.500211030555398</v>
      </c>
      <c r="Q82" s="65">
        <f t="shared" si="9"/>
        <v>18.671455629092328</v>
      </c>
    </row>
    <row r="83" spans="1:17" x14ac:dyDescent="0.2">
      <c r="A83" s="29">
        <v>82</v>
      </c>
      <c r="B83" s="60">
        <v>-29.545637256379202</v>
      </c>
      <c r="C83" s="60">
        <f t="shared" si="7"/>
        <v>-51.375715555355896</v>
      </c>
      <c r="D83" s="61">
        <v>-53.071618298433599</v>
      </c>
      <c r="E83" s="61">
        <f t="shared" si="8"/>
        <v>-64.013736560180689</v>
      </c>
      <c r="F83" s="62">
        <v>-138.82909342415201</v>
      </c>
      <c r="G83" s="62">
        <f t="shared" si="9"/>
        <v>-71.303448270587097</v>
      </c>
      <c r="H83" s="57">
        <v>202.19619462638499</v>
      </c>
      <c r="I83" s="57">
        <f t="shared" si="9"/>
        <v>111.22667603896051</v>
      </c>
      <c r="J83" s="58">
        <v>138.445558933428</v>
      </c>
      <c r="K83" s="58">
        <f t="shared" si="9"/>
        <v>28.27501858168165</v>
      </c>
      <c r="L83" s="63">
        <v>-127.022944074325</v>
      </c>
      <c r="M83" s="63">
        <f t="shared" si="9"/>
        <v>-97.314343101555096</v>
      </c>
      <c r="N83" s="64">
        <v>-103.231117535742</v>
      </c>
      <c r="O83" s="64">
        <f t="shared" si="9"/>
        <v>-78.935529439840195</v>
      </c>
      <c r="P83" s="65">
        <v>-129.66918650447599</v>
      </c>
      <c r="Q83" s="65">
        <f t="shared" si="9"/>
        <v>-18.866906001432262</v>
      </c>
    </row>
    <row r="84" spans="1:17" x14ac:dyDescent="0.2">
      <c r="A84" s="29">
        <v>83</v>
      </c>
      <c r="B84" s="60">
        <v>-111.660597167646</v>
      </c>
      <c r="C84" s="60">
        <f t="shared" si="7"/>
        <v>-51.102133531312006</v>
      </c>
      <c r="D84" s="61">
        <v>-16.8953143169506</v>
      </c>
      <c r="E84" s="61">
        <f t="shared" si="8"/>
        <v>-63.676558247822321</v>
      </c>
      <c r="F84" s="62">
        <v>-65.519001673658707</v>
      </c>
      <c r="G84" s="62">
        <f t="shared" si="9"/>
        <v>-75.921518131976214</v>
      </c>
      <c r="H84" s="57">
        <v>-92.619437685256202</v>
      </c>
      <c r="I84" s="57">
        <f t="shared" si="9"/>
        <v>107.59824002940043</v>
      </c>
      <c r="J84" s="58">
        <v>-272.40904425802501</v>
      </c>
      <c r="K84" s="58">
        <f t="shared" si="9"/>
        <v>1.947638107713533</v>
      </c>
      <c r="L84" s="63">
        <v>-87.807563206670096</v>
      </c>
      <c r="M84" s="63">
        <f t="shared" si="9"/>
        <v>-94.893326616548407</v>
      </c>
      <c r="N84" s="64">
        <v>-84.207152325366394</v>
      </c>
      <c r="O84" s="64">
        <f t="shared" si="9"/>
        <v>-81.761560658506141</v>
      </c>
      <c r="P84" s="65">
        <v>232.681561621198</v>
      </c>
      <c r="Q84" s="65">
        <f t="shared" si="9"/>
        <v>-18.468196764255158</v>
      </c>
    </row>
    <row r="85" spans="1:17" x14ac:dyDescent="0.2">
      <c r="A85" s="29">
        <v>84</v>
      </c>
      <c r="B85" s="60">
        <v>-89.650418015619394</v>
      </c>
      <c r="C85" s="60">
        <f t="shared" si="7"/>
        <v>-39.032786697019937</v>
      </c>
      <c r="D85" s="61">
        <v>-82.655971559935907</v>
      </c>
      <c r="E85" s="61">
        <f t="shared" si="8"/>
        <v>-61.296107294895911</v>
      </c>
      <c r="F85" s="62">
        <v>-163.041077217511</v>
      </c>
      <c r="G85" s="62">
        <f t="shared" si="9"/>
        <v>-91.284198280671916</v>
      </c>
      <c r="H85" s="57">
        <v>-46.174914156159304</v>
      </c>
      <c r="I85" s="57">
        <f t="shared" si="9"/>
        <v>93.13930350038892</v>
      </c>
      <c r="J85" s="58">
        <v>-55.256120447929199</v>
      </c>
      <c r="K85" s="58">
        <f t="shared" si="9"/>
        <v>-7.8521953357056162</v>
      </c>
      <c r="L85" s="63">
        <v>-97.395822665946298</v>
      </c>
      <c r="M85" s="63">
        <f t="shared" si="9"/>
        <v>-102.42380491927902</v>
      </c>
      <c r="N85" s="64">
        <v>-245.889052620819</v>
      </c>
      <c r="O85" s="64">
        <f t="shared" si="9"/>
        <v>-101.74354477571907</v>
      </c>
      <c r="P85" s="65">
        <v>-53.850168507578502</v>
      </c>
      <c r="Q85" s="65">
        <f t="shared" si="9"/>
        <v>-14.594615747936412</v>
      </c>
    </row>
    <row r="86" spans="1:17" x14ac:dyDescent="0.2">
      <c r="A86" s="29">
        <v>85</v>
      </c>
      <c r="B86" s="60">
        <v>-77.5263889953128</v>
      </c>
      <c r="C86" s="60">
        <f t="shared" si="7"/>
        <v>-43.169194763977288</v>
      </c>
      <c r="D86" s="61">
        <v>-111.378317705558</v>
      </c>
      <c r="E86" s="61">
        <f t="shared" si="8"/>
        <v>-50.472790067630605</v>
      </c>
      <c r="F86" s="62">
        <v>-117.92054133181</v>
      </c>
      <c r="G86" s="62">
        <f t="shared" si="9"/>
        <v>-87.552538569285815</v>
      </c>
      <c r="H86" s="57">
        <v>27.285178856057399</v>
      </c>
      <c r="I86" s="57">
        <f t="shared" si="9"/>
        <v>77.286092002351168</v>
      </c>
      <c r="J86" s="58">
        <v>-242.20619609914101</v>
      </c>
      <c r="K86" s="58">
        <f t="shared" si="9"/>
        <v>-31.303622604458958</v>
      </c>
      <c r="L86" s="63">
        <v>-106.457179559111</v>
      </c>
      <c r="M86" s="63">
        <f t="shared" si="9"/>
        <v>-98.622592616935719</v>
      </c>
      <c r="N86" s="64">
        <v>-159.17356362646501</v>
      </c>
      <c r="O86" s="64">
        <f t="shared" si="9"/>
        <v>-106.56464683585548</v>
      </c>
      <c r="P86" s="65">
        <v>-69.400243030548296</v>
      </c>
      <c r="Q86" s="65">
        <f t="shared" si="9"/>
        <v>-10.898082658455639</v>
      </c>
    </row>
    <row r="87" spans="1:17" x14ac:dyDescent="0.2">
      <c r="A87" s="29">
        <v>86</v>
      </c>
      <c r="B87" s="60">
        <v>-42.3315481650219</v>
      </c>
      <c r="C87" s="60">
        <f t="shared" si="7"/>
        <v>-68.959345661076483</v>
      </c>
      <c r="D87" s="61">
        <v>-3.6155301349761801</v>
      </c>
      <c r="E87" s="61">
        <f t="shared" si="8"/>
        <v>-41.323354482632837</v>
      </c>
      <c r="F87" s="62">
        <v>-171.00755894360199</v>
      </c>
      <c r="G87" s="62">
        <f t="shared" si="9"/>
        <v>-87.814414793174819</v>
      </c>
      <c r="H87" s="57">
        <v>5.1836292679903204</v>
      </c>
      <c r="I87" s="57">
        <f t="shared" si="9"/>
        <v>49.846589402612402</v>
      </c>
      <c r="J87" s="58">
        <v>-85.862315203994896</v>
      </c>
      <c r="K87" s="58">
        <f t="shared" si="9"/>
        <v>-38.983552406423769</v>
      </c>
      <c r="L87" s="63">
        <v>138.05923746992801</v>
      </c>
      <c r="M87" s="63">
        <f t="shared" si="9"/>
        <v>-75.234217012155028</v>
      </c>
      <c r="N87" s="64">
        <v>-118.287595522508</v>
      </c>
      <c r="O87" s="64">
        <f t="shared" si="9"/>
        <v>-113.08418521270701</v>
      </c>
      <c r="P87" s="65">
        <v>-120.664124482107</v>
      </c>
      <c r="Q87" s="65">
        <f t="shared" si="9"/>
        <v>-24.764829899230897</v>
      </c>
    </row>
    <row r="88" spans="1:17" x14ac:dyDescent="0.2">
      <c r="A88" s="29">
        <v>87</v>
      </c>
      <c r="B88" s="60">
        <v>-243.886872279941</v>
      </c>
      <c r="C88" s="60">
        <f t="shared" si="7"/>
        <v>-85.208135505834392</v>
      </c>
      <c r="D88" s="61">
        <v>-50.788661792682902</v>
      </c>
      <c r="E88" s="61">
        <f t="shared" si="8"/>
        <v>-44.133461068202806</v>
      </c>
      <c r="F88" s="62">
        <v>206.19942855515501</v>
      </c>
      <c r="G88" s="62">
        <f t="shared" si="9"/>
        <v>-58.796748437939982</v>
      </c>
      <c r="H88" s="57">
        <v>-156.465493663015</v>
      </c>
      <c r="I88" s="57">
        <f t="shared" si="9"/>
        <v>39.958332499053824</v>
      </c>
      <c r="J88" s="58">
        <v>115.398915302169</v>
      </c>
      <c r="K88" s="58">
        <f t="shared" si="9"/>
        <v>-19.682603069603864</v>
      </c>
      <c r="L88" s="63">
        <v>-132.131894574087</v>
      </c>
      <c r="M88" s="63">
        <f t="shared" si="9"/>
        <v>-77.387568747297536</v>
      </c>
      <c r="N88" s="64">
        <v>-41.564785238262701</v>
      </c>
      <c r="O88" s="64">
        <f t="shared" si="9"/>
        <v>-104.66998676546356</v>
      </c>
      <c r="P88" s="65">
        <v>-117.213949504664</v>
      </c>
      <c r="Q88" s="65">
        <f t="shared" si="9"/>
        <v>-28.425268851427052</v>
      </c>
    </row>
    <row r="89" spans="1:17" x14ac:dyDescent="0.2">
      <c r="A89" s="29">
        <v>88</v>
      </c>
      <c r="B89" s="60">
        <v>-77.353801130392</v>
      </c>
      <c r="C89" s="60">
        <f t="shared" si="7"/>
        <v>-87.929661816639566</v>
      </c>
      <c r="D89" s="61">
        <v>-95.349608662592402</v>
      </c>
      <c r="E89" s="61">
        <f t="shared" si="8"/>
        <v>-52.297319440856334</v>
      </c>
      <c r="F89" s="62">
        <v>-115.09916334371199</v>
      </c>
      <c r="G89" s="62">
        <f t="shared" si="9"/>
        <v>-57.66327278531238</v>
      </c>
      <c r="H89" s="57">
        <v>32.609053488303701</v>
      </c>
      <c r="I89" s="57">
        <f t="shared" si="9"/>
        <v>33.007068464372587</v>
      </c>
      <c r="J89" s="58">
        <v>-19.7403203818637</v>
      </c>
      <c r="K89" s="58">
        <f t="shared" si="9"/>
        <v>-16.825709521131252</v>
      </c>
      <c r="L89" s="63">
        <v>-114.42566323049201</v>
      </c>
      <c r="M89" s="63">
        <f t="shared" si="9"/>
        <v>-78.22238613525343</v>
      </c>
      <c r="N89" s="64">
        <v>-74.973621730691704</v>
      </c>
      <c r="O89" s="64">
        <f t="shared" si="9"/>
        <v>-105.64565418888245</v>
      </c>
      <c r="P89" s="65">
        <v>-170.93471380720601</v>
      </c>
      <c r="Q89" s="65">
        <f t="shared" si="9"/>
        <v>-29.880498045866251</v>
      </c>
    </row>
    <row r="90" spans="1:17" x14ac:dyDescent="0.2">
      <c r="A90" s="29">
        <v>89</v>
      </c>
      <c r="B90" s="60">
        <v>-80.845911670902893</v>
      </c>
      <c r="C90" s="60">
        <f t="shared" si="7"/>
        <v>-85.215738334888954</v>
      </c>
      <c r="D90" s="61">
        <v>-83.176710479886694</v>
      </c>
      <c r="E90" s="61">
        <f t="shared" si="8"/>
        <v>-63.447058451112866</v>
      </c>
      <c r="F90" s="62">
        <v>-100.377778241095</v>
      </c>
      <c r="G90" s="62">
        <f t="shared" si="9"/>
        <v>-71.241915578545729</v>
      </c>
      <c r="H90" s="57">
        <v>-18.201408623999999</v>
      </c>
      <c r="I90" s="57">
        <f t="shared" si="9"/>
        <v>10.170448492968578</v>
      </c>
      <c r="J90" s="58">
        <v>84.453100514832698</v>
      </c>
      <c r="K90" s="58">
        <f t="shared" si="9"/>
        <v>-27.580074371284478</v>
      </c>
      <c r="L90" s="63">
        <v>-87.510330857683797</v>
      </c>
      <c r="M90" s="63">
        <f t="shared" si="9"/>
        <v>-73.101284123828904</v>
      </c>
      <c r="N90" s="64">
        <v>-60.191362169699303</v>
      </c>
      <c r="O90" s="64">
        <f t="shared" si="9"/>
        <v>-102.8201598299456</v>
      </c>
      <c r="P90" s="65">
        <v>-129.81622384122201</v>
      </c>
      <c r="Q90" s="65">
        <f t="shared" si="9"/>
        <v>-63.884542608564459</v>
      </c>
    </row>
    <row r="91" spans="1:17" x14ac:dyDescent="0.2">
      <c r="A91" s="29">
        <v>90</v>
      </c>
      <c r="B91" s="60">
        <v>-36.148382761175498</v>
      </c>
      <c r="C91" s="60">
        <f t="shared" si="7"/>
        <v>-85.138624774783253</v>
      </c>
      <c r="D91" s="61">
        <v>-22.002434833394599</v>
      </c>
      <c r="E91" s="61">
        <f t="shared" si="8"/>
        <v>-57.668327230463412</v>
      </c>
      <c r="F91" s="62">
        <v>-20.644741395819199</v>
      </c>
      <c r="G91" s="62">
        <f t="shared" si="9"/>
        <v>-71.767519176590042</v>
      </c>
      <c r="H91" s="57">
        <v>116.23418788519</v>
      </c>
      <c r="I91" s="57">
        <f t="shared" si="9"/>
        <v>20.335055308794193</v>
      </c>
      <c r="J91" s="58">
        <v>-33.275118371362801</v>
      </c>
      <c r="K91" s="58">
        <f t="shared" si="9"/>
        <v>-42.577123820790455</v>
      </c>
      <c r="L91" s="63">
        <v>-149.12897110407701</v>
      </c>
      <c r="M91" s="63">
        <f t="shared" si="9"/>
        <v>-77.754224805204601</v>
      </c>
      <c r="N91" s="64">
        <v>-8.88082648210478</v>
      </c>
      <c r="O91" s="64">
        <f t="shared" si="9"/>
        <v>-103.46809984346518</v>
      </c>
      <c r="P91" s="65">
        <v>-111.462547667565</v>
      </c>
      <c r="Q91" s="65">
        <f t="shared" si="9"/>
        <v>-65.282938469361341</v>
      </c>
    </row>
    <row r="92" spans="1:17" x14ac:dyDescent="0.2">
      <c r="A92" s="29">
        <v>91</v>
      </c>
      <c r="B92" s="60">
        <v>-54.206321500317699</v>
      </c>
      <c r="C92" s="60">
        <f t="shared" si="7"/>
        <v>-84.315587894270834</v>
      </c>
      <c r="D92" s="61">
        <v>-109.45324699687301</v>
      </c>
      <c r="E92" s="61">
        <f t="shared" si="8"/>
        <v>-62.838741478128384</v>
      </c>
      <c r="F92" s="62">
        <v>-25.898468732364801</v>
      </c>
      <c r="G92" s="62">
        <f t="shared" si="9"/>
        <v>-71.213799574856978</v>
      </c>
      <c r="H92" s="57">
        <v>-166.51818212575799</v>
      </c>
      <c r="I92" s="57">
        <f t="shared" si="9"/>
        <v>-9.6471192130262065</v>
      </c>
      <c r="J92" s="58">
        <v>-171.72169958881699</v>
      </c>
      <c r="K92" s="58">
        <f t="shared" si="9"/>
        <v>-54.217323960070381</v>
      </c>
      <c r="L92" s="63">
        <v>-101.399517379451</v>
      </c>
      <c r="M92" s="63">
        <f t="shared" si="9"/>
        <v>-86.522064918191518</v>
      </c>
      <c r="N92" s="64">
        <v>-105.419100452137</v>
      </c>
      <c r="O92" s="64">
        <f t="shared" si="9"/>
        <v>-100.1818177703796</v>
      </c>
      <c r="P92" s="65">
        <v>11.264879782210899</v>
      </c>
      <c r="Q92" s="65">
        <f t="shared" si="9"/>
        <v>-65.906471594195793</v>
      </c>
    </row>
    <row r="93" spans="1:17" x14ac:dyDescent="0.2">
      <c r="A93" s="29">
        <v>92</v>
      </c>
      <c r="B93" s="60">
        <v>-49.643587723739003</v>
      </c>
      <c r="C93" s="60">
        <f t="shared" si="7"/>
        <v>-86.325382941006808</v>
      </c>
      <c r="D93" s="61">
        <v>-38.6172383471662</v>
      </c>
      <c r="E93" s="61">
        <f t="shared" si="8"/>
        <v>-61.393303483001645</v>
      </c>
      <c r="F93" s="62">
        <v>-137.230793995786</v>
      </c>
      <c r="G93" s="62">
        <f t="shared" si="9"/>
        <v>-71.053969632020383</v>
      </c>
      <c r="H93" s="57">
        <v>-109.296382792835</v>
      </c>
      <c r="I93" s="57">
        <f t="shared" si="9"/>
        <v>-40.796376954948201</v>
      </c>
      <c r="J93" s="58">
        <v>246.71302725436999</v>
      </c>
      <c r="K93" s="58">
        <f t="shared" si="9"/>
        <v>-43.390577127976186</v>
      </c>
      <c r="L93" s="63">
        <v>17.355099502042702</v>
      </c>
      <c r="M93" s="63">
        <f t="shared" si="9"/>
        <v>-72.084260560554753</v>
      </c>
      <c r="N93" s="64">
        <v>-114.591034126479</v>
      </c>
      <c r="O93" s="64">
        <f t="shared" si="9"/>
        <v>-101.31780942945331</v>
      </c>
      <c r="P93" s="65">
        <v>-12.480978952131601</v>
      </c>
      <c r="Q93" s="65">
        <f t="shared" si="9"/>
        <v>-54.18765083896136</v>
      </c>
    </row>
    <row r="94" spans="1:17" x14ac:dyDescent="0.2">
      <c r="A94" s="29">
        <v>93</v>
      </c>
      <c r="B94" s="60">
        <v>-42.256259148202503</v>
      </c>
      <c r="C94" s="60">
        <f t="shared" si="7"/>
        <v>-79.384949139062456</v>
      </c>
      <c r="D94" s="61">
        <v>10.9345377867048</v>
      </c>
      <c r="E94" s="61">
        <f t="shared" si="8"/>
        <v>-58.610318272636107</v>
      </c>
      <c r="F94" s="62">
        <v>-597.18967224667495</v>
      </c>
      <c r="G94" s="62">
        <f t="shared" si="9"/>
        <v>-124.22103668932201</v>
      </c>
      <c r="H94" s="57">
        <v>66.718352401607007</v>
      </c>
      <c r="I94" s="57">
        <f t="shared" si="9"/>
        <v>-24.862597946261893</v>
      </c>
      <c r="J94" s="58">
        <v>263.41427737610201</v>
      </c>
      <c r="K94" s="58">
        <f t="shared" si="9"/>
        <v>10.191755035436511</v>
      </c>
      <c r="L94" s="63">
        <v>-125.997500020283</v>
      </c>
      <c r="M94" s="63">
        <f t="shared" si="9"/>
        <v>-75.903254241916059</v>
      </c>
      <c r="N94" s="64">
        <v>-55.712316564895303</v>
      </c>
      <c r="O94" s="64">
        <f t="shared" si="9"/>
        <v>-98.468325853406185</v>
      </c>
      <c r="P94" s="65">
        <v>-137.40247799045201</v>
      </c>
      <c r="Q94" s="65">
        <f t="shared" si="9"/>
        <v>-91.196054800126362</v>
      </c>
    </row>
    <row r="95" spans="1:17" x14ac:dyDescent="0.2">
      <c r="A95" s="29">
        <v>94</v>
      </c>
      <c r="B95" s="60">
        <v>33.203483960598597</v>
      </c>
      <c r="C95" s="60">
        <f t="shared" si="7"/>
        <v>-67.099558941440677</v>
      </c>
      <c r="D95" s="61">
        <v>-208.70127991412301</v>
      </c>
      <c r="E95" s="61">
        <f t="shared" si="8"/>
        <v>-71.214849108054821</v>
      </c>
      <c r="F95" s="62">
        <v>42.4876224818303</v>
      </c>
      <c r="G95" s="62">
        <f t="shared" si="9"/>
        <v>-103.66816671938787</v>
      </c>
      <c r="H95" s="57">
        <v>-8.1537453367305801</v>
      </c>
      <c r="I95" s="57">
        <f t="shared" si="9"/>
        <v>-21.060481064319013</v>
      </c>
      <c r="J95" s="58">
        <v>59.0317561369258</v>
      </c>
      <c r="K95" s="58">
        <f t="shared" si="9"/>
        <v>21.620542693922012</v>
      </c>
      <c r="L95" s="63">
        <v>-21.9201635929156</v>
      </c>
      <c r="M95" s="63">
        <f t="shared" si="9"/>
        <v>-68.355688334612992</v>
      </c>
      <c r="N95" s="64">
        <v>-36.358759865346997</v>
      </c>
      <c r="O95" s="64">
        <f t="shared" si="9"/>
        <v>-77.51529657785899</v>
      </c>
      <c r="P95" s="65">
        <v>-181.96776601529399</v>
      </c>
      <c r="Q95" s="65">
        <f t="shared" si="9"/>
        <v>-104.0078145508979</v>
      </c>
    </row>
    <row r="96" spans="1:17" x14ac:dyDescent="0.2">
      <c r="A96" s="29">
        <v>95</v>
      </c>
      <c r="B96" s="60">
        <v>12.1684593438049</v>
      </c>
      <c r="C96" s="60">
        <f t="shared" si="7"/>
        <v>-58.130074107528898</v>
      </c>
      <c r="D96" s="61">
        <v>-79.237425479334206</v>
      </c>
      <c r="E96" s="61">
        <f t="shared" si="8"/>
        <v>-68.000759885432444</v>
      </c>
      <c r="F96" s="62">
        <v>-8.8571016932542701</v>
      </c>
      <c r="G96" s="62">
        <f t="shared" si="9"/>
        <v>-92.761822755532293</v>
      </c>
      <c r="H96" s="57">
        <v>98.386018111234193</v>
      </c>
      <c r="I96" s="57">
        <f t="shared" si="9"/>
        <v>-13.950397138801332</v>
      </c>
      <c r="J96" s="58">
        <v>125.84794668911</v>
      </c>
      <c r="K96" s="58">
        <f t="shared" si="9"/>
        <v>58.425956972747109</v>
      </c>
      <c r="L96" s="63">
        <v>-121.594933160346</v>
      </c>
      <c r="M96" s="63">
        <f t="shared" si="9"/>
        <v>-69.869463694736481</v>
      </c>
      <c r="N96" s="64">
        <v>-203.09740377752399</v>
      </c>
      <c r="O96" s="64">
        <f t="shared" si="9"/>
        <v>-81.90768059296488</v>
      </c>
      <c r="P96" s="65">
        <v>165.867075947123</v>
      </c>
      <c r="Q96" s="65">
        <f t="shared" si="9"/>
        <v>-80.48108265313077</v>
      </c>
    </row>
    <row r="97" spans="1:17" x14ac:dyDescent="0.2">
      <c r="A97" s="29">
        <v>96</v>
      </c>
      <c r="B97" s="60">
        <v>-9.02401504442369</v>
      </c>
      <c r="C97" s="60">
        <f t="shared" si="7"/>
        <v>-54.799320795469065</v>
      </c>
      <c r="D97" s="61">
        <v>24.7186424730372</v>
      </c>
      <c r="E97" s="61">
        <f t="shared" si="8"/>
        <v>-65.167342624631104</v>
      </c>
      <c r="F97" s="62">
        <v>212.78494484762001</v>
      </c>
      <c r="G97" s="62">
        <f t="shared" si="9"/>
        <v>-54.382572376410096</v>
      </c>
      <c r="H97" s="57">
        <v>-8.4479465406360106</v>
      </c>
      <c r="I97" s="57">
        <f t="shared" si="9"/>
        <v>-15.313554719663966</v>
      </c>
      <c r="J97" s="58">
        <v>203.5702477964</v>
      </c>
      <c r="K97" s="58">
        <f t="shared" si="9"/>
        <v>87.369213272786595</v>
      </c>
      <c r="L97" s="63">
        <v>-126.629194938727</v>
      </c>
      <c r="M97" s="63">
        <f t="shared" si="9"/>
        <v>-96.338306935601992</v>
      </c>
      <c r="N97" s="64">
        <v>-127.47224280587299</v>
      </c>
      <c r="O97" s="64">
        <f t="shared" si="9"/>
        <v>-82.826145321301382</v>
      </c>
      <c r="P97" s="65">
        <v>-84.344686061260006</v>
      </c>
      <c r="Q97" s="65">
        <f t="shared" si="9"/>
        <v>-76.849138811046075</v>
      </c>
    </row>
    <row r="98" spans="1:17" x14ac:dyDescent="0.2">
      <c r="A98" s="29">
        <v>97</v>
      </c>
      <c r="B98" s="60">
        <v>-36.170873517417597</v>
      </c>
      <c r="C98" s="60">
        <f t="shared" si="7"/>
        <v>-34.027720919216733</v>
      </c>
      <c r="D98" s="61">
        <v>-52.3078966544617</v>
      </c>
      <c r="E98" s="61">
        <f t="shared" si="8"/>
        <v>-65.319266110808982</v>
      </c>
      <c r="F98" s="62">
        <v>-91.842299791786303</v>
      </c>
      <c r="G98" s="62">
        <f t="shared" si="9"/>
        <v>-84.186745211104238</v>
      </c>
      <c r="H98" s="57">
        <v>110.67350742619401</v>
      </c>
      <c r="I98" s="57">
        <f t="shared" si="9"/>
        <v>11.40034538925693</v>
      </c>
      <c r="J98" s="58">
        <v>-22.698879471063801</v>
      </c>
      <c r="K98" s="58">
        <f t="shared" si="9"/>
        <v>73.55943379546332</v>
      </c>
      <c r="L98" s="63">
        <v>-89.070515816505804</v>
      </c>
      <c r="M98" s="63">
        <f t="shared" si="9"/>
        <v>-92.032169059843852</v>
      </c>
      <c r="N98" s="64">
        <v>-119.756125715027</v>
      </c>
      <c r="O98" s="64">
        <f t="shared" si="9"/>
        <v>-90.645279368977796</v>
      </c>
      <c r="P98" s="65">
        <v>76.592594026477499</v>
      </c>
      <c r="Q98" s="65">
        <f t="shared" si="9"/>
        <v>-57.468484457931901</v>
      </c>
    </row>
    <row r="99" spans="1:17" x14ac:dyDescent="0.2">
      <c r="A99" s="29">
        <v>98</v>
      </c>
      <c r="B99" s="60">
        <v>-151.281530330484</v>
      </c>
      <c r="C99" s="60">
        <f t="shared" si="7"/>
        <v>-41.420493839225948</v>
      </c>
      <c r="D99" s="61">
        <v>52.270124828236398</v>
      </c>
      <c r="E99" s="61">
        <f t="shared" si="8"/>
        <v>-50.557292761726096</v>
      </c>
      <c r="F99" s="62">
        <v>-125.55132027849</v>
      </c>
      <c r="G99" s="62">
        <f t="shared" si="9"/>
        <v>-85.231960904582039</v>
      </c>
      <c r="H99" s="57">
        <v>161.878162751155</v>
      </c>
      <c r="I99" s="57">
        <f t="shared" si="9"/>
        <v>24.327256315542066</v>
      </c>
      <c r="J99" s="58">
        <v>68.169968647267396</v>
      </c>
      <c r="K99" s="58">
        <f t="shared" si="9"/>
        <v>82.350462698376418</v>
      </c>
      <c r="L99" s="63">
        <v>-87.6692875143615</v>
      </c>
      <c r="M99" s="63">
        <f t="shared" si="9"/>
        <v>-89.3565314882308</v>
      </c>
      <c r="N99" s="64">
        <v>-113.248023646148</v>
      </c>
      <c r="O99" s="64">
        <f t="shared" si="9"/>
        <v>-94.472719560523444</v>
      </c>
      <c r="P99" s="65">
        <v>177.43398526120899</v>
      </c>
      <c r="Q99" s="65">
        <f t="shared" si="9"/>
        <v>-22.631614551090433</v>
      </c>
    </row>
    <row r="100" spans="1:17" x14ac:dyDescent="0.2">
      <c r="A100" s="29">
        <v>99</v>
      </c>
      <c r="B100" s="60">
        <v>-49.132508970776399</v>
      </c>
      <c r="C100" s="60">
        <f t="shared" si="7"/>
        <v>-38.249153569213284</v>
      </c>
      <c r="D100" s="61">
        <v>11.4546300732258</v>
      </c>
      <c r="E100" s="61">
        <f t="shared" si="8"/>
        <v>-41.094158706414852</v>
      </c>
      <c r="F100" s="62">
        <v>-21.331715841915301</v>
      </c>
      <c r="G100" s="62">
        <f t="shared" si="9"/>
        <v>-77.327354664664057</v>
      </c>
      <c r="H100" s="57">
        <v>114.24688912997399</v>
      </c>
      <c r="I100" s="57">
        <f t="shared" si="9"/>
        <v>37.572086090939457</v>
      </c>
      <c r="J100" s="58">
        <v>177.50725243471601</v>
      </c>
      <c r="K100" s="58">
        <f t="shared" si="9"/>
        <v>91.655877890364764</v>
      </c>
      <c r="L100" s="63">
        <v>-394.49913308693499</v>
      </c>
      <c r="M100" s="63">
        <f t="shared" si="9"/>
        <v>-120.05541171115593</v>
      </c>
      <c r="N100" s="64">
        <v>-42.686152088893301</v>
      </c>
      <c r="O100" s="64">
        <f t="shared" si="9"/>
        <v>-92.722198552442833</v>
      </c>
      <c r="P100" s="65">
        <v>4.07231942514104</v>
      </c>
      <c r="Q100" s="65">
        <f t="shared" si="9"/>
        <v>-9.2427602244541127</v>
      </c>
    </row>
    <row r="101" spans="1:17" x14ac:dyDescent="0.2">
      <c r="A101" s="29">
        <v>100</v>
      </c>
      <c r="B101" s="60">
        <v>-20.006048125761598</v>
      </c>
      <c r="C101" s="60">
        <f t="shared" si="7"/>
        <v>-36.634920105671902</v>
      </c>
      <c r="D101" s="61">
        <v>-28.209559216929001</v>
      </c>
      <c r="E101" s="61">
        <f t="shared" si="8"/>
        <v>-41.714871144768281</v>
      </c>
      <c r="F101" s="62">
        <v>3.0204370154659301</v>
      </c>
      <c r="G101" s="62">
        <f t="shared" si="9"/>
        <v>-74.960836823535544</v>
      </c>
      <c r="H101" s="57">
        <v>108.376172463657</v>
      </c>
      <c r="I101" s="57">
        <f t="shared" si="9"/>
        <v>36.786284548786163</v>
      </c>
      <c r="J101" s="58">
        <v>133.02094732846899</v>
      </c>
      <c r="K101" s="58">
        <f t="shared" si="9"/>
        <v>108.28548446034794</v>
      </c>
      <c r="L101" s="63">
        <v>-90.012951044964296</v>
      </c>
      <c r="M101" s="63">
        <f t="shared" si="9"/>
        <v>-114.14380970524465</v>
      </c>
      <c r="N101" s="64">
        <v>-20.811527479964401</v>
      </c>
      <c r="O101" s="64">
        <f t="shared" si="9"/>
        <v>-93.915268652228789</v>
      </c>
      <c r="P101" s="65">
        <v>-4.1887645146528598</v>
      </c>
      <c r="Q101" s="65">
        <f t="shared" si="9"/>
        <v>1.4846180908370989</v>
      </c>
    </row>
    <row r="102" spans="1:17" x14ac:dyDescent="0.2">
      <c r="A102" s="29">
        <v>101</v>
      </c>
      <c r="B102" s="60">
        <v>-200.32212402177299</v>
      </c>
      <c r="C102" s="60">
        <f t="shared" si="7"/>
        <v>-51.246500357817432</v>
      </c>
      <c r="D102" s="61">
        <v>37.524119286307503</v>
      </c>
      <c r="E102" s="61">
        <f t="shared" si="8"/>
        <v>-27.017134516450238</v>
      </c>
      <c r="F102" s="62">
        <v>-44.969120310418504</v>
      </c>
      <c r="G102" s="62">
        <f t="shared" si="9"/>
        <v>-76.867901981340907</v>
      </c>
      <c r="H102" s="57">
        <v>10.304916705981199</v>
      </c>
      <c r="I102" s="57">
        <f t="shared" si="9"/>
        <v>54.468594431960085</v>
      </c>
      <c r="J102" s="58">
        <v>-116.353788296896</v>
      </c>
      <c r="K102" s="58">
        <f t="shared" si="9"/>
        <v>113.82227558954006</v>
      </c>
      <c r="L102" s="63">
        <v>-168.49330195944799</v>
      </c>
      <c r="M102" s="63">
        <f t="shared" si="9"/>
        <v>-120.85318816324434</v>
      </c>
      <c r="N102" s="64">
        <v>-129.65844100432301</v>
      </c>
      <c r="O102" s="64">
        <f t="shared" si="9"/>
        <v>-96.339202707447399</v>
      </c>
      <c r="P102" s="65">
        <v>-68.969483057487395</v>
      </c>
      <c r="Q102" s="65">
        <f t="shared" si="9"/>
        <v>-6.538818193132732</v>
      </c>
    </row>
    <row r="103" spans="1:17" x14ac:dyDescent="0.2">
      <c r="A103" s="29">
        <v>102</v>
      </c>
      <c r="B103" s="60">
        <v>-104.846005560186</v>
      </c>
      <c r="C103" s="60">
        <f t="shared" si="7"/>
        <v>-56.766742141462132</v>
      </c>
      <c r="D103" s="61">
        <v>-92.639124797410602</v>
      </c>
      <c r="E103" s="61">
        <f t="shared" si="8"/>
        <v>-32.419323161474679</v>
      </c>
      <c r="F103" s="62">
        <v>-6.2887456530418699</v>
      </c>
      <c r="G103" s="62">
        <f t="shared" si="9"/>
        <v>-63.773697147066493</v>
      </c>
      <c r="H103" s="57">
        <v>233.36757933077399</v>
      </c>
      <c r="I103" s="57">
        <f t="shared" si="9"/>
        <v>88.734990644320987</v>
      </c>
      <c r="J103" s="58">
        <v>55.854548732660703</v>
      </c>
      <c r="K103" s="58">
        <f t="shared" si="9"/>
        <v>94.736427737369127</v>
      </c>
      <c r="L103" s="63">
        <v>-61.538371530673402</v>
      </c>
      <c r="M103" s="63">
        <f t="shared" si="9"/>
        <v>-128.74253526651597</v>
      </c>
      <c r="N103" s="64">
        <v>-88.194781651896704</v>
      </c>
      <c r="O103" s="64">
        <f t="shared" si="9"/>
        <v>-93.699577459989172</v>
      </c>
      <c r="P103" s="65">
        <v>169.95410628278299</v>
      </c>
      <c r="Q103" s="65">
        <f t="shared" si="9"/>
        <v>11.704690330358725</v>
      </c>
    </row>
    <row r="104" spans="1:17" x14ac:dyDescent="0.2">
      <c r="A104" s="29">
        <v>103</v>
      </c>
      <c r="B104" s="60">
        <v>-77.567275685672897</v>
      </c>
      <c r="C104" s="60">
        <f t="shared" si="7"/>
        <v>-60.297843795209168</v>
      </c>
      <c r="D104" s="61">
        <v>36.122916138591599</v>
      </c>
      <c r="E104" s="61">
        <f t="shared" si="8"/>
        <v>-29.900485326285995</v>
      </c>
      <c r="F104" s="62">
        <v>-19.854110053513001</v>
      </c>
      <c r="G104" s="62">
        <f t="shared" si="9"/>
        <v>-6.0401409277502989</v>
      </c>
      <c r="H104" s="57">
        <v>242.85776644079399</v>
      </c>
      <c r="I104" s="57">
        <f t="shared" si="9"/>
        <v>106.34893204823967</v>
      </c>
      <c r="J104" s="58">
        <v>-72.025415519653194</v>
      </c>
      <c r="K104" s="58">
        <f t="shared" si="9"/>
        <v>61.192458447793605</v>
      </c>
      <c r="L104" s="63">
        <v>-88.278928102353504</v>
      </c>
      <c r="M104" s="63">
        <f t="shared" si="9"/>
        <v>-124.97067807472301</v>
      </c>
      <c r="N104" s="64">
        <v>-100.508070334246</v>
      </c>
      <c r="O104" s="64">
        <f t="shared" si="9"/>
        <v>-98.179152836924246</v>
      </c>
      <c r="P104" s="65">
        <v>-61.125715325144398</v>
      </c>
      <c r="Q104" s="65">
        <f t="shared" si="9"/>
        <v>19.332366596889489</v>
      </c>
    </row>
    <row r="105" spans="1:17" x14ac:dyDescent="0.2">
      <c r="A105" s="29">
        <v>104</v>
      </c>
      <c r="B105" s="60">
        <v>-28.9832221688219</v>
      </c>
      <c r="C105" s="60">
        <f t="shared" si="7"/>
        <v>-66.516514408151224</v>
      </c>
      <c r="D105" s="61">
        <v>41.990008793280097</v>
      </c>
      <c r="E105" s="61">
        <f t="shared" si="8"/>
        <v>-4.8313564555456923</v>
      </c>
      <c r="F105" s="62">
        <v>-83.342449578011895</v>
      </c>
      <c r="G105" s="62">
        <f t="shared" si="9"/>
        <v>-18.623148133734521</v>
      </c>
      <c r="H105" s="57">
        <v>42.015629779308497</v>
      </c>
      <c r="I105" s="57">
        <f t="shared" si="9"/>
        <v>111.36586955984357</v>
      </c>
      <c r="J105" s="58">
        <v>-4.6626762949282297</v>
      </c>
      <c r="K105" s="58">
        <f t="shared" si="9"/>
        <v>54.82301520460819</v>
      </c>
      <c r="L105" s="63">
        <v>41.815327708327501</v>
      </c>
      <c r="M105" s="63">
        <f t="shared" si="9"/>
        <v>-118.59712894459872</v>
      </c>
      <c r="N105" s="64">
        <v>-64.760054828878395</v>
      </c>
      <c r="O105" s="64">
        <f t="shared" si="9"/>
        <v>-101.01928233327739</v>
      </c>
      <c r="P105" s="65">
        <v>-40.708265955484698</v>
      </c>
      <c r="Q105" s="65">
        <f t="shared" si="9"/>
        <v>33.458316602870418</v>
      </c>
    </row>
    <row r="106" spans="1:17" x14ac:dyDescent="0.2">
      <c r="A106" s="29">
        <v>105</v>
      </c>
      <c r="B106" s="60">
        <v>-23.7876743077308</v>
      </c>
      <c r="C106" s="60">
        <f t="shared" si="7"/>
        <v>-70.112127773304792</v>
      </c>
      <c r="D106" s="61">
        <v>237.950134749927</v>
      </c>
      <c r="E106" s="61">
        <f t="shared" si="8"/>
        <v>26.887399567380431</v>
      </c>
      <c r="F106" s="62">
        <v>215.98951161868001</v>
      </c>
      <c r="G106" s="62">
        <f t="shared" si="9"/>
        <v>3.8615131974589074</v>
      </c>
      <c r="H106" s="57">
        <v>-161.388969277706</v>
      </c>
      <c r="I106" s="57">
        <f t="shared" si="9"/>
        <v>85.388370820949561</v>
      </c>
      <c r="J106" s="58">
        <v>-30.677657524705701</v>
      </c>
      <c r="K106" s="58">
        <f t="shared" si="9"/>
        <v>39.17045478322661</v>
      </c>
      <c r="L106" s="63">
        <v>-183.79815824392099</v>
      </c>
      <c r="M106" s="63">
        <f t="shared" si="9"/>
        <v>-124.81745145295622</v>
      </c>
      <c r="N106" s="64">
        <v>-200.68619395986499</v>
      </c>
      <c r="O106" s="64">
        <f t="shared" si="9"/>
        <v>-100.7781613515115</v>
      </c>
      <c r="P106" s="65">
        <v>-71.142135369238801</v>
      </c>
      <c r="Q106" s="65">
        <f t="shared" si="9"/>
        <v>9.7573954712342346</v>
      </c>
    </row>
    <row r="107" spans="1:17" x14ac:dyDescent="0.2">
      <c r="A107" s="29">
        <v>106</v>
      </c>
      <c r="B107" s="60">
        <v>-105.14829966578699</v>
      </c>
      <c r="C107" s="60">
        <f t="shared" ref="C107:C138" si="10">AVERAGE(B98:B107)</f>
        <v>-79.724556235441128</v>
      </c>
      <c r="D107" s="61">
        <v>-150.26837212984799</v>
      </c>
      <c r="E107" s="61">
        <f t="shared" ref="E107:E138" si="11">AVERAGE(D98:D107)</f>
        <v>9.388698107091912</v>
      </c>
      <c r="F107" s="62">
        <v>-65.229080304477606</v>
      </c>
      <c r="G107" s="62">
        <f t="shared" ref="G107:Q138" si="12">AVERAGE(F98:F107)</f>
        <v>-23.939889317750854</v>
      </c>
      <c r="H107" s="57">
        <v>134.22414294321001</v>
      </c>
      <c r="I107" s="57">
        <f t="shared" si="12"/>
        <v>99.655579769334167</v>
      </c>
      <c r="J107" s="58">
        <v>111.152616697252</v>
      </c>
      <c r="K107" s="58">
        <f t="shared" si="12"/>
        <v>29.92869167331181</v>
      </c>
      <c r="L107" s="63">
        <v>-66.265316237700503</v>
      </c>
      <c r="M107" s="63">
        <f t="shared" si="12"/>
        <v>-118.78106358285356</v>
      </c>
      <c r="N107" s="64">
        <v>-99.114846293754596</v>
      </c>
      <c r="O107" s="64">
        <f t="shared" si="12"/>
        <v>-97.942421700299647</v>
      </c>
      <c r="P107" s="65">
        <v>-49.506207639135098</v>
      </c>
      <c r="Q107" s="65">
        <f t="shared" si="12"/>
        <v>13.241243313446722</v>
      </c>
    </row>
    <row r="108" spans="1:17" x14ac:dyDescent="0.2">
      <c r="A108" s="29">
        <v>107</v>
      </c>
      <c r="B108" s="60">
        <v>-15.725484206597001</v>
      </c>
      <c r="C108" s="60">
        <f t="shared" si="10"/>
        <v>-77.680017304359069</v>
      </c>
      <c r="D108" s="61">
        <v>-121.45641931934</v>
      </c>
      <c r="E108" s="61">
        <f t="shared" si="11"/>
        <v>2.4738458406040822</v>
      </c>
      <c r="F108" s="62">
        <v>-246.58984052830399</v>
      </c>
      <c r="G108" s="62">
        <f t="shared" si="12"/>
        <v>-39.414643391402628</v>
      </c>
      <c r="H108" s="57">
        <v>98.310500001231802</v>
      </c>
      <c r="I108" s="57">
        <f t="shared" si="12"/>
        <v>98.419279026837955</v>
      </c>
      <c r="J108" s="58">
        <v>-13.803645047373401</v>
      </c>
      <c r="K108" s="58">
        <f t="shared" si="12"/>
        <v>30.818215115680868</v>
      </c>
      <c r="L108" s="63">
        <v>-54.889601145185502</v>
      </c>
      <c r="M108" s="63">
        <f t="shared" si="12"/>
        <v>-115.36297211572153</v>
      </c>
      <c r="N108" s="64">
        <v>-90.630825212997905</v>
      </c>
      <c r="O108" s="64">
        <f t="shared" si="12"/>
        <v>-95.029891650096744</v>
      </c>
      <c r="P108" s="65">
        <v>36.321685805315099</v>
      </c>
      <c r="Q108" s="65">
        <f t="shared" si="12"/>
        <v>9.2141524913304895</v>
      </c>
    </row>
    <row r="109" spans="1:17" x14ac:dyDescent="0.2">
      <c r="A109" s="29">
        <v>108</v>
      </c>
      <c r="B109" s="60">
        <v>-88.227684831990402</v>
      </c>
      <c r="C109" s="60">
        <f t="shared" si="10"/>
        <v>-71.37463275450969</v>
      </c>
      <c r="D109" s="61">
        <v>-12.6582333813859</v>
      </c>
      <c r="E109" s="61">
        <f t="shared" si="11"/>
        <v>-4.0189899803581497</v>
      </c>
      <c r="F109" s="62">
        <v>-10.772998661592901</v>
      </c>
      <c r="G109" s="62">
        <f t="shared" si="12"/>
        <v>-27.936811229712912</v>
      </c>
      <c r="H109" s="57">
        <v>270.449624927456</v>
      </c>
      <c r="I109" s="57">
        <f t="shared" si="12"/>
        <v>109.27642524446806</v>
      </c>
      <c r="J109" s="58">
        <v>135.68821127328101</v>
      </c>
      <c r="K109" s="58">
        <f t="shared" si="12"/>
        <v>37.570039378282218</v>
      </c>
      <c r="L109" s="63">
        <v>-122.146398635783</v>
      </c>
      <c r="M109" s="63">
        <f t="shared" si="12"/>
        <v>-118.81068322786368</v>
      </c>
      <c r="N109" s="64">
        <v>-52.2247104273983</v>
      </c>
      <c r="O109" s="64">
        <f t="shared" si="12"/>
        <v>-88.927560328221773</v>
      </c>
      <c r="P109" s="65">
        <v>37.616671439957798</v>
      </c>
      <c r="Q109" s="65">
        <f t="shared" si="12"/>
        <v>-4.7675788907946313</v>
      </c>
    </row>
    <row r="110" spans="1:17" x14ac:dyDescent="0.2">
      <c r="A110" s="29">
        <v>109</v>
      </c>
      <c r="B110" s="60">
        <v>-48.647373606541002</v>
      </c>
      <c r="C110" s="60">
        <f t="shared" si="10"/>
        <v>-71.326119218086149</v>
      </c>
      <c r="D110" s="61">
        <v>100.015339511063</v>
      </c>
      <c r="E110" s="61">
        <f t="shared" si="11"/>
        <v>4.8370809634255725</v>
      </c>
      <c r="F110" s="62">
        <v>-313.12453869548699</v>
      </c>
      <c r="G110" s="62">
        <f t="shared" si="12"/>
        <v>-57.116093515070091</v>
      </c>
      <c r="H110" s="57">
        <v>233.34914088678701</v>
      </c>
      <c r="I110" s="57">
        <f t="shared" si="12"/>
        <v>121.18665042014933</v>
      </c>
      <c r="J110" s="58">
        <v>206.283622431249</v>
      </c>
      <c r="K110" s="58">
        <f t="shared" si="12"/>
        <v>40.447676377935515</v>
      </c>
      <c r="L110" s="63">
        <v>-97.280345352945702</v>
      </c>
      <c r="M110" s="63">
        <f t="shared" si="12"/>
        <v>-89.088804454464736</v>
      </c>
      <c r="N110" s="64">
        <v>-118.660784634303</v>
      </c>
      <c r="O110" s="64">
        <f t="shared" si="12"/>
        <v>-96.525023582762742</v>
      </c>
      <c r="P110" s="65">
        <v>9.5805910026861696</v>
      </c>
      <c r="Q110" s="65">
        <f t="shared" si="12"/>
        <v>-4.2167517330401187</v>
      </c>
    </row>
    <row r="111" spans="1:17" x14ac:dyDescent="0.2">
      <c r="A111" s="29">
        <v>110</v>
      </c>
      <c r="B111" s="60">
        <v>-139.30167734710699</v>
      </c>
      <c r="C111" s="60">
        <f t="shared" si="10"/>
        <v>-83.255682140220685</v>
      </c>
      <c r="D111" s="61">
        <v>-49.6212064246048</v>
      </c>
      <c r="E111" s="61">
        <f t="shared" si="11"/>
        <v>2.6959162426579946</v>
      </c>
      <c r="F111" s="62">
        <v>-317.68227126032002</v>
      </c>
      <c r="G111" s="62">
        <f t="shared" si="12"/>
        <v>-89.186364342648673</v>
      </c>
      <c r="H111" s="57">
        <v>51.183494432867498</v>
      </c>
      <c r="I111" s="57">
        <f t="shared" si="12"/>
        <v>115.4673826170704</v>
      </c>
      <c r="J111" s="58">
        <v>118.395982052587</v>
      </c>
      <c r="K111" s="58">
        <f t="shared" si="12"/>
        <v>38.985179850347322</v>
      </c>
      <c r="L111" s="63">
        <v>-114.94403572171601</v>
      </c>
      <c r="M111" s="63">
        <f t="shared" si="12"/>
        <v>-91.581912922139907</v>
      </c>
      <c r="N111" s="64">
        <v>-9.1014947640334007</v>
      </c>
      <c r="O111" s="64">
        <f t="shared" si="12"/>
        <v>-95.354020311169648</v>
      </c>
      <c r="P111" s="65">
        <v>152.201137883786</v>
      </c>
      <c r="Q111" s="65">
        <f t="shared" si="12"/>
        <v>11.422238506803769</v>
      </c>
    </row>
    <row r="112" spans="1:17" x14ac:dyDescent="0.2">
      <c r="A112" s="29">
        <v>111</v>
      </c>
      <c r="B112" s="60">
        <v>1.2869897857997299</v>
      </c>
      <c r="C112" s="60">
        <f t="shared" si="10"/>
        <v>-63.094770759463429</v>
      </c>
      <c r="D112" s="61">
        <v>-33.434126962480804</v>
      </c>
      <c r="E112" s="61">
        <f t="shared" si="11"/>
        <v>-4.399908382220838</v>
      </c>
      <c r="F112" s="62">
        <v>-53.588226431129897</v>
      </c>
      <c r="G112" s="62">
        <f t="shared" si="12"/>
        <v>-90.048274954719815</v>
      </c>
      <c r="H112" s="57">
        <v>8.2689621087110599</v>
      </c>
      <c r="I112" s="57">
        <f t="shared" si="12"/>
        <v>115.26378715734339</v>
      </c>
      <c r="J112" s="58">
        <v>263.42437022770599</v>
      </c>
      <c r="K112" s="58">
        <f t="shared" si="12"/>
        <v>76.962995702807518</v>
      </c>
      <c r="L112" s="63">
        <v>-31.192426722803098</v>
      </c>
      <c r="M112" s="63">
        <f t="shared" si="12"/>
        <v>-77.851825398475427</v>
      </c>
      <c r="N112" s="64">
        <v>-108.689591997298</v>
      </c>
      <c r="O112" s="64">
        <f t="shared" si="12"/>
        <v>-93.257135410467143</v>
      </c>
      <c r="P112" s="65">
        <v>-4.3220554938100397</v>
      </c>
      <c r="Q112" s="65">
        <f t="shared" si="12"/>
        <v>17.886981263171499</v>
      </c>
    </row>
    <row r="113" spans="1:17" x14ac:dyDescent="0.2">
      <c r="A113" s="29">
        <v>112</v>
      </c>
      <c r="B113" s="60">
        <v>172.183785373734</v>
      </c>
      <c r="C113" s="60">
        <f t="shared" si="10"/>
        <v>-35.39179166607142</v>
      </c>
      <c r="D113" s="61">
        <v>-2.8481303926999901</v>
      </c>
      <c r="E113" s="61">
        <f t="shared" si="11"/>
        <v>4.5791910582502204</v>
      </c>
      <c r="F113" s="62">
        <v>5.7881868022785197</v>
      </c>
      <c r="G113" s="62">
        <f t="shared" si="12"/>
        <v>-88.840581709187774</v>
      </c>
      <c r="H113" s="57">
        <v>-59.308434874690199</v>
      </c>
      <c r="I113" s="57">
        <f t="shared" si="12"/>
        <v>85.996185736796974</v>
      </c>
      <c r="J113" s="58">
        <v>104.702152592917</v>
      </c>
      <c r="K113" s="58">
        <f t="shared" si="12"/>
        <v>81.847756088833151</v>
      </c>
      <c r="L113" s="63">
        <v>-82.953311263017198</v>
      </c>
      <c r="M113" s="63">
        <f t="shared" si="12"/>
        <v>-79.993319371709802</v>
      </c>
      <c r="N113" s="64">
        <v>-97.377105253545807</v>
      </c>
      <c r="O113" s="64">
        <f t="shared" si="12"/>
        <v>-94.17536777063205</v>
      </c>
      <c r="P113" s="65">
        <v>-66.835733492156606</v>
      </c>
      <c r="Q113" s="65">
        <f t="shared" si="12"/>
        <v>-5.7920027143224555</v>
      </c>
    </row>
    <row r="114" spans="1:17" x14ac:dyDescent="0.2">
      <c r="A114" s="29">
        <v>113</v>
      </c>
      <c r="B114" s="60">
        <v>27.858163737721199</v>
      </c>
      <c r="C114" s="60">
        <f t="shared" si="10"/>
        <v>-24.849247723732013</v>
      </c>
      <c r="D114" s="61">
        <v>146.66095566278599</v>
      </c>
      <c r="E114" s="61">
        <f t="shared" si="11"/>
        <v>15.632995010669664</v>
      </c>
      <c r="F114" s="62">
        <v>-49.389834993823897</v>
      </c>
      <c r="G114" s="62">
        <f t="shared" si="12"/>
        <v>-91.794154203218866</v>
      </c>
      <c r="H114" s="57">
        <v>-112.79501448066</v>
      </c>
      <c r="I114" s="57">
        <f t="shared" si="12"/>
        <v>50.430907644651576</v>
      </c>
      <c r="J114" s="58">
        <v>123.622065781318</v>
      </c>
      <c r="K114" s="58">
        <f t="shared" si="12"/>
        <v>101.41250421893025</v>
      </c>
      <c r="L114" s="63">
        <v>-116.747611242487</v>
      </c>
      <c r="M114" s="63">
        <f t="shared" si="12"/>
        <v>-82.840187685723151</v>
      </c>
      <c r="N114" s="64">
        <v>-235.45574432572101</v>
      </c>
      <c r="O114" s="64">
        <f t="shared" si="12"/>
        <v>-107.67013516977954</v>
      </c>
      <c r="P114" s="65">
        <v>-131.81022179765901</v>
      </c>
      <c r="Q114" s="65">
        <f t="shared" si="12"/>
        <v>-12.860453361573921</v>
      </c>
    </row>
    <row r="115" spans="1:17" x14ac:dyDescent="0.2">
      <c r="A115" s="29">
        <v>114</v>
      </c>
      <c r="B115" s="60">
        <v>-112.51992245244401</v>
      </c>
      <c r="C115" s="60">
        <f t="shared" si="10"/>
        <v>-33.202917752094223</v>
      </c>
      <c r="D115" s="61">
        <v>236.641471841341</v>
      </c>
      <c r="E115" s="61">
        <f t="shared" si="11"/>
        <v>35.098141315475758</v>
      </c>
      <c r="F115" s="62">
        <v>-21.804768041141699</v>
      </c>
      <c r="G115" s="62">
        <f t="shared" si="12"/>
        <v>-85.640386049531841</v>
      </c>
      <c r="H115" s="57">
        <v>-61.528207634874903</v>
      </c>
      <c r="I115" s="57">
        <f t="shared" si="12"/>
        <v>40.076523903233237</v>
      </c>
      <c r="J115" s="58">
        <v>-235.43276985006801</v>
      </c>
      <c r="K115" s="58">
        <f t="shared" si="12"/>
        <v>78.335494863416301</v>
      </c>
      <c r="L115" s="63">
        <v>-17.6200582030338</v>
      </c>
      <c r="M115" s="63">
        <f t="shared" si="12"/>
        <v>-88.783726276859269</v>
      </c>
      <c r="N115" s="64">
        <v>-57.111704994474302</v>
      </c>
      <c r="O115" s="64">
        <f t="shared" si="12"/>
        <v>-106.90530018633913</v>
      </c>
      <c r="P115" s="65">
        <v>-27.815558857193</v>
      </c>
      <c r="Q115" s="65">
        <f t="shared" si="12"/>
        <v>-11.571182651744749</v>
      </c>
    </row>
    <row r="116" spans="1:17" x14ac:dyDescent="0.2">
      <c r="A116" s="29">
        <v>115</v>
      </c>
      <c r="B116" s="60">
        <v>183.60040333498901</v>
      </c>
      <c r="C116" s="60">
        <f t="shared" si="10"/>
        <v>-12.464109987822244</v>
      </c>
      <c r="D116" s="61">
        <v>-116.065586412144</v>
      </c>
      <c r="E116" s="61">
        <f t="shared" si="11"/>
        <v>-0.30343080073135126</v>
      </c>
      <c r="F116" s="62">
        <v>-37.476928174391503</v>
      </c>
      <c r="G116" s="62">
        <f t="shared" si="12"/>
        <v>-110.98703002883899</v>
      </c>
      <c r="H116" s="57">
        <v>39.166124837846503</v>
      </c>
      <c r="I116" s="57">
        <f t="shared" si="12"/>
        <v>60.132033314788487</v>
      </c>
      <c r="J116" s="58">
        <v>5.2825345987423296</v>
      </c>
      <c r="K116" s="58">
        <f t="shared" si="12"/>
        <v>81.9315140757611</v>
      </c>
      <c r="L116" s="63">
        <v>-151.770087475606</v>
      </c>
      <c r="M116" s="63">
        <f t="shared" si="12"/>
        <v>-85.580919200027765</v>
      </c>
      <c r="N116" s="64">
        <v>-39.053694303474103</v>
      </c>
      <c r="O116" s="64">
        <f t="shared" si="12"/>
        <v>-90.742050220700051</v>
      </c>
      <c r="P116" s="65">
        <v>222.52269575769699</v>
      </c>
      <c r="Q116" s="65">
        <f t="shared" si="12"/>
        <v>17.79530046094883</v>
      </c>
    </row>
    <row r="117" spans="1:17" x14ac:dyDescent="0.2">
      <c r="A117" s="29">
        <v>116</v>
      </c>
      <c r="B117" s="60">
        <v>47.164777093397802</v>
      </c>
      <c r="C117" s="60">
        <f t="shared" si="10"/>
        <v>2.767197688096239</v>
      </c>
      <c r="D117" s="61">
        <v>-71.409682887652494</v>
      </c>
      <c r="E117" s="61">
        <f t="shared" si="11"/>
        <v>7.5824381234882008</v>
      </c>
      <c r="F117" s="62">
        <v>-127.53320501063899</v>
      </c>
      <c r="G117" s="62">
        <f t="shared" si="12"/>
        <v>-117.21744249945513</v>
      </c>
      <c r="H117" s="57">
        <v>113.599696626113</v>
      </c>
      <c r="I117" s="57">
        <f t="shared" si="12"/>
        <v>58.069588683078777</v>
      </c>
      <c r="J117" s="58">
        <v>-2.0964434245571599</v>
      </c>
      <c r="K117" s="58">
        <f t="shared" si="12"/>
        <v>70.606608063580182</v>
      </c>
      <c r="L117" s="63">
        <v>-153.90268894649</v>
      </c>
      <c r="M117" s="63">
        <f t="shared" si="12"/>
        <v>-94.344656470906727</v>
      </c>
      <c r="N117" s="64">
        <v>-97.661743452547796</v>
      </c>
      <c r="O117" s="64">
        <f t="shared" si="12"/>
        <v>-90.596739936579368</v>
      </c>
      <c r="P117" s="65">
        <v>290.53486561564802</v>
      </c>
      <c r="Q117" s="65">
        <f t="shared" si="12"/>
        <v>51.799407786427139</v>
      </c>
    </row>
    <row r="118" spans="1:17" x14ac:dyDescent="0.2">
      <c r="A118" s="29">
        <v>117</v>
      </c>
      <c r="B118" s="60">
        <v>173.59008680812599</v>
      </c>
      <c r="C118" s="60">
        <f t="shared" si="10"/>
        <v>21.69875478956854</v>
      </c>
      <c r="D118" s="61">
        <v>205.218285415445</v>
      </c>
      <c r="E118" s="61">
        <f t="shared" si="11"/>
        <v>40.249908596966705</v>
      </c>
      <c r="F118" s="62">
        <v>-42.1580823091127</v>
      </c>
      <c r="G118" s="62">
        <f t="shared" si="12"/>
        <v>-96.774266677536019</v>
      </c>
      <c r="H118" s="57">
        <v>182.166014079973</v>
      </c>
      <c r="I118" s="57">
        <f t="shared" si="12"/>
        <v>66.455140090952895</v>
      </c>
      <c r="J118" s="58">
        <v>249.49960856209799</v>
      </c>
      <c r="K118" s="58">
        <f t="shared" si="12"/>
        <v>96.936933424527325</v>
      </c>
      <c r="L118" s="63">
        <v>-127.985112099142</v>
      </c>
      <c r="M118" s="63">
        <f t="shared" si="12"/>
        <v>-101.65420756630239</v>
      </c>
      <c r="N118" s="64">
        <v>-93.626124796779294</v>
      </c>
      <c r="O118" s="64">
        <f t="shared" si="12"/>
        <v>-90.896269894957499</v>
      </c>
      <c r="P118" s="65">
        <v>-20.029155033489701</v>
      </c>
      <c r="Q118" s="65">
        <f t="shared" si="12"/>
        <v>46.164323702546668</v>
      </c>
    </row>
    <row r="119" spans="1:17" x14ac:dyDescent="0.2">
      <c r="A119" s="29">
        <v>118</v>
      </c>
      <c r="B119" s="60">
        <v>-19.690898026398301</v>
      </c>
      <c r="C119" s="60">
        <f t="shared" si="10"/>
        <v>28.552433470127738</v>
      </c>
      <c r="D119" s="61">
        <v>-25.738530797631899</v>
      </c>
      <c r="E119" s="61">
        <f t="shared" si="11"/>
        <v>38.941878855342104</v>
      </c>
      <c r="F119" s="62">
        <v>-56.191919105681897</v>
      </c>
      <c r="G119" s="62">
        <f t="shared" si="12"/>
        <v>-101.3161587219449</v>
      </c>
      <c r="H119" s="57">
        <v>230.89620944937599</v>
      </c>
      <c r="I119" s="57">
        <f t="shared" si="12"/>
        <v>62.499798543144891</v>
      </c>
      <c r="J119" s="58">
        <v>13.1099057452062</v>
      </c>
      <c r="K119" s="58">
        <f t="shared" si="12"/>
        <v>84.679102871719834</v>
      </c>
      <c r="L119" s="63">
        <v>-158.805262067076</v>
      </c>
      <c r="M119" s="63">
        <f t="shared" si="12"/>
        <v>-105.32009390943168</v>
      </c>
      <c r="N119" s="64">
        <v>-111.69824374369701</v>
      </c>
      <c r="O119" s="64">
        <f t="shared" si="12"/>
        <v>-96.843623226587368</v>
      </c>
      <c r="P119" s="65">
        <v>-8.0330721653378703</v>
      </c>
      <c r="Q119" s="65">
        <f t="shared" si="12"/>
        <v>41.599349342017092</v>
      </c>
    </row>
    <row r="120" spans="1:17" x14ac:dyDescent="0.2">
      <c r="A120" s="29">
        <v>119</v>
      </c>
      <c r="B120" s="60">
        <v>26.818665395448299</v>
      </c>
      <c r="C120" s="60">
        <f t="shared" si="10"/>
        <v>36.09903737032667</v>
      </c>
      <c r="D120" s="61">
        <v>-252.66384083957001</v>
      </c>
      <c r="E120" s="61">
        <f t="shared" si="11"/>
        <v>3.6739608202788019</v>
      </c>
      <c r="F120" s="62">
        <v>-72.4984463007806</v>
      </c>
      <c r="G120" s="62">
        <f t="shared" si="12"/>
        <v>-77.25354948247427</v>
      </c>
      <c r="H120" s="57">
        <v>227.80963410016301</v>
      </c>
      <c r="I120" s="57">
        <f t="shared" si="12"/>
        <v>61.945847864482495</v>
      </c>
      <c r="J120" s="58">
        <v>112.73344526781101</v>
      </c>
      <c r="K120" s="58">
        <f t="shared" si="12"/>
        <v>75.324085155376039</v>
      </c>
      <c r="L120" s="63">
        <v>-45.268572834208598</v>
      </c>
      <c r="M120" s="63">
        <f t="shared" si="12"/>
        <v>-100.11891665755797</v>
      </c>
      <c r="N120" s="64">
        <v>-32.869997033056002</v>
      </c>
      <c r="O120" s="64">
        <f t="shared" si="12"/>
        <v>-88.264544466462695</v>
      </c>
      <c r="P120" s="65">
        <v>-98.8836916957993</v>
      </c>
      <c r="Q120" s="65">
        <f t="shared" si="12"/>
        <v>30.752921072168551</v>
      </c>
    </row>
    <row r="121" spans="1:17" x14ac:dyDescent="0.2">
      <c r="A121" s="29">
        <v>120</v>
      </c>
      <c r="B121" s="60">
        <v>-9.5585709550252602</v>
      </c>
      <c r="C121" s="60">
        <f t="shared" si="10"/>
        <v>49.073348009534847</v>
      </c>
      <c r="D121" s="61">
        <v>63.879624622400598</v>
      </c>
      <c r="E121" s="61">
        <f t="shared" si="11"/>
        <v>15.024043924979342</v>
      </c>
      <c r="F121" s="62">
        <v>-23.4209092260901</v>
      </c>
      <c r="G121" s="62">
        <f t="shared" si="12"/>
        <v>-47.827413279051271</v>
      </c>
      <c r="H121" s="57">
        <v>-47.455061548499998</v>
      </c>
      <c r="I121" s="57">
        <f t="shared" si="12"/>
        <v>52.081992266345743</v>
      </c>
      <c r="J121" s="58">
        <v>-55.542849315934802</v>
      </c>
      <c r="K121" s="58">
        <f t="shared" si="12"/>
        <v>57.930202018523843</v>
      </c>
      <c r="L121" s="63">
        <v>-16.826861181904899</v>
      </c>
      <c r="M121" s="63">
        <f t="shared" si="12"/>
        <v>-90.307199203576857</v>
      </c>
      <c r="N121" s="64">
        <v>-165.16895303903999</v>
      </c>
      <c r="O121" s="64">
        <f t="shared" si="12"/>
        <v>-103.87129029396333</v>
      </c>
      <c r="P121" s="65">
        <v>249.83322986523399</v>
      </c>
      <c r="Q121" s="65">
        <f t="shared" si="12"/>
        <v>40.516130270313354</v>
      </c>
    </row>
    <row r="122" spans="1:17" x14ac:dyDescent="0.2">
      <c r="A122" s="29">
        <v>121</v>
      </c>
      <c r="B122" s="60">
        <v>1.1285321733040301</v>
      </c>
      <c r="C122" s="60">
        <f t="shared" si="10"/>
        <v>49.057502248285275</v>
      </c>
      <c r="D122" s="61">
        <v>278.40124262796598</v>
      </c>
      <c r="E122" s="61">
        <f t="shared" si="11"/>
        <v>46.207580884024011</v>
      </c>
      <c r="F122" s="62">
        <v>-46.302407724389901</v>
      </c>
      <c r="G122" s="62">
        <f t="shared" si="12"/>
        <v>-47.098831408377279</v>
      </c>
      <c r="H122" s="57">
        <v>237.881518072185</v>
      </c>
      <c r="I122" s="57">
        <f t="shared" si="12"/>
        <v>75.043247862693136</v>
      </c>
      <c r="J122" s="58">
        <v>113.90360960403601</v>
      </c>
      <c r="K122" s="58">
        <f t="shared" si="12"/>
        <v>42.978125956156859</v>
      </c>
      <c r="L122" s="63">
        <v>-153.36282393480801</v>
      </c>
      <c r="M122" s="63">
        <f t="shared" si="12"/>
        <v>-102.52423892477734</v>
      </c>
      <c r="N122" s="64">
        <v>-33.101900493131303</v>
      </c>
      <c r="O122" s="64">
        <f t="shared" si="12"/>
        <v>-96.312521143546675</v>
      </c>
      <c r="P122" s="65">
        <v>220.37277570749299</v>
      </c>
      <c r="Q122" s="65">
        <f t="shared" si="12"/>
        <v>62.985613390443646</v>
      </c>
    </row>
    <row r="123" spans="1:17" x14ac:dyDescent="0.2">
      <c r="A123" s="29">
        <v>122</v>
      </c>
      <c r="B123" s="60">
        <v>-19.474118019080802</v>
      </c>
      <c r="C123" s="60">
        <f t="shared" si="10"/>
        <v>29.891711909003806</v>
      </c>
      <c r="D123" s="61">
        <v>-34.901012825152698</v>
      </c>
      <c r="E123" s="61">
        <f t="shared" si="11"/>
        <v>43.002292640778748</v>
      </c>
      <c r="F123" s="62">
        <v>-22.8298206585884</v>
      </c>
      <c r="G123" s="62">
        <f t="shared" si="12"/>
        <v>-49.960632154463973</v>
      </c>
      <c r="H123" s="57">
        <v>-115.37748345834299</v>
      </c>
      <c r="I123" s="57">
        <f t="shared" si="12"/>
        <v>69.436343004327853</v>
      </c>
      <c r="J123" s="58">
        <v>53.294590140789303</v>
      </c>
      <c r="K123" s="58">
        <f t="shared" si="12"/>
        <v>37.837369710944088</v>
      </c>
      <c r="L123" s="63">
        <v>-112.717654750609</v>
      </c>
      <c r="M123" s="63">
        <f t="shared" si="12"/>
        <v>-105.50067327353653</v>
      </c>
      <c r="N123" s="64">
        <v>-67.817092826419994</v>
      </c>
      <c r="O123" s="64">
        <f t="shared" si="12"/>
        <v>-93.356519900834101</v>
      </c>
      <c r="P123" s="65">
        <v>113.052279999147</v>
      </c>
      <c r="Q123" s="65">
        <f t="shared" si="12"/>
        <v>80.974414739574001</v>
      </c>
    </row>
    <row r="124" spans="1:17" x14ac:dyDescent="0.2">
      <c r="A124" s="29">
        <v>123</v>
      </c>
      <c r="B124" s="60">
        <v>-52.170383198964601</v>
      </c>
      <c r="C124" s="60">
        <f t="shared" si="10"/>
        <v>21.888857215335218</v>
      </c>
      <c r="D124" s="61">
        <v>42.792797779738997</v>
      </c>
      <c r="E124" s="61">
        <f t="shared" si="11"/>
        <v>32.615476852474046</v>
      </c>
      <c r="F124" s="62">
        <v>-33.783165013331697</v>
      </c>
      <c r="G124" s="62">
        <f t="shared" si="12"/>
        <v>-48.399965156414751</v>
      </c>
      <c r="H124" s="57">
        <v>127.874632465533</v>
      </c>
      <c r="I124" s="57">
        <f t="shared" si="12"/>
        <v>93.503307698947154</v>
      </c>
      <c r="J124" s="58">
        <v>211.71273656603901</v>
      </c>
      <c r="K124" s="58">
        <f t="shared" si="12"/>
        <v>46.646436789416192</v>
      </c>
      <c r="L124" s="63">
        <v>-108.832519628916</v>
      </c>
      <c r="M124" s="63">
        <f t="shared" si="12"/>
        <v>-104.70916411217942</v>
      </c>
      <c r="N124" s="64">
        <v>-17.601320774741801</v>
      </c>
      <c r="O124" s="64">
        <f t="shared" si="12"/>
        <v>-71.571077545736145</v>
      </c>
      <c r="P124" s="65">
        <v>-3.0969345186510302</v>
      </c>
      <c r="Q124" s="65">
        <f t="shared" si="12"/>
        <v>93.845743467474819</v>
      </c>
    </row>
    <row r="125" spans="1:17" x14ac:dyDescent="0.2">
      <c r="A125" s="29">
        <v>124</v>
      </c>
      <c r="B125" s="60">
        <v>148.163655279479</v>
      </c>
      <c r="C125" s="60">
        <f t="shared" si="10"/>
        <v>47.957214988527518</v>
      </c>
      <c r="D125" s="61">
        <v>-35.289501659917697</v>
      </c>
      <c r="E125" s="61">
        <f t="shared" si="11"/>
        <v>5.4223795023481802</v>
      </c>
      <c r="F125" s="62">
        <v>13.3618511147105</v>
      </c>
      <c r="G125" s="62">
        <f t="shared" si="12"/>
        <v>-44.883303240829534</v>
      </c>
      <c r="H125" s="57">
        <v>112.56705397616101</v>
      </c>
      <c r="I125" s="57">
        <f t="shared" si="12"/>
        <v>110.91283386005075</v>
      </c>
      <c r="J125" s="58">
        <v>270.58526875973098</v>
      </c>
      <c r="K125" s="58">
        <f t="shared" si="12"/>
        <v>97.248240650396085</v>
      </c>
      <c r="L125" s="63">
        <v>-116.761774681044</v>
      </c>
      <c r="M125" s="63">
        <f t="shared" si="12"/>
        <v>-114.62333575998045</v>
      </c>
      <c r="N125" s="64">
        <v>-91.317053734458895</v>
      </c>
      <c r="O125" s="64">
        <f t="shared" si="12"/>
        <v>-74.991612419734622</v>
      </c>
      <c r="P125" s="65">
        <v>-102.76230213266599</v>
      </c>
      <c r="Q125" s="65">
        <f t="shared" si="12"/>
        <v>86.351069139927503</v>
      </c>
    </row>
    <row r="126" spans="1:17" x14ac:dyDescent="0.2">
      <c r="A126" s="29">
        <v>125</v>
      </c>
      <c r="B126" s="60">
        <v>2.1576477479989302</v>
      </c>
      <c r="C126" s="60">
        <f t="shared" si="10"/>
        <v>29.812939429828504</v>
      </c>
      <c r="D126" s="61">
        <v>227.860797334484</v>
      </c>
      <c r="E126" s="61">
        <f t="shared" si="11"/>
        <v>39.815017877010987</v>
      </c>
      <c r="F126" s="62">
        <v>-6.5142079490439597E-2</v>
      </c>
      <c r="G126" s="62">
        <f t="shared" si="12"/>
        <v>-41.142124631339428</v>
      </c>
      <c r="H126" s="57">
        <v>23.0857295349834</v>
      </c>
      <c r="I126" s="57">
        <f t="shared" si="12"/>
        <v>109.30479432976445</v>
      </c>
      <c r="J126" s="58">
        <v>15.1887164319772</v>
      </c>
      <c r="K126" s="58">
        <f t="shared" si="12"/>
        <v>98.238858833719576</v>
      </c>
      <c r="L126" s="63">
        <v>-127.842673666987</v>
      </c>
      <c r="M126" s="63">
        <f t="shared" si="12"/>
        <v>-112.23059437911854</v>
      </c>
      <c r="N126" s="64">
        <v>-52.591529396416099</v>
      </c>
      <c r="O126" s="64">
        <f t="shared" si="12"/>
        <v>-76.345395929028825</v>
      </c>
      <c r="P126" s="65">
        <v>168.11386385588801</v>
      </c>
      <c r="Q126" s="65">
        <f t="shared" si="12"/>
        <v>80.910185949746605</v>
      </c>
    </row>
    <row r="127" spans="1:17" x14ac:dyDescent="0.2">
      <c r="A127" s="29">
        <v>126</v>
      </c>
      <c r="B127" s="60">
        <v>51.765240704635602</v>
      </c>
      <c r="C127" s="60">
        <f t="shared" si="10"/>
        <v>30.272985790952287</v>
      </c>
      <c r="D127" s="61">
        <v>73.878634648314105</v>
      </c>
      <c r="E127" s="61">
        <f t="shared" si="11"/>
        <v>54.343849630607636</v>
      </c>
      <c r="F127" s="62">
        <v>-42.853797877689601</v>
      </c>
      <c r="G127" s="62">
        <f t="shared" si="12"/>
        <v>-32.674183918044484</v>
      </c>
      <c r="H127" s="57">
        <v>1.8496557739847701</v>
      </c>
      <c r="I127" s="57">
        <f t="shared" si="12"/>
        <v>98.129790244551629</v>
      </c>
      <c r="J127" s="58">
        <v>-44.982489447790002</v>
      </c>
      <c r="K127" s="58">
        <f t="shared" si="12"/>
        <v>93.950254231396286</v>
      </c>
      <c r="L127" s="63">
        <v>-128.22733125968301</v>
      </c>
      <c r="M127" s="63">
        <f t="shared" si="12"/>
        <v>-109.66305861043786</v>
      </c>
      <c r="N127" s="64">
        <v>-220.20049919543101</v>
      </c>
      <c r="O127" s="64">
        <f t="shared" si="12"/>
        <v>-88.599271503317155</v>
      </c>
      <c r="P127" s="65">
        <v>-19.720650164725001</v>
      </c>
      <c r="Q127" s="65">
        <f t="shared" si="12"/>
        <v>49.884634371709311</v>
      </c>
    </row>
    <row r="128" spans="1:17" x14ac:dyDescent="0.2">
      <c r="A128" s="29">
        <v>127</v>
      </c>
      <c r="B128" s="60">
        <v>-99.031043175347804</v>
      </c>
      <c r="C128" s="60">
        <f t="shared" si="10"/>
        <v>3.0108727926049084</v>
      </c>
      <c r="D128" s="61">
        <v>-52.314253723074302</v>
      </c>
      <c r="E128" s="61">
        <f t="shared" si="11"/>
        <v>28.590595716755708</v>
      </c>
      <c r="F128" s="62">
        <v>-18.320467390349901</v>
      </c>
      <c r="G128" s="62">
        <f t="shared" si="12"/>
        <v>-30.290422426168199</v>
      </c>
      <c r="H128" s="57">
        <v>-57.765466096690403</v>
      </c>
      <c r="I128" s="57">
        <f t="shared" si="12"/>
        <v>74.136642226885272</v>
      </c>
      <c r="J128" s="58">
        <v>25.871882355004399</v>
      </c>
      <c r="K128" s="58">
        <f t="shared" si="12"/>
        <v>71.587481610686922</v>
      </c>
      <c r="L128" s="63">
        <v>273.27412044744602</v>
      </c>
      <c r="M128" s="63">
        <f t="shared" si="12"/>
        <v>-69.537135355779057</v>
      </c>
      <c r="N128" s="64">
        <v>-116.052965085579</v>
      </c>
      <c r="O128" s="64">
        <f t="shared" si="12"/>
        <v>-90.841955532197119</v>
      </c>
      <c r="P128" s="65">
        <v>-60.934445165229903</v>
      </c>
      <c r="Q128" s="65">
        <f t="shared" si="12"/>
        <v>45.794105358535283</v>
      </c>
    </row>
    <row r="129" spans="1:17" x14ac:dyDescent="0.2">
      <c r="A129" s="29">
        <v>128</v>
      </c>
      <c r="B129" s="60">
        <v>-7.57650025507255</v>
      </c>
      <c r="C129" s="60">
        <f t="shared" si="10"/>
        <v>4.2223125697374844</v>
      </c>
      <c r="D129" s="61">
        <v>-37.937217566493501</v>
      </c>
      <c r="E129" s="61">
        <f t="shared" si="11"/>
        <v>27.370727039869553</v>
      </c>
      <c r="F129" s="62">
        <v>-11.465143981818599</v>
      </c>
      <c r="G129" s="62">
        <f t="shared" si="12"/>
        <v>-25.817744913781876</v>
      </c>
      <c r="H129" s="57">
        <v>-5.6884671015897297</v>
      </c>
      <c r="I129" s="57">
        <f t="shared" si="12"/>
        <v>50.478174571788713</v>
      </c>
      <c r="J129" s="58">
        <v>-44.050453753197203</v>
      </c>
      <c r="K129" s="58">
        <f t="shared" si="12"/>
        <v>65.871445660846589</v>
      </c>
      <c r="L129" s="63">
        <v>-111.863952040675</v>
      </c>
      <c r="M129" s="63">
        <f t="shared" si="12"/>
        <v>-64.843004353138966</v>
      </c>
      <c r="N129" s="64">
        <v>-94.916839717591699</v>
      </c>
      <c r="O129" s="64">
        <f t="shared" si="12"/>
        <v>-89.163815129586581</v>
      </c>
      <c r="P129" s="65">
        <v>-70.692958908558793</v>
      </c>
      <c r="Q129" s="65">
        <f t="shared" si="12"/>
        <v>39.528116684213181</v>
      </c>
    </row>
    <row r="130" spans="1:17" x14ac:dyDescent="0.2">
      <c r="A130" s="29">
        <v>129</v>
      </c>
      <c r="B130" s="60">
        <v>-22.910675791585</v>
      </c>
      <c r="C130" s="60">
        <f t="shared" si="10"/>
        <v>-0.7506215489658441</v>
      </c>
      <c r="D130" s="61">
        <v>-182.348489258939</v>
      </c>
      <c r="E130" s="61">
        <f t="shared" si="11"/>
        <v>34.402262197932643</v>
      </c>
      <c r="F130" s="62">
        <v>203.437662649148</v>
      </c>
      <c r="G130" s="62">
        <f t="shared" si="12"/>
        <v>1.7758659812109869</v>
      </c>
      <c r="H130" s="57">
        <v>-24.098417763077901</v>
      </c>
      <c r="I130" s="57">
        <f t="shared" si="12"/>
        <v>25.287369385464618</v>
      </c>
      <c r="J130" s="58">
        <v>-106.7044258857</v>
      </c>
      <c r="K130" s="58">
        <f t="shared" si="12"/>
        <v>43.927658545495483</v>
      </c>
      <c r="L130" s="63">
        <v>-190.38118855806499</v>
      </c>
      <c r="M130" s="63">
        <f t="shared" si="12"/>
        <v>-79.354265925524572</v>
      </c>
      <c r="N130" s="64">
        <v>-99.294482999011706</v>
      </c>
      <c r="O130" s="64">
        <f t="shared" si="12"/>
        <v>-95.806263726182152</v>
      </c>
      <c r="P130" s="65">
        <v>258.15946150261999</v>
      </c>
      <c r="Q130" s="65">
        <f t="shared" si="12"/>
        <v>75.232432004055141</v>
      </c>
    </row>
    <row r="131" spans="1:17" x14ac:dyDescent="0.2">
      <c r="A131" s="29">
        <v>130</v>
      </c>
      <c r="B131" s="60">
        <v>-93.444082735398794</v>
      </c>
      <c r="C131" s="60">
        <f t="shared" si="10"/>
        <v>-9.1391727270031957</v>
      </c>
      <c r="D131" s="61">
        <v>-102.762198776803</v>
      </c>
      <c r="E131" s="61">
        <f t="shared" si="11"/>
        <v>17.738079858012288</v>
      </c>
      <c r="F131" s="62">
        <v>30.491445056279201</v>
      </c>
      <c r="G131" s="62">
        <f t="shared" si="12"/>
        <v>7.1671014094479162</v>
      </c>
      <c r="H131" s="57">
        <v>265.79150008198798</v>
      </c>
      <c r="I131" s="57">
        <f t="shared" si="12"/>
        <v>56.612025548513408</v>
      </c>
      <c r="J131" s="58">
        <v>33.490846341587002</v>
      </c>
      <c r="K131" s="58">
        <f t="shared" si="12"/>
        <v>52.831028111247669</v>
      </c>
      <c r="L131" s="63">
        <v>-96.505011759423695</v>
      </c>
      <c r="M131" s="63">
        <f t="shared" si="12"/>
        <v>-87.322080983276464</v>
      </c>
      <c r="N131" s="64">
        <v>-105.243826240488</v>
      </c>
      <c r="O131" s="64">
        <f t="shared" si="12"/>
        <v>-89.813751046326956</v>
      </c>
      <c r="P131" s="65">
        <v>215.613573303457</v>
      </c>
      <c r="Q131" s="65">
        <f t="shared" si="12"/>
        <v>71.810466347877437</v>
      </c>
    </row>
    <row r="132" spans="1:17" x14ac:dyDescent="0.2">
      <c r="A132" s="29">
        <v>131</v>
      </c>
      <c r="B132" s="60">
        <v>-53.529990419819498</v>
      </c>
      <c r="C132" s="60">
        <f t="shared" si="10"/>
        <v>-14.60502498631555</v>
      </c>
      <c r="D132" s="61">
        <v>228.827591384475</v>
      </c>
      <c r="E132" s="61">
        <f t="shared" si="11"/>
        <v>12.780714733663192</v>
      </c>
      <c r="F132" s="62">
        <v>-25.486559267533998</v>
      </c>
      <c r="G132" s="62">
        <f t="shared" si="12"/>
        <v>9.2486862551335065</v>
      </c>
      <c r="H132" s="57">
        <v>18.333435159658698</v>
      </c>
      <c r="I132" s="57">
        <f t="shared" si="12"/>
        <v>34.657217257260783</v>
      </c>
      <c r="J132" s="58">
        <v>-82.487273800715101</v>
      </c>
      <c r="K132" s="58">
        <f t="shared" si="12"/>
        <v>33.191939770772557</v>
      </c>
      <c r="L132" s="63">
        <v>-84.940351604607898</v>
      </c>
      <c r="M132" s="63">
        <f t="shared" si="12"/>
        <v>-80.479833750256461</v>
      </c>
      <c r="N132" s="64">
        <v>-87.788094799960604</v>
      </c>
      <c r="O132" s="64">
        <f t="shared" si="12"/>
        <v>-95.282370477009891</v>
      </c>
      <c r="P132" s="65">
        <v>158.65464445471</v>
      </c>
      <c r="Q132" s="65">
        <f t="shared" si="12"/>
        <v>65.638653222599132</v>
      </c>
    </row>
    <row r="133" spans="1:17" x14ac:dyDescent="0.2">
      <c r="A133" s="29">
        <v>132</v>
      </c>
      <c r="B133" s="60">
        <v>184.62960863121401</v>
      </c>
      <c r="C133" s="60">
        <f t="shared" si="10"/>
        <v>5.8053476787139306</v>
      </c>
      <c r="D133" s="61">
        <v>181.40610086968499</v>
      </c>
      <c r="E133" s="61">
        <f t="shared" si="11"/>
        <v>34.411426103146958</v>
      </c>
      <c r="F133" s="62">
        <v>264.50125959705201</v>
      </c>
      <c r="G133" s="62">
        <f t="shared" si="12"/>
        <v>37.981794280697542</v>
      </c>
      <c r="H133" s="57">
        <v>109.104679856019</v>
      </c>
      <c r="I133" s="57">
        <f t="shared" si="12"/>
        <v>57.105433588696975</v>
      </c>
      <c r="J133" s="58">
        <v>-131.04161254632399</v>
      </c>
      <c r="K133" s="58">
        <f t="shared" si="12"/>
        <v>14.75831950206123</v>
      </c>
      <c r="L133" s="63">
        <v>-112.656590607742</v>
      </c>
      <c r="M133" s="63">
        <f t="shared" si="12"/>
        <v>-80.47372733596977</v>
      </c>
      <c r="N133" s="64">
        <v>-44.964827914845998</v>
      </c>
      <c r="O133" s="64">
        <f t="shared" si="12"/>
        <v>-92.997143985852489</v>
      </c>
      <c r="P133" s="65">
        <v>218.06189736882499</v>
      </c>
      <c r="Q133" s="65">
        <f t="shared" si="12"/>
        <v>76.139614959566941</v>
      </c>
    </row>
    <row r="134" spans="1:17" x14ac:dyDescent="0.2">
      <c r="A134" s="29">
        <v>133</v>
      </c>
      <c r="B134" s="60">
        <v>-13.7253305511425</v>
      </c>
      <c r="C134" s="60">
        <f t="shared" si="10"/>
        <v>9.6498529434961409</v>
      </c>
      <c r="D134" s="61">
        <v>252.24549961614599</v>
      </c>
      <c r="E134" s="61">
        <f t="shared" si="11"/>
        <v>55.356696286787653</v>
      </c>
      <c r="F134" s="62">
        <v>36.720649393978903</v>
      </c>
      <c r="G134" s="62">
        <f t="shared" si="12"/>
        <v>45.032175721428608</v>
      </c>
      <c r="H134" s="57">
        <v>-29.432706576206499</v>
      </c>
      <c r="I134" s="57">
        <f t="shared" si="12"/>
        <v>41.37469968452303</v>
      </c>
      <c r="J134" s="58">
        <v>-5.8026952425035097</v>
      </c>
      <c r="K134" s="58">
        <f t="shared" si="12"/>
        <v>-6.9932236787930204</v>
      </c>
      <c r="L134" s="63">
        <v>-7.6227907330624403</v>
      </c>
      <c r="M134" s="63">
        <f t="shared" si="12"/>
        <v>-70.352754446384409</v>
      </c>
      <c r="N134" s="64">
        <v>-70.284455406235594</v>
      </c>
      <c r="O134" s="64">
        <f t="shared" si="12"/>
        <v>-98.265457449001858</v>
      </c>
      <c r="P134" s="65">
        <v>167.525576923128</v>
      </c>
      <c r="Q134" s="65">
        <f t="shared" si="12"/>
        <v>93.201866103744834</v>
      </c>
    </row>
    <row r="135" spans="1:17" x14ac:dyDescent="0.2">
      <c r="A135" s="29">
        <v>134</v>
      </c>
      <c r="B135" s="60">
        <v>-62.276925951402802</v>
      </c>
      <c r="C135" s="60">
        <f t="shared" si="10"/>
        <v>-11.394205179592044</v>
      </c>
      <c r="D135" s="61">
        <v>-23.6862820367176</v>
      </c>
      <c r="E135" s="61">
        <f t="shared" si="11"/>
        <v>56.517018249107672</v>
      </c>
      <c r="F135" s="62">
        <v>-12.645592177073199</v>
      </c>
      <c r="G135" s="62">
        <f t="shared" si="12"/>
        <v>42.431431392250232</v>
      </c>
      <c r="H135" s="57">
        <v>250.877734051202</v>
      </c>
      <c r="I135" s="57">
        <f t="shared" si="12"/>
        <v>55.205767692027131</v>
      </c>
      <c r="J135" s="58">
        <v>-27.446342752417699</v>
      </c>
      <c r="K135" s="58">
        <f t="shared" si="12"/>
        <v>-36.796384830007888</v>
      </c>
      <c r="L135" s="63">
        <v>-45.993304230244597</v>
      </c>
      <c r="M135" s="63">
        <f t="shared" si="12"/>
        <v>-63.275907401304451</v>
      </c>
      <c r="N135" s="64">
        <v>-95.160243137994897</v>
      </c>
      <c r="O135" s="64">
        <f t="shared" si="12"/>
        <v>-98.649776389355466</v>
      </c>
      <c r="P135" s="65">
        <v>-51.382258820259601</v>
      </c>
      <c r="Q135" s="65">
        <f t="shared" si="12"/>
        <v>98.339870434985471</v>
      </c>
    </row>
    <row r="136" spans="1:17" x14ac:dyDescent="0.2">
      <c r="A136" s="29">
        <v>135</v>
      </c>
      <c r="B136" s="60">
        <v>1.8158885584929301</v>
      </c>
      <c r="C136" s="60">
        <f t="shared" si="10"/>
        <v>-11.428381098542641</v>
      </c>
      <c r="D136" s="61">
        <v>-199.980585721137</v>
      </c>
      <c r="E136" s="61">
        <f t="shared" si="11"/>
        <v>13.732879943545566</v>
      </c>
      <c r="F136" s="62">
        <v>-40.369999907491803</v>
      </c>
      <c r="G136" s="62">
        <f t="shared" si="12"/>
        <v>38.400945609450091</v>
      </c>
      <c r="H136" s="57">
        <v>230.98919079371299</v>
      </c>
      <c r="I136" s="57">
        <f t="shared" si="12"/>
        <v>75.996113817900095</v>
      </c>
      <c r="J136" s="58">
        <v>-31.4361774799263</v>
      </c>
      <c r="K136" s="58">
        <f t="shared" si="12"/>
        <v>-41.458874221198244</v>
      </c>
      <c r="L136" s="63">
        <v>-107.066208652062</v>
      </c>
      <c r="M136" s="63">
        <f t="shared" si="12"/>
        <v>-61.198260899811963</v>
      </c>
      <c r="N136" s="64">
        <v>-113.480188100766</v>
      </c>
      <c r="O136" s="64">
        <f t="shared" si="12"/>
        <v>-104.73864225979045</v>
      </c>
      <c r="P136" s="65">
        <v>287.46925964326698</v>
      </c>
      <c r="Q136" s="65">
        <f t="shared" si="12"/>
        <v>110.27541001372337</v>
      </c>
    </row>
    <row r="137" spans="1:17" x14ac:dyDescent="0.2">
      <c r="A137" s="29">
        <v>136</v>
      </c>
      <c r="B137" s="60">
        <v>266.66097371054599</v>
      </c>
      <c r="C137" s="60">
        <f t="shared" si="10"/>
        <v>10.061192202048398</v>
      </c>
      <c r="D137" s="61">
        <v>12.066659595607801</v>
      </c>
      <c r="E137" s="61">
        <f t="shared" si="11"/>
        <v>7.551682438274935</v>
      </c>
      <c r="F137" s="62">
        <v>-33.055268488823501</v>
      </c>
      <c r="G137" s="62">
        <f t="shared" si="12"/>
        <v>39.380798548336706</v>
      </c>
      <c r="H137" s="57">
        <v>125.987543425844</v>
      </c>
      <c r="I137" s="57">
        <f t="shared" si="12"/>
        <v>88.409902583086009</v>
      </c>
      <c r="J137" s="58">
        <v>-42.526315695208702</v>
      </c>
      <c r="K137" s="58">
        <f t="shared" si="12"/>
        <v>-41.213256845940109</v>
      </c>
      <c r="L137" s="63">
        <v>-9.8888490454757303</v>
      </c>
      <c r="M137" s="63">
        <f t="shared" si="12"/>
        <v>-49.364412678391233</v>
      </c>
      <c r="N137" s="64">
        <v>-58.626990638510897</v>
      </c>
      <c r="O137" s="64">
        <f t="shared" si="12"/>
        <v>-88.581291404098437</v>
      </c>
      <c r="P137" s="65">
        <v>0.71281687029849605</v>
      </c>
      <c r="Q137" s="65">
        <f t="shared" si="12"/>
        <v>112.31875671722571</v>
      </c>
    </row>
    <row r="138" spans="1:17" x14ac:dyDescent="0.2">
      <c r="A138" s="29">
        <v>137</v>
      </c>
      <c r="B138" s="60">
        <v>230.76344853693499</v>
      </c>
      <c r="C138" s="60">
        <f t="shared" si="10"/>
        <v>43.040641373276671</v>
      </c>
      <c r="D138" s="61">
        <v>-55.6794461887484</v>
      </c>
      <c r="E138" s="61">
        <f t="shared" si="11"/>
        <v>7.2151631917075276</v>
      </c>
      <c r="F138" s="62">
        <v>194.98805525922199</v>
      </c>
      <c r="G138" s="62">
        <f t="shared" si="12"/>
        <v>60.7116508132939</v>
      </c>
      <c r="H138" s="57">
        <v>-68.117595469612098</v>
      </c>
      <c r="I138" s="57">
        <f t="shared" si="12"/>
        <v>87.37468964579385</v>
      </c>
      <c r="J138" s="58">
        <v>83.222665097922302</v>
      </c>
      <c r="K138" s="58">
        <f t="shared" si="12"/>
        <v>-35.478178571648314</v>
      </c>
      <c r="L138" s="63">
        <v>-100.908064559493</v>
      </c>
      <c r="M138" s="63">
        <f t="shared" si="12"/>
        <v>-86.782631179085129</v>
      </c>
      <c r="N138" s="64">
        <v>-66.673800028729403</v>
      </c>
      <c r="O138" s="64">
        <f t="shared" si="12"/>
        <v>-83.643374898413484</v>
      </c>
      <c r="P138" s="65">
        <v>3.0770226537046499</v>
      </c>
      <c r="Q138" s="65">
        <f t="shared" si="12"/>
        <v>118.71990349911918</v>
      </c>
    </row>
    <row r="139" spans="1:17" x14ac:dyDescent="0.2">
      <c r="A139" s="29">
        <v>138</v>
      </c>
      <c r="B139" s="60">
        <v>-46.595817768916497</v>
      </c>
      <c r="C139" s="60">
        <f t="shared" ref="C139:C170" si="13">AVERAGE(B130:B139)</f>
        <v>39.138709621892282</v>
      </c>
      <c r="D139" s="61">
        <v>196.62361292576301</v>
      </c>
      <c r="E139" s="61">
        <f t="shared" ref="E139:E170" si="14">AVERAGE(D130:D139)</f>
        <v>30.671246240933176</v>
      </c>
      <c r="F139" s="62">
        <v>78.071916043341602</v>
      </c>
      <c r="G139" s="62">
        <f t="shared" ref="G139:Q170" si="15">AVERAGE(F130:F139)</f>
        <v>69.665356815809915</v>
      </c>
      <c r="H139" s="57">
        <v>290.52281931112299</v>
      </c>
      <c r="I139" s="57">
        <f t="shared" si="15"/>
        <v>116.99581828706512</v>
      </c>
      <c r="J139" s="58">
        <v>-47.010484491822503</v>
      </c>
      <c r="K139" s="58">
        <f t="shared" si="15"/>
        <v>-35.774181645510851</v>
      </c>
      <c r="L139" s="63">
        <v>-251.225677682227</v>
      </c>
      <c r="M139" s="63">
        <f t="shared" si="15"/>
        <v>-100.71880374324033</v>
      </c>
      <c r="N139" s="64">
        <v>-103.08787159818399</v>
      </c>
      <c r="O139" s="64">
        <f t="shared" si="15"/>
        <v>-84.460478086472705</v>
      </c>
      <c r="P139" s="65">
        <v>204.72239597355201</v>
      </c>
      <c r="Q139" s="65">
        <f t="shared" si="15"/>
        <v>146.26143898733025</v>
      </c>
    </row>
    <row r="140" spans="1:17" x14ac:dyDescent="0.2">
      <c r="A140" s="29">
        <v>139</v>
      </c>
      <c r="B140" s="60">
        <v>200.23953354438299</v>
      </c>
      <c r="C140" s="60">
        <f t="shared" si="13"/>
        <v>61.453730555489088</v>
      </c>
      <c r="D140" s="61">
        <v>236.186369083812</v>
      </c>
      <c r="E140" s="61">
        <f t="shared" si="14"/>
        <v>72.524732075208277</v>
      </c>
      <c r="F140" s="62">
        <v>241.22836523084001</v>
      </c>
      <c r="G140" s="62">
        <f t="shared" si="15"/>
        <v>73.444427073979128</v>
      </c>
      <c r="H140" s="57">
        <v>-6.2148874701776702</v>
      </c>
      <c r="I140" s="57">
        <f t="shared" si="15"/>
        <v>118.78417131635513</v>
      </c>
      <c r="J140" s="58">
        <v>88.637495043747194</v>
      </c>
      <c r="K140" s="58">
        <f t="shared" si="15"/>
        <v>-16.239989552566136</v>
      </c>
      <c r="L140" s="63">
        <v>-86.361077680751293</v>
      </c>
      <c r="M140" s="63">
        <f t="shared" si="15"/>
        <v>-90.316792655508976</v>
      </c>
      <c r="N140" s="64">
        <v>-22.3407589699064</v>
      </c>
      <c r="O140" s="64">
        <f t="shared" si="15"/>
        <v>-76.765105683562155</v>
      </c>
      <c r="P140" s="65">
        <v>-77.813821759463096</v>
      </c>
      <c r="Q140" s="65">
        <f t="shared" si="15"/>
        <v>112.66411066112195</v>
      </c>
    </row>
    <row r="141" spans="1:17" x14ac:dyDescent="0.2">
      <c r="A141" s="29">
        <v>140</v>
      </c>
      <c r="B141" s="60">
        <v>-29.683964057124001</v>
      </c>
      <c r="C141" s="60">
        <f t="shared" si="13"/>
        <v>67.82974242331656</v>
      </c>
      <c r="D141" s="61">
        <v>-69.208133129281094</v>
      </c>
      <c r="E141" s="61">
        <f t="shared" si="14"/>
        <v>75.880138639960478</v>
      </c>
      <c r="F141" s="62">
        <v>187.31885663108699</v>
      </c>
      <c r="G141" s="62">
        <f t="shared" si="15"/>
        <v>89.127168231459905</v>
      </c>
      <c r="H141" s="57">
        <v>272.28405250093903</v>
      </c>
      <c r="I141" s="57">
        <f t="shared" si="15"/>
        <v>119.43342655825025</v>
      </c>
      <c r="J141" s="58">
        <v>-2.0273526969430198</v>
      </c>
      <c r="K141" s="58">
        <f t="shared" si="15"/>
        <v>-19.791809456419138</v>
      </c>
      <c r="L141" s="63">
        <v>-111.01290118221399</v>
      </c>
      <c r="M141" s="63">
        <f t="shared" si="15"/>
        <v>-91.767581597787995</v>
      </c>
      <c r="N141" s="64">
        <v>-64.512267521418707</v>
      </c>
      <c r="O141" s="64">
        <f t="shared" si="15"/>
        <v>-72.691949811655249</v>
      </c>
      <c r="P141" s="65">
        <v>104.494274921723</v>
      </c>
      <c r="Q141" s="65">
        <f t="shared" si="15"/>
        <v>101.55218082294854</v>
      </c>
    </row>
    <row r="142" spans="1:17" x14ac:dyDescent="0.2">
      <c r="A142" s="29">
        <v>141</v>
      </c>
      <c r="B142" s="60">
        <v>-28.8562283195653</v>
      </c>
      <c r="C142" s="60">
        <f t="shared" si="13"/>
        <v>70.297118633341995</v>
      </c>
      <c r="D142" s="61">
        <v>-86.471381452832105</v>
      </c>
      <c r="E142" s="61">
        <f t="shared" si="14"/>
        <v>44.350241356229752</v>
      </c>
      <c r="F142" s="62">
        <v>144.31088784702999</v>
      </c>
      <c r="G142" s="62">
        <f t="shared" si="15"/>
        <v>106.1069129429163</v>
      </c>
      <c r="H142" s="57">
        <v>23.491940013885898</v>
      </c>
      <c r="I142" s="57">
        <f t="shared" si="15"/>
        <v>119.94927704367294</v>
      </c>
      <c r="J142" s="58">
        <v>-41.918805677515103</v>
      </c>
      <c r="K142" s="58">
        <f t="shared" si="15"/>
        <v>-15.734962644099133</v>
      </c>
      <c r="L142" s="63">
        <v>105.735670719629</v>
      </c>
      <c r="M142" s="63">
        <f t="shared" si="15"/>
        <v>-72.699979365364314</v>
      </c>
      <c r="N142" s="64">
        <v>-182.90486573094299</v>
      </c>
      <c r="O142" s="64">
        <f t="shared" si="15"/>
        <v>-82.203626904753492</v>
      </c>
      <c r="P142" s="65">
        <v>145.43569220970301</v>
      </c>
      <c r="Q142" s="65">
        <f t="shared" si="15"/>
        <v>100.23028559844785</v>
      </c>
    </row>
    <row r="143" spans="1:17" x14ac:dyDescent="0.2">
      <c r="A143" s="29">
        <v>142</v>
      </c>
      <c r="B143" s="60">
        <v>194.86640678752499</v>
      </c>
      <c r="C143" s="60">
        <f t="shared" si="13"/>
        <v>71.320798448973079</v>
      </c>
      <c r="D143" s="61">
        <v>198.844393320291</v>
      </c>
      <c r="E143" s="61">
        <f t="shared" si="14"/>
        <v>46.094070601290355</v>
      </c>
      <c r="F143" s="62">
        <v>-14.083666086313499</v>
      </c>
      <c r="G143" s="62">
        <f t="shared" si="15"/>
        <v>78.248420374579752</v>
      </c>
      <c r="H143" s="57">
        <v>-67.649572138745299</v>
      </c>
      <c r="I143" s="57">
        <f t="shared" si="15"/>
        <v>102.27385184419651</v>
      </c>
      <c r="J143" s="58">
        <v>124.461659092107</v>
      </c>
      <c r="K143" s="58">
        <f t="shared" si="15"/>
        <v>9.8153645197439641</v>
      </c>
      <c r="L143" s="63">
        <v>-86.663265575138894</v>
      </c>
      <c r="M143" s="63">
        <f t="shared" si="15"/>
        <v>-70.100646862104014</v>
      </c>
      <c r="N143" s="64">
        <v>-53.054650912967702</v>
      </c>
      <c r="O143" s="64">
        <f t="shared" si="15"/>
        <v>-83.012609204565663</v>
      </c>
      <c r="P143" s="65">
        <v>185.839090385877</v>
      </c>
      <c r="Q143" s="65">
        <f t="shared" si="15"/>
        <v>97.00800490015304</v>
      </c>
    </row>
    <row r="144" spans="1:17" x14ac:dyDescent="0.2">
      <c r="A144" s="29">
        <v>143</v>
      </c>
      <c r="B144" s="60">
        <v>205.63398835048699</v>
      </c>
      <c r="C144" s="60">
        <f t="shared" si="13"/>
        <v>93.256730339136027</v>
      </c>
      <c r="D144" s="61">
        <v>92.899149725970901</v>
      </c>
      <c r="E144" s="61">
        <f t="shared" si="14"/>
        <v>30.159435612272851</v>
      </c>
      <c r="F144" s="62">
        <v>-87.707941590875507</v>
      </c>
      <c r="G144" s="62">
        <f t="shared" si="15"/>
        <v>65.805561276094309</v>
      </c>
      <c r="H144" s="57">
        <v>139.842970427566</v>
      </c>
      <c r="I144" s="57">
        <f t="shared" si="15"/>
        <v>119.20141954457377</v>
      </c>
      <c r="J144" s="58">
        <v>93.521390043090406</v>
      </c>
      <c r="K144" s="58">
        <f t="shared" si="15"/>
        <v>19.747773048303355</v>
      </c>
      <c r="L144" s="63">
        <v>-117.360452830654</v>
      </c>
      <c r="M144" s="63">
        <f t="shared" si="15"/>
        <v>-81.074413071863177</v>
      </c>
      <c r="N144" s="64">
        <v>16.8580698730125</v>
      </c>
      <c r="O144" s="64">
        <f t="shared" si="15"/>
        <v>-74.29835667664085</v>
      </c>
      <c r="P144" s="65">
        <v>195.03951105771301</v>
      </c>
      <c r="Q144" s="65">
        <f t="shared" si="15"/>
        <v>99.759398313611541</v>
      </c>
    </row>
    <row r="145" spans="1:17" x14ac:dyDescent="0.2">
      <c r="A145" s="29">
        <v>144</v>
      </c>
      <c r="B145" s="60">
        <v>203.02337602929299</v>
      </c>
      <c r="C145" s="60">
        <f t="shared" si="13"/>
        <v>119.78676053720559</v>
      </c>
      <c r="D145" s="61">
        <v>151.494785025889</v>
      </c>
      <c r="E145" s="61">
        <f t="shared" si="14"/>
        <v>47.677542318533519</v>
      </c>
      <c r="F145" s="62">
        <v>-111.806569683921</v>
      </c>
      <c r="G145" s="62">
        <f t="shared" si="15"/>
        <v>55.889463525409532</v>
      </c>
      <c r="H145" s="57">
        <v>155.63731738639899</v>
      </c>
      <c r="I145" s="57">
        <f t="shared" si="15"/>
        <v>109.67737787809349</v>
      </c>
      <c r="J145" s="58">
        <v>35.527219795162303</v>
      </c>
      <c r="K145" s="58">
        <f t="shared" si="15"/>
        <v>26.045129303061362</v>
      </c>
      <c r="L145" s="63">
        <v>-75.245603555733098</v>
      </c>
      <c r="M145" s="63">
        <f t="shared" si="15"/>
        <v>-83.999643004412007</v>
      </c>
      <c r="N145" s="64">
        <v>-144.01351481765099</v>
      </c>
      <c r="O145" s="64">
        <f t="shared" si="15"/>
        <v>-79.183683844606463</v>
      </c>
      <c r="P145" s="65">
        <v>-183.801172681243</v>
      </c>
      <c r="Q145" s="65">
        <f t="shared" si="15"/>
        <v>86.51750692751321</v>
      </c>
    </row>
    <row r="146" spans="1:17" x14ac:dyDescent="0.2">
      <c r="A146" s="29">
        <v>145</v>
      </c>
      <c r="B146" s="60">
        <v>14.7500354673004</v>
      </c>
      <c r="C146" s="60">
        <f t="shared" si="13"/>
        <v>121.08017522808636</v>
      </c>
      <c r="D146" s="61">
        <v>-6.5421959789396302</v>
      </c>
      <c r="E146" s="61">
        <f t="shared" si="14"/>
        <v>67.021381292753247</v>
      </c>
      <c r="F146" s="62">
        <v>-86.665379066625107</v>
      </c>
      <c r="G146" s="62">
        <f t="shared" si="15"/>
        <v>51.2599256094962</v>
      </c>
      <c r="H146" s="57">
        <v>112.485408334708</v>
      </c>
      <c r="I146" s="57">
        <f t="shared" si="15"/>
        <v>97.826999632192994</v>
      </c>
      <c r="J146" s="58">
        <v>-78.668251353569104</v>
      </c>
      <c r="K146" s="58">
        <f t="shared" si="15"/>
        <v>21.321921915697075</v>
      </c>
      <c r="L146" s="63">
        <v>-47.333025802466501</v>
      </c>
      <c r="M146" s="63">
        <f t="shared" si="15"/>
        <v>-78.026324719452447</v>
      </c>
      <c r="N146" s="64">
        <v>-175.42907085088501</v>
      </c>
      <c r="O146" s="64">
        <f t="shared" si="15"/>
        <v>-85.37857211961834</v>
      </c>
      <c r="P146" s="65">
        <v>-79.620059232966796</v>
      </c>
      <c r="Q146" s="65">
        <f t="shared" si="15"/>
        <v>49.808575039889845</v>
      </c>
    </row>
    <row r="147" spans="1:17" x14ac:dyDescent="0.2">
      <c r="A147" s="29">
        <v>146</v>
      </c>
      <c r="B147" s="60">
        <v>-41.944629653935102</v>
      </c>
      <c r="C147" s="60">
        <f t="shared" si="13"/>
        <v>90.219614891638258</v>
      </c>
      <c r="D147" s="61">
        <v>-120.54189089140699</v>
      </c>
      <c r="E147" s="61">
        <f t="shared" si="14"/>
        <v>53.760526244051768</v>
      </c>
      <c r="F147" s="62">
        <v>-129.44380152034699</v>
      </c>
      <c r="G147" s="62">
        <f t="shared" si="15"/>
        <v>41.621072306343848</v>
      </c>
      <c r="H147" s="57">
        <v>132.239609102895</v>
      </c>
      <c r="I147" s="57">
        <f t="shared" si="15"/>
        <v>98.452206199898086</v>
      </c>
      <c r="J147" s="58">
        <v>62.6576418640092</v>
      </c>
      <c r="K147" s="58">
        <f t="shared" si="15"/>
        <v>31.84031767161887</v>
      </c>
      <c r="L147" s="63">
        <v>-139.266730061674</v>
      </c>
      <c r="M147" s="63">
        <f t="shared" si="15"/>
        <v>-90.964112821072277</v>
      </c>
      <c r="N147" s="64">
        <v>-33.4415057653258</v>
      </c>
      <c r="O147" s="64">
        <f t="shared" si="15"/>
        <v>-82.860023632299857</v>
      </c>
      <c r="P147" s="65">
        <v>28.561049986826099</v>
      </c>
      <c r="Q147" s="65">
        <f t="shared" si="15"/>
        <v>52.593398351542589</v>
      </c>
    </row>
    <row r="148" spans="1:17" x14ac:dyDescent="0.2">
      <c r="A148" s="29">
        <v>147</v>
      </c>
      <c r="B148" s="60">
        <v>-130.09101737140301</v>
      </c>
      <c r="C148" s="60">
        <f t="shared" si="13"/>
        <v>54.134168300804447</v>
      </c>
      <c r="D148" s="61">
        <v>263.44736819320201</v>
      </c>
      <c r="E148" s="61">
        <f t="shared" si="14"/>
        <v>85.673207682246812</v>
      </c>
      <c r="F148" s="62">
        <v>264.90713522945998</v>
      </c>
      <c r="G148" s="62">
        <f t="shared" si="15"/>
        <v>48.612980303367635</v>
      </c>
      <c r="H148" s="57">
        <v>-169.18885803158901</v>
      </c>
      <c r="I148" s="57">
        <f t="shared" si="15"/>
        <v>88.345079943700426</v>
      </c>
      <c r="J148" s="58">
        <v>-27.527701750987799</v>
      </c>
      <c r="K148" s="58">
        <f t="shared" si="15"/>
        <v>20.765280986727856</v>
      </c>
      <c r="L148" s="63">
        <v>16.807607413774299</v>
      </c>
      <c r="M148" s="63">
        <f t="shared" si="15"/>
        <v>-79.192545623745531</v>
      </c>
      <c r="N148" s="64">
        <v>-48.266521787551902</v>
      </c>
      <c r="O148" s="64">
        <f t="shared" si="15"/>
        <v>-81.019295808182108</v>
      </c>
      <c r="P148" s="65">
        <v>-3.84752897415198</v>
      </c>
      <c r="Q148" s="65">
        <f t="shared" si="15"/>
        <v>51.900943188756948</v>
      </c>
    </row>
    <row r="149" spans="1:17" x14ac:dyDescent="0.2">
      <c r="A149" s="29">
        <v>148</v>
      </c>
      <c r="B149" s="60">
        <v>-31.773529962182401</v>
      </c>
      <c r="C149" s="60">
        <f t="shared" si="13"/>
        <v>55.616397081477864</v>
      </c>
      <c r="D149" s="61">
        <v>212.26244529835901</v>
      </c>
      <c r="E149" s="61">
        <f t="shared" si="14"/>
        <v>87.237090919506414</v>
      </c>
      <c r="F149" s="62">
        <v>-143.24415409771299</v>
      </c>
      <c r="G149" s="62">
        <f t="shared" si="15"/>
        <v>26.481373289262184</v>
      </c>
      <c r="H149" s="57">
        <v>152.01305392156399</v>
      </c>
      <c r="I149" s="57">
        <f t="shared" si="15"/>
        <v>74.494103404744493</v>
      </c>
      <c r="J149" s="58">
        <v>156.36198503875301</v>
      </c>
      <c r="K149" s="58">
        <f t="shared" si="15"/>
        <v>41.102527939785411</v>
      </c>
      <c r="L149" s="63">
        <v>-77.141313323380402</v>
      </c>
      <c r="M149" s="63">
        <f t="shared" si="15"/>
        <v>-61.784109187860885</v>
      </c>
      <c r="N149" s="64">
        <v>-179.389645098513</v>
      </c>
      <c r="O149" s="64">
        <f t="shared" si="15"/>
        <v>-88.649473158215017</v>
      </c>
      <c r="P149" s="65">
        <v>-372.67343115076801</v>
      </c>
      <c r="Q149" s="65">
        <f t="shared" si="15"/>
        <v>-5.8386395236750843</v>
      </c>
    </row>
    <row r="150" spans="1:17" x14ac:dyDescent="0.2">
      <c r="A150" s="29">
        <v>149</v>
      </c>
      <c r="B150" s="60">
        <v>-54.065026766590897</v>
      </c>
      <c r="C150" s="60">
        <f t="shared" si="13"/>
        <v>30.185941050380467</v>
      </c>
      <c r="D150" s="61">
        <v>103.394867664891</v>
      </c>
      <c r="E150" s="61">
        <f t="shared" si="14"/>
        <v>73.957940777614311</v>
      </c>
      <c r="F150" s="62">
        <v>265.33445209404499</v>
      </c>
      <c r="G150" s="62">
        <f t="shared" si="15"/>
        <v>28.891981975582688</v>
      </c>
      <c r="H150" s="57">
        <v>220.01997545035101</v>
      </c>
      <c r="I150" s="57">
        <f t="shared" si="15"/>
        <v>97.117589696797353</v>
      </c>
      <c r="J150" s="58">
        <v>-35.9816470851489</v>
      </c>
      <c r="K150" s="58">
        <f t="shared" si="15"/>
        <v>28.640613726895801</v>
      </c>
      <c r="L150" s="63">
        <v>-125.148626728932</v>
      </c>
      <c r="M150" s="63">
        <f t="shared" si="15"/>
        <v>-65.662864092678959</v>
      </c>
      <c r="N150" s="64">
        <v>-93.872963534381697</v>
      </c>
      <c r="O150" s="64">
        <f t="shared" si="15"/>
        <v>-95.80269361466253</v>
      </c>
      <c r="P150" s="65">
        <v>61.003046794249798</v>
      </c>
      <c r="Q150" s="65">
        <f t="shared" si="15"/>
        <v>8.0430473316962114</v>
      </c>
    </row>
    <row r="151" spans="1:17" x14ac:dyDescent="0.2">
      <c r="A151" s="29">
        <v>150</v>
      </c>
      <c r="B151" s="60">
        <v>-40.5646858150469</v>
      </c>
      <c r="C151" s="60">
        <f t="shared" si="13"/>
        <v>29.09786887458818</v>
      </c>
      <c r="D151" s="61">
        <v>-66.852298860846403</v>
      </c>
      <c r="E151" s="61">
        <f t="shared" si="14"/>
        <v>74.193524204457773</v>
      </c>
      <c r="F151" s="62">
        <v>305.22778909051101</v>
      </c>
      <c r="G151" s="62">
        <f t="shared" si="15"/>
        <v>40.68287522152508</v>
      </c>
      <c r="H151" s="57">
        <v>-25.573702629581199</v>
      </c>
      <c r="I151" s="57">
        <f t="shared" si="15"/>
        <v>67.331814183745337</v>
      </c>
      <c r="J151" s="58">
        <v>100.537993466071</v>
      </c>
      <c r="K151" s="58">
        <f t="shared" si="15"/>
        <v>38.897148343197202</v>
      </c>
      <c r="L151" s="63">
        <v>-129.090804602752</v>
      </c>
      <c r="M151" s="63">
        <f t="shared" si="15"/>
        <v>-67.470654434732751</v>
      </c>
      <c r="N151" s="64">
        <v>84.111726284874095</v>
      </c>
      <c r="O151" s="64">
        <f t="shared" si="15"/>
        <v>-80.94029423403326</v>
      </c>
      <c r="P151" s="65">
        <v>243.375328857635</v>
      </c>
      <c r="Q151" s="65">
        <f t="shared" si="15"/>
        <v>21.931152725287411</v>
      </c>
    </row>
    <row r="152" spans="1:17" x14ac:dyDescent="0.2">
      <c r="A152" s="29">
        <v>151</v>
      </c>
      <c r="B152" s="60">
        <v>8.76114612082403</v>
      </c>
      <c r="C152" s="60">
        <f t="shared" si="13"/>
        <v>32.859606318627115</v>
      </c>
      <c r="D152" s="61">
        <v>12.1725899869879</v>
      </c>
      <c r="E152" s="61">
        <f t="shared" si="14"/>
        <v>84.057921348439777</v>
      </c>
      <c r="F152" s="62">
        <v>90.798806534317094</v>
      </c>
      <c r="G152" s="62">
        <f t="shared" si="15"/>
        <v>35.331667090253802</v>
      </c>
      <c r="H152" s="57">
        <v>-7.28634174414469</v>
      </c>
      <c r="I152" s="57">
        <f t="shared" si="15"/>
        <v>64.253986007942288</v>
      </c>
      <c r="J152" s="58">
        <v>-13.248299269640301</v>
      </c>
      <c r="K152" s="58">
        <f t="shared" si="15"/>
        <v>41.764198983984684</v>
      </c>
      <c r="L152" s="63">
        <v>-105.127788046002</v>
      </c>
      <c r="M152" s="63">
        <f t="shared" si="15"/>
        <v>-88.557000311295866</v>
      </c>
      <c r="N152" s="64">
        <v>-77.214950395498605</v>
      </c>
      <c r="O152" s="64">
        <f t="shared" si="15"/>
        <v>-70.371302700488812</v>
      </c>
      <c r="P152" s="65">
        <v>-50.125481549720199</v>
      </c>
      <c r="Q152" s="65">
        <f t="shared" si="15"/>
        <v>2.3750353493450924</v>
      </c>
    </row>
    <row r="153" spans="1:17" x14ac:dyDescent="0.2">
      <c r="A153" s="29">
        <v>152</v>
      </c>
      <c r="B153" s="60">
        <v>-64.808975860265505</v>
      </c>
      <c r="C153" s="60">
        <f t="shared" si="13"/>
        <v>6.8920680538480568</v>
      </c>
      <c r="D153" s="61">
        <v>-20.449939371906101</v>
      </c>
      <c r="E153" s="61">
        <f t="shared" si="14"/>
        <v>62.128488079220062</v>
      </c>
      <c r="F153" s="62">
        <v>-32.006202588494403</v>
      </c>
      <c r="G153" s="62">
        <f t="shared" si="15"/>
        <v>33.539413440035709</v>
      </c>
      <c r="H153" s="57">
        <v>-239.96899674298501</v>
      </c>
      <c r="I153" s="57">
        <f t="shared" si="15"/>
        <v>47.022043547518308</v>
      </c>
      <c r="J153" s="58">
        <v>215.34455197006599</v>
      </c>
      <c r="K153" s="58">
        <f t="shared" si="15"/>
        <v>50.85248827178058</v>
      </c>
      <c r="L153" s="63">
        <v>26.245270160215</v>
      </c>
      <c r="M153" s="63">
        <f t="shared" si="15"/>
        <v>-77.266146737760465</v>
      </c>
      <c r="N153" s="64">
        <v>-85.371084332020104</v>
      </c>
      <c r="O153" s="64">
        <f t="shared" si="15"/>
        <v>-73.602946042394052</v>
      </c>
      <c r="P153" s="65">
        <v>-0.38952146594424097</v>
      </c>
      <c r="Q153" s="65">
        <f t="shared" si="15"/>
        <v>-16.247825835837027</v>
      </c>
    </row>
    <row r="154" spans="1:17" x14ac:dyDescent="0.2">
      <c r="A154" s="29">
        <v>153</v>
      </c>
      <c r="B154" s="60">
        <v>-1.40383997469263</v>
      </c>
      <c r="C154" s="60">
        <f t="shared" si="13"/>
        <v>-13.811714778669904</v>
      </c>
      <c r="D154" s="61">
        <v>-12.9211773388243</v>
      </c>
      <c r="E154" s="61">
        <f t="shared" si="14"/>
        <v>51.546455372740539</v>
      </c>
      <c r="F154" s="62">
        <v>252.048312967915</v>
      </c>
      <c r="G154" s="62">
        <f t="shared" si="15"/>
        <v>67.515038895914756</v>
      </c>
      <c r="H154" s="57">
        <v>-49.643758297499801</v>
      </c>
      <c r="I154" s="57">
        <f t="shared" si="15"/>
        <v>28.073370675011716</v>
      </c>
      <c r="J154" s="58">
        <v>114.660824181797</v>
      </c>
      <c r="K154" s="58">
        <f t="shared" si="15"/>
        <v>52.966431685651244</v>
      </c>
      <c r="L154" s="63">
        <v>-18.8773741932463</v>
      </c>
      <c r="M154" s="63">
        <f t="shared" si="15"/>
        <v>-67.417838874019708</v>
      </c>
      <c r="N154" s="64">
        <v>-132.79996095329801</v>
      </c>
      <c r="O154" s="64">
        <f t="shared" si="15"/>
        <v>-88.568749125025107</v>
      </c>
      <c r="P154" s="65">
        <v>234.02667287237099</v>
      </c>
      <c r="Q154" s="65">
        <f t="shared" si="15"/>
        <v>-12.349109654371224</v>
      </c>
    </row>
    <row r="155" spans="1:17" x14ac:dyDescent="0.2">
      <c r="A155" s="29">
        <v>154</v>
      </c>
      <c r="B155" s="60">
        <v>157.00706646255901</v>
      </c>
      <c r="C155" s="60">
        <f t="shared" si="13"/>
        <v>-18.413345735343302</v>
      </c>
      <c r="D155" s="61">
        <v>227.371218946228</v>
      </c>
      <c r="E155" s="61">
        <f t="shared" si="14"/>
        <v>59.134098764774443</v>
      </c>
      <c r="F155" s="62">
        <v>198.806422059836</v>
      </c>
      <c r="G155" s="62">
        <f t="shared" si="15"/>
        <v>98.576338070290461</v>
      </c>
      <c r="H155" s="57">
        <v>276.54610085189398</v>
      </c>
      <c r="I155" s="57">
        <f t="shared" si="15"/>
        <v>40.164249021561226</v>
      </c>
      <c r="J155" s="58">
        <v>235.890315893006</v>
      </c>
      <c r="K155" s="58">
        <f t="shared" si="15"/>
        <v>73.002741295435612</v>
      </c>
      <c r="L155" s="63">
        <v>-83.547809218535093</v>
      </c>
      <c r="M155" s="63">
        <f t="shared" si="15"/>
        <v>-68.248059440299897</v>
      </c>
      <c r="N155" s="64">
        <v>-118.85639843729901</v>
      </c>
      <c r="O155" s="64">
        <f t="shared" si="15"/>
        <v>-86.053037486989908</v>
      </c>
      <c r="P155" s="65">
        <v>67.946342262900998</v>
      </c>
      <c r="Q155" s="65">
        <f t="shared" si="15"/>
        <v>12.825641840043172</v>
      </c>
    </row>
    <row r="156" spans="1:17" x14ac:dyDescent="0.2">
      <c r="A156" s="29">
        <v>155</v>
      </c>
      <c r="B156" s="60">
        <v>-54.388971718015704</v>
      </c>
      <c r="C156" s="60">
        <f t="shared" si="13"/>
        <v>-25.327246453874913</v>
      </c>
      <c r="D156" s="61">
        <v>222.21462266476399</v>
      </c>
      <c r="E156" s="61">
        <f t="shared" si="14"/>
        <v>82.009780629144799</v>
      </c>
      <c r="F156" s="62">
        <v>-11.154214937622299</v>
      </c>
      <c r="G156" s="62">
        <f t="shared" si="15"/>
        <v>106.12745448319075</v>
      </c>
      <c r="H156" s="57">
        <v>157.92825245514899</v>
      </c>
      <c r="I156" s="57">
        <f t="shared" si="15"/>
        <v>44.708533433605332</v>
      </c>
      <c r="J156" s="58">
        <v>94.024608382539498</v>
      </c>
      <c r="K156" s="58">
        <f t="shared" si="15"/>
        <v>90.272027269046475</v>
      </c>
      <c r="L156" s="63">
        <v>-90.169898221648296</v>
      </c>
      <c r="M156" s="63">
        <f t="shared" si="15"/>
        <v>-72.531746682218085</v>
      </c>
      <c r="N156" s="64">
        <v>-77.182783840230599</v>
      </c>
      <c r="O156" s="64">
        <f t="shared" si="15"/>
        <v>-76.228408785924472</v>
      </c>
      <c r="P156" s="65">
        <v>-7.5887703966812898</v>
      </c>
      <c r="Q156" s="65">
        <f t="shared" si="15"/>
        <v>20.028770723671709</v>
      </c>
    </row>
    <row r="157" spans="1:17" x14ac:dyDescent="0.2">
      <c r="A157" s="29">
        <v>156</v>
      </c>
      <c r="B157" s="60">
        <v>-34.404188329102602</v>
      </c>
      <c r="C157" s="60">
        <f t="shared" si="13"/>
        <v>-24.573202321391658</v>
      </c>
      <c r="D157" s="61">
        <v>-8.7041534864007204</v>
      </c>
      <c r="E157" s="61">
        <f t="shared" si="14"/>
        <v>93.193554369645426</v>
      </c>
      <c r="F157" s="62">
        <v>239.28816597699699</v>
      </c>
      <c r="G157" s="62">
        <f t="shared" si="15"/>
        <v>143.00065123292512</v>
      </c>
      <c r="H157" s="57">
        <v>188.254467494398</v>
      </c>
      <c r="I157" s="57">
        <f t="shared" si="15"/>
        <v>50.310019272755632</v>
      </c>
      <c r="J157" s="58">
        <v>155.81179197994999</v>
      </c>
      <c r="K157" s="58">
        <f t="shared" si="15"/>
        <v>99.587442280640545</v>
      </c>
      <c r="L157" s="63">
        <v>-162.20779861677099</v>
      </c>
      <c r="M157" s="63">
        <f t="shared" si="15"/>
        <v>-74.825853537727781</v>
      </c>
      <c r="N157" s="64">
        <v>40.0693017027479</v>
      </c>
      <c r="O157" s="64">
        <f t="shared" si="15"/>
        <v>-68.877328039117089</v>
      </c>
      <c r="P157" s="65">
        <v>214.53083863992401</v>
      </c>
      <c r="Q157" s="65">
        <f t="shared" si="15"/>
        <v>38.625749588981499</v>
      </c>
    </row>
    <row r="158" spans="1:17" x14ac:dyDescent="0.2">
      <c r="A158" s="29">
        <v>157</v>
      </c>
      <c r="B158" s="60">
        <v>-61.368211017866898</v>
      </c>
      <c r="C158" s="60">
        <f t="shared" si="13"/>
        <v>-17.70092168603805</v>
      </c>
      <c r="D158" s="61">
        <v>239.76000417213501</v>
      </c>
      <c r="E158" s="61">
        <f t="shared" si="14"/>
        <v>90.824817967538735</v>
      </c>
      <c r="F158" s="62">
        <v>-9.3847431176948497</v>
      </c>
      <c r="G158" s="62">
        <f t="shared" si="15"/>
        <v>115.57146339820966</v>
      </c>
      <c r="H158" s="57">
        <v>144.50660888224601</v>
      </c>
      <c r="I158" s="57">
        <f t="shared" si="15"/>
        <v>81.67956596413913</v>
      </c>
      <c r="J158" s="58">
        <v>-15.5268099960588</v>
      </c>
      <c r="K158" s="58">
        <f t="shared" si="15"/>
        <v>100.78753145613344</v>
      </c>
      <c r="L158" s="63">
        <v>-93.747911405919197</v>
      </c>
      <c r="M158" s="63">
        <f t="shared" si="15"/>
        <v>-85.881405419697131</v>
      </c>
      <c r="N158" s="64">
        <v>-78.966361346781397</v>
      </c>
      <c r="O158" s="64">
        <f t="shared" si="15"/>
        <v>-71.947311995040039</v>
      </c>
      <c r="P158" s="65">
        <v>-55.095486486448799</v>
      </c>
      <c r="Q158" s="65">
        <f t="shared" si="15"/>
        <v>33.500953837751823</v>
      </c>
    </row>
    <row r="159" spans="1:17" x14ac:dyDescent="0.2">
      <c r="A159" s="29">
        <v>158</v>
      </c>
      <c r="B159" s="60">
        <v>-36.966448431723599</v>
      </c>
      <c r="C159" s="60">
        <f t="shared" si="13"/>
        <v>-18.220213532992169</v>
      </c>
      <c r="D159" s="61">
        <v>232.75092391853801</v>
      </c>
      <c r="E159" s="61">
        <f t="shared" si="14"/>
        <v>92.873665829556643</v>
      </c>
      <c r="F159" s="62">
        <v>234.706621686045</v>
      </c>
      <c r="G159" s="62">
        <f t="shared" si="15"/>
        <v>153.36654097658547</v>
      </c>
      <c r="H159" s="57">
        <v>15.6151128204888</v>
      </c>
      <c r="I159" s="57">
        <f t="shared" si="15"/>
        <v>68.039771854031613</v>
      </c>
      <c r="J159" s="58">
        <v>-14.1361543947179</v>
      </c>
      <c r="K159" s="58">
        <f t="shared" si="15"/>
        <v>83.737717512786361</v>
      </c>
      <c r="L159" s="63">
        <v>-54.846395589170903</v>
      </c>
      <c r="M159" s="63">
        <f t="shared" si="15"/>
        <v>-83.651913646276185</v>
      </c>
      <c r="N159" s="64">
        <v>-55.0911869009878</v>
      </c>
      <c r="O159" s="64">
        <f t="shared" si="15"/>
        <v>-59.517466175287517</v>
      </c>
      <c r="P159" s="65">
        <v>225.74303244936601</v>
      </c>
      <c r="Q159" s="65">
        <f t="shared" si="15"/>
        <v>93.342600197765222</v>
      </c>
    </row>
    <row r="160" spans="1:17" x14ac:dyDescent="0.2">
      <c r="A160" s="29">
        <v>159</v>
      </c>
      <c r="B160" s="60">
        <v>6.7112942565195297</v>
      </c>
      <c r="C160" s="60">
        <f t="shared" si="13"/>
        <v>-12.142581430681128</v>
      </c>
      <c r="D160" s="61">
        <v>228.20010775914699</v>
      </c>
      <c r="E160" s="61">
        <f t="shared" si="14"/>
        <v>105.35418983898224</v>
      </c>
      <c r="F160" s="62">
        <v>241.26644611805301</v>
      </c>
      <c r="G160" s="62">
        <f t="shared" si="15"/>
        <v>150.95974037898628</v>
      </c>
      <c r="H160" s="57">
        <v>227.60342732038399</v>
      </c>
      <c r="I160" s="57">
        <f t="shared" si="15"/>
        <v>68.798117041034899</v>
      </c>
      <c r="J160" s="58">
        <v>81.202653019853798</v>
      </c>
      <c r="K160" s="58">
        <f t="shared" si="15"/>
        <v>95.456147523286631</v>
      </c>
      <c r="L160" s="63">
        <v>-54.454872080872697</v>
      </c>
      <c r="M160" s="63">
        <f t="shared" si="15"/>
        <v>-76.582538181470255</v>
      </c>
      <c r="N160" s="64">
        <v>-137.33895104953601</v>
      </c>
      <c r="O160" s="64">
        <f t="shared" si="15"/>
        <v>-63.864064926802953</v>
      </c>
      <c r="P160" s="65">
        <v>46.1806968440847</v>
      </c>
      <c r="Q160" s="65">
        <f t="shared" si="15"/>
        <v>91.860365202748724</v>
      </c>
    </row>
    <row r="161" spans="1:17" x14ac:dyDescent="0.2">
      <c r="A161" s="29">
        <v>160</v>
      </c>
      <c r="B161" s="60">
        <v>-33.026864963349702</v>
      </c>
      <c r="C161" s="60">
        <f t="shared" si="13"/>
        <v>-11.38879934551141</v>
      </c>
      <c r="D161" s="61">
        <v>-56.453584044000799</v>
      </c>
      <c r="E161" s="61">
        <f t="shared" si="14"/>
        <v>106.39406132066679</v>
      </c>
      <c r="F161" s="62">
        <v>243.51098727248501</v>
      </c>
      <c r="G161" s="62">
        <f t="shared" si="15"/>
        <v>144.78806019718365</v>
      </c>
      <c r="H161" s="57">
        <v>0.207282022414148</v>
      </c>
      <c r="I161" s="57">
        <f t="shared" si="15"/>
        <v>71.376215506234445</v>
      </c>
      <c r="J161" s="58">
        <v>263.407789389936</v>
      </c>
      <c r="K161" s="58">
        <f t="shared" si="15"/>
        <v>111.7431271156731</v>
      </c>
      <c r="L161" s="63">
        <v>-37.516098279867101</v>
      </c>
      <c r="M161" s="63">
        <f t="shared" si="15"/>
        <v>-67.425067549181762</v>
      </c>
      <c r="N161" s="64">
        <v>-133.677196357009</v>
      </c>
      <c r="O161" s="64">
        <f t="shared" si="15"/>
        <v>-85.642957190991268</v>
      </c>
      <c r="P161" s="65">
        <v>-8.4176258469209095</v>
      </c>
      <c r="Q161" s="65">
        <f t="shared" si="15"/>
        <v>66.681069732293125</v>
      </c>
    </row>
    <row r="162" spans="1:17" x14ac:dyDescent="0.2">
      <c r="A162" s="29">
        <v>161</v>
      </c>
      <c r="B162" s="60">
        <v>-44.495741124352399</v>
      </c>
      <c r="C162" s="60">
        <f t="shared" si="13"/>
        <v>-16.714488070029052</v>
      </c>
      <c r="D162" s="61">
        <v>-196.279380283357</v>
      </c>
      <c r="E162" s="61">
        <f t="shared" si="14"/>
        <v>85.548864293632306</v>
      </c>
      <c r="F162" s="62">
        <v>229.99662429423401</v>
      </c>
      <c r="G162" s="62">
        <f t="shared" si="15"/>
        <v>158.70784197317533</v>
      </c>
      <c r="H162" s="57">
        <v>251.81193455322699</v>
      </c>
      <c r="I162" s="57">
        <f t="shared" si="15"/>
        <v>97.28604313597161</v>
      </c>
      <c r="J162" s="58">
        <v>-323.44138280337103</v>
      </c>
      <c r="K162" s="58">
        <f t="shared" si="15"/>
        <v>80.723818762300056</v>
      </c>
      <c r="L162" s="63">
        <v>205.339295440412</v>
      </c>
      <c r="M162" s="63">
        <f t="shared" si="15"/>
        <v>-36.378359200540366</v>
      </c>
      <c r="N162" s="64">
        <v>-105.179347277207</v>
      </c>
      <c r="O162" s="64">
        <f t="shared" si="15"/>
        <v>-88.439396879162103</v>
      </c>
      <c r="P162" s="65">
        <v>-34.262583372561203</v>
      </c>
      <c r="Q162" s="65">
        <f t="shared" si="15"/>
        <v>68.267359550009019</v>
      </c>
    </row>
    <row r="163" spans="1:17" x14ac:dyDescent="0.2">
      <c r="A163" s="29">
        <v>162</v>
      </c>
      <c r="B163" s="60">
        <v>-82.305494462877206</v>
      </c>
      <c r="C163" s="60">
        <f t="shared" si="13"/>
        <v>-18.464139930290219</v>
      </c>
      <c r="D163" s="61">
        <v>236.14779421623501</v>
      </c>
      <c r="E163" s="61">
        <f t="shared" si="14"/>
        <v>111.20863765244641</v>
      </c>
      <c r="F163" s="62">
        <v>14.0999349821167</v>
      </c>
      <c r="G163" s="62">
        <f t="shared" si="15"/>
        <v>163.31845573023645</v>
      </c>
      <c r="H163" s="57">
        <v>33.335281401486398</v>
      </c>
      <c r="I163" s="57">
        <f t="shared" si="15"/>
        <v>124.61647095041874</v>
      </c>
      <c r="J163" s="58">
        <v>269.09554742001399</v>
      </c>
      <c r="K163" s="58">
        <f t="shared" si="15"/>
        <v>86.098918307294852</v>
      </c>
      <c r="L163" s="63">
        <v>-93.847246461178401</v>
      </c>
      <c r="M163" s="63">
        <f t="shared" si="15"/>
        <v>-48.387610862679708</v>
      </c>
      <c r="N163" s="64">
        <v>-73.870331551970196</v>
      </c>
      <c r="O163" s="64">
        <f t="shared" si="15"/>
        <v>-87.289321601157098</v>
      </c>
      <c r="P163" s="65">
        <v>236.683715297144</v>
      </c>
      <c r="Q163" s="65">
        <f t="shared" si="15"/>
        <v>91.97468322631785</v>
      </c>
    </row>
    <row r="164" spans="1:17" x14ac:dyDescent="0.2">
      <c r="A164" s="29">
        <v>163</v>
      </c>
      <c r="B164" s="60">
        <v>159.094479640575</v>
      </c>
      <c r="C164" s="60">
        <f t="shared" si="13"/>
        <v>-2.4143079687634552</v>
      </c>
      <c r="D164" s="61">
        <v>225.66399629863301</v>
      </c>
      <c r="E164" s="61">
        <f t="shared" si="14"/>
        <v>135.06715501619215</v>
      </c>
      <c r="F164" s="62">
        <v>266.29100067992698</v>
      </c>
      <c r="G164" s="62">
        <f t="shared" si="15"/>
        <v>164.74272450143764</v>
      </c>
      <c r="H164" s="57">
        <v>245.521475448378</v>
      </c>
      <c r="I164" s="57">
        <f t="shared" si="15"/>
        <v>154.13299432500651</v>
      </c>
      <c r="J164" s="58">
        <v>-62.490617814584098</v>
      </c>
      <c r="K164" s="58">
        <f t="shared" si="15"/>
        <v>68.383774107656748</v>
      </c>
      <c r="L164" s="63">
        <v>-144.28319238498099</v>
      </c>
      <c r="M164" s="63">
        <f t="shared" si="15"/>
        <v>-60.928192681853183</v>
      </c>
      <c r="N164" s="64">
        <v>-11.8200336968419</v>
      </c>
      <c r="O164" s="64">
        <f t="shared" si="15"/>
        <v>-75.191328875511473</v>
      </c>
      <c r="P164" s="65">
        <v>217.16912232951699</v>
      </c>
      <c r="Q164" s="65">
        <f t="shared" si="15"/>
        <v>90.288928172032456</v>
      </c>
    </row>
    <row r="165" spans="1:17" x14ac:dyDescent="0.2">
      <c r="A165" s="29">
        <v>164</v>
      </c>
      <c r="B165" s="60">
        <v>20.2972512537612</v>
      </c>
      <c r="C165" s="60">
        <f t="shared" si="13"/>
        <v>-16.085289489643237</v>
      </c>
      <c r="D165" s="61">
        <v>239.97717700138901</v>
      </c>
      <c r="E165" s="61">
        <f t="shared" si="14"/>
        <v>136.32775082170824</v>
      </c>
      <c r="F165" s="62">
        <v>268.41717089827699</v>
      </c>
      <c r="G165" s="62">
        <f t="shared" si="15"/>
        <v>171.70379938528174</v>
      </c>
      <c r="H165" s="57">
        <v>119.594254986302</v>
      </c>
      <c r="I165" s="57">
        <f t="shared" si="15"/>
        <v>138.43780973844736</v>
      </c>
      <c r="J165" s="58">
        <v>-29.386605237943701</v>
      </c>
      <c r="K165" s="58">
        <f t="shared" si="15"/>
        <v>41.856081994561769</v>
      </c>
      <c r="L165" s="63">
        <v>-144.92686750879699</v>
      </c>
      <c r="M165" s="63">
        <f t="shared" si="15"/>
        <v>-67.066098510879357</v>
      </c>
      <c r="N165" s="64">
        <v>-137.10943082200899</v>
      </c>
      <c r="O165" s="64">
        <f t="shared" si="15"/>
        <v>-77.016632113982496</v>
      </c>
      <c r="P165" s="65">
        <v>10.5964454952931</v>
      </c>
      <c r="Q165" s="65">
        <f t="shared" si="15"/>
        <v>84.553938495271666</v>
      </c>
    </row>
    <row r="166" spans="1:17" x14ac:dyDescent="0.2">
      <c r="A166" s="29">
        <v>165</v>
      </c>
      <c r="B166" s="60">
        <v>257.26409890179298</v>
      </c>
      <c r="C166" s="60">
        <f t="shared" si="13"/>
        <v>15.08001757233763</v>
      </c>
      <c r="D166" s="61">
        <v>239.402063258124</v>
      </c>
      <c r="E166" s="61">
        <f t="shared" si="14"/>
        <v>138.04649488104423</v>
      </c>
      <c r="F166" s="62">
        <v>232.584352109371</v>
      </c>
      <c r="G166" s="62">
        <f t="shared" si="15"/>
        <v>196.07765608998108</v>
      </c>
      <c r="H166" s="57">
        <v>-15.3443525214315</v>
      </c>
      <c r="I166" s="57">
        <f t="shared" si="15"/>
        <v>121.11054924078928</v>
      </c>
      <c r="J166" s="58">
        <v>216.19071008657201</v>
      </c>
      <c r="K166" s="58">
        <f t="shared" si="15"/>
        <v>54.072692164965034</v>
      </c>
      <c r="L166" s="63">
        <v>31.908750429268601</v>
      </c>
      <c r="M166" s="63">
        <f t="shared" si="15"/>
        <v>-54.858233645787664</v>
      </c>
      <c r="N166" s="64">
        <v>101.226562374371</v>
      </c>
      <c r="O166" s="64">
        <f t="shared" si="15"/>
        <v>-59.175697492522332</v>
      </c>
      <c r="P166" s="65">
        <v>0.72618572714975405</v>
      </c>
      <c r="Q166" s="65">
        <f t="shared" si="15"/>
        <v>85.385434107654774</v>
      </c>
    </row>
    <row r="167" spans="1:17" x14ac:dyDescent="0.2">
      <c r="A167" s="29">
        <v>166</v>
      </c>
      <c r="B167" s="60">
        <v>-111.02841033423501</v>
      </c>
      <c r="C167" s="60">
        <f t="shared" si="13"/>
        <v>7.4175953718243859</v>
      </c>
      <c r="D167" s="61">
        <v>285.98996775717097</v>
      </c>
      <c r="E167" s="61">
        <f t="shared" si="14"/>
        <v>167.5159070054014</v>
      </c>
      <c r="F167" s="62">
        <v>155.81467918655201</v>
      </c>
      <c r="G167" s="62">
        <f t="shared" si="15"/>
        <v>187.73030741093658</v>
      </c>
      <c r="H167" s="57">
        <v>-26.402811439716601</v>
      </c>
      <c r="I167" s="57">
        <f t="shared" si="15"/>
        <v>99.644821347377842</v>
      </c>
      <c r="J167" s="58">
        <v>158.69398100198401</v>
      </c>
      <c r="K167" s="58">
        <f t="shared" si="15"/>
        <v>54.360911067168423</v>
      </c>
      <c r="L167" s="63">
        <v>-46.955985527009702</v>
      </c>
      <c r="M167" s="63">
        <f t="shared" si="15"/>
        <v>-43.333052336811541</v>
      </c>
      <c r="N167" s="64">
        <v>-83.286724474005496</v>
      </c>
      <c r="O167" s="64">
        <f t="shared" si="15"/>
        <v>-71.511300110197681</v>
      </c>
      <c r="P167" s="65">
        <v>-133.59197402864899</v>
      </c>
      <c r="Q167" s="65">
        <f t="shared" si="15"/>
        <v>50.573152840797455</v>
      </c>
    </row>
    <row r="168" spans="1:17" x14ac:dyDescent="0.2">
      <c r="A168" s="29">
        <v>167</v>
      </c>
      <c r="B168" s="60">
        <v>-23.512787917809</v>
      </c>
      <c r="C168" s="60">
        <f t="shared" si="13"/>
        <v>11.203137681830182</v>
      </c>
      <c r="D168" s="61">
        <v>214.91985588557199</v>
      </c>
      <c r="E168" s="61">
        <f t="shared" si="14"/>
        <v>165.03189217674509</v>
      </c>
      <c r="F168" s="62">
        <v>150.16905951890101</v>
      </c>
      <c r="G168" s="62">
        <f t="shared" si="15"/>
        <v>203.68568767459615</v>
      </c>
      <c r="H168" s="57">
        <v>-33.308530838972601</v>
      </c>
      <c r="I168" s="57">
        <f t="shared" si="15"/>
        <v>81.863307375255957</v>
      </c>
      <c r="J168" s="58">
        <v>183.32177358329301</v>
      </c>
      <c r="K168" s="58">
        <f t="shared" si="15"/>
        <v>74.245769425103617</v>
      </c>
      <c r="L168" s="63">
        <v>-61.778485942198699</v>
      </c>
      <c r="M168" s="63">
        <f t="shared" si="15"/>
        <v>-40.136109790439491</v>
      </c>
      <c r="N168" s="64">
        <v>-77.402939873689206</v>
      </c>
      <c r="O168" s="64">
        <f t="shared" si="15"/>
        <v>-71.354957962888449</v>
      </c>
      <c r="P168" s="65">
        <v>-54.874456509997302</v>
      </c>
      <c r="Q168" s="65">
        <f t="shared" si="15"/>
        <v>50.595255838442611</v>
      </c>
    </row>
    <row r="169" spans="1:17" x14ac:dyDescent="0.2">
      <c r="A169" s="29">
        <v>168</v>
      </c>
      <c r="B169" s="60">
        <v>-51.971719697754502</v>
      </c>
      <c r="C169" s="60">
        <f t="shared" si="13"/>
        <v>9.7026105552270927</v>
      </c>
      <c r="D169" s="61">
        <v>-62.952083063666002</v>
      </c>
      <c r="E169" s="61">
        <f t="shared" si="14"/>
        <v>135.46159147852472</v>
      </c>
      <c r="F169" s="62">
        <v>-47.292391010699099</v>
      </c>
      <c r="G169" s="62">
        <f t="shared" si="15"/>
        <v>175.48578640492175</v>
      </c>
      <c r="H169" s="57">
        <v>278.26337128636197</v>
      </c>
      <c r="I169" s="57">
        <f t="shared" si="15"/>
        <v>108.12813322184327</v>
      </c>
      <c r="J169" s="58">
        <v>79.623198122107894</v>
      </c>
      <c r="K169" s="58">
        <f t="shared" si="15"/>
        <v>83.62170467678618</v>
      </c>
      <c r="L169" s="63">
        <v>-89.947356099662898</v>
      </c>
      <c r="M169" s="63">
        <f t="shared" si="15"/>
        <v>-43.646205841488687</v>
      </c>
      <c r="N169" s="64">
        <v>-147.77499348058399</v>
      </c>
      <c r="O169" s="64">
        <f t="shared" si="15"/>
        <v>-80.62333862084806</v>
      </c>
      <c r="P169" s="65">
        <v>242.08681756735299</v>
      </c>
      <c r="Q169" s="65">
        <f t="shared" si="15"/>
        <v>52.229634350241312</v>
      </c>
    </row>
    <row r="170" spans="1:17" x14ac:dyDescent="0.2">
      <c r="A170" s="29">
        <v>169</v>
      </c>
      <c r="B170" s="60">
        <v>213.954595271274</v>
      </c>
      <c r="C170" s="60">
        <f t="shared" si="13"/>
        <v>30.426940656702538</v>
      </c>
      <c r="D170" s="61">
        <v>135.88461365708901</v>
      </c>
      <c r="E170" s="61">
        <f t="shared" si="14"/>
        <v>126.23004206831892</v>
      </c>
      <c r="F170" s="62">
        <v>241.99447821026399</v>
      </c>
      <c r="G170" s="62">
        <f t="shared" si="15"/>
        <v>175.55858961414287</v>
      </c>
      <c r="H170" s="57">
        <v>116.667729539023</v>
      </c>
      <c r="I170" s="57">
        <f t="shared" si="15"/>
        <v>97.034563443707185</v>
      </c>
      <c r="J170" s="58">
        <v>-47.785047316959002</v>
      </c>
      <c r="K170" s="58">
        <f t="shared" si="15"/>
        <v>70.722934643104907</v>
      </c>
      <c r="L170" s="63">
        <v>258.42242461185498</v>
      </c>
      <c r="M170" s="63">
        <f t="shared" si="15"/>
        <v>-12.358476172215921</v>
      </c>
      <c r="N170" s="64">
        <v>-97.780805008255598</v>
      </c>
      <c r="O170" s="64">
        <f t="shared" si="15"/>
        <v>-76.667524016720037</v>
      </c>
      <c r="P170" s="65">
        <v>170.30773758301501</v>
      </c>
      <c r="Q170" s="65">
        <f t="shared" si="15"/>
        <v>64.642338424134351</v>
      </c>
    </row>
    <row r="171" spans="1:17" x14ac:dyDescent="0.2">
      <c r="A171" s="29">
        <v>170</v>
      </c>
      <c r="B171" s="60">
        <v>251.34001517805501</v>
      </c>
      <c r="C171" s="60">
        <f t="shared" ref="C171:C201" si="16">AVERAGE(B162:B171)</f>
        <v>58.863628670843013</v>
      </c>
      <c r="D171" s="61">
        <v>-24.4964224902794</v>
      </c>
      <c r="E171" s="61">
        <f t="shared" ref="E171:E234" si="17">AVERAGE(D162:D171)</f>
        <v>129.42575822369105</v>
      </c>
      <c r="F171" s="62">
        <v>208.04520164735899</v>
      </c>
      <c r="G171" s="62">
        <f t="shared" ref="G171:M234" si="18">AVERAGE(F162:F171)</f>
        <v>172.01201105163028</v>
      </c>
      <c r="H171" s="57">
        <v>24.603072506044501</v>
      </c>
      <c r="I171" s="57">
        <f t="shared" si="18"/>
        <v>99.4741424920702</v>
      </c>
      <c r="J171" s="58">
        <v>29.7634424693805</v>
      </c>
      <c r="K171" s="58">
        <f t="shared" si="18"/>
        <v>47.35849995104936</v>
      </c>
      <c r="L171" s="63">
        <v>-185.93425909751201</v>
      </c>
      <c r="M171" s="63">
        <f t="shared" si="18"/>
        <v>-27.200292253980411</v>
      </c>
      <c r="N171" s="64">
        <v>-147.89370989048001</v>
      </c>
      <c r="O171" s="64">
        <f t="shared" ref="O171:O233" si="19">AVERAGE(N162:N171)</f>
        <v>-78.089175370067139</v>
      </c>
      <c r="P171" s="65">
        <v>253.64373118227499</v>
      </c>
      <c r="Q171" s="65">
        <f t="shared" ref="Q171:Q234" si="20">AVERAGE(P162:P171)</f>
        <v>90.848474127053933</v>
      </c>
    </row>
    <row r="172" spans="1:17" x14ac:dyDescent="0.2">
      <c r="A172" s="29">
        <v>171</v>
      </c>
      <c r="B172" s="60">
        <v>196.87148810684201</v>
      </c>
      <c r="C172" s="60">
        <f t="shared" si="16"/>
        <v>83.000351593962449</v>
      </c>
      <c r="D172" s="61">
        <v>246.40569225356401</v>
      </c>
      <c r="E172" s="61">
        <f t="shared" si="17"/>
        <v>173.69426547738314</v>
      </c>
      <c r="F172" s="62">
        <v>270.09782237296503</v>
      </c>
      <c r="G172" s="62">
        <f t="shared" si="18"/>
        <v>176.02213085950339</v>
      </c>
      <c r="H172" s="57">
        <v>191.67571279088699</v>
      </c>
      <c r="I172" s="57">
        <f t="shared" si="18"/>
        <v>93.46052031583622</v>
      </c>
      <c r="J172" s="58">
        <v>255.28223199727199</v>
      </c>
      <c r="K172" s="58">
        <f t="shared" si="18"/>
        <v>105.23086143111364</v>
      </c>
      <c r="L172" s="63">
        <v>-81.707153372093302</v>
      </c>
      <c r="M172" s="63">
        <f t="shared" si="18"/>
        <v>-55.904937135230945</v>
      </c>
      <c r="N172" s="64">
        <v>-7.5747926195130901</v>
      </c>
      <c r="O172" s="64">
        <f t="shared" si="19"/>
        <v>-68.328719904297756</v>
      </c>
      <c r="P172" s="65">
        <v>-79.850537076716193</v>
      </c>
      <c r="Q172" s="65">
        <f t="shared" si="20"/>
        <v>86.289678756638438</v>
      </c>
    </row>
    <row r="173" spans="1:17" x14ac:dyDescent="0.2">
      <c r="A173" s="29">
        <v>172</v>
      </c>
      <c r="B173" s="60">
        <v>203.68578364137599</v>
      </c>
      <c r="C173" s="60">
        <f t="shared" si="16"/>
        <v>111.59947940438776</v>
      </c>
      <c r="D173" s="61">
        <v>-70.142688211632901</v>
      </c>
      <c r="E173" s="61">
        <f t="shared" si="17"/>
        <v>143.06521723459636</v>
      </c>
      <c r="F173" s="62">
        <v>-32.409542901535303</v>
      </c>
      <c r="G173" s="62">
        <f t="shared" si="18"/>
        <v>171.37118307113818</v>
      </c>
      <c r="H173" s="57">
        <v>147.00063035168901</v>
      </c>
      <c r="I173" s="57">
        <f t="shared" si="18"/>
        <v>104.8270552108565</v>
      </c>
      <c r="J173" s="58">
        <v>223.54885995688599</v>
      </c>
      <c r="K173" s="58">
        <f t="shared" si="18"/>
        <v>100.67619268480085</v>
      </c>
      <c r="L173" s="63">
        <v>108.02118319354901</v>
      </c>
      <c r="M173" s="63">
        <f t="shared" si="18"/>
        <v>-35.718094169758203</v>
      </c>
      <c r="N173" s="64">
        <v>-328.10395792991397</v>
      </c>
      <c r="O173" s="64">
        <f t="shared" si="19"/>
        <v>-93.752082542092126</v>
      </c>
      <c r="P173" s="65">
        <v>278.547494006259</v>
      </c>
      <c r="Q173" s="65">
        <f t="shared" si="20"/>
        <v>90.476056627549951</v>
      </c>
    </row>
    <row r="174" spans="1:17" x14ac:dyDescent="0.2">
      <c r="A174" s="29">
        <v>173</v>
      </c>
      <c r="B174" s="60">
        <v>23.549093138551701</v>
      </c>
      <c r="C174" s="60">
        <f t="shared" si="16"/>
        <v>98.044940754185433</v>
      </c>
      <c r="D174" s="61">
        <v>-54.564087534050799</v>
      </c>
      <c r="E174" s="61">
        <f t="shared" si="17"/>
        <v>115.04240885132799</v>
      </c>
      <c r="F174" s="62">
        <v>120.043303316848</v>
      </c>
      <c r="G174" s="62">
        <f t="shared" si="18"/>
        <v>156.74641333483027</v>
      </c>
      <c r="H174" s="57">
        <v>189.97150172606001</v>
      </c>
      <c r="I174" s="57">
        <f t="shared" si="18"/>
        <v>99.27205783862469</v>
      </c>
      <c r="J174" s="58">
        <v>258.21208059006102</v>
      </c>
      <c r="K174" s="58">
        <f t="shared" si="18"/>
        <v>132.74646252526537</v>
      </c>
      <c r="L174" s="63">
        <v>-116.84188625189</v>
      </c>
      <c r="M174" s="63">
        <f t="shared" si="18"/>
        <v>-32.973963556449107</v>
      </c>
      <c r="N174" s="64">
        <v>-1.1770851556328299</v>
      </c>
      <c r="O174" s="64">
        <f t="shared" si="19"/>
        <v>-92.687787687971223</v>
      </c>
      <c r="P174" s="65">
        <v>264.48063865379697</v>
      </c>
      <c r="Q174" s="65">
        <f t="shared" si="20"/>
        <v>95.207208259977932</v>
      </c>
    </row>
    <row r="175" spans="1:17" x14ac:dyDescent="0.2">
      <c r="A175" s="29">
        <v>174</v>
      </c>
      <c r="B175" s="60">
        <v>-321.32673187473102</v>
      </c>
      <c r="C175" s="60">
        <f t="shared" si="16"/>
        <v>63.882542441336206</v>
      </c>
      <c r="D175" s="61">
        <v>234.14534360698099</v>
      </c>
      <c r="E175" s="61">
        <f t="shared" si="17"/>
        <v>114.45922551188718</v>
      </c>
      <c r="F175" s="62">
        <v>-21.193324343804701</v>
      </c>
      <c r="G175" s="62">
        <f t="shared" si="18"/>
        <v>127.78536381062209</v>
      </c>
      <c r="H175" s="57">
        <v>-57.727312158377899</v>
      </c>
      <c r="I175" s="57">
        <f t="shared" si="18"/>
        <v>81.539901124156685</v>
      </c>
      <c r="J175" s="58">
        <v>-29.6064733673287</v>
      </c>
      <c r="K175" s="58">
        <f t="shared" si="18"/>
        <v>132.72447571232689</v>
      </c>
      <c r="L175" s="63">
        <v>-153.97595870708099</v>
      </c>
      <c r="M175" s="63">
        <f t="shared" si="18"/>
        <v>-33.878872676277503</v>
      </c>
      <c r="N175" s="64">
        <v>-273.08845146087901</v>
      </c>
      <c r="O175" s="64">
        <f t="shared" si="19"/>
        <v>-106.28568975185821</v>
      </c>
      <c r="P175" s="65">
        <v>278.96896165600702</v>
      </c>
      <c r="Q175" s="65">
        <f t="shared" si="20"/>
        <v>122.04445987604933</v>
      </c>
    </row>
    <row r="176" spans="1:17" x14ac:dyDescent="0.2">
      <c r="A176" s="29">
        <v>175</v>
      </c>
      <c r="B176" s="60">
        <v>-42.231350389710798</v>
      </c>
      <c r="C176" s="60">
        <f t="shared" si="16"/>
        <v>33.932997512185842</v>
      </c>
      <c r="D176" s="61">
        <v>244.71441898973501</v>
      </c>
      <c r="E176" s="61">
        <f t="shared" si="17"/>
        <v>114.99046108504827</v>
      </c>
      <c r="F176" s="62">
        <v>-5.0120827096973102</v>
      </c>
      <c r="G176" s="62">
        <f t="shared" si="18"/>
        <v>104.02572032871527</v>
      </c>
      <c r="H176" s="57">
        <v>-5.4303197321356098</v>
      </c>
      <c r="I176" s="57">
        <f t="shared" si="18"/>
        <v>82.531304403086295</v>
      </c>
      <c r="J176" s="58">
        <v>127.911966341487</v>
      </c>
      <c r="K176" s="58">
        <f t="shared" si="18"/>
        <v>123.89660133781838</v>
      </c>
      <c r="L176" s="63">
        <v>-160.87600884757799</v>
      </c>
      <c r="M176" s="63">
        <f t="shared" si="18"/>
        <v>-53.157348603962156</v>
      </c>
      <c r="N176" s="64">
        <v>83.644495861134601</v>
      </c>
      <c r="O176" s="64">
        <f t="shared" si="19"/>
        <v>-108.04389640318186</v>
      </c>
      <c r="P176" s="65">
        <v>0.30924890856071802</v>
      </c>
      <c r="Q176" s="65">
        <f t="shared" si="20"/>
        <v>122.00276619419041</v>
      </c>
    </row>
    <row r="177" spans="1:17" x14ac:dyDescent="0.2">
      <c r="A177" s="29">
        <v>176</v>
      </c>
      <c r="B177" s="60">
        <v>-79.719121301340294</v>
      </c>
      <c r="C177" s="60">
        <f t="shared" si="16"/>
        <v>37.063926415475308</v>
      </c>
      <c r="D177" s="61">
        <v>244.211937843545</v>
      </c>
      <c r="E177" s="61">
        <f t="shared" si="17"/>
        <v>110.8126580936857</v>
      </c>
      <c r="F177" s="62">
        <v>206.13502118595099</v>
      </c>
      <c r="G177" s="62">
        <f t="shared" si="18"/>
        <v>109.05775452865517</v>
      </c>
      <c r="H177" s="57">
        <v>132.50835333170599</v>
      </c>
      <c r="I177" s="57">
        <f t="shared" si="18"/>
        <v>98.422420880228543</v>
      </c>
      <c r="J177" s="58">
        <v>107.502294402549</v>
      </c>
      <c r="K177" s="58">
        <f t="shared" si="18"/>
        <v>118.77743267787488</v>
      </c>
      <c r="L177" s="63">
        <v>-45.467582646465097</v>
      </c>
      <c r="M177" s="63">
        <f t="shared" si="18"/>
        <v>-53.00850831590769</v>
      </c>
      <c r="N177" s="64">
        <v>-122.408127809419</v>
      </c>
      <c r="O177" s="64">
        <f t="shared" si="19"/>
        <v>-111.95603673672322</v>
      </c>
      <c r="P177" s="65">
        <v>115.756771246548</v>
      </c>
      <c r="Q177" s="65">
        <f t="shared" si="20"/>
        <v>146.9376407217101</v>
      </c>
    </row>
    <row r="178" spans="1:17" x14ac:dyDescent="0.2">
      <c r="A178" s="29">
        <v>177</v>
      </c>
      <c r="B178" s="60">
        <v>-95.400511268604802</v>
      </c>
      <c r="C178" s="60">
        <f t="shared" si="16"/>
        <v>29.875154080395724</v>
      </c>
      <c r="D178" s="61">
        <v>279.91553221913699</v>
      </c>
      <c r="E178" s="61">
        <f t="shared" si="17"/>
        <v>117.31222572704219</v>
      </c>
      <c r="F178" s="62">
        <v>233.288615964483</v>
      </c>
      <c r="G178" s="62">
        <f t="shared" si="18"/>
        <v>117.36971017321335</v>
      </c>
      <c r="H178" s="57">
        <v>1.0433888588804301</v>
      </c>
      <c r="I178" s="57">
        <f t="shared" si="18"/>
        <v>101.85761285001384</v>
      </c>
      <c r="J178" s="58">
        <v>-1.4863743795548301</v>
      </c>
      <c r="K178" s="58">
        <f t="shared" si="18"/>
        <v>100.29661788159007</v>
      </c>
      <c r="L178" s="63">
        <v>-119.24918879841501</v>
      </c>
      <c r="M178" s="63">
        <f t="shared" si="18"/>
        <v>-58.755578601529329</v>
      </c>
      <c r="N178" s="64">
        <v>-57.983053326360803</v>
      </c>
      <c r="O178" s="64">
        <f t="shared" si="19"/>
        <v>-110.01404808199035</v>
      </c>
      <c r="P178" s="65">
        <v>210.158363856976</v>
      </c>
      <c r="Q178" s="65">
        <f t="shared" si="20"/>
        <v>173.44092275840742</v>
      </c>
    </row>
    <row r="179" spans="1:17" x14ac:dyDescent="0.2">
      <c r="A179" s="29">
        <v>178</v>
      </c>
      <c r="B179" s="60">
        <v>262.49334711219399</v>
      </c>
      <c r="C179" s="60">
        <f t="shared" si="16"/>
        <v>61.321660761390589</v>
      </c>
      <c r="D179" s="61">
        <v>269.31354187120002</v>
      </c>
      <c r="E179" s="61">
        <f t="shared" si="17"/>
        <v>150.5387882205288</v>
      </c>
      <c r="F179" s="62">
        <v>-43.253726702714403</v>
      </c>
      <c r="G179" s="62">
        <f t="shared" si="18"/>
        <v>117.77357660401182</v>
      </c>
      <c r="H179" s="57">
        <v>12.8329375341856</v>
      </c>
      <c r="I179" s="57">
        <f t="shared" si="18"/>
        <v>75.314569474796201</v>
      </c>
      <c r="J179" s="58">
        <v>142.251905622793</v>
      </c>
      <c r="K179" s="58">
        <f t="shared" si="18"/>
        <v>106.55948863165858</v>
      </c>
      <c r="L179" s="63">
        <v>3.6423569376037301</v>
      </c>
      <c r="M179" s="63">
        <f t="shared" si="18"/>
        <v>-49.396607297802667</v>
      </c>
      <c r="N179" s="64">
        <v>-117.18149281953499</v>
      </c>
      <c r="O179" s="64">
        <f t="shared" si="19"/>
        <v>-106.9546980158855</v>
      </c>
      <c r="P179" s="65">
        <v>286.47489056302499</v>
      </c>
      <c r="Q179" s="65">
        <f t="shared" si="20"/>
        <v>177.87973005797463</v>
      </c>
    </row>
    <row r="180" spans="1:17" x14ac:dyDescent="0.2">
      <c r="A180" s="29">
        <v>179</v>
      </c>
      <c r="B180" s="60">
        <v>264.43077029265498</v>
      </c>
      <c r="C180" s="60">
        <f t="shared" si="16"/>
        <v>66.369278263528685</v>
      </c>
      <c r="D180" s="61">
        <v>227.670344341229</v>
      </c>
      <c r="E180" s="61">
        <f t="shared" si="17"/>
        <v>159.71736128894275</v>
      </c>
      <c r="F180" s="62">
        <v>-33.8914004188996</v>
      </c>
      <c r="G180" s="62">
        <f t="shared" si="18"/>
        <v>90.184988741095481</v>
      </c>
      <c r="H180" s="57">
        <v>21.404792395493601</v>
      </c>
      <c r="I180" s="57">
        <f t="shared" si="18"/>
        <v>65.78827576044327</v>
      </c>
      <c r="J180" s="58">
        <v>259.06917601476999</v>
      </c>
      <c r="K180" s="58">
        <f t="shared" si="18"/>
        <v>137.24491096483149</v>
      </c>
      <c r="L180" s="63">
        <v>-107.529608302489</v>
      </c>
      <c r="M180" s="63">
        <f t="shared" si="18"/>
        <v>-85.991810589237076</v>
      </c>
      <c r="N180" s="64">
        <v>-91.492996088864103</v>
      </c>
      <c r="O180" s="64">
        <f t="shared" si="19"/>
        <v>-106.32591712394635</v>
      </c>
      <c r="P180" s="65">
        <v>56.4420493224221</v>
      </c>
      <c r="Q180" s="65">
        <f t="shared" si="20"/>
        <v>166.49316123191534</v>
      </c>
    </row>
    <row r="181" spans="1:17" x14ac:dyDescent="0.2">
      <c r="A181" s="29">
        <v>180</v>
      </c>
      <c r="B181" s="60">
        <v>-12.504228041861101</v>
      </c>
      <c r="C181" s="60">
        <f t="shared" si="16"/>
        <v>39.984853941537068</v>
      </c>
      <c r="D181" s="61">
        <v>204.88678975345599</v>
      </c>
      <c r="E181" s="61">
        <f t="shared" si="17"/>
        <v>182.65568251331632</v>
      </c>
      <c r="F181" s="62">
        <v>211.253590024652</v>
      </c>
      <c r="G181" s="62">
        <f t="shared" si="18"/>
        <v>90.505827578824764</v>
      </c>
      <c r="H181" s="57">
        <v>40.268800640013701</v>
      </c>
      <c r="I181" s="57">
        <f t="shared" si="18"/>
        <v>67.354848573840187</v>
      </c>
      <c r="J181" s="58">
        <v>55.656572985486001</v>
      </c>
      <c r="K181" s="58">
        <f t="shared" si="18"/>
        <v>139.83422401644205</v>
      </c>
      <c r="L181" s="63">
        <v>-34.031991090447697</v>
      </c>
      <c r="M181" s="63">
        <f t="shared" si="18"/>
        <v>-70.801583788530635</v>
      </c>
      <c r="N181" s="64">
        <v>-53.495119200458198</v>
      </c>
      <c r="O181" s="64">
        <f t="shared" si="19"/>
        <v>-96.886058054944158</v>
      </c>
      <c r="P181" s="65">
        <v>-108.019450862507</v>
      </c>
      <c r="Q181" s="65">
        <f t="shared" si="20"/>
        <v>130.32684302743712</v>
      </c>
    </row>
    <row r="182" spans="1:17" x14ac:dyDescent="0.2">
      <c r="A182" s="29">
        <v>181</v>
      </c>
      <c r="B182" s="60">
        <v>-24.5753090266196</v>
      </c>
      <c r="C182" s="60">
        <f t="shared" si="16"/>
        <v>17.840174228190904</v>
      </c>
      <c r="D182" s="61">
        <v>255.73187986187301</v>
      </c>
      <c r="E182" s="61">
        <f t="shared" si="17"/>
        <v>183.58830127414723</v>
      </c>
      <c r="F182" s="62">
        <v>10.341624304890299</v>
      </c>
      <c r="G182" s="62">
        <f t="shared" si="18"/>
        <v>64.530207772017292</v>
      </c>
      <c r="H182" s="57">
        <v>17.780413133885201</v>
      </c>
      <c r="I182" s="57">
        <f t="shared" si="18"/>
        <v>49.965318608140002</v>
      </c>
      <c r="J182" s="58">
        <v>5.4651834615043198</v>
      </c>
      <c r="K182" s="58">
        <f t="shared" si="18"/>
        <v>114.85251916286526</v>
      </c>
      <c r="L182" s="63">
        <v>66.168384711505993</v>
      </c>
      <c r="M182" s="63">
        <f t="shared" si="18"/>
        <v>-56.014029980170712</v>
      </c>
      <c r="N182" s="64">
        <v>-74.012496737096996</v>
      </c>
      <c r="O182" s="64">
        <f t="shared" si="19"/>
        <v>-103.52982846670254</v>
      </c>
      <c r="P182" s="65">
        <v>200.802072453118</v>
      </c>
      <c r="Q182" s="65">
        <f t="shared" si="20"/>
        <v>158.39210398042053</v>
      </c>
    </row>
    <row r="183" spans="1:17" x14ac:dyDescent="0.2">
      <c r="A183" s="29">
        <v>182</v>
      </c>
      <c r="B183" s="60">
        <v>-12.3021468442456</v>
      </c>
      <c r="C183" s="60">
        <f t="shared" si="16"/>
        <v>-3.7586188203712583</v>
      </c>
      <c r="D183" s="61">
        <v>268.21354578786901</v>
      </c>
      <c r="E183" s="61">
        <f t="shared" si="17"/>
        <v>217.42392467409741</v>
      </c>
      <c r="F183" s="62">
        <v>197.487717279794</v>
      </c>
      <c r="G183" s="62">
        <f t="shared" si="18"/>
        <v>87.519933790150219</v>
      </c>
      <c r="H183" s="57">
        <v>-81.081875509865498</v>
      </c>
      <c r="I183" s="57">
        <f t="shared" si="18"/>
        <v>27.157068021984543</v>
      </c>
      <c r="J183" s="58">
        <v>24.9401597760097</v>
      </c>
      <c r="K183" s="58">
        <f t="shared" si="18"/>
        <v>94.991649144777654</v>
      </c>
      <c r="L183" s="63">
        <v>-77.336581190633893</v>
      </c>
      <c r="M183" s="63">
        <f t="shared" si="18"/>
        <v>-74.549806418589</v>
      </c>
      <c r="N183" s="64">
        <v>-111.713568894131</v>
      </c>
      <c r="O183" s="64">
        <f t="shared" si="19"/>
        <v>-81.89078956312423</v>
      </c>
      <c r="P183" s="65">
        <v>-10.1588275197073</v>
      </c>
      <c r="Q183" s="65">
        <f t="shared" si="20"/>
        <v>129.52147182782392</v>
      </c>
    </row>
    <row r="184" spans="1:17" x14ac:dyDescent="0.2">
      <c r="A184" s="29">
        <v>183</v>
      </c>
      <c r="B184" s="60">
        <v>183.61716208628499</v>
      </c>
      <c r="C184" s="60">
        <f t="shared" si="16"/>
        <v>12.248188074402069</v>
      </c>
      <c r="D184" s="61">
        <v>-57.956420835394297</v>
      </c>
      <c r="E184" s="61">
        <f t="shared" si="17"/>
        <v>217.08469134396304</v>
      </c>
      <c r="F184" s="62">
        <v>-88.470734958256003</v>
      </c>
      <c r="G184" s="62">
        <f t="shared" si="18"/>
        <v>66.668529962639823</v>
      </c>
      <c r="H184" s="57">
        <v>23.0260236610915</v>
      </c>
      <c r="I184" s="57">
        <f t="shared" si="18"/>
        <v>10.462520215487702</v>
      </c>
      <c r="J184" s="58">
        <v>108.38040385812999</v>
      </c>
      <c r="K184" s="58">
        <f t="shared" si="18"/>
        <v>80.008481471584545</v>
      </c>
      <c r="L184" s="63">
        <v>-50.993673378850403</v>
      </c>
      <c r="M184" s="63">
        <f t="shared" si="18"/>
        <v>-67.964985131285033</v>
      </c>
      <c r="N184" s="64">
        <v>-77.897977868072104</v>
      </c>
      <c r="O184" s="64">
        <f t="shared" si="19"/>
        <v>-89.562878834368149</v>
      </c>
      <c r="P184" s="65">
        <v>-194.66818802348601</v>
      </c>
      <c r="Q184" s="65">
        <f t="shared" si="20"/>
        <v>83.606589160095652</v>
      </c>
    </row>
    <row r="185" spans="1:17" x14ac:dyDescent="0.2">
      <c r="A185" s="29">
        <v>184</v>
      </c>
      <c r="B185" s="60">
        <v>21.024835920915901</v>
      </c>
      <c r="C185" s="60">
        <f t="shared" si="16"/>
        <v>46.48334485396677</v>
      </c>
      <c r="D185" s="61">
        <v>253.62539291468801</v>
      </c>
      <c r="E185" s="61">
        <f t="shared" si="17"/>
        <v>219.03269627473378</v>
      </c>
      <c r="F185" s="62">
        <v>10.351097438945301</v>
      </c>
      <c r="G185" s="62">
        <f t="shared" si="18"/>
        <v>69.822972140914828</v>
      </c>
      <c r="H185" s="57">
        <v>29.6282451696575</v>
      </c>
      <c r="I185" s="57">
        <f t="shared" si="18"/>
        <v>19.19807594829124</v>
      </c>
      <c r="J185" s="58">
        <v>10.9846168461475</v>
      </c>
      <c r="K185" s="58">
        <f t="shared" si="18"/>
        <v>84.067590492932169</v>
      </c>
      <c r="L185" s="63">
        <v>-134.25004209418401</v>
      </c>
      <c r="M185" s="63">
        <f t="shared" si="18"/>
        <v>-65.992393469995335</v>
      </c>
      <c r="N185" s="64">
        <v>-62.562540580137899</v>
      </c>
      <c r="O185" s="64">
        <f t="shared" si="19"/>
        <v>-68.51028774629404</v>
      </c>
      <c r="P185" s="65">
        <v>15.940107960240599</v>
      </c>
      <c r="Q185" s="65">
        <f t="shared" si="20"/>
        <v>57.303703790519023</v>
      </c>
    </row>
    <row r="186" spans="1:17" x14ac:dyDescent="0.2">
      <c r="A186" s="29">
        <v>185</v>
      </c>
      <c r="B186" s="60">
        <v>157.84305244075199</v>
      </c>
      <c r="C186" s="60">
        <f t="shared" si="16"/>
        <v>66.490785137013035</v>
      </c>
      <c r="D186" s="61">
        <v>248.77896010027601</v>
      </c>
      <c r="E186" s="61">
        <f t="shared" si="17"/>
        <v>219.43915038578788</v>
      </c>
      <c r="F186" s="62">
        <v>232.22644461448499</v>
      </c>
      <c r="G186" s="62">
        <f t="shared" si="18"/>
        <v>93.546824873333065</v>
      </c>
      <c r="H186" s="57">
        <v>45.0505023702841</v>
      </c>
      <c r="I186" s="57">
        <f t="shared" si="18"/>
        <v>24.246158158533213</v>
      </c>
      <c r="J186" s="58">
        <v>-50.4192126946553</v>
      </c>
      <c r="K186" s="58">
        <f t="shared" si="18"/>
        <v>66.234472589317946</v>
      </c>
      <c r="L186" s="63">
        <v>-70.706681953114199</v>
      </c>
      <c r="M186" s="63">
        <f t="shared" si="18"/>
        <v>-56.97546078054895</v>
      </c>
      <c r="N186" s="64">
        <v>-48.500512496751597</v>
      </c>
      <c r="O186" s="64">
        <f t="shared" si="19"/>
        <v>-81.724788582082667</v>
      </c>
      <c r="P186" s="65">
        <v>229.90989617447701</v>
      </c>
      <c r="Q186" s="65">
        <f t="shared" si="20"/>
        <v>80.263768517110663</v>
      </c>
    </row>
    <row r="187" spans="1:17" x14ac:dyDescent="0.2">
      <c r="A187" s="29">
        <v>186</v>
      </c>
      <c r="B187" s="60">
        <v>203.50733994026399</v>
      </c>
      <c r="C187" s="60">
        <f t="shared" si="16"/>
        <v>94.813431261173463</v>
      </c>
      <c r="D187" s="61">
        <v>269.22078945063402</v>
      </c>
      <c r="E187" s="61">
        <f t="shared" si="17"/>
        <v>221.94003554649674</v>
      </c>
      <c r="F187" s="62">
        <v>217.66039916296401</v>
      </c>
      <c r="G187" s="62">
        <f t="shared" si="18"/>
        <v>94.699362671034365</v>
      </c>
      <c r="H187" s="57">
        <v>36.775872171623099</v>
      </c>
      <c r="I187" s="57">
        <f t="shared" si="18"/>
        <v>14.672910042524924</v>
      </c>
      <c r="J187" s="58">
        <v>256.96067105792503</v>
      </c>
      <c r="K187" s="58">
        <f t="shared" si="18"/>
        <v>81.180310254855542</v>
      </c>
      <c r="L187" s="63">
        <v>-101.029489013402</v>
      </c>
      <c r="M187" s="63">
        <f t="shared" si="18"/>
        <v>-62.531651417242642</v>
      </c>
      <c r="N187" s="64">
        <v>-134.36262351021401</v>
      </c>
      <c r="O187" s="64">
        <f t="shared" si="19"/>
        <v>-82.92023815216217</v>
      </c>
      <c r="P187" s="65">
        <v>136.65342698038901</v>
      </c>
      <c r="Q187" s="65">
        <f t="shared" si="20"/>
        <v>82.353434090494744</v>
      </c>
    </row>
    <row r="188" spans="1:17" x14ac:dyDescent="0.2">
      <c r="A188" s="29">
        <v>187</v>
      </c>
      <c r="B188" s="60">
        <v>-23.336051622657301</v>
      </c>
      <c r="C188" s="60">
        <f t="shared" si="16"/>
        <v>102.01987722576821</v>
      </c>
      <c r="D188" s="61">
        <v>225.13404896550799</v>
      </c>
      <c r="E188" s="61">
        <f t="shared" si="17"/>
        <v>216.46188722113388</v>
      </c>
      <c r="F188" s="62">
        <v>17.075263341694502</v>
      </c>
      <c r="G188" s="62">
        <f t="shared" si="18"/>
        <v>73.078027408755503</v>
      </c>
      <c r="H188" s="57">
        <v>278.69148039854502</v>
      </c>
      <c r="I188" s="57">
        <f t="shared" si="18"/>
        <v>42.437719196491386</v>
      </c>
      <c r="J188" s="58">
        <v>0.85825842546087405</v>
      </c>
      <c r="K188" s="58">
        <f t="shared" si="18"/>
        <v>81.414773535357114</v>
      </c>
      <c r="L188" s="63">
        <v>-77.364445872657001</v>
      </c>
      <c r="M188" s="63">
        <f t="shared" si="18"/>
        <v>-58.343177124666852</v>
      </c>
      <c r="N188" s="64">
        <v>-117.902700822881</v>
      </c>
      <c r="O188" s="64">
        <f t="shared" si="19"/>
        <v>-88.912202901814197</v>
      </c>
      <c r="P188" s="65">
        <v>102.905668487612</v>
      </c>
      <c r="Q188" s="65">
        <f t="shared" si="20"/>
        <v>71.628164553558335</v>
      </c>
    </row>
    <row r="189" spans="1:17" x14ac:dyDescent="0.2">
      <c r="A189" s="29">
        <v>188</v>
      </c>
      <c r="B189" s="60">
        <v>-75.750391401991806</v>
      </c>
      <c r="C189" s="60">
        <f t="shared" si="16"/>
        <v>68.195503374349656</v>
      </c>
      <c r="D189" s="61">
        <v>254.76616390468701</v>
      </c>
      <c r="E189" s="61">
        <f t="shared" si="17"/>
        <v>215.00714942448258</v>
      </c>
      <c r="F189" s="62">
        <v>236.81211432733701</v>
      </c>
      <c r="G189" s="62">
        <f t="shared" si="18"/>
        <v>101.08461151176064</v>
      </c>
      <c r="H189" s="57">
        <v>255.34008936320299</v>
      </c>
      <c r="I189" s="57">
        <f t="shared" si="18"/>
        <v>66.688434379393115</v>
      </c>
      <c r="J189" s="58">
        <v>40.916015041966403</v>
      </c>
      <c r="K189" s="58">
        <f t="shared" si="18"/>
        <v>71.281184477274451</v>
      </c>
      <c r="L189" s="63">
        <v>-85.545206699302895</v>
      </c>
      <c r="M189" s="63">
        <f t="shared" si="18"/>
        <v>-67.261933488357514</v>
      </c>
      <c r="N189" s="64">
        <v>-64.455692252785695</v>
      </c>
      <c r="O189" s="64">
        <f t="shared" si="19"/>
        <v>-83.639622845139272</v>
      </c>
      <c r="P189" s="65">
        <v>229.70122193169399</v>
      </c>
      <c r="Q189" s="65">
        <f t="shared" si="20"/>
        <v>65.950797690425233</v>
      </c>
    </row>
    <row r="190" spans="1:17" x14ac:dyDescent="0.2">
      <c r="A190" s="29">
        <v>189</v>
      </c>
      <c r="B190" s="60">
        <v>220.52701250661701</v>
      </c>
      <c r="C190" s="60">
        <f t="shared" si="16"/>
        <v>63.805127595745851</v>
      </c>
      <c r="D190" s="61">
        <v>253.65293570478099</v>
      </c>
      <c r="E190" s="61">
        <f t="shared" si="17"/>
        <v>217.60540856083782</v>
      </c>
      <c r="F190" s="62">
        <v>-106.952199051555</v>
      </c>
      <c r="G190" s="62">
        <f t="shared" si="18"/>
        <v>93.778531648495118</v>
      </c>
      <c r="H190" s="57">
        <v>-106.993963968343</v>
      </c>
      <c r="I190" s="57">
        <f t="shared" si="18"/>
        <v>53.848558743009463</v>
      </c>
      <c r="J190" s="58">
        <v>52.9036538711226</v>
      </c>
      <c r="K190" s="58">
        <f t="shared" si="18"/>
        <v>50.66463226290972</v>
      </c>
      <c r="L190" s="63">
        <v>-183.019974104033</v>
      </c>
      <c r="M190" s="63">
        <f t="shared" si="18"/>
        <v>-74.810970068511921</v>
      </c>
      <c r="N190" s="64">
        <v>-22.4534898784684</v>
      </c>
      <c r="O190" s="64">
        <f t="shared" si="19"/>
        <v>-76.735672224099702</v>
      </c>
      <c r="P190" s="65">
        <v>166.406071772134</v>
      </c>
      <c r="Q190" s="65">
        <f t="shared" si="20"/>
        <v>76.947199935396426</v>
      </c>
    </row>
    <row r="191" spans="1:17" x14ac:dyDescent="0.2">
      <c r="A191" s="29">
        <v>190</v>
      </c>
      <c r="B191" s="60">
        <v>-154.35583965686001</v>
      </c>
      <c r="C191" s="60">
        <f t="shared" si="16"/>
        <v>49.619966434245967</v>
      </c>
      <c r="D191" s="61">
        <v>163.184664013202</v>
      </c>
      <c r="E191" s="61">
        <f t="shared" si="17"/>
        <v>213.43519598681237</v>
      </c>
      <c r="F191" s="62">
        <v>230.21887136476499</v>
      </c>
      <c r="G191" s="62">
        <f t="shared" si="18"/>
        <v>95.675059782506395</v>
      </c>
      <c r="H191" s="57">
        <v>-213.62258307761601</v>
      </c>
      <c r="I191" s="57">
        <f t="shared" si="18"/>
        <v>28.459420371246495</v>
      </c>
      <c r="J191" s="58">
        <v>277.49654995982701</v>
      </c>
      <c r="K191" s="58">
        <f t="shared" si="18"/>
        <v>72.848629960343814</v>
      </c>
      <c r="L191" s="63">
        <v>-119.27492558905099</v>
      </c>
      <c r="M191" s="63">
        <f t="shared" si="18"/>
        <v>-83.335263518372244</v>
      </c>
      <c r="N191" s="64">
        <v>-91.430898525730498</v>
      </c>
      <c r="O191" s="64">
        <f t="shared" si="19"/>
        <v>-80.529250156626929</v>
      </c>
      <c r="P191" s="65">
        <v>-235.49366450484399</v>
      </c>
      <c r="Q191" s="65">
        <f t="shared" si="20"/>
        <v>64.199778571162739</v>
      </c>
    </row>
    <row r="192" spans="1:17" x14ac:dyDescent="0.2">
      <c r="A192" s="29">
        <v>191</v>
      </c>
      <c r="B192" s="60">
        <v>235.09999989654199</v>
      </c>
      <c r="C192" s="60">
        <f t="shared" si="16"/>
        <v>75.587497326562101</v>
      </c>
      <c r="D192" s="61">
        <v>238.80276986144801</v>
      </c>
      <c r="E192" s="61">
        <f t="shared" si="17"/>
        <v>211.74228498676985</v>
      </c>
      <c r="F192" s="62">
        <v>289.74622710413598</v>
      </c>
      <c r="G192" s="62">
        <f t="shared" si="18"/>
        <v>123.61552006243096</v>
      </c>
      <c r="H192" s="57">
        <v>-2.5759840929055099E-2</v>
      </c>
      <c r="I192" s="57">
        <f t="shared" si="18"/>
        <v>26.67880307376506</v>
      </c>
      <c r="J192" s="58">
        <v>155.80773353964801</v>
      </c>
      <c r="K192" s="58">
        <f t="shared" si="18"/>
        <v>87.88288496815818</v>
      </c>
      <c r="L192" s="63">
        <v>-57.708827954366598</v>
      </c>
      <c r="M192" s="63">
        <f t="shared" si="18"/>
        <v>-95.722984784959493</v>
      </c>
      <c r="N192" s="64">
        <v>-20.898982433801301</v>
      </c>
      <c r="O192" s="64">
        <f t="shared" si="19"/>
        <v>-75.217898726297349</v>
      </c>
      <c r="P192" s="65">
        <v>-69.6679499822976</v>
      </c>
      <c r="Q192" s="65">
        <f t="shared" si="20"/>
        <v>37.152776327621176</v>
      </c>
    </row>
    <row r="193" spans="1:17" x14ac:dyDescent="0.2">
      <c r="A193" s="29">
        <v>192</v>
      </c>
      <c r="B193" s="60">
        <v>233.430470228187</v>
      </c>
      <c r="C193" s="60">
        <f t="shared" si="16"/>
        <v>100.16075903380536</v>
      </c>
      <c r="D193" s="61">
        <v>164.06839781296699</v>
      </c>
      <c r="E193" s="61">
        <f t="shared" si="17"/>
        <v>201.32777018927968</v>
      </c>
      <c r="F193" s="62">
        <v>214.86182701648099</v>
      </c>
      <c r="G193" s="62">
        <f t="shared" si="18"/>
        <v>125.35293103609968</v>
      </c>
      <c r="H193" s="57">
        <v>296.35403515400901</v>
      </c>
      <c r="I193" s="57">
        <f t="shared" si="18"/>
        <v>64.42239414015252</v>
      </c>
      <c r="J193" s="58">
        <v>235.00008007801</v>
      </c>
      <c r="K193" s="58">
        <f t="shared" si="18"/>
        <v>108.88887699835823</v>
      </c>
      <c r="L193" s="63">
        <v>-46.9779221167922</v>
      </c>
      <c r="M193" s="63">
        <f t="shared" si="18"/>
        <v>-92.68711887757533</v>
      </c>
      <c r="N193" s="64">
        <v>-103.48695651689199</v>
      </c>
      <c r="O193" s="64">
        <f t="shared" si="19"/>
        <v>-74.395237488573443</v>
      </c>
      <c r="P193" s="65">
        <v>253.46841484417601</v>
      </c>
      <c r="Q193" s="65">
        <f t="shared" si="20"/>
        <v>63.515500564009507</v>
      </c>
    </row>
    <row r="194" spans="1:17" x14ac:dyDescent="0.2">
      <c r="A194" s="29">
        <v>193</v>
      </c>
      <c r="B194" s="60">
        <v>240.656795037487</v>
      </c>
      <c r="C194" s="60">
        <f t="shared" si="16"/>
        <v>105.86472232892558</v>
      </c>
      <c r="D194" s="61">
        <v>-2.6102376898720601</v>
      </c>
      <c r="E194" s="61">
        <f t="shared" si="17"/>
        <v>206.86238850383188</v>
      </c>
      <c r="F194" s="62">
        <v>247.093355506005</v>
      </c>
      <c r="G194" s="62">
        <f t="shared" si="18"/>
        <v>158.90934008252577</v>
      </c>
      <c r="H194" s="57">
        <v>-11.3928622560181</v>
      </c>
      <c r="I194" s="57">
        <f t="shared" si="18"/>
        <v>60.980505548441556</v>
      </c>
      <c r="J194" s="58">
        <v>239.707394526126</v>
      </c>
      <c r="K194" s="58">
        <f t="shared" si="18"/>
        <v>122.0215760651578</v>
      </c>
      <c r="L194" s="63">
        <v>-126.04293847488201</v>
      </c>
      <c r="M194" s="63">
        <f t="shared" si="18"/>
        <v>-100.19204538717848</v>
      </c>
      <c r="N194" s="64">
        <v>-96.3483916626178</v>
      </c>
      <c r="O194" s="64">
        <f t="shared" si="19"/>
        <v>-76.240278868028014</v>
      </c>
      <c r="P194" s="65">
        <v>114.30783933182001</v>
      </c>
      <c r="Q194" s="65">
        <f t="shared" si="20"/>
        <v>94.413103299540097</v>
      </c>
    </row>
    <row r="195" spans="1:17" x14ac:dyDescent="0.2">
      <c r="A195" s="29">
        <v>194</v>
      </c>
      <c r="B195" s="60">
        <v>197.89191773975099</v>
      </c>
      <c r="C195" s="60">
        <f t="shared" si="16"/>
        <v>123.55143051080908</v>
      </c>
      <c r="D195" s="61">
        <v>233.37061759521501</v>
      </c>
      <c r="E195" s="61">
        <f t="shared" si="17"/>
        <v>204.83691097188461</v>
      </c>
      <c r="F195" s="62">
        <v>-27.493414459781199</v>
      </c>
      <c r="G195" s="62">
        <f t="shared" si="18"/>
        <v>155.12488889265313</v>
      </c>
      <c r="H195" s="57">
        <v>118.114189509149</v>
      </c>
      <c r="I195" s="57">
        <f t="shared" si="18"/>
        <v>69.829099982390716</v>
      </c>
      <c r="J195" s="58">
        <v>239.42425668226301</v>
      </c>
      <c r="K195" s="58">
        <f t="shared" si="18"/>
        <v>144.86554004876936</v>
      </c>
      <c r="L195" s="63">
        <v>-72.1694587837368</v>
      </c>
      <c r="M195" s="63">
        <f t="shared" si="18"/>
        <v>-93.98398705613377</v>
      </c>
      <c r="N195" s="64">
        <v>-35.241484077517001</v>
      </c>
      <c r="O195" s="64">
        <f t="shared" si="19"/>
        <v>-73.508173217765929</v>
      </c>
      <c r="P195" s="65">
        <v>232.40798327691999</v>
      </c>
      <c r="Q195" s="65">
        <f t="shared" si="20"/>
        <v>116.05989083120804</v>
      </c>
    </row>
    <row r="196" spans="1:17" x14ac:dyDescent="0.2">
      <c r="A196" s="29">
        <v>195</v>
      </c>
      <c r="B196" s="60">
        <v>255.249808457445</v>
      </c>
      <c r="C196" s="60">
        <f t="shared" si="16"/>
        <v>133.29210611247839</v>
      </c>
      <c r="D196" s="61">
        <v>260.81472968736301</v>
      </c>
      <c r="E196" s="61">
        <f t="shared" si="17"/>
        <v>206.04048793059329</v>
      </c>
      <c r="F196" s="62">
        <v>239.204912857783</v>
      </c>
      <c r="G196" s="62">
        <f t="shared" si="18"/>
        <v>155.82273571698295</v>
      </c>
      <c r="H196" s="57">
        <v>-52.855821828742201</v>
      </c>
      <c r="I196" s="57">
        <f t="shared" si="18"/>
        <v>60.038467562488073</v>
      </c>
      <c r="J196" s="58">
        <v>115.34099000493499</v>
      </c>
      <c r="K196" s="58">
        <f t="shared" si="18"/>
        <v>161.44156031872836</v>
      </c>
      <c r="L196" s="63">
        <v>96.612920634692102</v>
      </c>
      <c r="M196" s="63">
        <f t="shared" si="18"/>
        <v>-77.252026797353139</v>
      </c>
      <c r="N196" s="64">
        <v>-157.75548329746999</v>
      </c>
      <c r="O196" s="64">
        <f t="shared" si="19"/>
        <v>-84.433670297837764</v>
      </c>
      <c r="P196" s="65">
        <v>62.693697244451499</v>
      </c>
      <c r="Q196" s="65">
        <f t="shared" si="20"/>
        <v>99.338270938205497</v>
      </c>
    </row>
    <row r="197" spans="1:17" x14ac:dyDescent="0.2">
      <c r="A197" s="29">
        <v>196</v>
      </c>
      <c r="B197" s="60">
        <v>223.36294320019701</v>
      </c>
      <c r="C197" s="60">
        <f t="shared" si="16"/>
        <v>135.27766643847167</v>
      </c>
      <c r="D197" s="61">
        <v>235.057447124535</v>
      </c>
      <c r="E197" s="61">
        <f t="shared" si="17"/>
        <v>202.62415369798339</v>
      </c>
      <c r="F197" s="62">
        <v>144.377590094814</v>
      </c>
      <c r="G197" s="62">
        <f t="shared" si="18"/>
        <v>148.49445481016795</v>
      </c>
      <c r="H197" s="57">
        <v>137.12780511032301</v>
      </c>
      <c r="I197" s="57">
        <f t="shared" si="18"/>
        <v>70.07366085635806</v>
      </c>
      <c r="J197" s="58">
        <v>271.66962179106298</v>
      </c>
      <c r="K197" s="58">
        <f t="shared" si="18"/>
        <v>162.9124553920422</v>
      </c>
      <c r="L197" s="63">
        <v>-68.317176195003498</v>
      </c>
      <c r="M197" s="63">
        <f t="shared" si="18"/>
        <v>-73.980795515513307</v>
      </c>
      <c r="N197" s="64">
        <v>-118.871402552465</v>
      </c>
      <c r="O197" s="64">
        <f t="shared" si="19"/>
        <v>-82.884548202062859</v>
      </c>
      <c r="P197" s="65">
        <v>-46.089791467247501</v>
      </c>
      <c r="Q197" s="65">
        <f t="shared" si="20"/>
        <v>81.063949093441835</v>
      </c>
    </row>
    <row r="198" spans="1:17" x14ac:dyDescent="0.2">
      <c r="A198" s="29">
        <v>197</v>
      </c>
      <c r="B198" s="60">
        <v>266.69934219861</v>
      </c>
      <c r="C198" s="60">
        <f t="shared" si="16"/>
        <v>164.28120582059842</v>
      </c>
      <c r="D198" s="61">
        <v>210.42873671996799</v>
      </c>
      <c r="E198" s="61">
        <f t="shared" si="17"/>
        <v>201.15362247342938</v>
      </c>
      <c r="F198" s="62">
        <v>-89.953002396134806</v>
      </c>
      <c r="G198" s="62">
        <f t="shared" si="18"/>
        <v>137.79162823638501</v>
      </c>
      <c r="H198" s="57">
        <v>256.78091280537899</v>
      </c>
      <c r="I198" s="57">
        <f t="shared" si="18"/>
        <v>67.882604097041465</v>
      </c>
      <c r="J198" s="58">
        <v>42.467357036932299</v>
      </c>
      <c r="K198" s="58">
        <f t="shared" si="18"/>
        <v>167.07336525318934</v>
      </c>
      <c r="L198" s="63">
        <v>-146.51090607774401</v>
      </c>
      <c r="M198" s="63">
        <f t="shared" si="18"/>
        <v>-80.895441536021991</v>
      </c>
      <c r="N198" s="64">
        <v>-146.12268606653799</v>
      </c>
      <c r="O198" s="64">
        <f t="shared" si="19"/>
        <v>-85.70654672642857</v>
      </c>
      <c r="P198" s="65">
        <v>210.84577747627401</v>
      </c>
      <c r="Q198" s="65">
        <f t="shared" si="20"/>
        <v>91.857959992308039</v>
      </c>
    </row>
    <row r="199" spans="1:17" x14ac:dyDescent="0.2">
      <c r="A199" s="29">
        <v>198</v>
      </c>
      <c r="B199" s="60">
        <v>191.354108673197</v>
      </c>
      <c r="C199" s="60">
        <f t="shared" si="16"/>
        <v>190.9916558281173</v>
      </c>
      <c r="D199" s="61">
        <v>292.24101268415399</v>
      </c>
      <c r="E199" s="61">
        <f t="shared" si="17"/>
        <v>204.90110735137608</v>
      </c>
      <c r="F199" s="62">
        <v>91.964478649995996</v>
      </c>
      <c r="G199" s="62">
        <f t="shared" si="18"/>
        <v>123.30686466865089</v>
      </c>
      <c r="H199" s="57">
        <v>-28.5962209689947</v>
      </c>
      <c r="I199" s="57">
        <f t="shared" si="18"/>
        <v>39.488973063821696</v>
      </c>
      <c r="J199" s="58">
        <v>260.20349431288003</v>
      </c>
      <c r="K199" s="58">
        <f t="shared" si="18"/>
        <v>189.00211318028067</v>
      </c>
      <c r="L199" s="63">
        <v>22.5921198632069</v>
      </c>
      <c r="M199" s="63">
        <f t="shared" si="18"/>
        <v>-70.081708879771014</v>
      </c>
      <c r="N199" s="64">
        <v>-133.40488471553701</v>
      </c>
      <c r="O199" s="64">
        <f t="shared" si="19"/>
        <v>-92.601465972703707</v>
      </c>
      <c r="P199" s="65">
        <v>257.85039640218099</v>
      </c>
      <c r="Q199" s="65">
        <f t="shared" si="20"/>
        <v>94.672877439356739</v>
      </c>
    </row>
    <row r="200" spans="1:17" x14ac:dyDescent="0.2">
      <c r="A200" s="29">
        <v>199</v>
      </c>
      <c r="B200" s="60">
        <v>-26.927038657224699</v>
      </c>
      <c r="C200" s="60">
        <f t="shared" si="16"/>
        <v>166.2462507117331</v>
      </c>
      <c r="D200" s="61">
        <v>177.668120129036</v>
      </c>
      <c r="E200" s="61">
        <f t="shared" si="17"/>
        <v>197.30262579380158</v>
      </c>
      <c r="F200" s="62">
        <v>183.47271039063699</v>
      </c>
      <c r="G200" s="62">
        <f t="shared" si="18"/>
        <v>152.34935561287011</v>
      </c>
      <c r="H200" s="57">
        <v>185.62195902360301</v>
      </c>
      <c r="I200" s="57">
        <f t="shared" si="18"/>
        <v>68.750565363016293</v>
      </c>
      <c r="J200" s="58">
        <v>194.873915855984</v>
      </c>
      <c r="K200" s="58">
        <f t="shared" si="18"/>
        <v>203.19913937876683</v>
      </c>
      <c r="L200" s="63">
        <v>-93.882127593198206</v>
      </c>
      <c r="M200" s="63">
        <f t="shared" si="18"/>
        <v>-61.167924228687539</v>
      </c>
      <c r="N200" s="64">
        <v>-59.496613032868197</v>
      </c>
      <c r="O200" s="64">
        <f t="shared" si="19"/>
        <v>-96.305778288143685</v>
      </c>
      <c r="P200" s="65">
        <v>-74.248499209685903</v>
      </c>
      <c r="Q200" s="65">
        <f t="shared" si="20"/>
        <v>70.607420341174759</v>
      </c>
    </row>
    <row r="201" spans="1:17" x14ac:dyDescent="0.2">
      <c r="A201" s="29">
        <v>200</v>
      </c>
      <c r="B201" s="60">
        <v>-20.1143332111475</v>
      </c>
      <c r="C201" s="60">
        <f t="shared" si="16"/>
        <v>179.67040135630435</v>
      </c>
      <c r="D201" s="61">
        <v>295.624174764467</v>
      </c>
      <c r="E201" s="61">
        <f t="shared" si="17"/>
        <v>210.54657686892807</v>
      </c>
      <c r="F201" s="62">
        <v>116.912246318233</v>
      </c>
      <c r="G201" s="62">
        <f t="shared" si="18"/>
        <v>141.01869310821692</v>
      </c>
      <c r="H201" s="57">
        <v>209.92514413410601</v>
      </c>
      <c r="I201" s="57">
        <f t="shared" si="18"/>
        <v>111.10533808418852</v>
      </c>
      <c r="J201" s="58">
        <v>121.06571840469201</v>
      </c>
      <c r="K201" s="58">
        <f t="shared" si="18"/>
        <v>187.55605622325334</v>
      </c>
      <c r="L201" s="63">
        <v>52.199116076521904</v>
      </c>
      <c r="M201" s="63">
        <f t="shared" si="18"/>
        <v>-44.020520062130245</v>
      </c>
      <c r="N201" s="64">
        <v>-57.010643288382802</v>
      </c>
      <c r="O201" s="64">
        <f t="shared" si="19"/>
        <v>-92.863752764408915</v>
      </c>
      <c r="P201" s="65">
        <v>-12.238195255950799</v>
      </c>
      <c r="Q201" s="65">
        <f t="shared" si="20"/>
        <v>92.932967266064082</v>
      </c>
    </row>
    <row r="202" spans="1:17" x14ac:dyDescent="0.2">
      <c r="A202" s="29">
        <v>201</v>
      </c>
      <c r="B202" s="31"/>
      <c r="D202" s="61">
        <v>277.24434736199498</v>
      </c>
      <c r="E202" s="61">
        <f t="shared" si="17"/>
        <v>214.39073461898278</v>
      </c>
      <c r="F202" s="62">
        <v>-190.13754935182499</v>
      </c>
      <c r="G202" s="62">
        <f t="shared" si="18"/>
        <v>93.030315462620791</v>
      </c>
      <c r="H202" s="57">
        <v>-9.6318976610806999</v>
      </c>
      <c r="I202" s="57">
        <f t="shared" si="18"/>
        <v>110.14472430217333</v>
      </c>
      <c r="J202" s="58">
        <v>21.2887638634521</v>
      </c>
      <c r="K202" s="58">
        <f t="shared" si="18"/>
        <v>174.10415925563376</v>
      </c>
      <c r="L202" s="63">
        <v>-167.03832912101799</v>
      </c>
      <c r="M202" s="63">
        <f t="shared" si="18"/>
        <v>-54.953470178795385</v>
      </c>
      <c r="N202" s="64">
        <v>-75.614646754514396</v>
      </c>
      <c r="O202" s="64">
        <f t="shared" si="19"/>
        <v>-98.335319196480214</v>
      </c>
      <c r="P202" s="65">
        <v>-10.0244463079912</v>
      </c>
      <c r="Q202" s="65">
        <f t="shared" si="20"/>
        <v>98.897317633494708</v>
      </c>
    </row>
    <row r="203" spans="1:17" x14ac:dyDescent="0.2">
      <c r="A203" s="29">
        <v>202</v>
      </c>
      <c r="B203" s="31"/>
      <c r="D203" s="61">
        <v>275.568232768543</v>
      </c>
      <c r="E203" s="61">
        <f t="shared" si="17"/>
        <v>225.54071811454043</v>
      </c>
      <c r="F203" s="62">
        <v>-185.684190066692</v>
      </c>
      <c r="G203" s="62">
        <f t="shared" si="18"/>
        <v>52.975713754303477</v>
      </c>
      <c r="H203" s="57">
        <v>-57.800561177390499</v>
      </c>
      <c r="I203" s="57">
        <f t="shared" si="18"/>
        <v>74.72926466903337</v>
      </c>
      <c r="J203" s="58">
        <v>13.075474344794999</v>
      </c>
      <c r="K203" s="58">
        <f t="shared" si="18"/>
        <v>151.91169868231222</v>
      </c>
      <c r="L203" s="63">
        <v>82.816035489455302</v>
      </c>
      <c r="M203" s="63">
        <f t="shared" si="18"/>
        <v>-41.97407441817063</v>
      </c>
      <c r="N203" s="64">
        <v>-64.072493407165695</v>
      </c>
      <c r="O203" s="64">
        <f t="shared" si="19"/>
        <v>-94.393872885507591</v>
      </c>
      <c r="P203" s="65">
        <v>241.10718836518001</v>
      </c>
      <c r="Q203" s="65">
        <f t="shared" si="20"/>
        <v>97.661194985595117</v>
      </c>
    </row>
    <row r="204" spans="1:17" x14ac:dyDescent="0.2">
      <c r="A204" s="29">
        <v>203</v>
      </c>
      <c r="B204" s="31"/>
      <c r="D204" s="61">
        <v>27.155659550793999</v>
      </c>
      <c r="E204" s="61">
        <f t="shared" si="17"/>
        <v>228.51730783860702</v>
      </c>
      <c r="F204" s="62">
        <v>219.32641711619399</v>
      </c>
      <c r="G204" s="62">
        <f t="shared" si="18"/>
        <v>50.199019915322403</v>
      </c>
      <c r="H204" s="57">
        <v>-14.3397251044832</v>
      </c>
      <c r="I204" s="57">
        <f t="shared" si="18"/>
        <v>74.434578384186864</v>
      </c>
      <c r="J204" s="58">
        <v>-12.9860284605482</v>
      </c>
      <c r="K204" s="58">
        <f t="shared" si="18"/>
        <v>126.64235638364482</v>
      </c>
      <c r="L204" s="63">
        <v>-42.467578748992899</v>
      </c>
      <c r="M204" s="63">
        <f t="shared" si="18"/>
        <v>-33.616538445581718</v>
      </c>
      <c r="N204" s="64">
        <v>-54.058549531754799</v>
      </c>
      <c r="O204" s="64">
        <f t="shared" si="19"/>
        <v>-90.164888672421284</v>
      </c>
      <c r="P204" s="65">
        <v>260.59691305589899</v>
      </c>
      <c r="Q204" s="65">
        <f t="shared" si="20"/>
        <v>112.29010235800301</v>
      </c>
    </row>
    <row r="205" spans="1:17" x14ac:dyDescent="0.2">
      <c r="A205" s="29">
        <v>204</v>
      </c>
      <c r="B205" s="31"/>
      <c r="D205" s="61">
        <v>249.532087792971</v>
      </c>
      <c r="E205" s="61">
        <f t="shared" si="17"/>
        <v>230.13345485838263</v>
      </c>
      <c r="F205" s="62">
        <v>263.60121937730798</v>
      </c>
      <c r="G205" s="62">
        <f t="shared" si="18"/>
        <v>79.308483299031323</v>
      </c>
      <c r="H205" s="57">
        <v>291.29201893975198</v>
      </c>
      <c r="I205" s="57">
        <f t="shared" si="18"/>
        <v>91.752361327247144</v>
      </c>
      <c r="J205" s="58">
        <v>227.820061264435</v>
      </c>
      <c r="K205" s="58">
        <f t="shared" si="18"/>
        <v>125.48193684186204</v>
      </c>
      <c r="L205" s="63">
        <v>-31.880605878938201</v>
      </c>
      <c r="M205" s="63">
        <f t="shared" si="18"/>
        <v>-29.587653155101854</v>
      </c>
      <c r="N205" s="64">
        <v>-42.598069858552599</v>
      </c>
      <c r="O205" s="64">
        <f t="shared" si="19"/>
        <v>-90.900547250524838</v>
      </c>
      <c r="P205" s="65">
        <v>-31.587381066618601</v>
      </c>
      <c r="Q205" s="65">
        <f t="shared" si="20"/>
        <v>85.890565923649149</v>
      </c>
    </row>
    <row r="206" spans="1:17" x14ac:dyDescent="0.2">
      <c r="A206" s="29">
        <v>205</v>
      </c>
      <c r="B206" s="31"/>
      <c r="D206" s="61">
        <v>281.741408330176</v>
      </c>
      <c r="E206" s="61">
        <f t="shared" si="17"/>
        <v>232.22612272266389</v>
      </c>
      <c r="F206" s="62">
        <v>245.10341756625701</v>
      </c>
      <c r="G206" s="62">
        <f t="shared" si="18"/>
        <v>79.898333769878718</v>
      </c>
      <c r="H206" s="57">
        <v>150.60582410906099</v>
      </c>
      <c r="I206" s="57">
        <f t="shared" si="18"/>
        <v>112.09852592102747</v>
      </c>
      <c r="J206" s="58">
        <v>237.86481391420301</v>
      </c>
      <c r="K206" s="58">
        <f t="shared" si="18"/>
        <v>137.73431923278881</v>
      </c>
      <c r="L206" s="63">
        <v>248.779987347119</v>
      </c>
      <c r="M206" s="63">
        <f t="shared" si="18"/>
        <v>-14.370946483859166</v>
      </c>
      <c r="N206" s="64">
        <v>-81.838719278559196</v>
      </c>
      <c r="O206" s="64">
        <f t="shared" si="19"/>
        <v>-83.308870848633759</v>
      </c>
      <c r="P206" s="65">
        <v>39.773495816781498</v>
      </c>
      <c r="Q206" s="65">
        <f t="shared" si="20"/>
        <v>83.598545780882148</v>
      </c>
    </row>
    <row r="207" spans="1:17" x14ac:dyDescent="0.2">
      <c r="A207" s="29">
        <v>206</v>
      </c>
      <c r="B207" s="31"/>
      <c r="D207" s="61">
        <v>236.59315193992299</v>
      </c>
      <c r="E207" s="61">
        <f t="shared" si="17"/>
        <v>232.37969320420271</v>
      </c>
      <c r="F207" s="62">
        <v>226.992070664403</v>
      </c>
      <c r="G207" s="62">
        <f t="shared" si="18"/>
        <v>88.159781826837616</v>
      </c>
      <c r="H207" s="57">
        <v>256.91269565209097</v>
      </c>
      <c r="I207" s="57">
        <f t="shared" si="18"/>
        <v>124.07701497520426</v>
      </c>
      <c r="J207" s="58">
        <v>239.895296136132</v>
      </c>
      <c r="K207" s="58">
        <f t="shared" si="18"/>
        <v>134.55688666729571</v>
      </c>
      <c r="L207" s="63">
        <v>-77.477654166535999</v>
      </c>
      <c r="M207" s="63">
        <f t="shared" si="18"/>
        <v>-15.286994281012415</v>
      </c>
      <c r="N207" s="64">
        <v>-88.562366353160797</v>
      </c>
      <c r="O207" s="64">
        <f t="shared" si="19"/>
        <v>-80.277967228703346</v>
      </c>
      <c r="P207" s="65">
        <v>215.45117348347401</v>
      </c>
      <c r="Q207" s="65">
        <f t="shared" si="20"/>
        <v>109.7526422759543</v>
      </c>
    </row>
    <row r="208" spans="1:17" x14ac:dyDescent="0.2">
      <c r="A208" s="29">
        <v>207</v>
      </c>
      <c r="B208" s="31"/>
      <c r="D208" s="61">
        <v>243.36620503590601</v>
      </c>
      <c r="E208" s="61">
        <f t="shared" si="17"/>
        <v>235.67344003579655</v>
      </c>
      <c r="F208" s="62">
        <v>291.33717140183097</v>
      </c>
      <c r="G208" s="62">
        <f t="shared" si="18"/>
        <v>126.28879920663421</v>
      </c>
      <c r="H208" s="57">
        <v>211.03535235900301</v>
      </c>
      <c r="I208" s="57">
        <f t="shared" si="18"/>
        <v>119.50245893056669</v>
      </c>
      <c r="J208" s="58">
        <v>132.635477649027</v>
      </c>
      <c r="K208" s="58">
        <f t="shared" si="18"/>
        <v>143.57369872850521</v>
      </c>
      <c r="L208" s="63">
        <v>-105.018651218017</v>
      </c>
      <c r="M208" s="63">
        <f t="shared" si="18"/>
        <v>-11.137768795039721</v>
      </c>
      <c r="N208" s="64">
        <v>65.684698094333996</v>
      </c>
      <c r="O208" s="64">
        <f t="shared" si="19"/>
        <v>-59.097228812616152</v>
      </c>
      <c r="P208" s="65">
        <v>-31.208643119154999</v>
      </c>
      <c r="Q208" s="65">
        <f t="shared" si="20"/>
        <v>85.547200216411397</v>
      </c>
    </row>
    <row r="209" spans="1:17" x14ac:dyDescent="0.2">
      <c r="A209" s="29">
        <v>208</v>
      </c>
      <c r="B209" s="31"/>
      <c r="D209" s="61">
        <v>231.67382488088401</v>
      </c>
      <c r="E209" s="61">
        <f t="shared" si="17"/>
        <v>229.61672125546957</v>
      </c>
      <c r="F209" s="62">
        <v>218.39003973028201</v>
      </c>
      <c r="G209" s="62">
        <f t="shared" si="18"/>
        <v>138.9313553146628</v>
      </c>
      <c r="H209" s="57">
        <v>244.121492059931</v>
      </c>
      <c r="I209" s="57">
        <f t="shared" si="18"/>
        <v>146.77423023345926</v>
      </c>
      <c r="J209" s="58">
        <v>-200.389193506601</v>
      </c>
      <c r="K209" s="58">
        <f t="shared" si="18"/>
        <v>97.514429946557087</v>
      </c>
      <c r="L209" s="63">
        <v>-94.931678671242594</v>
      </c>
      <c r="M209" s="63">
        <f t="shared" si="18"/>
        <v>-22.890148648484672</v>
      </c>
      <c r="N209" s="64">
        <v>-77.277023883147194</v>
      </c>
      <c r="O209" s="64">
        <f t="shared" si="19"/>
        <v>-53.484442729377179</v>
      </c>
      <c r="P209" s="65">
        <v>8.4998853557370708</v>
      </c>
      <c r="Q209" s="65">
        <f t="shared" si="20"/>
        <v>60.61214911176701</v>
      </c>
    </row>
    <row r="210" spans="1:17" x14ac:dyDescent="0.2">
      <c r="A210" s="29">
        <v>209</v>
      </c>
      <c r="B210" s="31"/>
      <c r="D210" s="61">
        <v>219.386249054079</v>
      </c>
      <c r="E210" s="61">
        <f t="shared" si="17"/>
        <v>233.78853414797382</v>
      </c>
      <c r="F210" s="62">
        <v>-98.038285445927698</v>
      </c>
      <c r="G210" s="62">
        <f t="shared" si="18"/>
        <v>110.78025573100635</v>
      </c>
      <c r="H210" s="57">
        <v>-34.890844371392703</v>
      </c>
      <c r="I210" s="57">
        <f t="shared" si="18"/>
        <v>124.72294989395968</v>
      </c>
      <c r="J210" s="58">
        <v>81.814140288425094</v>
      </c>
      <c r="K210" s="58">
        <f t="shared" si="18"/>
        <v>86.208452389801181</v>
      </c>
      <c r="L210" s="63">
        <v>159.039606300576</v>
      </c>
      <c r="M210" s="63">
        <f t="shared" si="18"/>
        <v>2.4020247408927502</v>
      </c>
      <c r="N210" s="64">
        <v>-378.09240589364498</v>
      </c>
      <c r="O210" s="64">
        <f t="shared" si="19"/>
        <v>-85.34402201545484</v>
      </c>
      <c r="P210" s="65">
        <v>250.530816559784</v>
      </c>
      <c r="Q210" s="65">
        <f t="shared" si="20"/>
        <v>93.090080688714011</v>
      </c>
    </row>
    <row r="211" spans="1:17" x14ac:dyDescent="0.2">
      <c r="A211" s="29">
        <v>210</v>
      </c>
      <c r="B211" s="31"/>
      <c r="D211" s="61">
        <v>253.588113213692</v>
      </c>
      <c r="E211" s="61">
        <f t="shared" si="17"/>
        <v>229.5849279928963</v>
      </c>
      <c r="F211" s="62">
        <v>-246.80626386616299</v>
      </c>
      <c r="G211" s="62">
        <f t="shared" si="18"/>
        <v>74.40840471256675</v>
      </c>
      <c r="H211" s="57">
        <v>211.77076781577699</v>
      </c>
      <c r="I211" s="57">
        <f t="shared" si="18"/>
        <v>124.90751226212679</v>
      </c>
      <c r="J211" s="58">
        <v>44.5589044845429</v>
      </c>
      <c r="K211" s="58">
        <f t="shared" si="18"/>
        <v>78.557770997786278</v>
      </c>
      <c r="L211" s="63">
        <v>-16.500946373918801</v>
      </c>
      <c r="M211" s="63">
        <f t="shared" si="18"/>
        <v>-4.4679815041513171</v>
      </c>
      <c r="N211" s="64">
        <v>-92.6839066758385</v>
      </c>
      <c r="O211" s="64">
        <f t="shared" si="19"/>
        <v>-88.911348354200413</v>
      </c>
      <c r="P211" s="65">
        <v>250.884864386369</v>
      </c>
      <c r="Q211" s="65">
        <f t="shared" si="20"/>
        <v>119.40238665294596</v>
      </c>
    </row>
    <row r="212" spans="1:17" x14ac:dyDescent="0.2">
      <c r="A212" s="29">
        <v>211</v>
      </c>
      <c r="B212" s="31"/>
      <c r="D212" s="61">
        <v>247.372519001124</v>
      </c>
      <c r="E212" s="61">
        <f t="shared" si="17"/>
        <v>226.5977451568092</v>
      </c>
      <c r="F212" s="62">
        <v>264.08508076974101</v>
      </c>
      <c r="G212" s="62">
        <f t="shared" si="18"/>
        <v>119.83066772472334</v>
      </c>
      <c r="H212" s="57">
        <v>134.23304781784799</v>
      </c>
      <c r="I212" s="57">
        <f t="shared" si="18"/>
        <v>139.29400681001965</v>
      </c>
      <c r="J212" s="58">
        <v>-83.5215048887097</v>
      </c>
      <c r="K212" s="58">
        <f t="shared" si="18"/>
        <v>68.076744122570105</v>
      </c>
      <c r="L212" s="63">
        <v>-56.267789231244301</v>
      </c>
      <c r="M212" s="63">
        <f t="shared" si="18"/>
        <v>6.6090724848260489</v>
      </c>
      <c r="N212" s="64">
        <v>-29.045815481959998</v>
      </c>
      <c r="O212" s="64">
        <f t="shared" si="19"/>
        <v>-84.254465226944973</v>
      </c>
      <c r="P212" s="65">
        <v>24.096440355815599</v>
      </c>
      <c r="Q212" s="65">
        <f t="shared" si="20"/>
        <v>122.81447531932665</v>
      </c>
    </row>
    <row r="213" spans="1:17" x14ac:dyDescent="0.2">
      <c r="A213" s="29">
        <v>212</v>
      </c>
      <c r="B213" s="31"/>
      <c r="D213" s="61">
        <v>244.936916562043</v>
      </c>
      <c r="E213" s="61">
        <f t="shared" si="17"/>
        <v>223.53461353615916</v>
      </c>
      <c r="F213" s="62">
        <v>277.20009867686798</v>
      </c>
      <c r="G213" s="62">
        <f t="shared" si="18"/>
        <v>166.11909659907937</v>
      </c>
      <c r="H213" s="57">
        <v>150.758679228288</v>
      </c>
      <c r="I213" s="57">
        <f t="shared" si="18"/>
        <v>160.14993085058751</v>
      </c>
      <c r="J213" s="58">
        <v>252.200778951334</v>
      </c>
      <c r="K213" s="58">
        <f t="shared" si="18"/>
        <v>91.989274583224017</v>
      </c>
      <c r="L213" s="63">
        <v>-23.027143257430701</v>
      </c>
      <c r="M213" s="63">
        <f t="shared" si="18"/>
        <v>-3.9752453898625513</v>
      </c>
      <c r="N213" s="64">
        <v>-97.440929923286703</v>
      </c>
      <c r="O213" s="64">
        <f t="shared" si="19"/>
        <v>-87.591308878557058</v>
      </c>
      <c r="P213" s="65">
        <v>157.54223332822701</v>
      </c>
      <c r="Q213" s="65">
        <f t="shared" si="20"/>
        <v>114.45797981563138</v>
      </c>
    </row>
    <row r="214" spans="1:17" x14ac:dyDescent="0.2">
      <c r="A214" s="29">
        <v>213</v>
      </c>
      <c r="B214" s="31"/>
      <c r="D214" s="61">
        <v>229.08946913754099</v>
      </c>
      <c r="E214" s="61">
        <f t="shared" si="17"/>
        <v>243.72799449483387</v>
      </c>
      <c r="F214" s="62">
        <v>232.47269763543599</v>
      </c>
      <c r="G214" s="62">
        <f t="shared" si="18"/>
        <v>167.43372465100353</v>
      </c>
      <c r="H214" s="57">
        <v>-35.949545235507401</v>
      </c>
      <c r="I214" s="57">
        <f t="shared" si="18"/>
        <v>157.98894883748508</v>
      </c>
      <c r="J214" s="58">
        <v>-8.6521958222278794</v>
      </c>
      <c r="K214" s="58">
        <f t="shared" si="18"/>
        <v>92.422657847056044</v>
      </c>
      <c r="L214" s="63">
        <v>-115.30278462354001</v>
      </c>
      <c r="M214" s="63">
        <f t="shared" si="18"/>
        <v>-11.258765977317259</v>
      </c>
      <c r="N214" s="64">
        <v>-129.29298091174701</v>
      </c>
      <c r="O214" s="64">
        <f t="shared" si="19"/>
        <v>-95.114752016556281</v>
      </c>
      <c r="P214" s="65">
        <v>-196.994030850917</v>
      </c>
      <c r="Q214" s="65">
        <f t="shared" si="20"/>
        <v>68.698885424949751</v>
      </c>
    </row>
    <row r="215" spans="1:17" x14ac:dyDescent="0.2">
      <c r="A215" s="29">
        <v>214</v>
      </c>
      <c r="B215" s="31"/>
      <c r="D215" s="61">
        <v>29.845331554900898</v>
      </c>
      <c r="E215" s="61">
        <f t="shared" si="17"/>
        <v>221.75931887102689</v>
      </c>
      <c r="F215" s="62">
        <v>-176.26352971483701</v>
      </c>
      <c r="G215" s="62">
        <f t="shared" si="18"/>
        <v>123.44724974178901</v>
      </c>
      <c r="H215" s="57">
        <v>8.1686313774222103</v>
      </c>
      <c r="I215" s="57">
        <f t="shared" si="18"/>
        <v>129.67661008125211</v>
      </c>
      <c r="J215" s="58">
        <v>1.8504496180324701</v>
      </c>
      <c r="K215" s="58">
        <f t="shared" si="18"/>
        <v>69.825696682415781</v>
      </c>
      <c r="L215" s="63">
        <v>-59.5347258105325</v>
      </c>
      <c r="M215" s="63">
        <f t="shared" si="18"/>
        <v>-14.024177970476691</v>
      </c>
      <c r="N215" s="64">
        <v>-90.017492007193198</v>
      </c>
      <c r="O215" s="64">
        <f t="shared" si="19"/>
        <v>-99.856694231420349</v>
      </c>
      <c r="P215" s="65">
        <v>67.165337187474705</v>
      </c>
      <c r="Q215" s="65">
        <f t="shared" si="20"/>
        <v>78.574157250359093</v>
      </c>
    </row>
    <row r="216" spans="1:17" x14ac:dyDescent="0.2">
      <c r="A216" s="29">
        <v>215</v>
      </c>
      <c r="B216" s="31"/>
      <c r="D216" s="61">
        <v>214.68845942483301</v>
      </c>
      <c r="E216" s="61">
        <f t="shared" si="17"/>
        <v>215.05402398049259</v>
      </c>
      <c r="F216" s="62">
        <v>224.94063323302299</v>
      </c>
      <c r="G216" s="62">
        <f t="shared" si="18"/>
        <v>121.43097130846562</v>
      </c>
      <c r="H216" s="57">
        <v>215.960872816049</v>
      </c>
      <c r="I216" s="57">
        <f t="shared" si="18"/>
        <v>136.21211495195089</v>
      </c>
      <c r="J216" s="58">
        <v>80.353443421035095</v>
      </c>
      <c r="K216" s="58">
        <f t="shared" si="18"/>
        <v>54.074559633099</v>
      </c>
      <c r="L216" s="63">
        <v>-86.696249016861401</v>
      </c>
      <c r="M216" s="63">
        <f t="shared" si="18"/>
        <v>-47.571801606874736</v>
      </c>
      <c r="N216" s="64">
        <v>-110.579642078508</v>
      </c>
      <c r="O216" s="64">
        <f t="shared" si="19"/>
        <v>-102.73078651141523</v>
      </c>
      <c r="P216" s="65">
        <v>229.87181705593201</v>
      </c>
      <c r="Q216" s="65">
        <f t="shared" si="20"/>
        <v>97.58398937427414</v>
      </c>
    </row>
    <row r="217" spans="1:17" x14ac:dyDescent="0.2">
      <c r="A217" s="29">
        <v>216</v>
      </c>
      <c r="B217" s="31"/>
      <c r="D217" s="61">
        <v>231.25810189007899</v>
      </c>
      <c r="E217" s="61">
        <f t="shared" si="17"/>
        <v>214.52051897550822</v>
      </c>
      <c r="F217" s="62">
        <v>222.72021833448201</v>
      </c>
      <c r="G217" s="62">
        <f t="shared" si="18"/>
        <v>121.00378607547354</v>
      </c>
      <c r="H217" s="57">
        <v>-107.46204024591199</v>
      </c>
      <c r="I217" s="57">
        <f t="shared" si="18"/>
        <v>99.774641362150604</v>
      </c>
      <c r="J217" s="58">
        <v>282.37661449034101</v>
      </c>
      <c r="K217" s="58">
        <f t="shared" si="18"/>
        <v>58.322691468519906</v>
      </c>
      <c r="L217" s="63">
        <v>-44.995198798360001</v>
      </c>
      <c r="M217" s="63">
        <f t="shared" si="18"/>
        <v>-44.323556070057137</v>
      </c>
      <c r="N217" s="64">
        <v>-17.8864798662174</v>
      </c>
      <c r="O217" s="64">
        <f t="shared" si="19"/>
        <v>-95.663197862720892</v>
      </c>
      <c r="P217" s="65">
        <v>-20.9025044996738</v>
      </c>
      <c r="Q217" s="65">
        <f t="shared" si="20"/>
        <v>73.948621575959351</v>
      </c>
    </row>
    <row r="218" spans="1:17" x14ac:dyDescent="0.2">
      <c r="A218" s="29">
        <v>217</v>
      </c>
      <c r="B218" s="31"/>
      <c r="D218" s="61">
        <v>247.264099954627</v>
      </c>
      <c r="E218" s="61">
        <f t="shared" si="17"/>
        <v>214.9103084673803</v>
      </c>
      <c r="F218" s="62">
        <v>209.302006470224</v>
      </c>
      <c r="G218" s="62">
        <f t="shared" si="18"/>
        <v>112.80026958231284</v>
      </c>
      <c r="H218" s="57">
        <v>108.727892814206</v>
      </c>
      <c r="I218" s="57">
        <f t="shared" si="18"/>
        <v>89.543895407670902</v>
      </c>
      <c r="J218" s="58">
        <v>221.74655267940301</v>
      </c>
      <c r="K218" s="58">
        <f t="shared" si="18"/>
        <v>67.233798971557505</v>
      </c>
      <c r="L218" s="63">
        <v>-139.19329664632701</v>
      </c>
      <c r="M218" s="63">
        <f t="shared" si="18"/>
        <v>-47.741020612888136</v>
      </c>
      <c r="N218" s="64">
        <v>-90.066116886720707</v>
      </c>
      <c r="O218" s="64">
        <f t="shared" si="19"/>
        <v>-111.23827936082637</v>
      </c>
      <c r="P218" s="65">
        <v>244.36041587928901</v>
      </c>
      <c r="Q218" s="65">
        <f t="shared" si="20"/>
        <v>101.50552747580376</v>
      </c>
    </row>
    <row r="219" spans="1:17" x14ac:dyDescent="0.2">
      <c r="A219" s="29">
        <v>218</v>
      </c>
      <c r="B219" s="31"/>
      <c r="D219" s="61">
        <v>207.975062683674</v>
      </c>
      <c r="E219" s="61">
        <f t="shared" si="17"/>
        <v>212.54043224765934</v>
      </c>
      <c r="F219" s="62">
        <v>256.84598050287002</v>
      </c>
      <c r="G219" s="62">
        <f t="shared" si="18"/>
        <v>116.64586365957163</v>
      </c>
      <c r="H219" s="57">
        <v>-25.907900870588598</v>
      </c>
      <c r="I219" s="57">
        <f t="shared" si="18"/>
        <v>62.540956114618965</v>
      </c>
      <c r="J219" s="58">
        <v>248.03493466683599</v>
      </c>
      <c r="K219" s="58">
        <f t="shared" si="18"/>
        <v>112.07621178890122</v>
      </c>
      <c r="L219" s="63">
        <v>-62.968908424375996</v>
      </c>
      <c r="M219" s="63">
        <f t="shared" si="18"/>
        <v>-44.54474358820147</v>
      </c>
      <c r="N219" s="64">
        <v>-176.96777170514801</v>
      </c>
      <c r="O219" s="64">
        <f t="shared" si="19"/>
        <v>-121.20735414302644</v>
      </c>
      <c r="P219" s="65">
        <v>228.39154152847701</v>
      </c>
      <c r="Q219" s="65">
        <f t="shared" si="20"/>
        <v>123.49469309307774</v>
      </c>
    </row>
    <row r="220" spans="1:17" x14ac:dyDescent="0.2">
      <c r="A220" s="29">
        <v>219</v>
      </c>
      <c r="B220" s="31"/>
      <c r="D220" s="61">
        <v>249.745798596931</v>
      </c>
      <c r="E220" s="61">
        <f t="shared" si="17"/>
        <v>215.57638720194444</v>
      </c>
      <c r="F220" s="62">
        <v>207.82916743533701</v>
      </c>
      <c r="G220" s="62">
        <f t="shared" si="18"/>
        <v>147.23260894769811</v>
      </c>
      <c r="H220" s="57">
        <v>16.318952337222701</v>
      </c>
      <c r="I220" s="57">
        <f t="shared" si="18"/>
        <v>67.661935785480495</v>
      </c>
      <c r="J220" s="58">
        <v>165.79653533279699</v>
      </c>
      <c r="K220" s="58">
        <f t="shared" si="18"/>
        <v>120.47445129333839</v>
      </c>
      <c r="L220" s="63">
        <v>-20.6004111056013</v>
      </c>
      <c r="M220" s="63">
        <f t="shared" si="18"/>
        <v>-62.508745328819202</v>
      </c>
      <c r="N220" s="64">
        <v>-157.96245202463399</v>
      </c>
      <c r="O220" s="64">
        <f t="shared" si="19"/>
        <v>-99.194358756125354</v>
      </c>
      <c r="P220" s="65">
        <v>7.4142279670381104</v>
      </c>
      <c r="Q220" s="65">
        <f t="shared" si="20"/>
        <v>99.183034233803156</v>
      </c>
    </row>
    <row r="221" spans="1:17" x14ac:dyDescent="0.2">
      <c r="A221" s="29">
        <v>220</v>
      </c>
      <c r="B221" s="31"/>
      <c r="D221" s="61">
        <v>234.82529430177101</v>
      </c>
      <c r="E221" s="61">
        <f t="shared" si="17"/>
        <v>213.70010531075241</v>
      </c>
      <c r="F221" s="62">
        <v>255.573284166023</v>
      </c>
      <c r="G221" s="62">
        <f t="shared" si="18"/>
        <v>197.47056375091674</v>
      </c>
      <c r="H221" s="57">
        <v>38.872443822085401</v>
      </c>
      <c r="I221" s="57">
        <f t="shared" si="18"/>
        <v>50.372103386111341</v>
      </c>
      <c r="J221" s="58">
        <v>119.04534080849599</v>
      </c>
      <c r="K221" s="58">
        <f t="shared" si="18"/>
        <v>127.92309492573368</v>
      </c>
      <c r="L221" s="63">
        <v>-77.984726531442902</v>
      </c>
      <c r="M221" s="63">
        <f t="shared" si="18"/>
        <v>-68.657123344571602</v>
      </c>
      <c r="N221" s="64">
        <v>-105.458388434756</v>
      </c>
      <c r="O221" s="64">
        <f t="shared" si="19"/>
        <v>-100.4718069320171</v>
      </c>
      <c r="P221" s="65">
        <v>247.99993798856801</v>
      </c>
      <c r="Q221" s="65">
        <f t="shared" si="20"/>
        <v>98.894541594023067</v>
      </c>
    </row>
    <row r="222" spans="1:17" x14ac:dyDescent="0.2">
      <c r="A222" s="29">
        <v>221</v>
      </c>
      <c r="B222" s="31"/>
      <c r="D222" s="61">
        <v>270.55762181430998</v>
      </c>
      <c r="E222" s="61">
        <f t="shared" si="17"/>
        <v>216.018615592071</v>
      </c>
      <c r="F222" s="62">
        <v>267.64605468131202</v>
      </c>
      <c r="G222" s="62">
        <f t="shared" si="18"/>
        <v>197.82666114207382</v>
      </c>
      <c r="H222" s="57">
        <v>43.349626796366003</v>
      </c>
      <c r="I222" s="57">
        <f t="shared" si="18"/>
        <v>41.28376128396313</v>
      </c>
      <c r="J222" s="58">
        <v>3.3999462411817301</v>
      </c>
      <c r="K222" s="58">
        <f t="shared" si="18"/>
        <v>136.61524003872285</v>
      </c>
      <c r="L222" s="63">
        <v>-112.639865996236</v>
      </c>
      <c r="M222" s="63">
        <f t="shared" si="18"/>
        <v>-74.294331021070789</v>
      </c>
      <c r="N222" s="64">
        <v>-47.863639507985702</v>
      </c>
      <c r="O222" s="64">
        <f t="shared" si="19"/>
        <v>-102.35358933461967</v>
      </c>
      <c r="P222" s="65">
        <v>254.77125830467901</v>
      </c>
      <c r="Q222" s="65">
        <f t="shared" si="20"/>
        <v>121.96202338890939</v>
      </c>
    </row>
    <row r="223" spans="1:17" x14ac:dyDescent="0.2">
      <c r="A223" s="29">
        <v>222</v>
      </c>
      <c r="B223" s="31"/>
      <c r="D223" s="61">
        <v>296.29068926466601</v>
      </c>
      <c r="E223" s="61">
        <f t="shared" si="17"/>
        <v>221.15399286233333</v>
      </c>
      <c r="F223" s="62">
        <v>243.09439676281801</v>
      </c>
      <c r="G223" s="62">
        <f t="shared" si="18"/>
        <v>194.4160909506688</v>
      </c>
      <c r="H223" s="57">
        <v>216.06146778801099</v>
      </c>
      <c r="I223" s="57">
        <f t="shared" si="18"/>
        <v>47.814040139935429</v>
      </c>
      <c r="J223" s="58">
        <v>175.09288498336699</v>
      </c>
      <c r="K223" s="58">
        <f t="shared" si="18"/>
        <v>128.90445064192613</v>
      </c>
      <c r="L223" s="63">
        <v>-158.027603197963</v>
      </c>
      <c r="M223" s="63">
        <f t="shared" si="18"/>
        <v>-87.794377015124013</v>
      </c>
      <c r="N223" s="64">
        <v>-96.650080944859795</v>
      </c>
      <c r="O223" s="64">
        <f t="shared" si="19"/>
        <v>-102.27450443677699</v>
      </c>
      <c r="P223" s="65">
        <v>288.348951777607</v>
      </c>
      <c r="Q223" s="65">
        <f t="shared" si="20"/>
        <v>135.04269523384741</v>
      </c>
    </row>
    <row r="224" spans="1:17" x14ac:dyDescent="0.2">
      <c r="A224" s="29">
        <v>223</v>
      </c>
      <c r="B224" s="31"/>
      <c r="D224" s="61">
        <v>9.9072719032798897</v>
      </c>
      <c r="E224" s="61">
        <f t="shared" si="17"/>
        <v>199.23577313890721</v>
      </c>
      <c r="F224" s="62">
        <v>226.98208534219299</v>
      </c>
      <c r="G224" s="62">
        <f t="shared" si="18"/>
        <v>193.86702972134452</v>
      </c>
      <c r="H224" s="57">
        <v>12.719065551162201</v>
      </c>
      <c r="I224" s="57">
        <f t="shared" si="18"/>
        <v>52.680901218602386</v>
      </c>
      <c r="J224" s="58">
        <v>30.2179187274056</v>
      </c>
      <c r="K224" s="58">
        <f t="shared" si="18"/>
        <v>132.79146209688946</v>
      </c>
      <c r="L224" s="63">
        <v>-31.465641941422199</v>
      </c>
      <c r="M224" s="63">
        <f t="shared" si="18"/>
        <v>-79.410662746912237</v>
      </c>
      <c r="N224" s="64">
        <v>-185.953955425765</v>
      </c>
      <c r="O224" s="64">
        <f t="shared" si="19"/>
        <v>-107.9406018881788</v>
      </c>
      <c r="P224" s="65">
        <v>240.393518160262</v>
      </c>
      <c r="Q224" s="65">
        <f t="shared" si="20"/>
        <v>178.78145013496527</v>
      </c>
    </row>
    <row r="225" spans="1:17" x14ac:dyDescent="0.2">
      <c r="A225" s="29">
        <v>224</v>
      </c>
      <c r="B225" s="31"/>
      <c r="D225" s="61">
        <v>115.07992486958599</v>
      </c>
      <c r="E225" s="61">
        <f t="shared" si="17"/>
        <v>207.75923247037571</v>
      </c>
      <c r="F225" s="62">
        <v>236.60481826285101</v>
      </c>
      <c r="G225" s="62">
        <f t="shared" si="18"/>
        <v>235.15386451911331</v>
      </c>
      <c r="H225" s="57">
        <v>92.242362075233004</v>
      </c>
      <c r="I225" s="57">
        <f t="shared" si="18"/>
        <v>61.088274288383467</v>
      </c>
      <c r="J225" s="58">
        <v>251.96687486000599</v>
      </c>
      <c r="K225" s="58">
        <f t="shared" si="18"/>
        <v>157.80310462108682</v>
      </c>
      <c r="L225" s="63">
        <v>63.934645014113698</v>
      </c>
      <c r="M225" s="63">
        <f t="shared" si="18"/>
        <v>-67.063725664447617</v>
      </c>
      <c r="N225" s="64">
        <v>-98.746523181651497</v>
      </c>
      <c r="O225" s="64">
        <f t="shared" si="19"/>
        <v>-108.81350500562462</v>
      </c>
      <c r="P225" s="65">
        <v>-28.216664464978901</v>
      </c>
      <c r="Q225" s="65">
        <f t="shared" si="20"/>
        <v>169.24324996971993</v>
      </c>
    </row>
    <row r="226" spans="1:17" x14ac:dyDescent="0.2">
      <c r="A226" s="29">
        <v>225</v>
      </c>
      <c r="B226" s="31"/>
      <c r="D226" s="61">
        <v>32.344985372283297</v>
      </c>
      <c r="E226" s="61">
        <f t="shared" si="17"/>
        <v>189.52488506512071</v>
      </c>
      <c r="F226" s="62">
        <v>5.1984720794260797</v>
      </c>
      <c r="G226" s="62">
        <f t="shared" si="18"/>
        <v>213.17964840375362</v>
      </c>
      <c r="H226" s="57">
        <v>173.64803201332001</v>
      </c>
      <c r="I226" s="57">
        <f t="shared" si="18"/>
        <v>56.856990208110574</v>
      </c>
      <c r="J226" s="58">
        <v>-253.85483061307599</v>
      </c>
      <c r="K226" s="58">
        <f t="shared" si="18"/>
        <v>124.38227721767571</v>
      </c>
      <c r="L226" s="63">
        <v>-28.322850064821999</v>
      </c>
      <c r="M226" s="63">
        <f t="shared" si="18"/>
        <v>-61.226385769243663</v>
      </c>
      <c r="N226" s="64">
        <v>-44.367515283261397</v>
      </c>
      <c r="O226" s="64">
        <f t="shared" si="19"/>
        <v>-102.19229232609995</v>
      </c>
      <c r="P226" s="65">
        <v>254.60529067838999</v>
      </c>
      <c r="Q226" s="65">
        <f t="shared" si="20"/>
        <v>171.71659733196572</v>
      </c>
    </row>
    <row r="227" spans="1:17" x14ac:dyDescent="0.2">
      <c r="A227" s="29">
        <v>226</v>
      </c>
      <c r="B227" s="31"/>
      <c r="D227" s="61">
        <v>-85.789892297971207</v>
      </c>
      <c r="E227" s="61">
        <f t="shared" si="17"/>
        <v>157.8200856463157</v>
      </c>
      <c r="F227" s="62">
        <v>11.786059862734801</v>
      </c>
      <c r="G227" s="62">
        <f t="shared" si="18"/>
        <v>192.08623255657886</v>
      </c>
      <c r="H227" s="57">
        <v>254.727533431653</v>
      </c>
      <c r="I227" s="57">
        <f t="shared" si="18"/>
        <v>93.075947575867076</v>
      </c>
      <c r="J227" s="58">
        <v>143.72136414792601</v>
      </c>
      <c r="K227" s="58">
        <f t="shared" si="18"/>
        <v>110.51675218343425</v>
      </c>
      <c r="L227" s="63">
        <v>-36.920390395554399</v>
      </c>
      <c r="M227" s="63">
        <f t="shared" si="18"/>
        <v>-60.418904928963101</v>
      </c>
      <c r="N227" s="64">
        <v>-67.006246769162203</v>
      </c>
      <c r="O227" s="64">
        <f t="shared" si="19"/>
        <v>-107.10426901639444</v>
      </c>
      <c r="P227" s="65">
        <v>-33.040205944968697</v>
      </c>
      <c r="Q227" s="65">
        <f t="shared" si="20"/>
        <v>170.50282718743625</v>
      </c>
    </row>
    <row r="228" spans="1:17" x14ac:dyDescent="0.2">
      <c r="A228" s="29">
        <v>227</v>
      </c>
      <c r="B228" s="31"/>
      <c r="D228" s="61">
        <v>186.30153055437199</v>
      </c>
      <c r="E228" s="61">
        <f t="shared" si="17"/>
        <v>151.72382870629019</v>
      </c>
      <c r="F228" s="62">
        <v>215.55889079452899</v>
      </c>
      <c r="G228" s="62">
        <f t="shared" si="18"/>
        <v>192.71192098900937</v>
      </c>
      <c r="H228" s="57">
        <v>165.07223848639001</v>
      </c>
      <c r="I228" s="57">
        <f t="shared" si="18"/>
        <v>98.710382143085468</v>
      </c>
      <c r="J228" s="58">
        <v>86.365481007031505</v>
      </c>
      <c r="K228" s="58">
        <f t="shared" si="18"/>
        <v>96.978645016197078</v>
      </c>
      <c r="L228" s="63">
        <v>-158.68310732035101</v>
      </c>
      <c r="M228" s="63">
        <f t="shared" si="18"/>
        <v>-62.367885996365509</v>
      </c>
      <c r="N228" s="64">
        <v>-112.232327508704</v>
      </c>
      <c r="O228" s="64">
        <f t="shared" si="19"/>
        <v>-109.32089007859277</v>
      </c>
      <c r="P228" s="65">
        <v>35.7066007793835</v>
      </c>
      <c r="Q228" s="65">
        <f t="shared" si="20"/>
        <v>149.6374456774457</v>
      </c>
    </row>
    <row r="229" spans="1:17" x14ac:dyDescent="0.2">
      <c r="A229" s="29">
        <v>228</v>
      </c>
      <c r="B229" s="31"/>
      <c r="D229" s="61">
        <v>6.2830273775601304</v>
      </c>
      <c r="E229" s="61">
        <f t="shared" si="17"/>
        <v>131.55462517567881</v>
      </c>
      <c r="F229" s="62">
        <v>214.01924475710001</v>
      </c>
      <c r="G229" s="62">
        <f t="shared" si="18"/>
        <v>188.42924741443238</v>
      </c>
      <c r="H229" s="57">
        <v>-194.75446280965701</v>
      </c>
      <c r="I229" s="57">
        <f t="shared" si="18"/>
        <v>81.825725949178633</v>
      </c>
      <c r="J229" s="58">
        <v>153.291860993168</v>
      </c>
      <c r="K229" s="58">
        <f t="shared" si="18"/>
        <v>87.504337648830287</v>
      </c>
      <c r="L229" s="63">
        <v>156.86737477581099</v>
      </c>
      <c r="M229" s="63">
        <f t="shared" si="18"/>
        <v>-40.38425767634682</v>
      </c>
      <c r="N229" s="64">
        <v>-247.652569228424</v>
      </c>
      <c r="O229" s="64">
        <f t="shared" si="19"/>
        <v>-116.38936983092034</v>
      </c>
      <c r="P229" s="65">
        <v>-44.942520405714603</v>
      </c>
      <c r="Q229" s="65">
        <f t="shared" si="20"/>
        <v>122.30403948402655</v>
      </c>
    </row>
    <row r="230" spans="1:17" x14ac:dyDescent="0.2">
      <c r="A230" s="29">
        <v>229</v>
      </c>
      <c r="B230" s="31"/>
      <c r="D230" s="61">
        <v>202.40748839624601</v>
      </c>
      <c r="E230" s="61">
        <f t="shared" si="17"/>
        <v>126.82079415561029</v>
      </c>
      <c r="F230" s="62">
        <v>192.57909673763299</v>
      </c>
      <c r="G230" s="62">
        <f t="shared" si="18"/>
        <v>186.90424034466201</v>
      </c>
      <c r="H230" s="57">
        <v>34.149017260730602</v>
      </c>
      <c r="I230" s="57">
        <f t="shared" si="18"/>
        <v>83.608732441529412</v>
      </c>
      <c r="J230" s="58">
        <v>-5.7833097172335002</v>
      </c>
      <c r="K230" s="58">
        <f t="shared" si="18"/>
        <v>70.346353143827244</v>
      </c>
      <c r="L230" s="63">
        <v>-91.402131260756207</v>
      </c>
      <c r="M230" s="63">
        <f t="shared" si="18"/>
        <v>-47.464429691862307</v>
      </c>
      <c r="N230" s="64">
        <v>-31.2347790629304</v>
      </c>
      <c r="O230" s="64">
        <f t="shared" si="19"/>
        <v>-103.71660253475</v>
      </c>
      <c r="P230" s="65">
        <v>266.51575413958</v>
      </c>
      <c r="Q230" s="65">
        <f t="shared" si="20"/>
        <v>148.21419210128073</v>
      </c>
    </row>
    <row r="231" spans="1:17" x14ac:dyDescent="0.2">
      <c r="A231" s="29">
        <v>230</v>
      </c>
      <c r="B231" s="31"/>
      <c r="D231" s="61">
        <v>297.333713742962</v>
      </c>
      <c r="E231" s="61">
        <f t="shared" si="17"/>
        <v>133.0716360997294</v>
      </c>
      <c r="F231" s="62">
        <v>232.22446098783999</v>
      </c>
      <c r="G231" s="62">
        <f t="shared" si="18"/>
        <v>184.56935802684367</v>
      </c>
      <c r="H231" s="57">
        <v>270.15810008608003</v>
      </c>
      <c r="I231" s="57">
        <f t="shared" si="18"/>
        <v>106.73729806792888</v>
      </c>
      <c r="J231" s="58">
        <v>100.281422326149</v>
      </c>
      <c r="K231" s="58">
        <f t="shared" si="18"/>
        <v>68.46996129559254</v>
      </c>
      <c r="L231" s="63">
        <v>95.917109710921594</v>
      </c>
      <c r="M231" s="63">
        <f t="shared" si="18"/>
        <v>-30.074246067625857</v>
      </c>
      <c r="N231" s="64">
        <v>-108.303448949173</v>
      </c>
      <c r="O231" s="64">
        <f t="shared" si="19"/>
        <v>-104.00110858619171</v>
      </c>
      <c r="P231" s="65">
        <v>163.78187923151299</v>
      </c>
      <c r="Q231" s="65">
        <f t="shared" si="20"/>
        <v>139.79238622557523</v>
      </c>
    </row>
    <row r="232" spans="1:17" x14ac:dyDescent="0.2">
      <c r="A232" s="29">
        <v>231</v>
      </c>
      <c r="B232" s="31"/>
      <c r="D232" s="61">
        <v>-349.67215854863798</v>
      </c>
      <c r="E232" s="61">
        <f t="shared" si="17"/>
        <v>71.048658063434601</v>
      </c>
      <c r="F232" s="62">
        <v>219.79123697332199</v>
      </c>
      <c r="G232" s="62">
        <f t="shared" si="18"/>
        <v>179.78387625604469</v>
      </c>
      <c r="H232" s="57">
        <v>-22.644527360499701</v>
      </c>
      <c r="I232" s="57">
        <f t="shared" si="18"/>
        <v>100.1378826522423</v>
      </c>
      <c r="J232" s="58">
        <v>15.0048509094162</v>
      </c>
      <c r="K232" s="58">
        <f t="shared" si="18"/>
        <v>69.630451762415987</v>
      </c>
      <c r="L232" s="63">
        <v>-51.377416624448102</v>
      </c>
      <c r="M232" s="63">
        <f t="shared" si="18"/>
        <v>-23.948001130447064</v>
      </c>
      <c r="N232" s="64">
        <v>-100.236881845838</v>
      </c>
      <c r="O232" s="64">
        <f t="shared" si="19"/>
        <v>-109.23843281997695</v>
      </c>
      <c r="P232" s="65">
        <v>51.827480876787</v>
      </c>
      <c r="Q232" s="65">
        <f t="shared" si="20"/>
        <v>119.49800848278601</v>
      </c>
    </row>
    <row r="233" spans="1:17" x14ac:dyDescent="0.2">
      <c r="A233" s="29">
        <v>232</v>
      </c>
      <c r="B233" s="31"/>
      <c r="D233" s="61">
        <v>245.72198444635401</v>
      </c>
      <c r="E233" s="61">
        <f t="shared" si="17"/>
        <v>65.991787581603404</v>
      </c>
      <c r="F233" s="62">
        <v>204.57694046267599</v>
      </c>
      <c r="G233" s="62">
        <f t="shared" si="18"/>
        <v>175.93213062603047</v>
      </c>
      <c r="H233" s="57">
        <v>272.26346808110497</v>
      </c>
      <c r="I233" s="57">
        <f t="shared" si="18"/>
        <v>105.7580826815517</v>
      </c>
      <c r="J233" s="58">
        <v>143.14756041483901</v>
      </c>
      <c r="K233" s="58">
        <f t="shared" si="18"/>
        <v>66.435919305563175</v>
      </c>
      <c r="L233" s="63">
        <v>-162.45836698360301</v>
      </c>
      <c r="M233" s="63">
        <f t="shared" si="18"/>
        <v>-24.391077509011065</v>
      </c>
      <c r="N233" s="64">
        <v>-109.84194785733899</v>
      </c>
      <c r="O233" s="64">
        <f t="shared" si="19"/>
        <v>-110.55761951122486</v>
      </c>
      <c r="P233" s="65">
        <v>-43.211047669422101</v>
      </c>
      <c r="Q233" s="65">
        <f t="shared" si="20"/>
        <v>86.342008538083121</v>
      </c>
    </row>
    <row r="234" spans="1:17" x14ac:dyDescent="0.2">
      <c r="A234" s="29">
        <v>233</v>
      </c>
      <c r="B234" s="31"/>
      <c r="D234" s="61">
        <v>244.16641671993901</v>
      </c>
      <c r="E234" s="61">
        <f t="shared" si="17"/>
        <v>89.417702063269331</v>
      </c>
      <c r="F234" s="62">
        <v>202.254507640052</v>
      </c>
      <c r="G234" s="62">
        <f t="shared" si="18"/>
        <v>173.45937285581638</v>
      </c>
      <c r="H234" s="57">
        <v>126.56854081415</v>
      </c>
      <c r="I234" s="57">
        <f t="shared" si="18"/>
        <v>117.14303020785049</v>
      </c>
      <c r="J234" s="58">
        <v>26.149392804506199</v>
      </c>
      <c r="K234" s="58">
        <f t="shared" si="18"/>
        <v>66.029066713273238</v>
      </c>
      <c r="L234" s="63">
        <v>-72.581731048763302</v>
      </c>
      <c r="M234" s="63">
        <f t="shared" ref="M234:O297" si="21">AVERAGE(L225:L234)</f>
        <v>-28.502686419745174</v>
      </c>
      <c r="N234" s="64">
        <v>-44.399710133994503</v>
      </c>
      <c r="O234" s="64">
        <f t="shared" si="21"/>
        <v>-96.402194982047803</v>
      </c>
      <c r="P234" s="65">
        <v>230.651604077543</v>
      </c>
      <c r="Q234" s="65">
        <f t="shared" si="20"/>
        <v>85.367817129811215</v>
      </c>
    </row>
    <row r="235" spans="1:17" x14ac:dyDescent="0.2">
      <c r="A235" s="29">
        <v>234</v>
      </c>
      <c r="B235" s="31"/>
      <c r="D235" s="61">
        <v>178.17762125736499</v>
      </c>
      <c r="E235" s="61">
        <f t="shared" ref="E235:E298" si="22">AVERAGE(D226:D235)</f>
        <v>95.727471702047211</v>
      </c>
      <c r="F235" s="62">
        <v>267.794840440825</v>
      </c>
      <c r="G235" s="62">
        <f t="shared" ref="G235:M298" si="23">AVERAGE(F226:F235)</f>
        <v>176.57837507361381</v>
      </c>
      <c r="H235" s="57">
        <v>17.697429560542599</v>
      </c>
      <c r="I235" s="57">
        <f t="shared" si="23"/>
        <v>109.68853695638145</v>
      </c>
      <c r="J235" s="58">
        <v>275.67300459214101</v>
      </c>
      <c r="K235" s="58">
        <f t="shared" si="23"/>
        <v>68.399679686486749</v>
      </c>
      <c r="L235" s="63">
        <v>-104.29652750590201</v>
      </c>
      <c r="M235" s="63">
        <f t="shared" si="23"/>
        <v>-45.325803671746748</v>
      </c>
      <c r="N235" s="64">
        <v>187.17719204054899</v>
      </c>
      <c r="O235" s="64">
        <f t="shared" si="21"/>
        <v>-67.80982345982774</v>
      </c>
      <c r="P235" s="65">
        <v>245.73855129176701</v>
      </c>
      <c r="Q235" s="65">
        <f t="shared" ref="Q235:Q298" si="24">AVERAGE(P226:P235)</f>
        <v>112.76333870548581</v>
      </c>
    </row>
    <row r="236" spans="1:17" x14ac:dyDescent="0.2">
      <c r="A236" s="29">
        <v>235</v>
      </c>
      <c r="B236" s="31"/>
      <c r="D236" s="61">
        <v>187.589364735488</v>
      </c>
      <c r="E236" s="61">
        <f t="shared" si="22"/>
        <v>111.25190963836769</v>
      </c>
      <c r="F236" s="62">
        <v>-73.435606453200705</v>
      </c>
      <c r="G236" s="62">
        <f t="shared" si="23"/>
        <v>168.7149672203511</v>
      </c>
      <c r="H236" s="57">
        <v>-8.9322496862201302</v>
      </c>
      <c r="I236" s="57">
        <f t="shared" si="23"/>
        <v>91.430508786427424</v>
      </c>
      <c r="J236" s="58">
        <v>145.90306441140601</v>
      </c>
      <c r="K236" s="58">
        <f t="shared" si="23"/>
        <v>108.37546918893493</v>
      </c>
      <c r="L236" s="63">
        <v>-71.677282220411001</v>
      </c>
      <c r="M236" s="63">
        <f t="shared" si="23"/>
        <v>-49.661246887305637</v>
      </c>
      <c r="N236" s="64">
        <v>-22.282902229428402</v>
      </c>
      <c r="O236" s="64">
        <f t="shared" si="21"/>
        <v>-65.601362154444445</v>
      </c>
      <c r="P236" s="65">
        <v>238.11654680061301</v>
      </c>
      <c r="Q236" s="65">
        <f t="shared" si="24"/>
        <v>111.1144643177081</v>
      </c>
    </row>
    <row r="237" spans="1:17" x14ac:dyDescent="0.2">
      <c r="A237" s="29">
        <v>236</v>
      </c>
      <c r="B237" s="31"/>
      <c r="D237" s="61">
        <v>-58.535439925165697</v>
      </c>
      <c r="E237" s="61">
        <f t="shared" si="22"/>
        <v>113.97735487564823</v>
      </c>
      <c r="F237" s="62">
        <v>256.69657159909002</v>
      </c>
      <c r="G237" s="62">
        <f t="shared" si="23"/>
        <v>193.20601839398662</v>
      </c>
      <c r="H237" s="57">
        <v>3.9363595983951698</v>
      </c>
      <c r="I237" s="57">
        <f t="shared" si="23"/>
        <v>66.351391403101644</v>
      </c>
      <c r="J237" s="58">
        <v>256.99814016443003</v>
      </c>
      <c r="K237" s="58">
        <f t="shared" si="23"/>
        <v>119.70314679058535</v>
      </c>
      <c r="L237" s="63">
        <v>-209.44117189692699</v>
      </c>
      <c r="M237" s="63">
        <f t="shared" si="23"/>
        <v>-66.913325037442902</v>
      </c>
      <c r="N237" s="64">
        <v>-8.0502527449909902</v>
      </c>
      <c r="O237" s="64">
        <f t="shared" si="21"/>
        <v>-59.705762752027326</v>
      </c>
      <c r="P237" s="65">
        <v>-15.6101739211765</v>
      </c>
      <c r="Q237" s="65">
        <f t="shared" si="24"/>
        <v>112.85746752008731</v>
      </c>
    </row>
    <row r="238" spans="1:17" x14ac:dyDescent="0.2">
      <c r="A238" s="29">
        <v>237</v>
      </c>
      <c r="B238" s="31"/>
      <c r="D238" s="61">
        <v>5.9392287463283298</v>
      </c>
      <c r="E238" s="61">
        <f t="shared" si="22"/>
        <v>95.941124694843865</v>
      </c>
      <c r="F238" s="62">
        <v>229.74192143085699</v>
      </c>
      <c r="G238" s="62">
        <f t="shared" si="23"/>
        <v>194.62432145761943</v>
      </c>
      <c r="H238" s="57">
        <v>32.975747856896596</v>
      </c>
      <c r="I238" s="57">
        <f t="shared" si="23"/>
        <v>53.141742340152312</v>
      </c>
      <c r="J238" s="58">
        <v>3.4576360234138099</v>
      </c>
      <c r="K238" s="58">
        <f t="shared" si="23"/>
        <v>111.41236229222359</v>
      </c>
      <c r="L238" s="63">
        <v>-188.69574533488</v>
      </c>
      <c r="M238" s="63">
        <f t="shared" si="23"/>
        <v>-69.91458883889581</v>
      </c>
      <c r="N238" s="64">
        <v>-79.183775252697899</v>
      </c>
      <c r="O238" s="64">
        <f t="shared" si="21"/>
        <v>-56.400907526426728</v>
      </c>
      <c r="P238" s="65">
        <v>216.00283838183</v>
      </c>
      <c r="Q238" s="65">
        <f t="shared" si="24"/>
        <v>130.88709128033196</v>
      </c>
    </row>
    <row r="239" spans="1:17" x14ac:dyDescent="0.2">
      <c r="A239" s="29">
        <v>238</v>
      </c>
      <c r="B239" s="31"/>
      <c r="D239" s="61">
        <v>29.680483478571499</v>
      </c>
      <c r="E239" s="61">
        <f t="shared" si="22"/>
        <v>98.280870304945012</v>
      </c>
      <c r="F239" s="62">
        <v>-319.69491188033601</v>
      </c>
      <c r="G239" s="62">
        <f t="shared" si="23"/>
        <v>141.25290579387584</v>
      </c>
      <c r="H239" s="57">
        <v>-144.739320428621</v>
      </c>
      <c r="I239" s="57">
        <f t="shared" si="23"/>
        <v>58.143256578255908</v>
      </c>
      <c r="J239" s="58">
        <v>155.83236284169499</v>
      </c>
      <c r="K239" s="58">
        <f t="shared" si="23"/>
        <v>111.66641247707628</v>
      </c>
      <c r="L239" s="63">
        <v>-85.5310880138736</v>
      </c>
      <c r="M239" s="63">
        <f t="shared" si="23"/>
        <v>-94.154435117864267</v>
      </c>
      <c r="N239" s="64">
        <v>-102.600537075086</v>
      </c>
      <c r="O239" s="64">
        <f t="shared" si="21"/>
        <v>-41.895704311092921</v>
      </c>
      <c r="P239" s="65">
        <v>222.911553262947</v>
      </c>
      <c r="Q239" s="65">
        <f t="shared" si="24"/>
        <v>157.67249864719815</v>
      </c>
    </row>
    <row r="240" spans="1:17" x14ac:dyDescent="0.2">
      <c r="A240" s="29">
        <v>239</v>
      </c>
      <c r="B240" s="31"/>
      <c r="D240" s="61">
        <v>20.552117917648701</v>
      </c>
      <c r="E240" s="61">
        <f t="shared" si="22"/>
        <v>80.095333257085287</v>
      </c>
      <c r="F240" s="62">
        <v>226.54573965902799</v>
      </c>
      <c r="G240" s="62">
        <f t="shared" si="23"/>
        <v>144.64957008601533</v>
      </c>
      <c r="H240" s="57">
        <v>228.10262950152</v>
      </c>
      <c r="I240" s="57">
        <f t="shared" si="23"/>
        <v>77.538617802334869</v>
      </c>
      <c r="J240" s="58">
        <v>-4.0051345203753002</v>
      </c>
      <c r="K240" s="58">
        <f t="shared" si="23"/>
        <v>111.8442299967621</v>
      </c>
      <c r="L240" s="63">
        <v>29.498501312906001</v>
      </c>
      <c r="M240" s="63">
        <f t="shared" si="23"/>
        <v>-82.064371860498042</v>
      </c>
      <c r="N240" s="64">
        <v>-111.780588631877</v>
      </c>
      <c r="O240" s="64">
        <f t="shared" si="21"/>
        <v>-49.950285267987582</v>
      </c>
      <c r="P240" s="65">
        <v>233.85190944897801</v>
      </c>
      <c r="Q240" s="65">
        <f t="shared" si="24"/>
        <v>154.40611417813793</v>
      </c>
    </row>
    <row r="241" spans="1:17" x14ac:dyDescent="0.2">
      <c r="A241" s="29">
        <v>240</v>
      </c>
      <c r="B241" s="31"/>
      <c r="D241" s="61">
        <v>159.57611358100701</v>
      </c>
      <c r="E241" s="61">
        <f t="shared" si="22"/>
        <v>66.319573240889795</v>
      </c>
      <c r="F241" s="62">
        <v>251.87096229543201</v>
      </c>
      <c r="G241" s="62">
        <f t="shared" si="23"/>
        <v>146.61422021677453</v>
      </c>
      <c r="H241" s="57">
        <v>262.005211356308</v>
      </c>
      <c r="I241" s="57">
        <f t="shared" si="23"/>
        <v>76.723328929357649</v>
      </c>
      <c r="J241" s="58">
        <v>-24.91666264421</v>
      </c>
      <c r="K241" s="58">
        <f t="shared" si="23"/>
        <v>99.324421499726185</v>
      </c>
      <c r="L241" s="63">
        <v>-138.68877700398801</v>
      </c>
      <c r="M241" s="63">
        <f t="shared" si="23"/>
        <v>-105.52496053198902</v>
      </c>
      <c r="N241" s="64">
        <v>-111.04073852813499</v>
      </c>
      <c r="O241" s="64">
        <f t="shared" si="21"/>
        <v>-50.224014225883778</v>
      </c>
      <c r="P241" s="65">
        <v>22.212102846926101</v>
      </c>
      <c r="Q241" s="65">
        <f t="shared" si="24"/>
        <v>140.24913653967926</v>
      </c>
    </row>
    <row r="242" spans="1:17" x14ac:dyDescent="0.2">
      <c r="A242" s="29">
        <v>241</v>
      </c>
      <c r="B242" s="31"/>
      <c r="D242" s="61">
        <v>259.36240724811898</v>
      </c>
      <c r="E242" s="61">
        <f t="shared" si="22"/>
        <v>127.22302982056549</v>
      </c>
      <c r="F242" s="62">
        <v>108.272640180043</v>
      </c>
      <c r="G242" s="62">
        <f t="shared" si="23"/>
        <v>135.46236053744661</v>
      </c>
      <c r="H242" s="57">
        <v>-6.6877992949526499</v>
      </c>
      <c r="I242" s="57">
        <f t="shared" si="23"/>
        <v>78.319001735912337</v>
      </c>
      <c r="J242" s="58">
        <v>133.15769254789399</v>
      </c>
      <c r="K242" s="58">
        <f t="shared" si="23"/>
        <v>111.13970566357398</v>
      </c>
      <c r="L242" s="63">
        <v>199.41220974245499</v>
      </c>
      <c r="M242" s="63">
        <f t="shared" si="23"/>
        <v>-80.445997895298703</v>
      </c>
      <c r="N242" s="64">
        <v>-169.68735937488901</v>
      </c>
      <c r="O242" s="64">
        <f t="shared" si="21"/>
        <v>-57.169061978788889</v>
      </c>
      <c r="P242" s="65">
        <v>264.00262797938802</v>
      </c>
      <c r="Q242" s="65">
        <f t="shared" si="24"/>
        <v>161.46665124993939</v>
      </c>
    </row>
    <row r="243" spans="1:17" x14ac:dyDescent="0.2">
      <c r="A243" s="29">
        <v>242</v>
      </c>
      <c r="B243" s="31"/>
      <c r="D243" s="61">
        <v>-5.64259484427064</v>
      </c>
      <c r="E243" s="61">
        <f t="shared" si="22"/>
        <v>102.08657189150304</v>
      </c>
      <c r="F243" s="62">
        <v>136.348888280751</v>
      </c>
      <c r="G243" s="62">
        <f t="shared" si="23"/>
        <v>128.63955531925413</v>
      </c>
      <c r="H243" s="57">
        <v>257.09956131494698</v>
      </c>
      <c r="I243" s="57">
        <f t="shared" si="23"/>
        <v>76.802611059296552</v>
      </c>
      <c r="J243" s="58">
        <v>286.069065199367</v>
      </c>
      <c r="K243" s="58">
        <f t="shared" si="23"/>
        <v>125.43185614202677</v>
      </c>
      <c r="L243" s="63">
        <v>-61.091130903089699</v>
      </c>
      <c r="M243" s="63">
        <f t="shared" si="23"/>
        <v>-70.309274287247362</v>
      </c>
      <c r="N243" s="64">
        <v>-7.7775856385957303</v>
      </c>
      <c r="O243" s="64">
        <f t="shared" si="21"/>
        <v>-46.962625756914548</v>
      </c>
      <c r="P243" s="65">
        <v>274.80826130314898</v>
      </c>
      <c r="Q243" s="65">
        <f t="shared" si="24"/>
        <v>193.26858214719647</v>
      </c>
    </row>
    <row r="244" spans="1:17" x14ac:dyDescent="0.2">
      <c r="A244" s="29">
        <v>243</v>
      </c>
      <c r="B244" s="31"/>
      <c r="D244" s="61">
        <v>239.905940394266</v>
      </c>
      <c r="E244" s="61">
        <f t="shared" si="22"/>
        <v>101.66052425893572</v>
      </c>
      <c r="F244" s="62">
        <v>-38.228247421779898</v>
      </c>
      <c r="G244" s="62">
        <f t="shared" si="23"/>
        <v>104.59127981307093</v>
      </c>
      <c r="H244" s="57">
        <v>4.8424294868690003</v>
      </c>
      <c r="I244" s="57">
        <f t="shared" si="23"/>
        <v>64.629999926568459</v>
      </c>
      <c r="J244" s="58">
        <v>287.62473472296898</v>
      </c>
      <c r="K244" s="58">
        <f t="shared" si="23"/>
        <v>151.57939033387305</v>
      </c>
      <c r="L244" s="63">
        <v>-118.657137063842</v>
      </c>
      <c r="M244" s="63">
        <f t="shared" si="23"/>
        <v>-74.916814888755241</v>
      </c>
      <c r="N244" s="64">
        <v>-90.361254760465101</v>
      </c>
      <c r="O244" s="64">
        <f t="shared" si="21"/>
        <v>-51.558780219561619</v>
      </c>
      <c r="P244" s="65">
        <v>250.495622093332</v>
      </c>
      <c r="Q244" s="65">
        <f t="shared" si="24"/>
        <v>195.25298394877538</v>
      </c>
    </row>
    <row r="245" spans="1:17" x14ac:dyDescent="0.2">
      <c r="A245" s="29">
        <v>244</v>
      </c>
      <c r="B245" s="31"/>
      <c r="D245" s="61">
        <v>200.550604502429</v>
      </c>
      <c r="E245" s="61">
        <f t="shared" si="22"/>
        <v>103.89782258344212</v>
      </c>
      <c r="F245" s="62">
        <v>232.923336615251</v>
      </c>
      <c r="G245" s="62">
        <f t="shared" si="23"/>
        <v>101.10412943051354</v>
      </c>
      <c r="H245" s="57">
        <v>147.983816073307</v>
      </c>
      <c r="I245" s="57">
        <f t="shared" si="23"/>
        <v>77.658638577844897</v>
      </c>
      <c r="J245" s="58">
        <v>-94.930500953535599</v>
      </c>
      <c r="K245" s="58">
        <f t="shared" si="23"/>
        <v>114.51903977930537</v>
      </c>
      <c r="L245" s="63">
        <v>-77.802259812760198</v>
      </c>
      <c r="M245" s="63">
        <f t="shared" si="23"/>
        <v>-72.267388119441051</v>
      </c>
      <c r="N245" s="64">
        <v>-104.80822660310901</v>
      </c>
      <c r="O245" s="64">
        <f t="shared" si="21"/>
        <v>-80.75732208392742</v>
      </c>
      <c r="P245" s="65">
        <v>222.67021221014701</v>
      </c>
      <c r="Q245" s="65">
        <f t="shared" si="24"/>
        <v>192.94615004061336</v>
      </c>
    </row>
    <row r="246" spans="1:17" x14ac:dyDescent="0.2">
      <c r="A246" s="29">
        <v>245</v>
      </c>
      <c r="B246" s="31"/>
      <c r="D246" s="61">
        <v>257.87394268988203</v>
      </c>
      <c r="E246" s="61">
        <f t="shared" si="22"/>
        <v>110.92628037888153</v>
      </c>
      <c r="F246" s="62">
        <v>247.58485203412201</v>
      </c>
      <c r="G246" s="62">
        <f t="shared" si="23"/>
        <v>133.2061752792458</v>
      </c>
      <c r="H246" s="57">
        <v>118.145927445338</v>
      </c>
      <c r="I246" s="57">
        <f t="shared" si="23"/>
        <v>90.366456291000716</v>
      </c>
      <c r="J246" s="58">
        <v>227.96817493930399</v>
      </c>
      <c r="K246" s="58">
        <f t="shared" si="23"/>
        <v>122.72555083209518</v>
      </c>
      <c r="L246" s="63">
        <v>-85.061766079432303</v>
      </c>
      <c r="M246" s="63">
        <f t="shared" si="23"/>
        <v>-73.605836505343191</v>
      </c>
      <c r="N246" s="64">
        <v>-97.029553284443395</v>
      </c>
      <c r="O246" s="64">
        <f t="shared" si="21"/>
        <v>-88.231987189428921</v>
      </c>
      <c r="P246" s="65">
        <v>-41.155443313667398</v>
      </c>
      <c r="Q246" s="65">
        <f t="shared" si="24"/>
        <v>165.0189510291853</v>
      </c>
    </row>
    <row r="247" spans="1:17" x14ac:dyDescent="0.2">
      <c r="A247" s="29">
        <v>246</v>
      </c>
      <c r="B247" s="31"/>
      <c r="D247" s="61">
        <v>202.925555622644</v>
      </c>
      <c r="E247" s="61">
        <f t="shared" si="22"/>
        <v>137.07237993366249</v>
      </c>
      <c r="F247" s="62">
        <v>111.034985536413</v>
      </c>
      <c r="G247" s="62">
        <f t="shared" si="23"/>
        <v>118.64001667297809</v>
      </c>
      <c r="H247" s="57">
        <v>74.858686946415304</v>
      </c>
      <c r="I247" s="57">
        <f t="shared" si="23"/>
        <v>97.458689025802727</v>
      </c>
      <c r="J247" s="58">
        <v>137.90000390905701</v>
      </c>
      <c r="K247" s="58">
        <f t="shared" si="23"/>
        <v>110.81573720655788</v>
      </c>
      <c r="L247" s="63">
        <v>-121.398861794322</v>
      </c>
      <c r="M247" s="63">
        <f t="shared" si="23"/>
        <v>-64.801605495082683</v>
      </c>
      <c r="N247" s="64">
        <v>-48.944810184040797</v>
      </c>
      <c r="O247" s="64">
        <f t="shared" si="21"/>
        <v>-92.321442933333898</v>
      </c>
      <c r="P247" s="65">
        <v>39.296678428345501</v>
      </c>
      <c r="Q247" s="65">
        <f t="shared" si="24"/>
        <v>170.50963626413753</v>
      </c>
    </row>
    <row r="248" spans="1:17" x14ac:dyDescent="0.2">
      <c r="A248" s="29">
        <v>247</v>
      </c>
      <c r="B248" s="31"/>
      <c r="D248" s="61">
        <v>238.19769140301301</v>
      </c>
      <c r="E248" s="61">
        <f t="shared" si="22"/>
        <v>160.29822619933094</v>
      </c>
      <c r="F248" s="62">
        <v>253.76261311363601</v>
      </c>
      <c r="G248" s="62">
        <f t="shared" si="23"/>
        <v>121.04208584125601</v>
      </c>
      <c r="H248" s="57">
        <v>-74.232685679715004</v>
      </c>
      <c r="I248" s="57">
        <f t="shared" si="23"/>
        <v>86.737845672141574</v>
      </c>
      <c r="J248" s="58">
        <v>172.94091589476699</v>
      </c>
      <c r="K248" s="58">
        <f t="shared" si="23"/>
        <v>127.76406519369318</v>
      </c>
      <c r="L248" s="63">
        <v>-105.191723823755</v>
      </c>
      <c r="M248" s="63">
        <f t="shared" si="23"/>
        <v>-56.451203343970178</v>
      </c>
      <c r="N248" s="64">
        <v>-71.356261762253993</v>
      </c>
      <c r="O248" s="64">
        <f t="shared" si="21"/>
        <v>-91.538691584289495</v>
      </c>
      <c r="P248" s="65">
        <v>220.03845668224699</v>
      </c>
      <c r="Q248" s="65">
        <f t="shared" si="24"/>
        <v>170.91319809417922</v>
      </c>
    </row>
    <row r="249" spans="1:17" x14ac:dyDescent="0.2">
      <c r="A249" s="29">
        <v>248</v>
      </c>
      <c r="B249" s="31"/>
      <c r="D249" s="61">
        <v>144.798952692444</v>
      </c>
      <c r="E249" s="61">
        <f t="shared" si="22"/>
        <v>171.81007312071824</v>
      </c>
      <c r="F249" s="62">
        <v>199.08859318887801</v>
      </c>
      <c r="G249" s="62">
        <f t="shared" si="23"/>
        <v>172.92043634817742</v>
      </c>
      <c r="H249" s="57">
        <v>4.8918343876209698E-2</v>
      </c>
      <c r="I249" s="57">
        <f t="shared" si="23"/>
        <v>101.21666954939128</v>
      </c>
      <c r="J249" s="58">
        <v>-151.353761005905</v>
      </c>
      <c r="K249" s="58">
        <f t="shared" si="23"/>
        <v>97.045452808933192</v>
      </c>
      <c r="L249" s="63">
        <v>-75.5795527999379</v>
      </c>
      <c r="M249" s="63">
        <f t="shared" si="23"/>
        <v>-55.45604982257661</v>
      </c>
      <c r="N249" s="64">
        <v>-111.83102213137801</v>
      </c>
      <c r="O249" s="64">
        <f t="shared" si="21"/>
        <v>-92.461740089918706</v>
      </c>
      <c r="P249" s="65">
        <v>242.59013369550499</v>
      </c>
      <c r="Q249" s="65">
        <f t="shared" si="24"/>
        <v>172.88105613743502</v>
      </c>
    </row>
    <row r="250" spans="1:17" x14ac:dyDescent="0.2">
      <c r="A250" s="29">
        <v>249</v>
      </c>
      <c r="B250" s="31"/>
      <c r="D250" s="61">
        <v>243.34967163894899</v>
      </c>
      <c r="E250" s="61">
        <f t="shared" si="22"/>
        <v>194.08982849284826</v>
      </c>
      <c r="F250" s="62">
        <v>244.62744000586099</v>
      </c>
      <c r="G250" s="62">
        <f t="shared" si="23"/>
        <v>174.7286063828607</v>
      </c>
      <c r="H250" s="57">
        <v>91.608472268213205</v>
      </c>
      <c r="I250" s="57">
        <f t="shared" si="23"/>
        <v>87.567253826060607</v>
      </c>
      <c r="J250" s="58">
        <v>-12.271885909449599</v>
      </c>
      <c r="K250" s="58">
        <f t="shared" si="23"/>
        <v>96.218777670025773</v>
      </c>
      <c r="L250" s="63">
        <v>-116.58546665333</v>
      </c>
      <c r="M250" s="63">
        <f t="shared" si="23"/>
        <v>-70.064446619200197</v>
      </c>
      <c r="N250" s="64">
        <v>-93.242656369903401</v>
      </c>
      <c r="O250" s="64">
        <f t="shared" si="21"/>
        <v>-90.607946863721352</v>
      </c>
      <c r="P250" s="65">
        <v>298.04708168000099</v>
      </c>
      <c r="Q250" s="65">
        <f t="shared" si="24"/>
        <v>179.3005733605373</v>
      </c>
    </row>
    <row r="251" spans="1:17" x14ac:dyDescent="0.2">
      <c r="A251" s="29">
        <v>250</v>
      </c>
      <c r="B251" s="31"/>
      <c r="D251" s="61">
        <v>177.446202522036</v>
      </c>
      <c r="E251" s="61">
        <f t="shared" si="22"/>
        <v>195.87683738695114</v>
      </c>
      <c r="F251" s="62">
        <v>147.42134857417099</v>
      </c>
      <c r="G251" s="62">
        <f t="shared" si="23"/>
        <v>164.28364501073457</v>
      </c>
      <c r="H251" s="57">
        <v>9.6552173928099592</v>
      </c>
      <c r="I251" s="57">
        <f t="shared" si="23"/>
        <v>62.332254429710794</v>
      </c>
      <c r="J251" s="58">
        <v>-98.7979559645905</v>
      </c>
      <c r="K251" s="58">
        <f t="shared" si="23"/>
        <v>88.830648337987711</v>
      </c>
      <c r="L251" s="63">
        <v>-47.986018201949904</v>
      </c>
      <c r="M251" s="63">
        <f t="shared" si="23"/>
        <v>-60.994170738996402</v>
      </c>
      <c r="N251" s="64">
        <v>220.65108809778499</v>
      </c>
      <c r="O251" s="64">
        <f t="shared" si="21"/>
        <v>-57.438764201129345</v>
      </c>
      <c r="P251" s="65">
        <v>263.71717198417502</v>
      </c>
      <c r="Q251" s="65">
        <f t="shared" si="24"/>
        <v>203.45108027426221</v>
      </c>
    </row>
    <row r="252" spans="1:17" x14ac:dyDescent="0.2">
      <c r="A252" s="29">
        <v>251</v>
      </c>
      <c r="B252" s="31"/>
      <c r="D252" s="61">
        <v>214.852153540833</v>
      </c>
      <c r="E252" s="61">
        <f t="shared" si="22"/>
        <v>191.42581201622255</v>
      </c>
      <c r="F252" s="62">
        <v>286.25254688117002</v>
      </c>
      <c r="G252" s="62">
        <f t="shared" si="23"/>
        <v>182.08163568084731</v>
      </c>
      <c r="H252" s="57">
        <v>107.548613150636</v>
      </c>
      <c r="I252" s="57">
        <f t="shared" si="23"/>
        <v>73.755895674269652</v>
      </c>
      <c r="J252" s="58">
        <v>215.65416028540699</v>
      </c>
      <c r="K252" s="58">
        <f t="shared" si="23"/>
        <v>97.080295111739019</v>
      </c>
      <c r="L252" s="63">
        <v>-105.61317735146299</v>
      </c>
      <c r="M252" s="63">
        <f t="shared" si="23"/>
        <v>-91.496709448388202</v>
      </c>
      <c r="N252" s="64">
        <v>-115.28185196716301</v>
      </c>
      <c r="O252" s="64">
        <f t="shared" si="21"/>
        <v>-51.998213460356752</v>
      </c>
      <c r="P252" s="65">
        <v>245.97483965332799</v>
      </c>
      <c r="Q252" s="65">
        <f t="shared" si="24"/>
        <v>201.6483014416562</v>
      </c>
    </row>
    <row r="253" spans="1:17" x14ac:dyDescent="0.2">
      <c r="A253" s="29">
        <v>252</v>
      </c>
      <c r="B253" s="31"/>
      <c r="D253" s="61">
        <v>-163.73316370806799</v>
      </c>
      <c r="E253" s="61">
        <f t="shared" si="22"/>
        <v>175.61675512984283</v>
      </c>
      <c r="F253" s="62">
        <v>201.15526438630101</v>
      </c>
      <c r="G253" s="62">
        <f t="shared" si="23"/>
        <v>188.56227329140231</v>
      </c>
      <c r="H253" s="57">
        <v>154.014435116539</v>
      </c>
      <c r="I253" s="57">
        <f t="shared" si="23"/>
        <v>63.447383054428883</v>
      </c>
      <c r="J253" s="58">
        <v>36.900361762804899</v>
      </c>
      <c r="K253" s="58">
        <f t="shared" si="23"/>
        <v>72.16342476808282</v>
      </c>
      <c r="L253" s="63">
        <v>-87.233852717140195</v>
      </c>
      <c r="M253" s="63">
        <f t="shared" si="23"/>
        <v>-94.110981629793258</v>
      </c>
      <c r="N253" s="64">
        <v>-109.765121421445</v>
      </c>
      <c r="O253" s="64">
        <f t="shared" si="21"/>
        <v>-62.196967038641688</v>
      </c>
      <c r="P253" s="65">
        <v>50.458551760888703</v>
      </c>
      <c r="Q253" s="65">
        <f t="shared" si="24"/>
        <v>179.21333048743017</v>
      </c>
    </row>
    <row r="254" spans="1:17" x14ac:dyDescent="0.2">
      <c r="A254" s="29">
        <v>253</v>
      </c>
      <c r="B254" s="31"/>
      <c r="D254" s="61">
        <v>-79.406730895908495</v>
      </c>
      <c r="E254" s="61">
        <f t="shared" si="22"/>
        <v>143.68548800082539</v>
      </c>
      <c r="F254" s="62">
        <v>220.18704762014301</v>
      </c>
      <c r="G254" s="62">
        <f t="shared" si="23"/>
        <v>214.40380279559463</v>
      </c>
      <c r="H254" s="57">
        <v>42.638658746143498</v>
      </c>
      <c r="I254" s="57">
        <f t="shared" si="23"/>
        <v>67.227005980356324</v>
      </c>
      <c r="J254" s="58">
        <v>89.9475160871269</v>
      </c>
      <c r="K254" s="58">
        <f t="shared" si="23"/>
        <v>52.395702904498606</v>
      </c>
      <c r="L254" s="63">
        <v>14.526888970790299</v>
      </c>
      <c r="M254" s="63">
        <f t="shared" si="23"/>
        <v>-80.792579026330031</v>
      </c>
      <c r="N254" s="64">
        <v>-63.892021721174103</v>
      </c>
      <c r="O254" s="64">
        <f t="shared" si="21"/>
        <v>-59.55004373471256</v>
      </c>
      <c r="P254" s="65">
        <v>37.505520995216699</v>
      </c>
      <c r="Q254" s="65">
        <f t="shared" si="24"/>
        <v>157.91432037761868</v>
      </c>
    </row>
    <row r="255" spans="1:17" x14ac:dyDescent="0.2">
      <c r="A255" s="29">
        <v>254</v>
      </c>
      <c r="B255" s="31"/>
      <c r="D255" s="61">
        <v>222.97845659891601</v>
      </c>
      <c r="E255" s="61">
        <f t="shared" si="22"/>
        <v>145.92827321047403</v>
      </c>
      <c r="F255" s="62">
        <v>251.05369276586799</v>
      </c>
      <c r="G255" s="62">
        <f t="shared" si="23"/>
        <v>216.21683841065629</v>
      </c>
      <c r="H255" s="57">
        <v>-6.5998789530009301</v>
      </c>
      <c r="I255" s="57">
        <f t="shared" si="23"/>
        <v>51.768636477725522</v>
      </c>
      <c r="J255" s="58">
        <v>255.12459171156499</v>
      </c>
      <c r="K255" s="58">
        <f t="shared" si="23"/>
        <v>87.40121217100868</v>
      </c>
      <c r="L255" s="63">
        <v>109.838974532723</v>
      </c>
      <c r="M255" s="63">
        <f t="shared" si="23"/>
        <v>-62.0284555917817</v>
      </c>
      <c r="N255" s="64">
        <v>-80.336950969971198</v>
      </c>
      <c r="O255" s="64">
        <f t="shared" si="21"/>
        <v>-57.102916171398782</v>
      </c>
      <c r="P255" s="65">
        <v>195.647034501126</v>
      </c>
      <c r="Q255" s="65">
        <f t="shared" si="24"/>
        <v>155.21200260671657</v>
      </c>
    </row>
    <row r="256" spans="1:17" x14ac:dyDescent="0.2">
      <c r="A256" s="29">
        <v>255</v>
      </c>
      <c r="B256" s="31"/>
      <c r="D256" s="61">
        <v>233.13315058640299</v>
      </c>
      <c r="E256" s="61">
        <f t="shared" si="22"/>
        <v>143.45419400012617</v>
      </c>
      <c r="F256" s="62">
        <v>251.69628378252099</v>
      </c>
      <c r="G256" s="62">
        <f t="shared" si="23"/>
        <v>216.62798158549623</v>
      </c>
      <c r="H256" s="57">
        <v>195.26216798085699</v>
      </c>
      <c r="I256" s="57">
        <f t="shared" si="23"/>
        <v>59.480260531277416</v>
      </c>
      <c r="J256" s="58">
        <v>270.63240835490001</v>
      </c>
      <c r="K256" s="58">
        <f t="shared" si="23"/>
        <v>91.667635512568282</v>
      </c>
      <c r="L256" s="63">
        <v>-94.546863346375602</v>
      </c>
      <c r="M256" s="63">
        <f t="shared" si="23"/>
        <v>-62.976965318476026</v>
      </c>
      <c r="N256" s="64">
        <v>-189.117900362086</v>
      </c>
      <c r="O256" s="64">
        <f t="shared" si="21"/>
        <v>-66.311750879163057</v>
      </c>
      <c r="P256" s="65">
        <v>186.50845144380801</v>
      </c>
      <c r="Q256" s="65">
        <f t="shared" si="24"/>
        <v>177.9783920824641</v>
      </c>
    </row>
    <row r="257" spans="1:17" x14ac:dyDescent="0.2">
      <c r="A257" s="29">
        <v>256</v>
      </c>
      <c r="B257" s="31"/>
      <c r="D257" s="61">
        <v>25.990050634363101</v>
      </c>
      <c r="E257" s="61">
        <f t="shared" si="22"/>
        <v>125.76064350129806</v>
      </c>
      <c r="F257" s="62">
        <v>230.353124006081</v>
      </c>
      <c r="G257" s="62">
        <f t="shared" si="23"/>
        <v>228.55979543246298</v>
      </c>
      <c r="H257" s="57">
        <v>-60.479634428211</v>
      </c>
      <c r="I257" s="57">
        <f t="shared" si="23"/>
        <v>45.946428393814799</v>
      </c>
      <c r="J257" s="58">
        <v>-166.83724209036501</v>
      </c>
      <c r="K257" s="58">
        <f t="shared" si="23"/>
        <v>61.193910912626073</v>
      </c>
      <c r="L257" s="63">
        <v>-81.887757979856701</v>
      </c>
      <c r="M257" s="63">
        <f t="shared" si="23"/>
        <v>-59.0258549370295</v>
      </c>
      <c r="N257" s="64">
        <v>-94.695589240865303</v>
      </c>
      <c r="O257" s="64">
        <f t="shared" si="21"/>
        <v>-70.886828784845505</v>
      </c>
      <c r="P257" s="65">
        <v>13.2471513725402</v>
      </c>
      <c r="Q257" s="65">
        <f t="shared" si="24"/>
        <v>175.3734393768836</v>
      </c>
    </row>
    <row r="258" spans="1:17" x14ac:dyDescent="0.2">
      <c r="A258" s="29">
        <v>257</v>
      </c>
      <c r="B258" s="31"/>
      <c r="D258" s="61">
        <v>247.514816144024</v>
      </c>
      <c r="E258" s="61">
        <f t="shared" si="22"/>
        <v>126.69235597539917</v>
      </c>
      <c r="F258" s="62">
        <v>222.97014044665599</v>
      </c>
      <c r="G258" s="62">
        <f t="shared" si="23"/>
        <v>225.48054816576501</v>
      </c>
      <c r="H258" s="57">
        <v>-8.8309388123068508</v>
      </c>
      <c r="I258" s="57">
        <f t="shared" si="23"/>
        <v>52.486603080555597</v>
      </c>
      <c r="J258" s="58">
        <v>-212.27044156943199</v>
      </c>
      <c r="K258" s="58">
        <f t="shared" si="23"/>
        <v>22.672775166206176</v>
      </c>
      <c r="L258" s="63">
        <v>-164.81081819365701</v>
      </c>
      <c r="M258" s="63">
        <f t="shared" si="23"/>
        <v>-64.987764374019704</v>
      </c>
      <c r="N258" s="64">
        <v>-131.644237211139</v>
      </c>
      <c r="O258" s="64">
        <f t="shared" si="21"/>
        <v>-76.91562632973401</v>
      </c>
      <c r="P258" s="65">
        <v>264.65226286781598</v>
      </c>
      <c r="Q258" s="65">
        <f t="shared" si="24"/>
        <v>179.83481999544048</v>
      </c>
    </row>
    <row r="259" spans="1:17" x14ac:dyDescent="0.2">
      <c r="A259" s="29">
        <v>258</v>
      </c>
      <c r="B259" s="31"/>
      <c r="D259" s="61">
        <v>235.705662937287</v>
      </c>
      <c r="E259" s="61">
        <f t="shared" si="22"/>
        <v>135.78302699988348</v>
      </c>
      <c r="F259" s="62">
        <v>201.01737988773701</v>
      </c>
      <c r="G259" s="62">
        <f t="shared" si="23"/>
        <v>225.67342683565093</v>
      </c>
      <c r="H259" s="57">
        <v>217.64950779420599</v>
      </c>
      <c r="I259" s="57">
        <f t="shared" si="23"/>
        <v>74.246662025588591</v>
      </c>
      <c r="J259" s="58">
        <v>30.653677220840802</v>
      </c>
      <c r="K259" s="58">
        <f t="shared" si="23"/>
        <v>40.873518988880754</v>
      </c>
      <c r="L259" s="63">
        <v>-80.3544613669021</v>
      </c>
      <c r="M259" s="63">
        <f t="shared" si="23"/>
        <v>-65.465255230716124</v>
      </c>
      <c r="N259" s="64">
        <v>-92.868400988958101</v>
      </c>
      <c r="O259" s="64">
        <f t="shared" si="21"/>
        <v>-75.019364215492018</v>
      </c>
      <c r="P259" s="65">
        <v>-88.055630955657904</v>
      </c>
      <c r="Q259" s="65">
        <f t="shared" si="24"/>
        <v>146.77024353032419</v>
      </c>
    </row>
    <row r="260" spans="1:17" x14ac:dyDescent="0.2">
      <c r="A260" s="29">
        <v>259</v>
      </c>
      <c r="B260" s="31"/>
      <c r="D260" s="61">
        <v>184.550414146561</v>
      </c>
      <c r="E260" s="61">
        <f t="shared" si="22"/>
        <v>129.90310125064468</v>
      </c>
      <c r="F260" s="62">
        <v>239.32633937776399</v>
      </c>
      <c r="G260" s="62">
        <f t="shared" si="23"/>
        <v>225.14331677284122</v>
      </c>
      <c r="H260" s="57">
        <v>-138.402699282523</v>
      </c>
      <c r="I260" s="57">
        <f t="shared" si="23"/>
        <v>51.245544870514969</v>
      </c>
      <c r="J260" s="58">
        <v>-16.655172580060601</v>
      </c>
      <c r="K260" s="58">
        <f t="shared" si="23"/>
        <v>40.435190321819654</v>
      </c>
      <c r="L260" s="63">
        <v>-6.7869302986386204</v>
      </c>
      <c r="M260" s="63">
        <f t="shared" si="23"/>
        <v>-54.485401595246984</v>
      </c>
      <c r="N260" s="64">
        <v>-115.32735093243799</v>
      </c>
      <c r="O260" s="64">
        <f t="shared" si="21"/>
        <v>-77.227833671745472</v>
      </c>
      <c r="P260" s="65">
        <v>266.649951720915</v>
      </c>
      <c r="Q260" s="65">
        <f t="shared" si="24"/>
        <v>143.63053053441553</v>
      </c>
    </row>
    <row r="261" spans="1:17" x14ac:dyDescent="0.2">
      <c r="A261" s="29">
        <v>260</v>
      </c>
      <c r="B261" s="31"/>
      <c r="D261" s="61">
        <v>22.394849096873099</v>
      </c>
      <c r="E261" s="61">
        <f t="shared" si="22"/>
        <v>114.39796590812837</v>
      </c>
      <c r="F261" s="62">
        <v>213.57115010397899</v>
      </c>
      <c r="G261" s="62">
        <f t="shared" si="23"/>
        <v>231.75829692582201</v>
      </c>
      <c r="H261" s="57">
        <v>109.649642315636</v>
      </c>
      <c r="I261" s="57">
        <f t="shared" si="23"/>
        <v>61.244987362797566</v>
      </c>
      <c r="J261" s="58">
        <v>-34.684528728743601</v>
      </c>
      <c r="K261" s="58">
        <f t="shared" si="23"/>
        <v>46.846533045404342</v>
      </c>
      <c r="L261" s="63">
        <v>-66.895648309577794</v>
      </c>
      <c r="M261" s="63">
        <f t="shared" si="23"/>
        <v>-56.376364606009773</v>
      </c>
      <c r="N261" s="64">
        <v>-12.6935515701449</v>
      </c>
      <c r="O261" s="64">
        <f t="shared" si="21"/>
        <v>-100.56229763853845</v>
      </c>
      <c r="P261" s="65">
        <v>263.31456089673401</v>
      </c>
      <c r="Q261" s="65">
        <f t="shared" si="24"/>
        <v>143.59026942567147</v>
      </c>
    </row>
    <row r="262" spans="1:17" x14ac:dyDescent="0.2">
      <c r="A262" s="29">
        <v>261</v>
      </c>
      <c r="B262" s="31"/>
      <c r="D262" s="61">
        <v>251.920509505669</v>
      </c>
      <c r="E262" s="61">
        <f t="shared" si="22"/>
        <v>118.10480150461198</v>
      </c>
      <c r="F262" s="62">
        <v>11.3468358557645</v>
      </c>
      <c r="G262" s="62">
        <f t="shared" si="23"/>
        <v>204.26772582328147</v>
      </c>
      <c r="H262" s="57">
        <v>155.05962301191099</v>
      </c>
      <c r="I262" s="57">
        <f t="shared" si="23"/>
        <v>65.99608834892507</v>
      </c>
      <c r="J262" s="58">
        <v>165.06721164727</v>
      </c>
      <c r="K262" s="58">
        <f t="shared" si="23"/>
        <v>41.787838181590644</v>
      </c>
      <c r="L262" s="63">
        <v>-81.971795949406797</v>
      </c>
      <c r="M262" s="63">
        <f t="shared" si="23"/>
        <v>-54.012226465804154</v>
      </c>
      <c r="N262" s="64">
        <v>-107.682945397694</v>
      </c>
      <c r="O262" s="64">
        <f t="shared" si="21"/>
        <v>-99.802406981591545</v>
      </c>
      <c r="P262" s="65">
        <v>265.45192541353902</v>
      </c>
      <c r="Q262" s="65">
        <f t="shared" si="24"/>
        <v>145.53797800169258</v>
      </c>
    </row>
    <row r="263" spans="1:17" x14ac:dyDescent="0.2">
      <c r="A263" s="29">
        <v>262</v>
      </c>
      <c r="B263" s="31"/>
      <c r="D263" s="61">
        <v>-39.114668383014902</v>
      </c>
      <c r="E263" s="61">
        <f t="shared" si="22"/>
        <v>130.56665103711728</v>
      </c>
      <c r="F263" s="62">
        <v>210.08910176606301</v>
      </c>
      <c r="G263" s="62">
        <f t="shared" si="23"/>
        <v>205.16110956125766</v>
      </c>
      <c r="H263" s="57">
        <v>-76.480887910449695</v>
      </c>
      <c r="I263" s="57">
        <f t="shared" si="23"/>
        <v>42.946556046226192</v>
      </c>
      <c r="J263" s="58">
        <v>223.84187065686501</v>
      </c>
      <c r="K263" s="58">
        <f t="shared" si="23"/>
        <v>60.481989070996647</v>
      </c>
      <c r="L263" s="63">
        <v>-108.488389062957</v>
      </c>
      <c r="M263" s="63">
        <f t="shared" si="23"/>
        <v>-56.137680100385829</v>
      </c>
      <c r="N263" s="64">
        <v>-35.7009280413874</v>
      </c>
      <c r="O263" s="64">
        <f t="shared" si="21"/>
        <v>-92.395987643585798</v>
      </c>
      <c r="P263" s="65">
        <v>-9.9211088623041199</v>
      </c>
      <c r="Q263" s="65">
        <f t="shared" si="24"/>
        <v>139.50001193937328</v>
      </c>
    </row>
    <row r="264" spans="1:17" x14ac:dyDescent="0.2">
      <c r="A264" s="29">
        <v>263</v>
      </c>
      <c r="B264" s="31"/>
      <c r="D264" s="61">
        <v>229.984116021012</v>
      </c>
      <c r="E264" s="61">
        <f t="shared" si="22"/>
        <v>161.5057357288093</v>
      </c>
      <c r="F264" s="62">
        <v>-153.68633297968</v>
      </c>
      <c r="G264" s="62">
        <f t="shared" si="23"/>
        <v>167.77377150127538</v>
      </c>
      <c r="H264" s="57">
        <v>204.03217337573699</v>
      </c>
      <c r="I264" s="57">
        <f t="shared" si="23"/>
        <v>59.085907509185539</v>
      </c>
      <c r="J264" s="58">
        <v>130.869611602802</v>
      </c>
      <c r="K264" s="58">
        <f t="shared" si="23"/>
        <v>64.574198622564168</v>
      </c>
      <c r="L264" s="63">
        <v>-78.418787766820301</v>
      </c>
      <c r="M264" s="63">
        <f t="shared" si="23"/>
        <v>-65.432247774146887</v>
      </c>
      <c r="N264" s="64">
        <v>-114.44495304755</v>
      </c>
      <c r="O264" s="64">
        <f t="shared" si="21"/>
        <v>-97.451280776223399</v>
      </c>
      <c r="P264" s="65">
        <v>298.76416909911001</v>
      </c>
      <c r="Q264" s="65">
        <f t="shared" si="24"/>
        <v>165.62587674976263</v>
      </c>
    </row>
    <row r="265" spans="1:17" x14ac:dyDescent="0.2">
      <c r="A265" s="29">
        <v>264</v>
      </c>
      <c r="B265" s="31"/>
      <c r="D265" s="61">
        <v>-5.7293032083154101</v>
      </c>
      <c r="E265" s="61">
        <f t="shared" si="22"/>
        <v>138.63495974808615</v>
      </c>
      <c r="F265" s="62">
        <v>-39.563045922491497</v>
      </c>
      <c r="G265" s="62">
        <f t="shared" si="23"/>
        <v>138.71209763243942</v>
      </c>
      <c r="H265" s="57">
        <v>170.95310409311301</v>
      </c>
      <c r="I265" s="57">
        <f t="shared" si="23"/>
        <v>76.841205813796932</v>
      </c>
      <c r="J265" s="58">
        <v>281.35735002025802</v>
      </c>
      <c r="K265" s="58">
        <f t="shared" si="23"/>
        <v>67.197474453433458</v>
      </c>
      <c r="L265" s="63">
        <v>-122.797720925074</v>
      </c>
      <c r="M265" s="63">
        <f t="shared" si="23"/>
        <v>-88.695917319926593</v>
      </c>
      <c r="N265" s="64">
        <v>-107.133595478579</v>
      </c>
      <c r="O265" s="64">
        <f t="shared" si="21"/>
        <v>-100.13094522708418</v>
      </c>
      <c r="P265" s="65">
        <v>272.06960891557702</v>
      </c>
      <c r="Q265" s="65">
        <f t="shared" si="24"/>
        <v>173.26813419120771</v>
      </c>
    </row>
    <row r="266" spans="1:17" x14ac:dyDescent="0.2">
      <c r="A266" s="29">
        <v>265</v>
      </c>
      <c r="B266" s="31"/>
      <c r="D266" s="61">
        <v>-24.743502245574302</v>
      </c>
      <c r="E266" s="61">
        <f t="shared" si="22"/>
        <v>112.84729446488845</v>
      </c>
      <c r="F266" s="62">
        <v>183.68102780402199</v>
      </c>
      <c r="G266" s="62">
        <f t="shared" si="23"/>
        <v>131.91057203458953</v>
      </c>
      <c r="H266" s="57">
        <v>-93.903742310208898</v>
      </c>
      <c r="I266" s="57">
        <f t="shared" si="23"/>
        <v>47.924614784690348</v>
      </c>
      <c r="J266" s="58">
        <v>194.49192388007299</v>
      </c>
      <c r="K266" s="58">
        <f t="shared" si="23"/>
        <v>59.583426005950763</v>
      </c>
      <c r="L266" s="63">
        <v>-94.470826408742397</v>
      </c>
      <c r="M266" s="63">
        <f t="shared" si="23"/>
        <v>-88.688313626163264</v>
      </c>
      <c r="N266" s="64">
        <v>-79.072219169748706</v>
      </c>
      <c r="O266" s="64">
        <f t="shared" si="21"/>
        <v>-89.126377107850445</v>
      </c>
      <c r="P266" s="65">
        <v>258.794566593159</v>
      </c>
      <c r="Q266" s="65">
        <f t="shared" si="24"/>
        <v>180.4967457061428</v>
      </c>
    </row>
    <row r="267" spans="1:17" x14ac:dyDescent="0.2">
      <c r="A267" s="29">
        <v>266</v>
      </c>
      <c r="B267" s="31"/>
      <c r="D267" s="61">
        <v>268.982747198693</v>
      </c>
      <c r="E267" s="61">
        <f t="shared" si="22"/>
        <v>137.14656412132143</v>
      </c>
      <c r="F267" s="62">
        <v>157.03177966976699</v>
      </c>
      <c r="G267" s="62">
        <f t="shared" si="23"/>
        <v>124.57843760095811</v>
      </c>
      <c r="H267" s="57">
        <v>160.36129717235201</v>
      </c>
      <c r="I267" s="57">
        <f t="shared" si="23"/>
        <v>70.008707944746646</v>
      </c>
      <c r="J267" s="58">
        <v>-68.934930366754898</v>
      </c>
      <c r="K267" s="58">
        <f t="shared" si="23"/>
        <v>69.373657178311774</v>
      </c>
      <c r="L267" s="63">
        <v>-32.064755977886001</v>
      </c>
      <c r="M267" s="63">
        <f t="shared" si="23"/>
        <v>-83.706013425966191</v>
      </c>
      <c r="N267" s="64">
        <v>-94.869620413483403</v>
      </c>
      <c r="O267" s="64">
        <f t="shared" si="21"/>
        <v>-89.143780225112238</v>
      </c>
      <c r="P267" s="65">
        <v>-31.186634871797501</v>
      </c>
      <c r="Q267" s="65">
        <f t="shared" si="24"/>
        <v>176.05336708170904</v>
      </c>
    </row>
    <row r="268" spans="1:17" x14ac:dyDescent="0.2">
      <c r="A268" s="29">
        <v>267</v>
      </c>
      <c r="B268" s="31"/>
      <c r="D268" s="61">
        <v>271.38681023727298</v>
      </c>
      <c r="E268" s="61">
        <f t="shared" si="22"/>
        <v>139.53376353064635</v>
      </c>
      <c r="F268" s="62">
        <v>265.66430573721601</v>
      </c>
      <c r="G268" s="62">
        <f t="shared" si="23"/>
        <v>128.84785413001413</v>
      </c>
      <c r="H268" s="57">
        <v>265.214290979824</v>
      </c>
      <c r="I268" s="57">
        <f t="shared" si="23"/>
        <v>97.41323092395973</v>
      </c>
      <c r="J268" s="58">
        <v>97.5620600613737</v>
      </c>
      <c r="K268" s="58">
        <f t="shared" si="23"/>
        <v>100.35690734139234</v>
      </c>
      <c r="L268" s="63">
        <v>-134.188974356681</v>
      </c>
      <c r="M268" s="63">
        <f t="shared" si="23"/>
        <v>-80.643829042268607</v>
      </c>
      <c r="N268" s="64">
        <v>-83.026324638563196</v>
      </c>
      <c r="O268" s="64">
        <f t="shared" si="21"/>
        <v>-84.281988967854659</v>
      </c>
      <c r="P268" s="65">
        <v>-152.69395219316999</v>
      </c>
      <c r="Q268" s="65">
        <f t="shared" si="24"/>
        <v>134.31874557561048</v>
      </c>
    </row>
    <row r="269" spans="1:17" x14ac:dyDescent="0.2">
      <c r="A269" s="29">
        <v>268</v>
      </c>
      <c r="B269" s="31"/>
      <c r="D269" s="61">
        <v>73.724839326321202</v>
      </c>
      <c r="E269" s="61">
        <f t="shared" si="22"/>
        <v>123.33568116954977</v>
      </c>
      <c r="F269" s="62">
        <v>229.70221457032301</v>
      </c>
      <c r="G269" s="62">
        <f t="shared" si="23"/>
        <v>131.71633759827267</v>
      </c>
      <c r="H269" s="57">
        <v>248.21367626696201</v>
      </c>
      <c r="I269" s="57">
        <f t="shared" si="23"/>
        <v>100.46964777123534</v>
      </c>
      <c r="J269" s="58">
        <v>197.42332400646501</v>
      </c>
      <c r="K269" s="58">
        <f t="shared" si="23"/>
        <v>117.03387201995477</v>
      </c>
      <c r="L269" s="63">
        <v>-58.061308754727598</v>
      </c>
      <c r="M269" s="63">
        <f t="shared" si="23"/>
        <v>-78.414513781051156</v>
      </c>
      <c r="N269" s="64">
        <v>-123.13046377318599</v>
      </c>
      <c r="O269" s="64">
        <f t="shared" si="21"/>
        <v>-87.30819524627745</v>
      </c>
      <c r="P269" s="65">
        <v>189.10242212688101</v>
      </c>
      <c r="Q269" s="65">
        <f t="shared" si="24"/>
        <v>162.03455088386437</v>
      </c>
    </row>
    <row r="270" spans="1:17" x14ac:dyDescent="0.2">
      <c r="A270" s="29">
        <v>269</v>
      </c>
      <c r="B270" s="31"/>
      <c r="D270" s="61">
        <v>233.386245990568</v>
      </c>
      <c r="E270" s="61">
        <f t="shared" si="22"/>
        <v>128.21926435395048</v>
      </c>
      <c r="F270" s="62">
        <v>240.28665017965301</v>
      </c>
      <c r="G270" s="62">
        <f t="shared" si="23"/>
        <v>131.81236867846161</v>
      </c>
      <c r="H270" s="57">
        <v>70.352157105699007</v>
      </c>
      <c r="I270" s="57">
        <f t="shared" si="23"/>
        <v>121.34513341005754</v>
      </c>
      <c r="J270" s="58">
        <v>25.217823721774302</v>
      </c>
      <c r="K270" s="58">
        <f t="shared" si="23"/>
        <v>121.22117165013826</v>
      </c>
      <c r="L270" s="63">
        <v>-34.572117087996702</v>
      </c>
      <c r="M270" s="63">
        <f t="shared" si="23"/>
        <v>-81.193032459986952</v>
      </c>
      <c r="N270" s="64">
        <v>-83.884757968072904</v>
      </c>
      <c r="O270" s="64">
        <f t="shared" si="21"/>
        <v>-84.163935949840948</v>
      </c>
      <c r="P270" s="65">
        <v>239.724382076788</v>
      </c>
      <c r="Q270" s="65">
        <f t="shared" si="24"/>
        <v>159.34199391945168</v>
      </c>
    </row>
    <row r="271" spans="1:17" x14ac:dyDescent="0.2">
      <c r="A271" s="29">
        <v>270</v>
      </c>
      <c r="B271" s="31"/>
      <c r="D271" s="61">
        <v>285.31010185952499</v>
      </c>
      <c r="E271" s="61">
        <f t="shared" si="22"/>
        <v>154.51078963021567</v>
      </c>
      <c r="F271" s="62">
        <v>234.318735167851</v>
      </c>
      <c r="G271" s="62">
        <f t="shared" si="23"/>
        <v>133.88712718484879</v>
      </c>
      <c r="H271" s="57">
        <v>262.60116148236</v>
      </c>
      <c r="I271" s="57">
        <f t="shared" si="23"/>
        <v>136.64028532672995</v>
      </c>
      <c r="J271" s="58">
        <v>148.931328466471</v>
      </c>
      <c r="K271" s="58">
        <f t="shared" si="23"/>
        <v>139.58275736965973</v>
      </c>
      <c r="L271" s="63">
        <v>-6.9609755915887304</v>
      </c>
      <c r="M271" s="63">
        <f t="shared" si="23"/>
        <v>-75.19956518818806</v>
      </c>
      <c r="N271" s="64">
        <v>-234.49755176550801</v>
      </c>
      <c r="O271" s="64">
        <f t="shared" si="21"/>
        <v>-106.34433596937727</v>
      </c>
      <c r="P271" s="65">
        <v>226.771317751482</v>
      </c>
      <c r="Q271" s="65">
        <f t="shared" si="24"/>
        <v>155.68766960492647</v>
      </c>
    </row>
    <row r="272" spans="1:17" x14ac:dyDescent="0.2">
      <c r="A272" s="29">
        <v>271</v>
      </c>
      <c r="B272" s="31"/>
      <c r="D272" s="61">
        <v>302.85730725184698</v>
      </c>
      <c r="E272" s="61">
        <f t="shared" si="22"/>
        <v>159.60446940483345</v>
      </c>
      <c r="F272" s="62">
        <v>186.78676662707099</v>
      </c>
      <c r="G272" s="62">
        <f t="shared" si="23"/>
        <v>151.43112026197946</v>
      </c>
      <c r="H272" s="57">
        <v>18.5767005977842</v>
      </c>
      <c r="I272" s="57">
        <f t="shared" si="23"/>
        <v>122.99199308531725</v>
      </c>
      <c r="J272" s="58">
        <v>-4.7356706691659101</v>
      </c>
      <c r="K272" s="58">
        <f t="shared" si="23"/>
        <v>122.60246913801613</v>
      </c>
      <c r="L272" s="63">
        <v>69.297296793461499</v>
      </c>
      <c r="M272" s="63">
        <f t="shared" si="23"/>
        <v>-60.072655913901237</v>
      </c>
      <c r="N272" s="64">
        <v>-64.749934166522806</v>
      </c>
      <c r="O272" s="64">
        <f t="shared" si="21"/>
        <v>-102.05103484626014</v>
      </c>
      <c r="P272" s="65">
        <v>250.04831522492</v>
      </c>
      <c r="Q272" s="65">
        <f t="shared" si="24"/>
        <v>154.14730858606455</v>
      </c>
    </row>
    <row r="273" spans="1:17" x14ac:dyDescent="0.2">
      <c r="A273" s="29">
        <v>272</v>
      </c>
      <c r="B273" s="31"/>
      <c r="D273" s="61">
        <v>255.62781192254499</v>
      </c>
      <c r="E273" s="61">
        <f t="shared" si="22"/>
        <v>189.07871743538948</v>
      </c>
      <c r="F273" s="62">
        <v>229.975826264143</v>
      </c>
      <c r="G273" s="62">
        <f t="shared" si="23"/>
        <v>153.41979271178747</v>
      </c>
      <c r="H273" s="57">
        <v>144.115154104433</v>
      </c>
      <c r="I273" s="57">
        <f t="shared" si="23"/>
        <v>145.05159728680553</v>
      </c>
      <c r="J273" s="58">
        <v>-49.019524743745002</v>
      </c>
      <c r="K273" s="58">
        <f t="shared" si="23"/>
        <v>95.316329597955104</v>
      </c>
      <c r="L273" s="63">
        <v>-35.691111065419101</v>
      </c>
      <c r="M273" s="63">
        <f t="shared" si="23"/>
        <v>-52.792928114147436</v>
      </c>
      <c r="N273" s="64">
        <v>-85.350784183021901</v>
      </c>
      <c r="O273" s="64">
        <f t="shared" si="21"/>
        <v>-107.01602046042358</v>
      </c>
      <c r="P273" s="65">
        <v>-203.40267344596899</v>
      </c>
      <c r="Q273" s="65">
        <f t="shared" si="24"/>
        <v>134.79915212769805</v>
      </c>
    </row>
    <row r="274" spans="1:17" x14ac:dyDescent="0.2">
      <c r="A274" s="29">
        <v>273</v>
      </c>
      <c r="B274" s="31"/>
      <c r="D274" s="61">
        <v>39.3061864828476</v>
      </c>
      <c r="E274" s="61">
        <f t="shared" si="22"/>
        <v>170.010924481573</v>
      </c>
      <c r="F274" s="62">
        <v>299.04169208353898</v>
      </c>
      <c r="G274" s="62">
        <f t="shared" si="23"/>
        <v>198.69259521810937</v>
      </c>
      <c r="H274" s="57">
        <v>-68.682487265097393</v>
      </c>
      <c r="I274" s="57">
        <f t="shared" si="23"/>
        <v>117.78013122272209</v>
      </c>
      <c r="J274" s="58">
        <v>74.173820414279504</v>
      </c>
      <c r="K274" s="58">
        <f t="shared" si="23"/>
        <v>89.646750479102863</v>
      </c>
      <c r="L274" s="63">
        <v>-94.469032950894203</v>
      </c>
      <c r="M274" s="63">
        <f t="shared" si="23"/>
        <v>-54.397952632554812</v>
      </c>
      <c r="N274" s="64">
        <v>-156.66220086212601</v>
      </c>
      <c r="O274" s="64">
        <f t="shared" si="21"/>
        <v>-111.2377452418812</v>
      </c>
      <c r="P274" s="65">
        <v>244.49801367611599</v>
      </c>
      <c r="Q274" s="65">
        <f t="shared" si="24"/>
        <v>129.37253658539868</v>
      </c>
    </row>
    <row r="275" spans="1:17" x14ac:dyDescent="0.2">
      <c r="A275" s="29">
        <v>274</v>
      </c>
      <c r="B275" s="31"/>
      <c r="D275" s="61">
        <v>264.27458419851598</v>
      </c>
      <c r="E275" s="61">
        <f t="shared" si="22"/>
        <v>197.01131322225615</v>
      </c>
      <c r="F275" s="62">
        <v>-59.528654520875001</v>
      </c>
      <c r="G275" s="62">
        <f t="shared" si="23"/>
        <v>196.69603435827099</v>
      </c>
      <c r="H275" s="57">
        <v>-40.416575469309201</v>
      </c>
      <c r="I275" s="57">
        <f t="shared" si="23"/>
        <v>96.643163266479874</v>
      </c>
      <c r="J275" s="58">
        <v>149.26285541377399</v>
      </c>
      <c r="K275" s="58">
        <f t="shared" si="23"/>
        <v>76.437301018454463</v>
      </c>
      <c r="L275" s="63">
        <v>-67.9577129001309</v>
      </c>
      <c r="M275" s="63">
        <f t="shared" si="23"/>
        <v>-48.913951830060512</v>
      </c>
      <c r="N275" s="64">
        <v>-30.552246263050801</v>
      </c>
      <c r="O275" s="64">
        <f t="shared" si="21"/>
        <v>-103.57961032032838</v>
      </c>
      <c r="P275" s="65">
        <v>261.43643379559899</v>
      </c>
      <c r="Q275" s="65">
        <f t="shared" si="24"/>
        <v>128.30921907340084</v>
      </c>
    </row>
    <row r="276" spans="1:17" x14ac:dyDescent="0.2">
      <c r="A276" s="29">
        <v>275</v>
      </c>
      <c r="B276" s="31"/>
      <c r="D276" s="61">
        <v>287.55878779737299</v>
      </c>
      <c r="E276" s="61">
        <f t="shared" si="22"/>
        <v>228.24154222655088</v>
      </c>
      <c r="F276" s="62">
        <v>249.429116876183</v>
      </c>
      <c r="G276" s="62">
        <f t="shared" si="23"/>
        <v>203.27084326548712</v>
      </c>
      <c r="H276" s="57">
        <v>16.216107003294901</v>
      </c>
      <c r="I276" s="57">
        <f t="shared" si="23"/>
        <v>107.65514819783023</v>
      </c>
      <c r="J276" s="58">
        <v>292.85402372131699</v>
      </c>
      <c r="K276" s="58">
        <f t="shared" si="23"/>
        <v>86.273511002578857</v>
      </c>
      <c r="L276" s="63">
        <v>-44.255500484673298</v>
      </c>
      <c r="M276" s="63">
        <f t="shared" si="23"/>
        <v>-43.892419237653613</v>
      </c>
      <c r="N276" s="64">
        <v>-123.77606839519601</v>
      </c>
      <c r="O276" s="64">
        <f t="shared" si="21"/>
        <v>-108.04999524287311</v>
      </c>
      <c r="P276" s="65">
        <v>250.72310932428101</v>
      </c>
      <c r="Q276" s="65">
        <f t="shared" si="24"/>
        <v>127.50207334651307</v>
      </c>
    </row>
    <row r="277" spans="1:17" x14ac:dyDescent="0.2">
      <c r="A277" s="29">
        <v>276</v>
      </c>
      <c r="B277" s="31"/>
      <c r="D277" s="61">
        <v>299.00052727621198</v>
      </c>
      <c r="E277" s="61">
        <f t="shared" si="22"/>
        <v>231.24332023430276</v>
      </c>
      <c r="F277" s="62">
        <v>220.22500181093301</v>
      </c>
      <c r="G277" s="62">
        <f t="shared" si="23"/>
        <v>209.59016547960368</v>
      </c>
      <c r="H277" s="57">
        <v>-48.119072871997297</v>
      </c>
      <c r="I277" s="57">
        <f t="shared" si="23"/>
        <v>86.807111193395329</v>
      </c>
      <c r="J277" s="58">
        <v>274.81006884880401</v>
      </c>
      <c r="K277" s="58">
        <f t="shared" si="23"/>
        <v>120.64801092413477</v>
      </c>
      <c r="L277" s="63">
        <v>-129.34618213564499</v>
      </c>
      <c r="M277" s="63">
        <f t="shared" si="23"/>
        <v>-53.6205618534295</v>
      </c>
      <c r="N277" s="64">
        <v>-130.51424076742401</v>
      </c>
      <c r="O277" s="64">
        <f t="shared" si="21"/>
        <v>-111.61445727826717</v>
      </c>
      <c r="P277" s="65">
        <v>-270.51254677872203</v>
      </c>
      <c r="Q277" s="65">
        <f t="shared" si="24"/>
        <v>103.56948215582061</v>
      </c>
    </row>
    <row r="278" spans="1:17" x14ac:dyDescent="0.2">
      <c r="A278" s="29">
        <v>277</v>
      </c>
      <c r="B278" s="31"/>
      <c r="D278" s="61">
        <v>300.97246069657598</v>
      </c>
      <c r="E278" s="61">
        <f t="shared" si="22"/>
        <v>234.20188528023306</v>
      </c>
      <c r="F278" s="62">
        <v>254.71499953873001</v>
      </c>
      <c r="G278" s="62">
        <f t="shared" si="23"/>
        <v>208.49523485975504</v>
      </c>
      <c r="H278" s="57">
        <v>-48.832627647662399</v>
      </c>
      <c r="I278" s="57">
        <f t="shared" si="23"/>
        <v>55.40241933064668</v>
      </c>
      <c r="J278" s="58">
        <v>278.376210108934</v>
      </c>
      <c r="K278" s="58">
        <f t="shared" si="23"/>
        <v>138.72942592889078</v>
      </c>
      <c r="L278" s="63">
        <v>-92.336684361165794</v>
      </c>
      <c r="M278" s="63">
        <f t="shared" si="23"/>
        <v>-49.435332853877981</v>
      </c>
      <c r="N278" s="64">
        <v>-249.70916855548899</v>
      </c>
      <c r="O278" s="64">
        <f t="shared" si="21"/>
        <v>-128.28274166995976</v>
      </c>
      <c r="P278" s="65">
        <v>231.24618205402101</v>
      </c>
      <c r="Q278" s="65">
        <f t="shared" si="24"/>
        <v>141.9634955805397</v>
      </c>
    </row>
    <row r="279" spans="1:17" x14ac:dyDescent="0.2">
      <c r="A279" s="29">
        <v>278</v>
      </c>
      <c r="B279" s="31"/>
      <c r="D279" s="61">
        <v>-237.679977237732</v>
      </c>
      <c r="E279" s="61">
        <f t="shared" si="22"/>
        <v>203.06140362382774</v>
      </c>
      <c r="F279" s="62">
        <v>156.996720565868</v>
      </c>
      <c r="G279" s="62">
        <f t="shared" si="23"/>
        <v>201.22468545930957</v>
      </c>
      <c r="H279" s="57">
        <v>154.368057022828</v>
      </c>
      <c r="I279" s="57">
        <f t="shared" si="23"/>
        <v>46.01785740623329</v>
      </c>
      <c r="J279" s="58">
        <v>236.11048631617899</v>
      </c>
      <c r="K279" s="58">
        <f t="shared" si="23"/>
        <v>142.59814215986222</v>
      </c>
      <c r="L279" s="63">
        <v>44.4344191931186</v>
      </c>
      <c r="M279" s="63">
        <f t="shared" si="23"/>
        <v>-39.185760059093369</v>
      </c>
      <c r="N279" s="64">
        <v>207.34597753366299</v>
      </c>
      <c r="O279" s="64">
        <f t="shared" si="21"/>
        <v>-95.235097539274847</v>
      </c>
      <c r="P279" s="65">
        <v>231.337439254027</v>
      </c>
      <c r="Q279" s="65">
        <f t="shared" si="24"/>
        <v>146.18699729325428</v>
      </c>
    </row>
    <row r="280" spans="1:17" x14ac:dyDescent="0.2">
      <c r="A280" s="29">
        <v>279</v>
      </c>
      <c r="B280" s="31"/>
      <c r="D280" s="61">
        <v>307.36782547635198</v>
      </c>
      <c r="E280" s="61">
        <f t="shared" si="22"/>
        <v>210.45956157240616</v>
      </c>
      <c r="F280" s="62">
        <v>196.96958596580501</v>
      </c>
      <c r="G280" s="62">
        <f t="shared" si="23"/>
        <v>196.89297903792479</v>
      </c>
      <c r="H280" s="57">
        <v>145.54625217170701</v>
      </c>
      <c r="I280" s="57">
        <f t="shared" si="23"/>
        <v>53.537266912834092</v>
      </c>
      <c r="J280" s="58">
        <v>9.4718825031030693</v>
      </c>
      <c r="K280" s="58">
        <f t="shared" si="23"/>
        <v>141.02354803799506</v>
      </c>
      <c r="L280" s="63">
        <v>-33.974881467843701</v>
      </c>
      <c r="M280" s="63">
        <f t="shared" si="23"/>
        <v>-39.126036497078061</v>
      </c>
      <c r="N280" s="64">
        <v>-91.207116136717303</v>
      </c>
      <c r="O280" s="64">
        <f t="shared" si="21"/>
        <v>-95.967333356139306</v>
      </c>
      <c r="P280" s="65">
        <v>-13.9789483313647</v>
      </c>
      <c r="Q280" s="65">
        <f t="shared" si="24"/>
        <v>120.81666425243903</v>
      </c>
    </row>
    <row r="281" spans="1:17" x14ac:dyDescent="0.2">
      <c r="A281" s="29">
        <v>280</v>
      </c>
      <c r="B281" s="31"/>
      <c r="D281" s="61">
        <v>263.62144627769698</v>
      </c>
      <c r="E281" s="61">
        <f t="shared" si="22"/>
        <v>208.29069601422333</v>
      </c>
      <c r="F281" s="62">
        <v>181.263545105448</v>
      </c>
      <c r="G281" s="62">
        <f t="shared" si="23"/>
        <v>191.58746003168451</v>
      </c>
      <c r="H281" s="57">
        <v>263.21883336132203</v>
      </c>
      <c r="I281" s="57">
        <f t="shared" si="23"/>
        <v>53.599034100730286</v>
      </c>
      <c r="J281" s="58">
        <v>56.674174561276601</v>
      </c>
      <c r="K281" s="58">
        <f t="shared" si="23"/>
        <v>131.79783264747562</v>
      </c>
      <c r="L281" s="63">
        <v>-99.782488408233306</v>
      </c>
      <c r="M281" s="63">
        <f t="shared" si="23"/>
        <v>-48.408187778742516</v>
      </c>
      <c r="N281" s="64">
        <v>-178.988963946339</v>
      </c>
      <c r="O281" s="64">
        <f t="shared" si="21"/>
        <v>-90.416474574222377</v>
      </c>
      <c r="P281" s="65">
        <v>214.70249179270999</v>
      </c>
      <c r="Q281" s="65">
        <f t="shared" si="24"/>
        <v>119.60978165656184</v>
      </c>
    </row>
    <row r="282" spans="1:17" x14ac:dyDescent="0.2">
      <c r="A282" s="29">
        <v>281</v>
      </c>
      <c r="B282" s="31"/>
      <c r="D282" s="61">
        <v>299.16253717903999</v>
      </c>
      <c r="E282" s="61">
        <f t="shared" si="22"/>
        <v>207.92121900694269</v>
      </c>
      <c r="F282" s="62">
        <v>161.29980914553499</v>
      </c>
      <c r="G282" s="62">
        <f t="shared" si="23"/>
        <v>189.03876428353087</v>
      </c>
      <c r="H282" s="57">
        <v>-149.399329699292</v>
      </c>
      <c r="I282" s="57">
        <f t="shared" si="23"/>
        <v>36.801431071022662</v>
      </c>
      <c r="J282" s="58">
        <v>232.41984653554701</v>
      </c>
      <c r="K282" s="58">
        <f t="shared" si="23"/>
        <v>155.51338436794691</v>
      </c>
      <c r="L282" s="63">
        <v>-72.714845027847005</v>
      </c>
      <c r="M282" s="63">
        <f t="shared" si="23"/>
        <v>-62.60940196087337</v>
      </c>
      <c r="N282" s="64">
        <v>-31.111052775395901</v>
      </c>
      <c r="O282" s="64">
        <f t="shared" si="21"/>
        <v>-87.052586435109703</v>
      </c>
      <c r="P282" s="65">
        <v>73.401614946128007</v>
      </c>
      <c r="Q282" s="65">
        <f t="shared" si="24"/>
        <v>101.94511162868264</v>
      </c>
    </row>
    <row r="283" spans="1:17" x14ac:dyDescent="0.2">
      <c r="A283" s="29">
        <v>282</v>
      </c>
      <c r="B283" s="31"/>
      <c r="D283" s="61">
        <v>-6.9173097635259904</v>
      </c>
      <c r="E283" s="61">
        <f t="shared" si="22"/>
        <v>181.66670683833556</v>
      </c>
      <c r="F283" s="62">
        <v>-162.708227633853</v>
      </c>
      <c r="G283" s="62">
        <f t="shared" si="23"/>
        <v>149.77035889373127</v>
      </c>
      <c r="H283" s="57">
        <v>249.97961045409801</v>
      </c>
      <c r="I283" s="57">
        <f t="shared" si="23"/>
        <v>47.387876705989164</v>
      </c>
      <c r="J283" s="58">
        <v>174.04257855924499</v>
      </c>
      <c r="K283" s="58">
        <f t="shared" si="23"/>
        <v>177.81959469824591</v>
      </c>
      <c r="L283" s="63">
        <v>-93.121716585785094</v>
      </c>
      <c r="M283" s="63">
        <f t="shared" si="23"/>
        <v>-68.352462512909966</v>
      </c>
      <c r="N283" s="64">
        <v>-139.37076795908399</v>
      </c>
      <c r="O283" s="64">
        <f t="shared" si="21"/>
        <v>-92.454584812715908</v>
      </c>
      <c r="P283" s="65">
        <v>28.707445395657999</v>
      </c>
      <c r="Q283" s="65">
        <f t="shared" si="24"/>
        <v>125.15612351284531</v>
      </c>
    </row>
    <row r="284" spans="1:17" x14ac:dyDescent="0.2">
      <c r="A284" s="29">
        <v>283</v>
      </c>
      <c r="B284" s="31"/>
      <c r="D284" s="61">
        <v>-68.984266727767405</v>
      </c>
      <c r="E284" s="61">
        <f t="shared" si="22"/>
        <v>170.83766151727406</v>
      </c>
      <c r="F284" s="62">
        <v>188.199942828904</v>
      </c>
      <c r="G284" s="62">
        <f t="shared" si="23"/>
        <v>138.68618396826778</v>
      </c>
      <c r="H284" s="57">
        <v>114.837799683832</v>
      </c>
      <c r="I284" s="57">
        <f t="shared" si="23"/>
        <v>65.739905400882108</v>
      </c>
      <c r="J284" s="58">
        <v>252.62438875741699</v>
      </c>
      <c r="K284" s="58">
        <f t="shared" si="23"/>
        <v>195.66465153255965</v>
      </c>
      <c r="L284" s="63">
        <v>-82.5377575324096</v>
      </c>
      <c r="M284" s="63">
        <f t="shared" si="23"/>
        <v>-67.159334971061512</v>
      </c>
      <c r="N284" s="64">
        <v>-108.58493329570901</v>
      </c>
      <c r="O284" s="64">
        <f t="shared" si="21"/>
        <v>-87.646858056074194</v>
      </c>
      <c r="P284" s="65">
        <v>246.65602787266999</v>
      </c>
      <c r="Q284" s="65">
        <f t="shared" si="24"/>
        <v>125.37192493250072</v>
      </c>
    </row>
    <row r="285" spans="1:17" x14ac:dyDescent="0.2">
      <c r="A285" s="29">
        <v>284</v>
      </c>
      <c r="B285" s="31"/>
      <c r="D285" s="61">
        <v>295.36427506439998</v>
      </c>
      <c r="E285" s="61">
        <f t="shared" si="22"/>
        <v>173.94663060386242</v>
      </c>
      <c r="F285" s="62">
        <v>177.51020736916001</v>
      </c>
      <c r="G285" s="62">
        <f t="shared" si="23"/>
        <v>162.39007015727128</v>
      </c>
      <c r="H285" s="57">
        <v>252.10340493300899</v>
      </c>
      <c r="I285" s="57">
        <f t="shared" si="23"/>
        <v>94.991903441113919</v>
      </c>
      <c r="J285" s="58">
        <v>-1.97767530634898</v>
      </c>
      <c r="K285" s="58">
        <f t="shared" si="23"/>
        <v>180.54059846054736</v>
      </c>
      <c r="L285" s="63">
        <v>252.78109780974901</v>
      </c>
      <c r="M285" s="63">
        <f t="shared" si="23"/>
        <v>-35.085453900073517</v>
      </c>
      <c r="N285" s="64">
        <v>-103.728199621825</v>
      </c>
      <c r="O285" s="64">
        <f t="shared" si="21"/>
        <v>-94.964453391951622</v>
      </c>
      <c r="P285" s="65">
        <v>264.383639517669</v>
      </c>
      <c r="Q285" s="65">
        <f t="shared" si="24"/>
        <v>125.66664550470773</v>
      </c>
    </row>
    <row r="286" spans="1:17" x14ac:dyDescent="0.2">
      <c r="A286" s="29">
        <v>285</v>
      </c>
      <c r="B286" s="31"/>
      <c r="D286" s="61">
        <v>273.01375163616098</v>
      </c>
      <c r="E286" s="61">
        <f t="shared" si="22"/>
        <v>172.49212698774122</v>
      </c>
      <c r="F286" s="62">
        <v>187.91603405318699</v>
      </c>
      <c r="G286" s="62">
        <f t="shared" si="23"/>
        <v>156.23876187497171</v>
      </c>
      <c r="H286" s="57">
        <v>131.599229049733</v>
      </c>
      <c r="I286" s="57">
        <f t="shared" si="23"/>
        <v>106.53021564575775</v>
      </c>
      <c r="J286" s="58">
        <v>233.74296248875299</v>
      </c>
      <c r="K286" s="58">
        <f t="shared" si="23"/>
        <v>174.62949233729097</v>
      </c>
      <c r="L286" s="63">
        <v>-147.95328714678601</v>
      </c>
      <c r="M286" s="63">
        <f t="shared" si="23"/>
        <v>-45.455232566284792</v>
      </c>
      <c r="N286" s="64">
        <v>-151.91366022066299</v>
      </c>
      <c r="O286" s="64">
        <f t="shared" si="21"/>
        <v>-97.778212574498312</v>
      </c>
      <c r="P286" s="65">
        <v>239.47233602306599</v>
      </c>
      <c r="Q286" s="65">
        <f t="shared" si="24"/>
        <v>124.54156817458622</v>
      </c>
    </row>
    <row r="287" spans="1:17" x14ac:dyDescent="0.2">
      <c r="A287" s="29">
        <v>286</v>
      </c>
      <c r="B287" s="31"/>
      <c r="D287" s="61">
        <v>258.84408105579098</v>
      </c>
      <c r="E287" s="61">
        <f t="shared" si="22"/>
        <v>168.47648236569916</v>
      </c>
      <c r="F287" s="62">
        <v>188.78803733281799</v>
      </c>
      <c r="G287" s="62">
        <f t="shared" si="23"/>
        <v>153.09506542716022</v>
      </c>
      <c r="H287" s="57">
        <v>-8.3998421325468993</v>
      </c>
      <c r="I287" s="57">
        <f t="shared" si="23"/>
        <v>110.50213871970277</v>
      </c>
      <c r="J287" s="58">
        <v>178.627009191844</v>
      </c>
      <c r="K287" s="58">
        <f t="shared" si="23"/>
        <v>165.01118637159496</v>
      </c>
      <c r="L287" s="63">
        <v>-95.998298505262596</v>
      </c>
      <c r="M287" s="63">
        <f t="shared" si="23"/>
        <v>-42.120444203246549</v>
      </c>
      <c r="N287" s="64">
        <v>-74.063839696716002</v>
      </c>
      <c r="O287" s="64">
        <f t="shared" si="21"/>
        <v>-92.133172467427514</v>
      </c>
      <c r="P287" s="65">
        <v>228.33276567419301</v>
      </c>
      <c r="Q287" s="65">
        <f t="shared" si="24"/>
        <v>174.42609941987774</v>
      </c>
    </row>
    <row r="288" spans="1:17" x14ac:dyDescent="0.2">
      <c r="A288" s="29">
        <v>287</v>
      </c>
      <c r="B288" s="31"/>
      <c r="D288" s="61">
        <v>228.12034615606899</v>
      </c>
      <c r="E288" s="61">
        <f t="shared" si="22"/>
        <v>161.19127091164847</v>
      </c>
      <c r="F288" s="62">
        <v>160.242834517755</v>
      </c>
      <c r="G288" s="62">
        <f t="shared" si="23"/>
        <v>143.64784892506273</v>
      </c>
      <c r="H288" s="57">
        <v>231.218747395349</v>
      </c>
      <c r="I288" s="57">
        <f t="shared" si="23"/>
        <v>138.50727622400393</v>
      </c>
      <c r="J288" s="58">
        <v>-99.557895408549001</v>
      </c>
      <c r="K288" s="58">
        <f t="shared" si="23"/>
        <v>127.21777581984668</v>
      </c>
      <c r="L288" s="63">
        <v>273.07389558895898</v>
      </c>
      <c r="M288" s="63">
        <f t="shared" si="23"/>
        <v>-5.5793862082340748</v>
      </c>
      <c r="N288" s="64">
        <v>-11.547571897051601</v>
      </c>
      <c r="O288" s="64">
        <f t="shared" si="21"/>
        <v>-68.317012801583786</v>
      </c>
      <c r="P288" s="65">
        <v>240.988047961078</v>
      </c>
      <c r="Q288" s="65">
        <f t="shared" si="24"/>
        <v>175.40028601058344</v>
      </c>
    </row>
    <row r="289" spans="1:17" x14ac:dyDescent="0.2">
      <c r="A289" s="29">
        <v>288</v>
      </c>
      <c r="B289" s="31"/>
      <c r="D289" s="61">
        <v>-5.8708509383565604</v>
      </c>
      <c r="E289" s="61">
        <f t="shared" si="22"/>
        <v>184.37218354158603</v>
      </c>
      <c r="F289" s="62">
        <v>283.99074931976799</v>
      </c>
      <c r="G289" s="62">
        <f t="shared" si="23"/>
        <v>156.34725180045268</v>
      </c>
      <c r="H289" s="57">
        <v>16.745216185098101</v>
      </c>
      <c r="I289" s="57">
        <f t="shared" si="23"/>
        <v>124.74499214023092</v>
      </c>
      <c r="J289" s="58">
        <v>230.07144774824701</v>
      </c>
      <c r="K289" s="58">
        <f t="shared" si="23"/>
        <v>126.61387196305347</v>
      </c>
      <c r="L289" s="63">
        <v>268.65951860163</v>
      </c>
      <c r="M289" s="63">
        <f t="shared" si="23"/>
        <v>16.843123732617062</v>
      </c>
      <c r="N289" s="64">
        <v>-128.40521760147101</v>
      </c>
      <c r="O289" s="64">
        <f t="shared" si="21"/>
        <v>-101.89213231509719</v>
      </c>
      <c r="P289" s="65">
        <v>254.19461233852701</v>
      </c>
      <c r="Q289" s="65">
        <f t="shared" si="24"/>
        <v>177.68600331903343</v>
      </c>
    </row>
    <row r="290" spans="1:17" x14ac:dyDescent="0.2">
      <c r="A290" s="29">
        <v>289</v>
      </c>
      <c r="B290" s="31"/>
      <c r="D290" s="61">
        <v>247.277907874319</v>
      </c>
      <c r="E290" s="61">
        <f t="shared" si="22"/>
        <v>178.36319178138268</v>
      </c>
      <c r="F290" s="62">
        <v>250.485037009378</v>
      </c>
      <c r="G290" s="62">
        <f t="shared" si="23"/>
        <v>161.69879690481</v>
      </c>
      <c r="H290" s="57">
        <v>0.53897496181612303</v>
      </c>
      <c r="I290" s="57">
        <f t="shared" si="23"/>
        <v>110.24426441924183</v>
      </c>
      <c r="J290" s="58">
        <v>-10.7869512018144</v>
      </c>
      <c r="K290" s="58">
        <f t="shared" si="23"/>
        <v>124.58798859256174</v>
      </c>
      <c r="L290" s="63">
        <v>70.805425828200399</v>
      </c>
      <c r="M290" s="63">
        <f t="shared" si="23"/>
        <v>27.321154462221472</v>
      </c>
      <c r="N290" s="64">
        <v>7.8634884840454404</v>
      </c>
      <c r="O290" s="64">
        <f t="shared" si="21"/>
        <v>-91.985071853020912</v>
      </c>
      <c r="P290" s="65">
        <v>211.54478071026</v>
      </c>
      <c r="Q290" s="65">
        <f t="shared" si="24"/>
        <v>200.23837622319587</v>
      </c>
    </row>
    <row r="291" spans="1:17" x14ac:dyDescent="0.2">
      <c r="A291" s="29">
        <v>290</v>
      </c>
      <c r="B291" s="31"/>
      <c r="D291" s="61">
        <v>210.72935403455901</v>
      </c>
      <c r="E291" s="61">
        <f t="shared" si="22"/>
        <v>173.07398255706889</v>
      </c>
      <c r="F291" s="62">
        <v>186.54383801370099</v>
      </c>
      <c r="G291" s="62">
        <f t="shared" si="23"/>
        <v>162.22682619563528</v>
      </c>
      <c r="H291" s="57">
        <v>110.65521318512801</v>
      </c>
      <c r="I291" s="57">
        <f t="shared" si="23"/>
        <v>94.987902401622449</v>
      </c>
      <c r="J291" s="58">
        <v>224.38274718930899</v>
      </c>
      <c r="K291" s="58">
        <f t="shared" si="23"/>
        <v>141.35884585536496</v>
      </c>
      <c r="L291" s="63">
        <v>-103.475912645579</v>
      </c>
      <c r="M291" s="63">
        <f t="shared" si="23"/>
        <v>26.951812038486906</v>
      </c>
      <c r="N291" s="64">
        <v>-87.122169252015794</v>
      </c>
      <c r="O291" s="64">
        <f t="shared" si="21"/>
        <v>-82.798392383588592</v>
      </c>
      <c r="P291" s="65">
        <v>248.77926644127999</v>
      </c>
      <c r="Q291" s="65">
        <f t="shared" si="24"/>
        <v>203.64605368805292</v>
      </c>
    </row>
    <row r="292" spans="1:17" x14ac:dyDescent="0.2">
      <c r="A292" s="29">
        <v>291</v>
      </c>
      <c r="B292" s="31"/>
      <c r="D292" s="61">
        <v>90.533790007379906</v>
      </c>
      <c r="E292" s="61">
        <f t="shared" si="22"/>
        <v>152.21110783990289</v>
      </c>
      <c r="F292" s="62">
        <v>219.46636284556101</v>
      </c>
      <c r="G292" s="62">
        <f t="shared" si="23"/>
        <v>168.04348156563788</v>
      </c>
      <c r="H292" s="57">
        <v>23.7482049068999</v>
      </c>
      <c r="I292" s="57">
        <f t="shared" si="23"/>
        <v>112.30265586224164</v>
      </c>
      <c r="J292" s="58">
        <v>117.155296390191</v>
      </c>
      <c r="K292" s="58">
        <f t="shared" si="23"/>
        <v>129.83239084082936</v>
      </c>
      <c r="L292" s="63">
        <v>-75.501027667878702</v>
      </c>
      <c r="M292" s="63">
        <f t="shared" si="23"/>
        <v>26.673193774483735</v>
      </c>
      <c r="N292" s="64">
        <v>-141.46101742010001</v>
      </c>
      <c r="O292" s="64">
        <f t="shared" si="21"/>
        <v>-93.833388848059002</v>
      </c>
      <c r="P292" s="65">
        <v>-197.90166820558099</v>
      </c>
      <c r="Q292" s="65">
        <f t="shared" si="24"/>
        <v>176.515725372882</v>
      </c>
    </row>
    <row r="293" spans="1:17" x14ac:dyDescent="0.2">
      <c r="A293" s="29">
        <v>292</v>
      </c>
      <c r="B293" s="31"/>
      <c r="D293" s="61">
        <v>273.17200999460999</v>
      </c>
      <c r="E293" s="61">
        <f t="shared" si="22"/>
        <v>180.22003981571646</v>
      </c>
      <c r="F293" s="62">
        <v>229.31941080183401</v>
      </c>
      <c r="G293" s="62">
        <f t="shared" si="23"/>
        <v>207.24624540920658</v>
      </c>
      <c r="H293" s="57">
        <v>208.91193142428401</v>
      </c>
      <c r="I293" s="57">
        <f t="shared" si="23"/>
        <v>108.19588795926022</v>
      </c>
      <c r="J293" s="58">
        <v>112.53188018687401</v>
      </c>
      <c r="K293" s="58">
        <f t="shared" si="23"/>
        <v>123.68132100359227</v>
      </c>
      <c r="L293" s="63">
        <v>84.579245695537793</v>
      </c>
      <c r="M293" s="63">
        <f t="shared" si="23"/>
        <v>44.443290002616024</v>
      </c>
      <c r="N293" s="64">
        <v>7.8240691427951603</v>
      </c>
      <c r="O293" s="64">
        <f t="shared" si="21"/>
        <v>-79.113905137871086</v>
      </c>
      <c r="P293" s="65">
        <v>-73.345557420569193</v>
      </c>
      <c r="Q293" s="65">
        <f t="shared" si="24"/>
        <v>166.3104250912593</v>
      </c>
    </row>
    <row r="294" spans="1:17" x14ac:dyDescent="0.2">
      <c r="A294" s="29">
        <v>293</v>
      </c>
      <c r="B294" s="31"/>
      <c r="D294" s="61">
        <v>259.77655417508498</v>
      </c>
      <c r="E294" s="61">
        <f t="shared" si="22"/>
        <v>213.09612190600168</v>
      </c>
      <c r="F294" s="62">
        <v>274.48493701441203</v>
      </c>
      <c r="G294" s="62">
        <f t="shared" si="23"/>
        <v>215.87474482775738</v>
      </c>
      <c r="H294" s="57">
        <v>241.298046623494</v>
      </c>
      <c r="I294" s="57">
        <f t="shared" si="23"/>
        <v>120.84191265322643</v>
      </c>
      <c r="J294" s="58">
        <v>118.090418456655</v>
      </c>
      <c r="K294" s="58">
        <f t="shared" si="23"/>
        <v>110.22792397351607</v>
      </c>
      <c r="L294" s="63">
        <v>-16.658051662489498</v>
      </c>
      <c r="M294" s="63">
        <f t="shared" si="23"/>
        <v>51.031260589608038</v>
      </c>
      <c r="N294" s="64">
        <v>-47.206595659961003</v>
      </c>
      <c r="O294" s="64">
        <f t="shared" si="21"/>
        <v>-72.976071374296282</v>
      </c>
      <c r="P294" s="65">
        <v>23.241074125378699</v>
      </c>
      <c r="Q294" s="65">
        <f t="shared" si="24"/>
        <v>143.96892971653017</v>
      </c>
    </row>
    <row r="295" spans="1:17" x14ac:dyDescent="0.2">
      <c r="A295" s="29">
        <v>294</v>
      </c>
      <c r="B295" s="31"/>
      <c r="D295" s="61">
        <v>231.09153412824</v>
      </c>
      <c r="E295" s="61">
        <f t="shared" si="22"/>
        <v>206.66884781238568</v>
      </c>
      <c r="F295" s="62">
        <v>-220.74081319338401</v>
      </c>
      <c r="G295" s="62">
        <f t="shared" si="23"/>
        <v>176.04964277150299</v>
      </c>
      <c r="H295" s="57">
        <v>136.52814213405199</v>
      </c>
      <c r="I295" s="57">
        <f t="shared" si="23"/>
        <v>109.28438637333072</v>
      </c>
      <c r="J295" s="58">
        <v>192.523937830167</v>
      </c>
      <c r="K295" s="58">
        <f t="shared" si="23"/>
        <v>129.67808528716765</v>
      </c>
      <c r="L295" s="63">
        <v>-2.7926210543027201</v>
      </c>
      <c r="M295" s="63">
        <f t="shared" si="23"/>
        <v>25.47388870320286</v>
      </c>
      <c r="N295" s="64">
        <v>1.57644075798214</v>
      </c>
      <c r="O295" s="64">
        <f t="shared" si="21"/>
        <v>-62.445607336315575</v>
      </c>
      <c r="P295" s="65">
        <v>-158.407151782607</v>
      </c>
      <c r="Q295" s="65">
        <f t="shared" si="24"/>
        <v>101.68985058650256</v>
      </c>
    </row>
    <row r="296" spans="1:17" x14ac:dyDescent="0.2">
      <c r="A296" s="29">
        <v>295</v>
      </c>
      <c r="B296" s="31"/>
      <c r="D296" s="61">
        <v>181.016078343939</v>
      </c>
      <c r="E296" s="61">
        <f t="shared" si="22"/>
        <v>197.46908048316354</v>
      </c>
      <c r="F296" s="62">
        <v>214.486252495195</v>
      </c>
      <c r="G296" s="62">
        <f t="shared" si="23"/>
        <v>178.7066646157038</v>
      </c>
      <c r="H296" s="57">
        <v>-151.02646565757999</v>
      </c>
      <c r="I296" s="57">
        <f t="shared" si="23"/>
        <v>81.021816902599426</v>
      </c>
      <c r="J296" s="58">
        <v>-53.141341381367702</v>
      </c>
      <c r="K296" s="58">
        <f t="shared" si="23"/>
        <v>100.98965490015557</v>
      </c>
      <c r="L296" s="63">
        <v>-97.458974340577797</v>
      </c>
      <c r="M296" s="63">
        <f t="shared" si="23"/>
        <v>30.52331998382369</v>
      </c>
      <c r="N296" s="64">
        <v>42.639212623642798</v>
      </c>
      <c r="O296" s="64">
        <f t="shared" si="21"/>
        <v>-42.990320051884993</v>
      </c>
      <c r="P296" s="65">
        <v>249.595357226517</v>
      </c>
      <c r="Q296" s="65">
        <f t="shared" si="24"/>
        <v>102.70215270684767</v>
      </c>
    </row>
    <row r="297" spans="1:17" x14ac:dyDescent="0.2">
      <c r="A297" s="29">
        <v>296</v>
      </c>
      <c r="B297" s="31"/>
      <c r="D297" s="61">
        <v>-2.8210872006857501</v>
      </c>
      <c r="E297" s="61">
        <f t="shared" si="22"/>
        <v>171.30256365751586</v>
      </c>
      <c r="F297" s="62">
        <v>20.2357606885857</v>
      </c>
      <c r="G297" s="62">
        <f t="shared" si="23"/>
        <v>161.85143695128059</v>
      </c>
      <c r="H297" s="57">
        <v>238.83044243313401</v>
      </c>
      <c r="I297" s="57">
        <f t="shared" si="23"/>
        <v>105.74484535916751</v>
      </c>
      <c r="J297" s="58">
        <v>233.60926915034699</v>
      </c>
      <c r="K297" s="58">
        <f t="shared" si="23"/>
        <v>106.48788089600589</v>
      </c>
      <c r="L297" s="63">
        <v>54.325734013323199</v>
      </c>
      <c r="M297" s="63">
        <f t="shared" si="23"/>
        <v>45.555723235682265</v>
      </c>
      <c r="N297" s="64">
        <v>-120.95959731064001</v>
      </c>
      <c r="O297" s="64">
        <f t="shared" si="21"/>
        <v>-47.679895813277383</v>
      </c>
      <c r="P297" s="65">
        <v>245.808565928224</v>
      </c>
      <c r="Q297" s="65">
        <f t="shared" si="24"/>
        <v>104.44973273225075</v>
      </c>
    </row>
    <row r="298" spans="1:17" x14ac:dyDescent="0.2">
      <c r="A298" s="29">
        <v>297</v>
      </c>
      <c r="B298" s="31"/>
      <c r="D298" s="61">
        <v>218.554166312094</v>
      </c>
      <c r="E298" s="61">
        <f t="shared" si="22"/>
        <v>170.34594567311836</v>
      </c>
      <c r="F298" s="62">
        <v>270.51135807774398</v>
      </c>
      <c r="G298" s="62">
        <f t="shared" si="23"/>
        <v>172.87828930727949</v>
      </c>
      <c r="H298" s="57">
        <v>60.496959606349598</v>
      </c>
      <c r="I298" s="57">
        <f t="shared" si="23"/>
        <v>88.672666580267574</v>
      </c>
      <c r="J298" s="58">
        <v>239.11080782904</v>
      </c>
      <c r="K298" s="58">
        <f t="shared" si="23"/>
        <v>140.35475121976478</v>
      </c>
      <c r="L298" s="63">
        <v>-31.1681880331416</v>
      </c>
      <c r="M298" s="63">
        <f t="shared" ref="M298:O298" si="25">AVERAGE(L289:L298)</f>
        <v>15.131514873472204</v>
      </c>
      <c r="N298" s="64">
        <v>-26.170181383965499</v>
      </c>
      <c r="O298" s="64">
        <f t="shared" si="25"/>
        <v>-49.142156761968778</v>
      </c>
      <c r="P298" s="65">
        <v>-2.83602252335508</v>
      </c>
      <c r="Q298" s="65">
        <f t="shared" si="24"/>
        <v>80.067325683807439</v>
      </c>
    </row>
    <row r="299" spans="1:17" x14ac:dyDescent="0.2">
      <c r="A299" s="29">
        <v>298</v>
      </c>
      <c r="B299" s="31"/>
      <c r="D299" s="61">
        <v>250.50687074087199</v>
      </c>
      <c r="E299" s="61">
        <f t="shared" ref="E299:E362" si="26">AVERAGE(D290:D299)</f>
        <v>195.98371784104123</v>
      </c>
      <c r="F299" s="62">
        <v>221.83176525840901</v>
      </c>
      <c r="G299" s="62">
        <f t="shared" ref="G299:O314" si="27">AVERAGE(F290:F299)</f>
        <v>166.6623909011436</v>
      </c>
      <c r="H299" s="57">
        <v>240.44103169799101</v>
      </c>
      <c r="I299" s="57">
        <f t="shared" si="27"/>
        <v>111.04224813155687</v>
      </c>
      <c r="J299" s="58">
        <v>56.889729396853198</v>
      </c>
      <c r="K299" s="58">
        <f t="shared" si="27"/>
        <v>123.03657938462541</v>
      </c>
      <c r="L299" s="63">
        <v>30.4492150976814</v>
      </c>
      <c r="M299" s="63">
        <f t="shared" si="27"/>
        <v>-8.6895154769226526</v>
      </c>
      <c r="N299" s="64">
        <v>-55.900434105802098</v>
      </c>
      <c r="O299" s="64">
        <f t="shared" si="27"/>
        <v>-41.891678412401887</v>
      </c>
      <c r="P299" s="65">
        <v>235.01671905644801</v>
      </c>
      <c r="Q299" s="65">
        <f t="shared" ref="Q299:Q362" si="28">AVERAGE(P290:P299)</f>
        <v>78.149536355599537</v>
      </c>
    </row>
    <row r="300" spans="1:17" x14ac:dyDescent="0.2">
      <c r="A300" s="29">
        <v>299</v>
      </c>
      <c r="B300" s="31"/>
      <c r="D300" s="61">
        <v>230.74984723490999</v>
      </c>
      <c r="E300" s="61">
        <f t="shared" si="26"/>
        <v>194.33091177710031</v>
      </c>
      <c r="F300" s="62">
        <v>258.038209556374</v>
      </c>
      <c r="G300" s="62">
        <f t="shared" si="27"/>
        <v>167.41770815584317</v>
      </c>
      <c r="H300" s="57">
        <v>-145.43735963021101</v>
      </c>
      <c r="I300" s="57">
        <f t="shared" si="27"/>
        <v>96.444614672354163</v>
      </c>
      <c r="J300" s="58">
        <v>34.464064657679998</v>
      </c>
      <c r="K300" s="58">
        <f t="shared" si="27"/>
        <v>127.56168097057484</v>
      </c>
      <c r="L300" s="63">
        <v>-131.24381925544</v>
      </c>
      <c r="M300" s="63">
        <f t="shared" si="27"/>
        <v>-28.894439985286692</v>
      </c>
      <c r="N300" s="64">
        <v>-134.60340469940499</v>
      </c>
      <c r="O300" s="64">
        <f t="shared" si="27"/>
        <v>-56.138367730746928</v>
      </c>
      <c r="P300" s="65">
        <v>234.87827601442501</v>
      </c>
      <c r="Q300" s="65">
        <f t="shared" si="28"/>
        <v>80.482885886016035</v>
      </c>
    </row>
    <row r="301" spans="1:17" x14ac:dyDescent="0.2">
      <c r="A301" s="29">
        <v>300</v>
      </c>
      <c r="B301" s="31"/>
      <c r="D301" s="61">
        <v>208.55285077401601</v>
      </c>
      <c r="E301" s="61">
        <f t="shared" si="26"/>
        <v>194.11326145104601</v>
      </c>
      <c r="F301" s="62">
        <v>243.347982851403</v>
      </c>
      <c r="G301" s="62">
        <f t="shared" si="27"/>
        <v>173.09812263961336</v>
      </c>
      <c r="H301" s="57">
        <v>142.11845770446601</v>
      </c>
      <c r="I301" s="57">
        <f t="shared" si="27"/>
        <v>99.590939124287956</v>
      </c>
      <c r="J301" s="58">
        <v>216.91527947123799</v>
      </c>
      <c r="K301" s="58">
        <f t="shared" si="27"/>
        <v>126.81493419876774</v>
      </c>
      <c r="L301" s="63">
        <v>235.91332820511499</v>
      </c>
      <c r="M301" s="63">
        <f t="shared" si="27"/>
        <v>5.0444840997827072</v>
      </c>
      <c r="N301" s="64">
        <v>-32.7818417209076</v>
      </c>
      <c r="O301" s="64">
        <f t="shared" si="27"/>
        <v>-50.704334977636115</v>
      </c>
      <c r="P301" s="65">
        <v>-75.123501602552693</v>
      </c>
      <c r="Q301" s="65">
        <f t="shared" si="28"/>
        <v>48.09260908163278</v>
      </c>
    </row>
    <row r="302" spans="1:17" x14ac:dyDescent="0.2">
      <c r="A302" s="29">
        <v>301</v>
      </c>
      <c r="D302" s="61">
        <v>231.888170202238</v>
      </c>
      <c r="E302" s="61">
        <f t="shared" si="26"/>
        <v>208.24869947053179</v>
      </c>
      <c r="J302" s="58">
        <v>231.731231909126</v>
      </c>
      <c r="K302" s="58">
        <f t="shared" si="27"/>
        <v>138.27252775066125</v>
      </c>
      <c r="L302" s="63">
        <v>-133.69930077971901</v>
      </c>
      <c r="M302" s="63">
        <f t="shared" si="27"/>
        <v>-0.77534321140132367</v>
      </c>
      <c r="N302" s="64">
        <v>-89.736433974100095</v>
      </c>
      <c r="O302" s="64">
        <f t="shared" si="27"/>
        <v>-45.53187663303612</v>
      </c>
      <c r="P302" s="65">
        <v>-179.553281010673</v>
      </c>
      <c r="Q302" s="65">
        <f t="shared" si="28"/>
        <v>49.92744780112357</v>
      </c>
    </row>
    <row r="303" spans="1:17" x14ac:dyDescent="0.2">
      <c r="A303" s="29">
        <v>302</v>
      </c>
      <c r="D303" s="61">
        <v>246.027233859918</v>
      </c>
      <c r="E303" s="61">
        <f t="shared" si="26"/>
        <v>205.53422185706262</v>
      </c>
      <c r="J303" s="58">
        <v>274.234425076192</v>
      </c>
      <c r="K303" s="58">
        <f t="shared" si="27"/>
        <v>154.44278223959304</v>
      </c>
      <c r="L303" s="63">
        <v>-175.263995703604</v>
      </c>
      <c r="M303" s="63">
        <f t="shared" si="27"/>
        <v>-26.7596673513155</v>
      </c>
      <c r="N303" s="64">
        <v>-39.452281688407098</v>
      </c>
      <c r="O303" s="64">
        <f t="shared" si="27"/>
        <v>-50.259511716156339</v>
      </c>
      <c r="P303" s="65">
        <v>200.13972270270901</v>
      </c>
      <c r="Q303" s="65">
        <f t="shared" si="28"/>
        <v>77.27597581345141</v>
      </c>
    </row>
    <row r="304" spans="1:17" x14ac:dyDescent="0.2">
      <c r="A304" s="29">
        <v>303</v>
      </c>
      <c r="D304" s="61">
        <v>264.49439923183797</v>
      </c>
      <c r="E304" s="61">
        <f t="shared" si="26"/>
        <v>206.00600636273788</v>
      </c>
      <c r="J304" s="58">
        <v>-23.6835690822607</v>
      </c>
      <c r="K304" s="58">
        <f t="shared" si="27"/>
        <v>140.26538348570151</v>
      </c>
      <c r="L304" s="63">
        <v>-86.087135552416498</v>
      </c>
      <c r="M304" s="63">
        <f t="shared" si="27"/>
        <v>-33.702575740308205</v>
      </c>
      <c r="N304" s="64">
        <v>-61.995581671078398</v>
      </c>
      <c r="O304" s="64">
        <f t="shared" si="27"/>
        <v>-51.738410317268084</v>
      </c>
      <c r="P304" s="65">
        <v>-32.152786729988797</v>
      </c>
      <c r="Q304" s="65">
        <f t="shared" si="28"/>
        <v>71.736589727914648</v>
      </c>
    </row>
    <row r="305" spans="1:17" x14ac:dyDescent="0.2">
      <c r="A305" s="29">
        <v>304</v>
      </c>
      <c r="D305" s="61">
        <v>248.54607427147701</v>
      </c>
      <c r="E305" s="61">
        <f t="shared" si="26"/>
        <v>207.75146037706162</v>
      </c>
      <c r="J305" s="58">
        <v>47.924881431307298</v>
      </c>
      <c r="K305" s="58">
        <f t="shared" si="27"/>
        <v>125.80547784581552</v>
      </c>
      <c r="L305" s="63">
        <v>-27.702279662865699</v>
      </c>
      <c r="M305" s="63">
        <f t="shared" si="27"/>
        <v>-36.193541601164505</v>
      </c>
      <c r="N305" s="64">
        <v>-217.789240063991</v>
      </c>
      <c r="O305" s="64">
        <f t="shared" si="27"/>
        <v>-73.674978399465402</v>
      </c>
      <c r="P305" s="65">
        <v>228.10735960245299</v>
      </c>
      <c r="Q305" s="65">
        <f t="shared" si="28"/>
        <v>110.38804086642065</v>
      </c>
    </row>
    <row r="306" spans="1:17" x14ac:dyDescent="0.2">
      <c r="A306" s="29">
        <v>305</v>
      </c>
      <c r="D306" s="61">
        <v>267.49279671973102</v>
      </c>
      <c r="E306" s="61">
        <f t="shared" si="26"/>
        <v>216.39913221464082</v>
      </c>
      <c r="J306" s="58">
        <v>20.877119464564402</v>
      </c>
      <c r="K306" s="58">
        <f t="shared" si="27"/>
        <v>133.20732393040871</v>
      </c>
      <c r="L306" s="63">
        <v>44.1035445263702</v>
      </c>
      <c r="M306" s="63">
        <f t="shared" si="27"/>
        <v>-22.037289714469701</v>
      </c>
      <c r="N306" s="64">
        <v>-173.01622768090601</v>
      </c>
      <c r="O306" s="64">
        <f t="shared" si="27"/>
        <v>-95.240522429920276</v>
      </c>
      <c r="P306" s="65">
        <v>-142.40609993763101</v>
      </c>
      <c r="Q306" s="65">
        <f t="shared" si="28"/>
        <v>71.187895150005858</v>
      </c>
    </row>
    <row r="307" spans="1:17" x14ac:dyDescent="0.2">
      <c r="A307" s="29">
        <v>306</v>
      </c>
      <c r="D307" s="61">
        <v>227.79401643459099</v>
      </c>
      <c r="E307" s="61">
        <f t="shared" si="26"/>
        <v>239.46064257816846</v>
      </c>
      <c r="J307" s="58">
        <v>216.278403780048</v>
      </c>
      <c r="K307" s="58">
        <f t="shared" si="27"/>
        <v>131.47423739337881</v>
      </c>
      <c r="L307" s="63">
        <v>-32.4362633352006</v>
      </c>
      <c r="M307" s="63">
        <f t="shared" si="27"/>
        <v>-30.713489449322083</v>
      </c>
      <c r="N307" s="64">
        <v>-112.114591000578</v>
      </c>
      <c r="O307" s="64">
        <f t="shared" si="27"/>
        <v>-94.356021798914085</v>
      </c>
      <c r="P307" s="65">
        <v>-20.219232007821098</v>
      </c>
      <c r="Q307" s="65">
        <f t="shared" si="28"/>
        <v>44.585115356401332</v>
      </c>
    </row>
    <row r="308" spans="1:17" x14ac:dyDescent="0.2">
      <c r="A308" s="29">
        <v>307</v>
      </c>
      <c r="D308" s="61">
        <v>242.15628953546801</v>
      </c>
      <c r="E308" s="61">
        <f t="shared" si="26"/>
        <v>241.82085490050594</v>
      </c>
      <c r="J308" s="58">
        <v>-32.5659760715671</v>
      </c>
      <c r="K308" s="58">
        <f t="shared" si="27"/>
        <v>104.30655900331813</v>
      </c>
      <c r="L308" s="63">
        <v>-76.126652561070998</v>
      </c>
      <c r="M308" s="63">
        <f t="shared" si="27"/>
        <v>-35.209335902115022</v>
      </c>
      <c r="N308" s="64">
        <v>-57.812413788822901</v>
      </c>
      <c r="O308" s="64">
        <f t="shared" si="27"/>
        <v>-97.520245039399825</v>
      </c>
      <c r="P308" s="65">
        <v>210.74099104878599</v>
      </c>
      <c r="Q308" s="65">
        <f t="shared" si="28"/>
        <v>65.942816713615443</v>
      </c>
    </row>
    <row r="309" spans="1:17" x14ac:dyDescent="0.2">
      <c r="A309" s="29">
        <v>308</v>
      </c>
      <c r="D309" s="61">
        <v>279.298738018839</v>
      </c>
      <c r="E309" s="61">
        <f t="shared" si="26"/>
        <v>244.70004162830264</v>
      </c>
      <c r="J309" s="58">
        <v>127.78916690543601</v>
      </c>
      <c r="K309" s="58">
        <f t="shared" si="27"/>
        <v>111.39650275417641</v>
      </c>
      <c r="L309" s="63">
        <v>-16.821463321844099</v>
      </c>
      <c r="M309" s="63">
        <f t="shared" si="27"/>
        <v>-39.936403744067569</v>
      </c>
      <c r="N309" s="64">
        <v>-55.716988808820098</v>
      </c>
      <c r="O309" s="64">
        <f t="shared" si="27"/>
        <v>-97.501900509701628</v>
      </c>
      <c r="P309" s="65">
        <v>11.4912635279259</v>
      </c>
      <c r="Q309" s="65">
        <f t="shared" si="28"/>
        <v>43.59027116076323</v>
      </c>
    </row>
    <row r="310" spans="1:17" x14ac:dyDescent="0.2">
      <c r="A310" s="29">
        <v>309</v>
      </c>
      <c r="D310" s="61">
        <v>172.31044244886399</v>
      </c>
      <c r="E310" s="61">
        <f t="shared" si="26"/>
        <v>238.85610114969799</v>
      </c>
      <c r="J310" s="58">
        <v>296.12447441812498</v>
      </c>
      <c r="K310" s="58">
        <f t="shared" si="27"/>
        <v>137.56254373022091</v>
      </c>
      <c r="L310" s="63">
        <v>-94.860097643787796</v>
      </c>
      <c r="M310" s="63">
        <f t="shared" si="27"/>
        <v>-36.298031582902347</v>
      </c>
      <c r="N310" s="64">
        <v>-93.959939538474202</v>
      </c>
      <c r="O310" s="64">
        <f t="shared" si="27"/>
        <v>-93.437553993608546</v>
      </c>
      <c r="P310" s="65">
        <v>274.73417788805898</v>
      </c>
      <c r="Q310" s="65">
        <f t="shared" si="28"/>
        <v>47.575861348126622</v>
      </c>
    </row>
    <row r="311" spans="1:17" x14ac:dyDescent="0.2">
      <c r="A311" s="29">
        <v>310</v>
      </c>
      <c r="D311" s="61">
        <v>30.401620266837298</v>
      </c>
      <c r="E311" s="61">
        <f t="shared" si="26"/>
        <v>221.04097809898008</v>
      </c>
      <c r="J311" s="58">
        <v>239.29660334227501</v>
      </c>
      <c r="K311" s="58">
        <f t="shared" si="27"/>
        <v>139.8006761173246</v>
      </c>
      <c r="L311" s="63">
        <v>109.85591118124201</v>
      </c>
      <c r="M311" s="63">
        <f t="shared" si="27"/>
        <v>-48.903773285289645</v>
      </c>
      <c r="N311" s="64">
        <v>-60.466748790363901</v>
      </c>
      <c r="O311" s="64">
        <f t="shared" si="27"/>
        <v>-96.206044700554187</v>
      </c>
      <c r="P311" s="65">
        <v>6.1929410466220096</v>
      </c>
      <c r="Q311" s="65">
        <f t="shared" si="28"/>
        <v>55.707505613044091</v>
      </c>
    </row>
    <row r="312" spans="1:17" x14ac:dyDescent="0.2">
      <c r="A312" s="29">
        <v>311</v>
      </c>
      <c r="D312" s="61">
        <v>235.34372934477699</v>
      </c>
      <c r="E312" s="61">
        <f t="shared" si="26"/>
        <v>221.38653401323404</v>
      </c>
      <c r="J312" s="58">
        <v>222.032867319009</v>
      </c>
      <c r="K312" s="58">
        <f t="shared" si="27"/>
        <v>138.83083965831287</v>
      </c>
      <c r="L312" s="63">
        <v>-136.22428086775099</v>
      </c>
      <c r="M312" s="63">
        <f t="shared" si="27"/>
        <v>-49.156271294092846</v>
      </c>
      <c r="N312" s="64">
        <v>-178.78086848354701</v>
      </c>
      <c r="O312" s="64">
        <f t="shared" si="27"/>
        <v>-105.11048815149886</v>
      </c>
      <c r="P312" s="65">
        <v>163.66455530116201</v>
      </c>
      <c r="Q312" s="65">
        <f t="shared" si="28"/>
        <v>90.029289244227613</v>
      </c>
    </row>
    <row r="313" spans="1:17" x14ac:dyDescent="0.2">
      <c r="A313" s="29">
        <v>312</v>
      </c>
      <c r="D313" s="61">
        <v>193.38257076352801</v>
      </c>
      <c r="E313" s="61">
        <f t="shared" si="26"/>
        <v>216.12206770359498</v>
      </c>
      <c r="J313" s="58">
        <v>26.931179212523499</v>
      </c>
      <c r="K313" s="58">
        <f t="shared" si="27"/>
        <v>114.10051507194605</v>
      </c>
      <c r="L313" s="63">
        <v>26.115799130417901</v>
      </c>
      <c r="M313" s="63">
        <f t="shared" si="27"/>
        <v>-29.018291810690659</v>
      </c>
      <c r="N313" s="64">
        <v>-112.586109518592</v>
      </c>
      <c r="O313" s="64">
        <f t="shared" si="27"/>
        <v>-112.42387093451734</v>
      </c>
      <c r="P313" s="65">
        <v>267.79749127685898</v>
      </c>
      <c r="Q313" s="65">
        <f t="shared" si="28"/>
        <v>96.79506610164259</v>
      </c>
    </row>
    <row r="314" spans="1:17" x14ac:dyDescent="0.2">
      <c r="A314" s="29">
        <v>313</v>
      </c>
      <c r="D314" s="61">
        <v>229.17309163086301</v>
      </c>
      <c r="E314" s="61">
        <f t="shared" si="26"/>
        <v>212.58993694349755</v>
      </c>
      <c r="J314" s="58">
        <v>117.18616702579401</v>
      </c>
      <c r="K314" s="58">
        <f t="shared" si="27"/>
        <v>128.18748868275151</v>
      </c>
      <c r="L314" s="63">
        <v>-107.511100735613</v>
      </c>
      <c r="M314" s="63">
        <f t="shared" si="27"/>
        <v>-31.160688329010306</v>
      </c>
      <c r="N314" s="64">
        <v>29.497912736155001</v>
      </c>
      <c r="O314" s="64">
        <f t="shared" si="27"/>
        <v>-103.27452149379401</v>
      </c>
      <c r="P314" s="65">
        <v>190.97975557848901</v>
      </c>
      <c r="Q314" s="65">
        <f t="shared" si="28"/>
        <v>119.10832033249039</v>
      </c>
    </row>
    <row r="315" spans="1:17" x14ac:dyDescent="0.2">
      <c r="A315" s="29">
        <v>314</v>
      </c>
      <c r="D315" s="61">
        <v>249.08540829981399</v>
      </c>
      <c r="E315" s="61">
        <f t="shared" si="26"/>
        <v>212.64387034633123</v>
      </c>
      <c r="J315" s="58">
        <v>131.30152264681701</v>
      </c>
      <c r="K315" s="58">
        <f t="shared" ref="K315:O378" si="29">AVERAGE(J306:J315)</f>
        <v>136.52515280430248</v>
      </c>
      <c r="L315" s="63">
        <v>153.611039667765</v>
      </c>
      <c r="M315" s="63">
        <f t="shared" si="29"/>
        <v>-13.029356395947236</v>
      </c>
      <c r="N315" s="64">
        <v>-62.478428878083598</v>
      </c>
      <c r="O315" s="64">
        <f t="shared" si="29"/>
        <v>-87.743440375203278</v>
      </c>
      <c r="P315" s="65">
        <v>-39.5374783116022</v>
      </c>
      <c r="Q315" s="65">
        <f t="shared" si="28"/>
        <v>92.343836541084855</v>
      </c>
    </row>
    <row r="316" spans="1:17" x14ac:dyDescent="0.2">
      <c r="A316" s="29">
        <v>315</v>
      </c>
      <c r="D316" s="61">
        <v>267.39608978770701</v>
      </c>
      <c r="E316" s="61">
        <f t="shared" si="26"/>
        <v>212.63419965312883</v>
      </c>
      <c r="J316" s="58">
        <v>-72.397033610132496</v>
      </c>
      <c r="K316" s="58">
        <f t="shared" si="29"/>
        <v>127.19773749683279</v>
      </c>
      <c r="L316" s="63">
        <v>-19.258526537720901</v>
      </c>
      <c r="M316" s="63">
        <f t="shared" si="29"/>
        <v>-19.365563502356345</v>
      </c>
      <c r="N316" s="64">
        <v>-231.592969882651</v>
      </c>
      <c r="O316" s="64">
        <f t="shared" si="29"/>
        <v>-93.601114595377766</v>
      </c>
      <c r="P316" s="65">
        <v>-23.9595967371509</v>
      </c>
      <c r="Q316" s="65">
        <f t="shared" si="28"/>
        <v>104.18848686113287</v>
      </c>
    </row>
    <row r="317" spans="1:17" x14ac:dyDescent="0.2">
      <c r="A317" s="29">
        <v>316</v>
      </c>
      <c r="D317" s="61">
        <v>124.409872533482</v>
      </c>
      <c r="E317" s="61">
        <f t="shared" si="26"/>
        <v>202.29578526301793</v>
      </c>
      <c r="J317" s="58">
        <v>107.993548657086</v>
      </c>
      <c r="K317" s="58">
        <f t="shared" si="29"/>
        <v>116.36925198453659</v>
      </c>
      <c r="L317" s="63">
        <v>-204.57451480067201</v>
      </c>
      <c r="M317" s="63">
        <f t="shared" si="29"/>
        <v>-36.579388648903489</v>
      </c>
      <c r="N317" s="64">
        <v>-52.518757205908301</v>
      </c>
      <c r="O317" s="64">
        <f t="shared" si="29"/>
        <v>-87.641531215910803</v>
      </c>
      <c r="P317" s="65">
        <v>7.5170660031051497</v>
      </c>
      <c r="Q317" s="65">
        <f t="shared" si="28"/>
        <v>106.9621166622255</v>
      </c>
    </row>
    <row r="318" spans="1:17" x14ac:dyDescent="0.2">
      <c r="A318" s="29">
        <v>317</v>
      </c>
      <c r="D318" s="61">
        <v>225.209045394518</v>
      </c>
      <c r="E318" s="61">
        <f t="shared" si="26"/>
        <v>200.60106084892294</v>
      </c>
      <c r="J318" s="58">
        <v>233.15337202114301</v>
      </c>
      <c r="K318" s="58">
        <f t="shared" si="29"/>
        <v>142.94118679380759</v>
      </c>
      <c r="L318" s="63">
        <v>-136.56110454585399</v>
      </c>
      <c r="M318" s="63">
        <f t="shared" si="29"/>
        <v>-42.622833847381784</v>
      </c>
      <c r="N318" s="64">
        <v>-23.733147925476501</v>
      </c>
      <c r="O318" s="64">
        <f t="shared" si="29"/>
        <v>-84.233604629576149</v>
      </c>
      <c r="P318" s="65">
        <v>-112.52277896173599</v>
      </c>
      <c r="Q318" s="65">
        <f t="shared" si="28"/>
        <v>74.63573966117329</v>
      </c>
    </row>
    <row r="319" spans="1:17" x14ac:dyDescent="0.2">
      <c r="A319" s="29">
        <v>318</v>
      </c>
      <c r="D319" s="61">
        <v>283.36341351286399</v>
      </c>
      <c r="E319" s="61">
        <f t="shared" si="26"/>
        <v>201.00752839832543</v>
      </c>
      <c r="J319" s="58">
        <v>97.239845485189804</v>
      </c>
      <c r="K319" s="58">
        <f t="shared" si="29"/>
        <v>139.88625465178296</v>
      </c>
      <c r="L319" s="63">
        <v>-46.183726648264397</v>
      </c>
      <c r="M319" s="63">
        <f t="shared" si="29"/>
        <v>-45.55906018002382</v>
      </c>
      <c r="N319" s="64">
        <v>-100.117995287664</v>
      </c>
      <c r="O319" s="64">
        <f t="shared" si="29"/>
        <v>-88.673705277460556</v>
      </c>
      <c r="P319" s="65">
        <v>-61.784402226361401</v>
      </c>
      <c r="Q319" s="65">
        <f t="shared" si="28"/>
        <v>67.308173085744556</v>
      </c>
    </row>
    <row r="320" spans="1:17" x14ac:dyDescent="0.2">
      <c r="A320" s="29">
        <v>319</v>
      </c>
      <c r="D320" s="61">
        <v>241.02948041383101</v>
      </c>
      <c r="E320" s="61">
        <f t="shared" si="26"/>
        <v>207.87943219482213</v>
      </c>
      <c r="J320" s="58">
        <v>260.68272703051099</v>
      </c>
      <c r="K320" s="58">
        <f t="shared" si="29"/>
        <v>136.34207991302156</v>
      </c>
      <c r="L320" s="63">
        <v>-78.956633924099407</v>
      </c>
      <c r="M320" s="63">
        <f t="shared" si="29"/>
        <v>-43.968713808054972</v>
      </c>
      <c r="N320" s="64">
        <v>-91.720872124218701</v>
      </c>
      <c r="O320" s="64">
        <f t="shared" si="29"/>
        <v>-88.449798536035004</v>
      </c>
      <c r="P320" s="65">
        <v>230.917399134872</v>
      </c>
      <c r="Q320" s="65">
        <f t="shared" si="28"/>
        <v>62.92649521042587</v>
      </c>
    </row>
    <row r="321" spans="1:17" x14ac:dyDescent="0.2">
      <c r="A321" s="29">
        <v>320</v>
      </c>
      <c r="D321" s="61">
        <v>242.39842757664101</v>
      </c>
      <c r="E321" s="61">
        <f t="shared" si="26"/>
        <v>229.07911292580252</v>
      </c>
      <c r="J321" s="58">
        <v>260.85010192997203</v>
      </c>
      <c r="K321" s="58">
        <f t="shared" si="29"/>
        <v>138.49742977179127</v>
      </c>
      <c r="L321" s="63">
        <v>-4.62685933965298</v>
      </c>
      <c r="M321" s="63">
        <f t="shared" si="29"/>
        <v>-55.416990860144473</v>
      </c>
      <c r="N321" s="64">
        <v>-21.0526257410333</v>
      </c>
      <c r="O321" s="64">
        <f t="shared" si="29"/>
        <v>-84.508386231101952</v>
      </c>
      <c r="P321" s="65">
        <v>-227.96277248502301</v>
      </c>
      <c r="Q321" s="65">
        <f t="shared" si="28"/>
        <v>39.510923857261353</v>
      </c>
    </row>
    <row r="322" spans="1:17" x14ac:dyDescent="0.2">
      <c r="A322" s="29">
        <v>321</v>
      </c>
      <c r="D322" s="61">
        <v>200.19497865486801</v>
      </c>
      <c r="E322" s="61">
        <f t="shared" si="26"/>
        <v>225.56423785681159</v>
      </c>
      <c r="J322" s="58">
        <v>-31.352896454143</v>
      </c>
      <c r="K322" s="58">
        <f t="shared" si="29"/>
        <v>113.15885339447607</v>
      </c>
      <c r="L322" s="63">
        <v>-138.80090517770799</v>
      </c>
      <c r="M322" s="63">
        <f t="shared" si="29"/>
        <v>-55.674653291140181</v>
      </c>
      <c r="N322" s="64">
        <v>-252.16692729620701</v>
      </c>
      <c r="O322" s="64">
        <f t="shared" si="29"/>
        <v>-91.846992112367928</v>
      </c>
      <c r="P322" s="65">
        <v>-21.142110655836198</v>
      </c>
      <c r="Q322" s="65">
        <f t="shared" si="28"/>
        <v>21.030257261561541</v>
      </c>
    </row>
    <row r="323" spans="1:17" x14ac:dyDescent="0.2">
      <c r="A323" s="29">
        <v>322</v>
      </c>
      <c r="D323" s="61">
        <v>242.65303399792799</v>
      </c>
      <c r="E323" s="61">
        <f t="shared" si="26"/>
        <v>230.49128418025157</v>
      </c>
      <c r="J323" s="58">
        <v>-40.250469854546601</v>
      </c>
      <c r="K323" s="58">
        <f t="shared" si="29"/>
        <v>106.44068848776905</v>
      </c>
      <c r="L323" s="63">
        <v>-100.94448124687</v>
      </c>
      <c r="M323" s="63">
        <f t="shared" si="29"/>
        <v>-68.380681328868974</v>
      </c>
      <c r="N323" s="64">
        <v>-80.238331092252693</v>
      </c>
      <c r="O323" s="64">
        <f t="shared" si="29"/>
        <v>-88.612214269734011</v>
      </c>
      <c r="P323" s="65">
        <v>59.811271258205799</v>
      </c>
      <c r="Q323" s="65">
        <f t="shared" si="28"/>
        <v>0.2316352596962247</v>
      </c>
    </row>
    <row r="324" spans="1:17" x14ac:dyDescent="0.2">
      <c r="A324" s="29">
        <v>323</v>
      </c>
      <c r="D324" s="61">
        <v>263.75658055471598</v>
      </c>
      <c r="E324" s="61">
        <f t="shared" si="26"/>
        <v>233.94963307263689</v>
      </c>
      <c r="J324" s="58">
        <v>217.04820311714201</v>
      </c>
      <c r="K324" s="58">
        <f t="shared" si="29"/>
        <v>116.42689209690388</v>
      </c>
      <c r="L324" s="63">
        <v>-34.455833980487199</v>
      </c>
      <c r="M324" s="63">
        <f t="shared" si="29"/>
        <v>-61.0751546533564</v>
      </c>
      <c r="N324" s="64">
        <v>-90.959763552354005</v>
      </c>
      <c r="O324" s="64">
        <f t="shared" si="29"/>
        <v>-100.65798189858492</v>
      </c>
      <c r="P324" s="65">
        <v>13.2367856128272</v>
      </c>
      <c r="Q324" s="65">
        <f t="shared" si="28"/>
        <v>-17.542661736869956</v>
      </c>
    </row>
    <row r="325" spans="1:17" x14ac:dyDescent="0.2">
      <c r="A325" s="29">
        <v>324</v>
      </c>
      <c r="D325" s="61">
        <v>225.57803138305201</v>
      </c>
      <c r="E325" s="61">
        <f t="shared" si="26"/>
        <v>231.59889538096073</v>
      </c>
      <c r="J325" s="58">
        <v>-140.891338191247</v>
      </c>
      <c r="K325" s="58">
        <f t="shared" si="29"/>
        <v>89.207606013097475</v>
      </c>
      <c r="L325" s="63">
        <v>-79.205943739282901</v>
      </c>
      <c r="M325" s="63">
        <f t="shared" si="29"/>
        <v>-84.356852994061171</v>
      </c>
      <c r="N325" s="64">
        <v>-179.06252168826501</v>
      </c>
      <c r="O325" s="64">
        <f t="shared" si="29"/>
        <v>-112.31639117960306</v>
      </c>
      <c r="P325" s="65">
        <v>-6.86854361222069</v>
      </c>
      <c r="Q325" s="65">
        <f t="shared" si="28"/>
        <v>-14.275768266931806</v>
      </c>
    </row>
    <row r="326" spans="1:17" x14ac:dyDescent="0.2">
      <c r="A326" s="29">
        <v>325</v>
      </c>
      <c r="D326" s="61">
        <v>139.49199911821901</v>
      </c>
      <c r="E326" s="61">
        <f t="shared" si="26"/>
        <v>218.8084863140119</v>
      </c>
      <c r="J326" s="58">
        <v>108.231604606378</v>
      </c>
      <c r="K326" s="58">
        <f t="shared" si="29"/>
        <v>107.27046983474852</v>
      </c>
      <c r="L326" s="63">
        <v>-24.789875659947999</v>
      </c>
      <c r="M326" s="63">
        <f t="shared" si="29"/>
        <v>-84.909987906283888</v>
      </c>
      <c r="N326" s="64">
        <v>-71.013980101782707</v>
      </c>
      <c r="O326" s="64">
        <f t="shared" si="29"/>
        <v>-96.258492201516233</v>
      </c>
      <c r="P326" s="65">
        <v>-187.00780591048499</v>
      </c>
      <c r="Q326" s="65">
        <f t="shared" si="28"/>
        <v>-30.580589184265214</v>
      </c>
    </row>
    <row r="327" spans="1:17" x14ac:dyDescent="0.2">
      <c r="A327" s="29">
        <v>326</v>
      </c>
      <c r="D327" s="61">
        <v>270.32385092926</v>
      </c>
      <c r="E327" s="61">
        <f t="shared" si="26"/>
        <v>233.39988415358971</v>
      </c>
      <c r="J327" s="58">
        <v>226.78429825125801</v>
      </c>
      <c r="K327" s="58">
        <f t="shared" si="29"/>
        <v>119.14954479416572</v>
      </c>
      <c r="L327" s="63">
        <v>-49.900672702296397</v>
      </c>
      <c r="M327" s="63">
        <f t="shared" si="29"/>
        <v>-69.442603696446341</v>
      </c>
      <c r="N327" s="64">
        <v>-72.6498050286596</v>
      </c>
      <c r="O327" s="64">
        <f t="shared" si="29"/>
        <v>-98.271596983791355</v>
      </c>
      <c r="P327" s="65">
        <v>241.86607957980601</v>
      </c>
      <c r="Q327" s="65">
        <f t="shared" si="28"/>
        <v>-7.1456878265951271</v>
      </c>
    </row>
    <row r="328" spans="1:17" x14ac:dyDescent="0.2">
      <c r="A328" s="29">
        <v>327</v>
      </c>
      <c r="D328" s="61">
        <v>-31.780822018631401</v>
      </c>
      <c r="E328" s="61">
        <f t="shared" si="26"/>
        <v>207.70089741227471</v>
      </c>
      <c r="J328" s="58">
        <v>253.37454499274401</v>
      </c>
      <c r="K328" s="58">
        <f t="shared" si="29"/>
        <v>121.17166209132581</v>
      </c>
      <c r="L328" s="63">
        <v>-29.5412926536208</v>
      </c>
      <c r="M328" s="63">
        <f t="shared" si="29"/>
        <v>-58.740622507222994</v>
      </c>
      <c r="N328" s="64">
        <v>122.466371505407</v>
      </c>
      <c r="O328" s="64">
        <f t="shared" si="29"/>
        <v>-83.651645040703016</v>
      </c>
      <c r="P328" s="65">
        <v>16.091447551197401</v>
      </c>
      <c r="Q328" s="65">
        <f t="shared" si="28"/>
        <v>5.7157348246982114</v>
      </c>
    </row>
    <row r="329" spans="1:17" x14ac:dyDescent="0.2">
      <c r="A329" s="29">
        <v>328</v>
      </c>
      <c r="D329" s="61">
        <v>210.379746061052</v>
      </c>
      <c r="E329" s="61">
        <f t="shared" si="26"/>
        <v>200.40253066709354</v>
      </c>
      <c r="J329" s="58">
        <v>228.31472414552101</v>
      </c>
      <c r="K329" s="58">
        <f t="shared" si="29"/>
        <v>134.27914995735892</v>
      </c>
      <c r="L329" s="63">
        <v>-128.61907335580301</v>
      </c>
      <c r="M329" s="63">
        <f t="shared" si="29"/>
        <v>-66.984157177976869</v>
      </c>
      <c r="N329" s="64">
        <v>-196.193804748335</v>
      </c>
      <c r="O329" s="64">
        <f t="shared" si="29"/>
        <v>-93.25922598677009</v>
      </c>
      <c r="P329" s="65">
        <v>265.748178770903</v>
      </c>
      <c r="Q329" s="65">
        <f t="shared" si="28"/>
        <v>38.468992924424654</v>
      </c>
    </row>
    <row r="330" spans="1:17" x14ac:dyDescent="0.2">
      <c r="A330" s="29">
        <v>329</v>
      </c>
      <c r="D330" s="61">
        <v>271.68643583514199</v>
      </c>
      <c r="E330" s="61">
        <f t="shared" si="26"/>
        <v>203.46822620922467</v>
      </c>
      <c r="J330" s="58">
        <v>5.3459905592612902</v>
      </c>
      <c r="K330" s="58">
        <f t="shared" si="29"/>
        <v>108.74547631023397</v>
      </c>
      <c r="L330" s="63">
        <v>232.46637002617999</v>
      </c>
      <c r="M330" s="63">
        <f t="shared" si="29"/>
        <v>-35.841856782948923</v>
      </c>
      <c r="N330" s="64">
        <v>-96.973856832138097</v>
      </c>
      <c r="O330" s="64">
        <f t="shared" si="29"/>
        <v>-93.784524457562043</v>
      </c>
      <c r="P330" s="65">
        <v>-154.52624707713201</v>
      </c>
      <c r="Q330" s="65">
        <f t="shared" si="28"/>
        <v>-7.5371696775746955E-2</v>
      </c>
    </row>
    <row r="331" spans="1:17" x14ac:dyDescent="0.2">
      <c r="A331" s="29">
        <v>330</v>
      </c>
      <c r="D331" s="61">
        <v>246.56582945030701</v>
      </c>
      <c r="E331" s="61">
        <f t="shared" si="26"/>
        <v>203.88496639659127</v>
      </c>
      <c r="J331" s="58">
        <v>226.31367312395199</v>
      </c>
      <c r="K331" s="58">
        <f t="shared" si="29"/>
        <v>105.29183342963196</v>
      </c>
      <c r="L331" s="63">
        <v>-48.258527222811502</v>
      </c>
      <c r="M331" s="63">
        <f t="shared" si="29"/>
        <v>-40.205023571264782</v>
      </c>
      <c r="N331" s="64">
        <v>-57.384327401298897</v>
      </c>
      <c r="O331" s="64">
        <f t="shared" si="29"/>
        <v>-97.417694623588602</v>
      </c>
      <c r="P331" s="65">
        <v>10.0279210380584</v>
      </c>
      <c r="Q331" s="65">
        <f t="shared" si="28"/>
        <v>23.723697655532391</v>
      </c>
    </row>
    <row r="332" spans="1:17" x14ac:dyDescent="0.2">
      <c r="A332" s="29">
        <v>331</v>
      </c>
      <c r="D332" s="61">
        <v>-108.726291002412</v>
      </c>
      <c r="E332" s="61">
        <f t="shared" si="26"/>
        <v>172.99283943086328</v>
      </c>
      <c r="J332" s="58">
        <v>140.95727614667399</v>
      </c>
      <c r="K332" s="58">
        <f t="shared" si="29"/>
        <v>122.52285068971369</v>
      </c>
      <c r="L332" s="63">
        <v>111.05806274818001</v>
      </c>
      <c r="M332" s="63">
        <f t="shared" si="29"/>
        <v>-15.21912677867598</v>
      </c>
      <c r="N332" s="64">
        <v>-16.418430431913102</v>
      </c>
      <c r="O332" s="64">
        <f t="shared" si="29"/>
        <v>-73.842844937159214</v>
      </c>
      <c r="P332" s="65">
        <v>255.116207005104</v>
      </c>
      <c r="Q332" s="65">
        <f t="shared" si="28"/>
        <v>51.349529421626414</v>
      </c>
    </row>
    <row r="333" spans="1:17" x14ac:dyDescent="0.2">
      <c r="A333" s="29">
        <v>332</v>
      </c>
      <c r="D333" s="61">
        <v>248.77814319159799</v>
      </c>
      <c r="E333" s="61">
        <f t="shared" si="26"/>
        <v>173.60535035023025</v>
      </c>
      <c r="J333" s="58">
        <v>262.86666330336698</v>
      </c>
      <c r="K333" s="58">
        <f t="shared" si="29"/>
        <v>152.83456400550503</v>
      </c>
      <c r="L333" s="63">
        <v>-78.180992900936502</v>
      </c>
      <c r="M333" s="63">
        <f t="shared" si="29"/>
        <v>-12.942777944082632</v>
      </c>
      <c r="N333" s="64">
        <v>-227.1580703461</v>
      </c>
      <c r="O333" s="64">
        <f t="shared" si="29"/>
        <v>-88.534818862543929</v>
      </c>
      <c r="P333" s="65">
        <v>27.419068253100001</v>
      </c>
      <c r="Q333" s="65">
        <f t="shared" si="28"/>
        <v>48.110309121115833</v>
      </c>
    </row>
    <row r="334" spans="1:17" x14ac:dyDescent="0.2">
      <c r="A334" s="29">
        <v>333</v>
      </c>
      <c r="D334" s="61">
        <v>289.16964011098497</v>
      </c>
      <c r="E334" s="61">
        <f t="shared" si="26"/>
        <v>176.14665630585719</v>
      </c>
      <c r="J334" s="58">
        <v>126.385130418659</v>
      </c>
      <c r="K334" s="58">
        <f t="shared" si="29"/>
        <v>143.76825673565673</v>
      </c>
      <c r="L334" s="63">
        <v>76.251755264398696</v>
      </c>
      <c r="M334" s="63">
        <f t="shared" si="29"/>
        <v>-1.8720190195940418</v>
      </c>
      <c r="N334" s="64">
        <v>-73.406611480026299</v>
      </c>
      <c r="O334" s="64">
        <f t="shared" si="29"/>
        <v>-86.779503655311174</v>
      </c>
      <c r="P334" s="65">
        <v>241.13202764562899</v>
      </c>
      <c r="Q334" s="65">
        <f t="shared" si="28"/>
        <v>70.899833324396013</v>
      </c>
    </row>
    <row r="335" spans="1:17" x14ac:dyDescent="0.2">
      <c r="A335" s="29">
        <v>334</v>
      </c>
      <c r="D335" s="61">
        <v>215.035602785968</v>
      </c>
      <c r="E335" s="61">
        <f t="shared" si="26"/>
        <v>175.09241344614875</v>
      </c>
      <c r="J335" s="58">
        <v>157.47001289057101</v>
      </c>
      <c r="K335" s="58">
        <f t="shared" si="29"/>
        <v>173.60439184383853</v>
      </c>
      <c r="L335" s="63">
        <v>-131.02295862658099</v>
      </c>
      <c r="M335" s="63">
        <f t="shared" si="29"/>
        <v>-7.0537205083238517</v>
      </c>
      <c r="N335" s="64">
        <v>-309.707739086755</v>
      </c>
      <c r="O335" s="64">
        <f t="shared" si="29"/>
        <v>-99.844025395160173</v>
      </c>
      <c r="P335" s="65">
        <v>232.84695985039599</v>
      </c>
      <c r="Q335" s="65">
        <f t="shared" si="28"/>
        <v>94.871383670657679</v>
      </c>
    </row>
    <row r="336" spans="1:17" x14ac:dyDescent="0.2">
      <c r="A336" s="29">
        <v>335</v>
      </c>
      <c r="D336" s="61">
        <v>-80.539407203865906</v>
      </c>
      <c r="E336" s="61">
        <f t="shared" si="26"/>
        <v>153.08927281394025</v>
      </c>
      <c r="J336" s="58">
        <v>150.68692549742499</v>
      </c>
      <c r="K336" s="58">
        <f t="shared" si="29"/>
        <v>177.84992393294323</v>
      </c>
      <c r="L336" s="63">
        <v>-190.380802691322</v>
      </c>
      <c r="M336" s="63">
        <f t="shared" si="29"/>
        <v>-23.612813211461251</v>
      </c>
      <c r="N336" s="64">
        <v>-58.182760700869899</v>
      </c>
      <c r="O336" s="64">
        <f t="shared" si="29"/>
        <v>-98.560903455068882</v>
      </c>
      <c r="P336" s="65">
        <v>270.52100227075698</v>
      </c>
      <c r="Q336" s="65">
        <f t="shared" si="28"/>
        <v>140.62426448878188</v>
      </c>
    </row>
    <row r="337" spans="1:17" x14ac:dyDescent="0.2">
      <c r="A337" s="29">
        <v>336</v>
      </c>
      <c r="D337" s="61">
        <v>167.53713952664299</v>
      </c>
      <c r="E337" s="61">
        <f t="shared" si="26"/>
        <v>142.81060167367855</v>
      </c>
      <c r="J337" s="58">
        <v>246.20875086112301</v>
      </c>
      <c r="K337" s="58">
        <f t="shared" si="29"/>
        <v>179.79236919392972</v>
      </c>
      <c r="L337" s="63">
        <v>-122.046534867368</v>
      </c>
      <c r="M337" s="63">
        <f t="shared" si="29"/>
        <v>-30.827399427968409</v>
      </c>
      <c r="N337" s="64">
        <v>-129.641869910624</v>
      </c>
      <c r="O337" s="64">
        <f t="shared" si="29"/>
        <v>-104.26010994326535</v>
      </c>
      <c r="P337" s="65">
        <v>20.840576106872199</v>
      </c>
      <c r="Q337" s="65">
        <f t="shared" si="28"/>
        <v>118.5217141414885</v>
      </c>
    </row>
    <row r="338" spans="1:17" x14ac:dyDescent="0.2">
      <c r="A338" s="29">
        <v>337</v>
      </c>
      <c r="D338" s="61">
        <v>247.48709561956699</v>
      </c>
      <c r="E338" s="61">
        <f t="shared" si="26"/>
        <v>170.73739343749838</v>
      </c>
      <c r="J338" s="58">
        <v>40.935639588571199</v>
      </c>
      <c r="K338" s="58">
        <f t="shared" si="29"/>
        <v>158.54847865351243</v>
      </c>
      <c r="L338" s="63">
        <v>108.077088771855</v>
      </c>
      <c r="M338" s="63">
        <f t="shared" si="29"/>
        <v>-17.065561285420831</v>
      </c>
      <c r="N338" s="64">
        <v>-148.717799215903</v>
      </c>
      <c r="O338" s="64">
        <f t="shared" si="29"/>
        <v>-131.37852701539634</v>
      </c>
      <c r="P338" s="65">
        <v>263.26833491046898</v>
      </c>
      <c r="Q338" s="65">
        <f t="shared" si="28"/>
        <v>143.23940287741567</v>
      </c>
    </row>
    <row r="339" spans="1:17" x14ac:dyDescent="0.2">
      <c r="A339" s="29">
        <v>338</v>
      </c>
      <c r="D339" s="61">
        <v>230.763860699611</v>
      </c>
      <c r="E339" s="61">
        <f t="shared" si="26"/>
        <v>172.77580490135432</v>
      </c>
      <c r="J339" s="58">
        <v>-155.58195589614701</v>
      </c>
      <c r="K339" s="58">
        <f t="shared" si="29"/>
        <v>120.15881064934563</v>
      </c>
      <c r="L339" s="63">
        <v>-74.797886449325105</v>
      </c>
      <c r="M339" s="63">
        <f t="shared" si="29"/>
        <v>-11.683442594773037</v>
      </c>
      <c r="N339" s="64">
        <v>-83.940767794042401</v>
      </c>
      <c r="O339" s="64">
        <f t="shared" si="29"/>
        <v>-120.15322331996705</v>
      </c>
      <c r="P339" s="65">
        <v>227.67159455202699</v>
      </c>
      <c r="Q339" s="65">
        <f t="shared" si="28"/>
        <v>139.43174445552808</v>
      </c>
    </row>
    <row r="340" spans="1:17" x14ac:dyDescent="0.2">
      <c r="A340" s="29">
        <v>339</v>
      </c>
      <c r="D340" s="61">
        <v>209.524196565723</v>
      </c>
      <c r="E340" s="61">
        <f t="shared" si="26"/>
        <v>166.55958097441243</v>
      </c>
      <c r="J340" s="58">
        <v>-42.239560308187599</v>
      </c>
      <c r="K340" s="58">
        <f t="shared" si="29"/>
        <v>115.40025556260075</v>
      </c>
      <c r="L340" s="63">
        <v>48.104545773867798</v>
      </c>
      <c r="M340" s="63">
        <f t="shared" si="29"/>
        <v>-30.119625020004257</v>
      </c>
      <c r="N340" s="64">
        <v>-13.276454814955301</v>
      </c>
      <c r="O340" s="64">
        <f t="shared" si="29"/>
        <v>-111.7834831182488</v>
      </c>
      <c r="P340" s="65">
        <v>288.23204364041698</v>
      </c>
      <c r="Q340" s="65">
        <f t="shared" si="28"/>
        <v>183.70757352728299</v>
      </c>
    </row>
    <row r="341" spans="1:17" x14ac:dyDescent="0.2">
      <c r="A341" s="29">
        <v>340</v>
      </c>
      <c r="D341" s="61">
        <v>278.11385055083798</v>
      </c>
      <c r="E341" s="61">
        <f t="shared" si="26"/>
        <v>169.71438308446551</v>
      </c>
      <c r="J341" s="58">
        <v>119.30321453763899</v>
      </c>
      <c r="K341" s="58">
        <f t="shared" si="29"/>
        <v>104.69920970396947</v>
      </c>
      <c r="L341" s="63">
        <v>-112.04789437719801</v>
      </c>
      <c r="M341" s="63">
        <f t="shared" si="29"/>
        <v>-36.498561735442912</v>
      </c>
      <c r="N341" s="64">
        <v>-132.37215044818001</v>
      </c>
      <c r="O341" s="64">
        <f t="shared" si="29"/>
        <v>-119.28226542293692</v>
      </c>
      <c r="P341" s="65">
        <v>205.38197596942501</v>
      </c>
      <c r="Q341" s="65">
        <f t="shared" si="28"/>
        <v>203.24297902041963</v>
      </c>
    </row>
    <row r="342" spans="1:17" x14ac:dyDescent="0.2">
      <c r="A342" s="29">
        <v>341</v>
      </c>
      <c r="D342" s="61">
        <v>229.88074592676099</v>
      </c>
      <c r="E342" s="61">
        <f t="shared" si="26"/>
        <v>203.57508677738281</v>
      </c>
      <c r="J342" s="58">
        <v>167.23289825113301</v>
      </c>
      <c r="K342" s="58">
        <f t="shared" si="29"/>
        <v>107.32677191441535</v>
      </c>
      <c r="L342" s="63">
        <v>194.59679567414099</v>
      </c>
      <c r="M342" s="63">
        <f t="shared" si="29"/>
        <v>-28.144688442846807</v>
      </c>
      <c r="N342" s="64">
        <v>-41.492647416132399</v>
      </c>
      <c r="O342" s="64">
        <f t="shared" si="29"/>
        <v>-121.78968712135884</v>
      </c>
      <c r="P342" s="65">
        <v>9.6385460284236704</v>
      </c>
      <c r="Q342" s="65">
        <f t="shared" si="28"/>
        <v>178.69521292275158</v>
      </c>
    </row>
    <row r="343" spans="1:17" x14ac:dyDescent="0.2">
      <c r="A343" s="29">
        <v>342</v>
      </c>
      <c r="D343" s="61">
        <v>-1.1441623673593799</v>
      </c>
      <c r="E343" s="61">
        <f t="shared" si="26"/>
        <v>178.58285622148708</v>
      </c>
      <c r="J343" s="58">
        <v>128.17469583009799</v>
      </c>
      <c r="K343" s="58">
        <f t="shared" si="29"/>
        <v>93.857575167088456</v>
      </c>
      <c r="L343" s="63">
        <v>-72.108249268060703</v>
      </c>
      <c r="M343" s="63">
        <f t="shared" si="29"/>
        <v>-27.537414079559234</v>
      </c>
      <c r="N343" s="64">
        <v>-98.463566384051504</v>
      </c>
      <c r="O343" s="64">
        <f t="shared" si="29"/>
        <v>-108.92023672515397</v>
      </c>
      <c r="P343" s="65">
        <v>288.05531384836399</v>
      </c>
      <c r="Q343" s="65">
        <f t="shared" si="28"/>
        <v>204.75883748227798</v>
      </c>
    </row>
    <row r="344" spans="1:17" x14ac:dyDescent="0.2">
      <c r="A344" s="29">
        <v>343</v>
      </c>
      <c r="D344" s="61">
        <v>15.9541424046029</v>
      </c>
      <c r="E344" s="61">
        <f t="shared" si="26"/>
        <v>151.26130645084885</v>
      </c>
      <c r="J344" s="58">
        <v>275.75754874587398</v>
      </c>
      <c r="K344" s="58">
        <f t="shared" si="29"/>
        <v>108.79481699980995</v>
      </c>
      <c r="L344" s="63">
        <v>100.983284344148</v>
      </c>
      <c r="M344" s="63">
        <f t="shared" si="29"/>
        <v>-25.064261171584302</v>
      </c>
      <c r="N344" s="64">
        <v>-76.511647281493794</v>
      </c>
      <c r="O344" s="64">
        <f t="shared" si="29"/>
        <v>-109.23074030530074</v>
      </c>
      <c r="P344" s="65">
        <v>252.800573031288</v>
      </c>
      <c r="Q344" s="65">
        <f t="shared" si="28"/>
        <v>205.92569202084388</v>
      </c>
    </row>
    <row r="345" spans="1:17" x14ac:dyDescent="0.2">
      <c r="A345" s="29">
        <v>344</v>
      </c>
      <c r="D345" s="61">
        <v>210.34413967172799</v>
      </c>
      <c r="E345" s="61">
        <f t="shared" si="26"/>
        <v>150.79216013942485</v>
      </c>
      <c r="J345" s="58">
        <v>4.9112766975903996</v>
      </c>
      <c r="K345" s="58">
        <f t="shared" si="29"/>
        <v>93.53894338051191</v>
      </c>
      <c r="L345" s="63">
        <v>-140.942878847543</v>
      </c>
      <c r="M345" s="63">
        <f t="shared" si="29"/>
        <v>-26.056253193680504</v>
      </c>
      <c r="N345" s="64">
        <v>10.752201456547199</v>
      </c>
      <c r="O345" s="64">
        <f t="shared" si="29"/>
        <v>-77.184746250970505</v>
      </c>
      <c r="P345" s="65">
        <v>249.66747900937699</v>
      </c>
      <c r="Q345" s="65">
        <f t="shared" si="28"/>
        <v>207.60774393674197</v>
      </c>
    </row>
    <row r="346" spans="1:17" x14ac:dyDescent="0.2">
      <c r="A346" s="29">
        <v>345</v>
      </c>
      <c r="D346" s="61">
        <v>211.338309287333</v>
      </c>
      <c r="E346" s="61">
        <f t="shared" si="26"/>
        <v>179.97993178854475</v>
      </c>
      <c r="J346" s="58">
        <v>190.01805042090899</v>
      </c>
      <c r="K346" s="58">
        <f t="shared" si="29"/>
        <v>97.472055872860295</v>
      </c>
      <c r="L346" s="63">
        <v>-108.214359474351</v>
      </c>
      <c r="M346" s="63">
        <f t="shared" si="29"/>
        <v>-17.839608871983401</v>
      </c>
      <c r="N346" s="64">
        <v>-178.39989928387701</v>
      </c>
      <c r="O346" s="64">
        <f t="shared" si="29"/>
        <v>-89.206460109271205</v>
      </c>
      <c r="P346" s="65">
        <v>-41.7612474642278</v>
      </c>
      <c r="Q346" s="65">
        <f t="shared" si="28"/>
        <v>176.3795189632435</v>
      </c>
    </row>
    <row r="347" spans="1:17" x14ac:dyDescent="0.2">
      <c r="A347" s="29">
        <v>346</v>
      </c>
      <c r="D347" s="61">
        <v>252.51449445715301</v>
      </c>
      <c r="E347" s="61">
        <f t="shared" si="26"/>
        <v>188.47766728159576</v>
      </c>
      <c r="J347" s="58">
        <v>257.785155812818</v>
      </c>
      <c r="K347" s="58">
        <f t="shared" si="29"/>
        <v>98.629696368029798</v>
      </c>
      <c r="L347" s="63">
        <v>3.7407519749925702</v>
      </c>
      <c r="M347" s="63">
        <f t="shared" si="29"/>
        <v>-5.260880187747345</v>
      </c>
      <c r="N347" s="64">
        <v>11.8060126754692</v>
      </c>
      <c r="O347" s="64">
        <f t="shared" si="29"/>
        <v>-75.061671850661895</v>
      </c>
      <c r="P347" s="65">
        <v>181.03953097607601</v>
      </c>
      <c r="Q347" s="65">
        <f t="shared" si="28"/>
        <v>192.39941445016387</v>
      </c>
    </row>
    <row r="348" spans="1:17" x14ac:dyDescent="0.2">
      <c r="A348" s="29">
        <v>347</v>
      </c>
      <c r="D348" s="61">
        <v>119.35176667055001</v>
      </c>
      <c r="E348" s="61">
        <f t="shared" si="26"/>
        <v>175.66413438669403</v>
      </c>
      <c r="J348" s="58">
        <v>-9.6720345635391798</v>
      </c>
      <c r="K348" s="58">
        <f t="shared" si="29"/>
        <v>93.568928952818737</v>
      </c>
      <c r="L348" s="63">
        <v>-95.511225914662006</v>
      </c>
      <c r="M348" s="63">
        <f t="shared" si="29"/>
        <v>-25.619711656399044</v>
      </c>
      <c r="N348" s="64">
        <v>-173.63362634231899</v>
      </c>
      <c r="O348" s="64">
        <f t="shared" si="29"/>
        <v>-77.553254563303497</v>
      </c>
      <c r="P348" s="65">
        <v>249.66581838942199</v>
      </c>
      <c r="Q348" s="65">
        <f t="shared" si="28"/>
        <v>191.03916279805918</v>
      </c>
    </row>
    <row r="349" spans="1:17" x14ac:dyDescent="0.2">
      <c r="A349" s="29">
        <v>348</v>
      </c>
      <c r="D349" s="61">
        <v>258.59909061450202</v>
      </c>
      <c r="E349" s="61">
        <f t="shared" si="26"/>
        <v>178.44765737818312</v>
      </c>
      <c r="J349" s="58">
        <v>269.72322522991101</v>
      </c>
      <c r="K349" s="58">
        <f t="shared" si="29"/>
        <v>136.09944706542456</v>
      </c>
      <c r="L349" s="63">
        <v>55.865301903211197</v>
      </c>
      <c r="M349" s="63">
        <f t="shared" si="29"/>
        <v>-12.553392821145414</v>
      </c>
      <c r="N349" s="64">
        <v>-139.387241733639</v>
      </c>
      <c r="O349" s="64">
        <f t="shared" si="29"/>
        <v>-83.097901957263161</v>
      </c>
      <c r="P349" s="65">
        <v>280.77544282106197</v>
      </c>
      <c r="Q349" s="65">
        <f t="shared" si="28"/>
        <v>196.34954762496267</v>
      </c>
    </row>
    <row r="350" spans="1:17" x14ac:dyDescent="0.2">
      <c r="A350" s="29">
        <v>349</v>
      </c>
      <c r="D350" s="61">
        <v>230.81998549865901</v>
      </c>
      <c r="E350" s="61">
        <f t="shared" si="26"/>
        <v>180.57723627147675</v>
      </c>
      <c r="J350" s="58">
        <v>250.51647797678399</v>
      </c>
      <c r="K350" s="58">
        <f t="shared" si="29"/>
        <v>165.37505089392172</v>
      </c>
      <c r="L350" s="63">
        <v>39.271545825641397</v>
      </c>
      <c r="M350" s="63">
        <f t="shared" si="29"/>
        <v>-13.436692815968055</v>
      </c>
      <c r="N350" s="64">
        <v>37.473061324004497</v>
      </c>
      <c r="O350" s="64">
        <f t="shared" si="29"/>
        <v>-78.022950343367185</v>
      </c>
      <c r="P350" s="65">
        <v>240.54625750114701</v>
      </c>
      <c r="Q350" s="65">
        <f t="shared" si="28"/>
        <v>191.58096901103568</v>
      </c>
    </row>
    <row r="351" spans="1:17" x14ac:dyDescent="0.2">
      <c r="A351" s="29">
        <v>350</v>
      </c>
      <c r="D351" s="61">
        <v>248.33686509513899</v>
      </c>
      <c r="E351" s="61">
        <f t="shared" si="26"/>
        <v>177.59953772590686</v>
      </c>
      <c r="J351" s="58">
        <v>-51.004699634489803</v>
      </c>
      <c r="K351" s="58">
        <f t="shared" si="29"/>
        <v>148.34425947670883</v>
      </c>
      <c r="L351" s="63">
        <v>-126.683328107477</v>
      </c>
      <c r="M351" s="63">
        <f t="shared" si="29"/>
        <v>-14.900236188995956</v>
      </c>
      <c r="N351" s="64">
        <v>-109.298810391987</v>
      </c>
      <c r="O351" s="64">
        <f t="shared" si="29"/>
        <v>-75.715616337747889</v>
      </c>
      <c r="P351" s="65">
        <v>208.23099011636401</v>
      </c>
      <c r="Q351" s="65">
        <f t="shared" si="28"/>
        <v>191.86587042572955</v>
      </c>
    </row>
    <row r="352" spans="1:17" x14ac:dyDescent="0.2">
      <c r="A352" s="29">
        <v>351</v>
      </c>
      <c r="D352" s="61">
        <v>257.770288498095</v>
      </c>
      <c r="E352" s="61">
        <f t="shared" si="26"/>
        <v>180.38849198304024</v>
      </c>
      <c r="J352" s="58">
        <v>-124.295991686715</v>
      </c>
      <c r="K352" s="58">
        <f t="shared" si="29"/>
        <v>119.19137048292403</v>
      </c>
      <c r="L352" s="63">
        <v>-101.82567933111601</v>
      </c>
      <c r="M352" s="63">
        <f t="shared" si="29"/>
        <v>-44.542483689521653</v>
      </c>
      <c r="N352" s="64">
        <v>-203.97123666557701</v>
      </c>
      <c r="O352" s="64">
        <f t="shared" si="29"/>
        <v>-91.963475262692356</v>
      </c>
      <c r="P352" s="65">
        <v>233.06058992113199</v>
      </c>
      <c r="Q352" s="65">
        <f t="shared" si="28"/>
        <v>214.20807481500037</v>
      </c>
    </row>
    <row r="353" spans="1:17" x14ac:dyDescent="0.2">
      <c r="A353" s="29">
        <v>352</v>
      </c>
      <c r="D353" s="61">
        <v>233.08013394875701</v>
      </c>
      <c r="E353" s="61">
        <f t="shared" si="26"/>
        <v>203.8109216146519</v>
      </c>
      <c r="J353" s="58">
        <v>-100.388444847353</v>
      </c>
      <c r="K353" s="58">
        <f t="shared" si="29"/>
        <v>96.335056415178926</v>
      </c>
      <c r="L353" s="63">
        <v>-122.72385321830301</v>
      </c>
      <c r="M353" s="63">
        <f t="shared" si="29"/>
        <v>-49.60404408454589</v>
      </c>
      <c r="N353" s="64">
        <v>-16.020883327448701</v>
      </c>
      <c r="O353" s="64">
        <f t="shared" si="29"/>
        <v>-83.719206957032071</v>
      </c>
      <c r="P353" s="65">
        <v>177.33033317825999</v>
      </c>
      <c r="Q353" s="65">
        <f t="shared" si="28"/>
        <v>203.13557674799</v>
      </c>
    </row>
    <row r="354" spans="1:17" x14ac:dyDescent="0.2">
      <c r="A354" s="29">
        <v>353</v>
      </c>
      <c r="D354" s="61">
        <v>263.427998503656</v>
      </c>
      <c r="E354" s="61">
        <f t="shared" si="26"/>
        <v>228.55830722455721</v>
      </c>
      <c r="J354" s="58">
        <v>257.06641051309299</v>
      </c>
      <c r="K354" s="58">
        <f t="shared" si="29"/>
        <v>94.465942591900856</v>
      </c>
      <c r="L354" s="63">
        <v>-207.731021208774</v>
      </c>
      <c r="M354" s="63">
        <f t="shared" si="29"/>
        <v>-80.475474639838083</v>
      </c>
      <c r="N354" s="64">
        <v>-83.263517907837397</v>
      </c>
      <c r="O354" s="64">
        <f t="shared" si="29"/>
        <v>-84.394394019666407</v>
      </c>
      <c r="P354" s="65">
        <v>227.09795164267601</v>
      </c>
      <c r="Q354" s="65">
        <f t="shared" si="28"/>
        <v>200.56531460912882</v>
      </c>
    </row>
    <row r="355" spans="1:17" x14ac:dyDescent="0.2">
      <c r="A355" s="29">
        <v>354</v>
      </c>
      <c r="D355" s="61">
        <v>276.575940142587</v>
      </c>
      <c r="E355" s="61">
        <f t="shared" si="26"/>
        <v>235.18148727164311</v>
      </c>
      <c r="J355" s="58">
        <v>209.51553240681</v>
      </c>
      <c r="K355" s="58">
        <f t="shared" si="29"/>
        <v>114.92636816282281</v>
      </c>
      <c r="L355" s="63">
        <v>188.78618644125501</v>
      </c>
      <c r="M355" s="63">
        <f t="shared" si="29"/>
        <v>-47.502568110958279</v>
      </c>
      <c r="N355" s="64">
        <v>-104.099455056853</v>
      </c>
      <c r="O355" s="64">
        <f t="shared" si="29"/>
        <v>-95.879559671006433</v>
      </c>
      <c r="P355" s="65">
        <v>235.76203819250301</v>
      </c>
      <c r="Q355" s="65">
        <f t="shared" si="28"/>
        <v>199.17477052744141</v>
      </c>
    </row>
    <row r="356" spans="1:17" x14ac:dyDescent="0.2">
      <c r="A356" s="29">
        <v>355</v>
      </c>
      <c r="D356" s="61">
        <v>228.01326888303501</v>
      </c>
      <c r="E356" s="61">
        <f t="shared" si="26"/>
        <v>236.84898323121328</v>
      </c>
      <c r="J356" s="58">
        <v>7.8347796692004499</v>
      </c>
      <c r="K356" s="58">
        <f t="shared" si="29"/>
        <v>96.708041087651949</v>
      </c>
      <c r="L356" s="63">
        <v>-91.340601632178604</v>
      </c>
      <c r="M356" s="63">
        <f t="shared" si="29"/>
        <v>-45.815192326741041</v>
      </c>
      <c r="N356" s="64">
        <v>-118.522605457648</v>
      </c>
      <c r="O356" s="64">
        <f t="shared" si="29"/>
        <v>-89.891830288383531</v>
      </c>
      <c r="P356" s="65">
        <v>56.570655601983603</v>
      </c>
      <c r="Q356" s="65">
        <f t="shared" si="28"/>
        <v>209.00796083406254</v>
      </c>
    </row>
    <row r="357" spans="1:17" x14ac:dyDescent="0.2">
      <c r="A357" s="29">
        <v>356</v>
      </c>
      <c r="D357" s="61">
        <v>262.94116330002697</v>
      </c>
      <c r="E357" s="61">
        <f t="shared" si="26"/>
        <v>237.89165011550068</v>
      </c>
      <c r="J357" s="58">
        <v>226.97112398968699</v>
      </c>
      <c r="K357" s="58">
        <f t="shared" si="29"/>
        <v>93.626637905338839</v>
      </c>
      <c r="L357" s="63">
        <v>179.297579009277</v>
      </c>
      <c r="M357" s="63">
        <f t="shared" si="29"/>
        <v>-28.259509623312603</v>
      </c>
      <c r="N357" s="64">
        <v>-14.7792413726595</v>
      </c>
      <c r="O357" s="64">
        <f t="shared" si="29"/>
        <v>-92.550355693196394</v>
      </c>
      <c r="P357" s="65">
        <v>-33.854941125968701</v>
      </c>
      <c r="Q357" s="65">
        <f t="shared" si="28"/>
        <v>187.5185136238581</v>
      </c>
    </row>
    <row r="358" spans="1:17" x14ac:dyDescent="0.2">
      <c r="A358" s="29">
        <v>357</v>
      </c>
      <c r="D358" s="61">
        <v>284.46112655384297</v>
      </c>
      <c r="E358" s="61">
        <f t="shared" si="26"/>
        <v>254.40258610382998</v>
      </c>
      <c r="J358" s="58">
        <v>-15.4082723858729</v>
      </c>
      <c r="K358" s="58">
        <f t="shared" si="29"/>
        <v>93.05301412310547</v>
      </c>
      <c r="L358" s="63">
        <v>-91.489638623629304</v>
      </c>
      <c r="M358" s="63">
        <f t="shared" si="29"/>
        <v>-27.857350894209333</v>
      </c>
      <c r="N358" s="64">
        <v>-86.983630280802899</v>
      </c>
      <c r="O358" s="64">
        <f t="shared" si="29"/>
        <v>-83.885356087044798</v>
      </c>
      <c r="P358" s="65">
        <v>-14.1433023995217</v>
      </c>
      <c r="Q358" s="65">
        <f t="shared" si="28"/>
        <v>161.13760154496373</v>
      </c>
    </row>
    <row r="359" spans="1:17" x14ac:dyDescent="0.2">
      <c r="A359" s="29">
        <v>358</v>
      </c>
      <c r="D359" s="61">
        <v>252.43949199137199</v>
      </c>
      <c r="E359" s="61">
        <f t="shared" si="26"/>
        <v>253.78662624151701</v>
      </c>
      <c r="J359" s="58">
        <v>42.420508395797</v>
      </c>
      <c r="K359" s="58">
        <f t="shared" si="29"/>
        <v>70.322742439694053</v>
      </c>
      <c r="L359" s="63">
        <v>-153.46394987250301</v>
      </c>
      <c r="M359" s="63">
        <f t="shared" si="29"/>
        <v>-48.790276071780752</v>
      </c>
      <c r="N359" s="64">
        <v>-91.651372708514501</v>
      </c>
      <c r="O359" s="64">
        <f t="shared" si="29"/>
        <v>-79.111769184532349</v>
      </c>
      <c r="P359" s="65">
        <v>255.307915966564</v>
      </c>
      <c r="Q359" s="65">
        <f t="shared" si="28"/>
        <v>158.59084885951393</v>
      </c>
    </row>
    <row r="360" spans="1:17" x14ac:dyDescent="0.2">
      <c r="A360" s="29">
        <v>359</v>
      </c>
      <c r="D360" s="61">
        <v>231.71933170961901</v>
      </c>
      <c r="E360" s="61">
        <f t="shared" si="26"/>
        <v>253.87656086261299</v>
      </c>
      <c r="J360" s="58">
        <v>23.545769883187699</v>
      </c>
      <c r="K360" s="58">
        <f t="shared" si="29"/>
        <v>47.625671630334438</v>
      </c>
      <c r="L360" s="63">
        <v>-50.061232941536502</v>
      </c>
      <c r="M360" s="63">
        <f t="shared" si="29"/>
        <v>-57.723553948498534</v>
      </c>
      <c r="N360" s="64">
        <v>-147.806831072281</v>
      </c>
      <c r="O360" s="64">
        <f t="shared" si="29"/>
        <v>-97.639758424160888</v>
      </c>
      <c r="P360" s="65">
        <v>220.32383614073399</v>
      </c>
      <c r="Q360" s="65">
        <f t="shared" si="28"/>
        <v>156.56860672347261</v>
      </c>
    </row>
    <row r="361" spans="1:17" x14ac:dyDescent="0.2">
      <c r="A361" s="29">
        <v>360</v>
      </c>
      <c r="D361" s="61">
        <v>245.39540712019399</v>
      </c>
      <c r="E361" s="61">
        <f t="shared" si="26"/>
        <v>253.58241506511848</v>
      </c>
      <c r="J361" s="58">
        <v>46.0966081010191</v>
      </c>
      <c r="K361" s="58">
        <f t="shared" si="29"/>
        <v>57.335802403885339</v>
      </c>
      <c r="L361" s="63">
        <v>-9.3145394727588506</v>
      </c>
      <c r="M361" s="63">
        <f t="shared" si="29"/>
        <v>-45.986675085026725</v>
      </c>
      <c r="N361" s="64">
        <v>-89.543393099148204</v>
      </c>
      <c r="O361" s="64">
        <f t="shared" si="29"/>
        <v>-95.664216694877013</v>
      </c>
      <c r="P361" s="65">
        <v>-37.317100818002103</v>
      </c>
      <c r="Q361" s="65">
        <f t="shared" si="28"/>
        <v>132.01379763003601</v>
      </c>
    </row>
    <row r="362" spans="1:17" x14ac:dyDescent="0.2">
      <c r="A362" s="29">
        <v>361</v>
      </c>
      <c r="D362" s="61">
        <v>186.633295271592</v>
      </c>
      <c r="E362" s="61">
        <f t="shared" si="26"/>
        <v>246.46871574246816</v>
      </c>
      <c r="J362" s="58">
        <v>261.69232069850398</v>
      </c>
      <c r="K362" s="58">
        <f t="shared" si="29"/>
        <v>95.934633642407235</v>
      </c>
      <c r="L362" s="63">
        <v>123.201076812251</v>
      </c>
      <c r="M362" s="63">
        <f t="shared" si="29"/>
        <v>-23.483999470690019</v>
      </c>
      <c r="N362" s="64">
        <v>10.6753002178885</v>
      </c>
      <c r="O362" s="64">
        <f t="shared" si="29"/>
        <v>-74.199563006530468</v>
      </c>
      <c r="P362" s="65">
        <v>-145.213449416591</v>
      </c>
      <c r="Q362" s="65">
        <f t="shared" si="28"/>
        <v>94.186393696263735</v>
      </c>
    </row>
    <row r="363" spans="1:17" x14ac:dyDescent="0.2">
      <c r="A363" s="29">
        <v>362</v>
      </c>
      <c r="D363" s="61">
        <v>231.97449458623501</v>
      </c>
      <c r="E363" s="61">
        <f t="shared" ref="E363:E401" si="30">AVERAGE(D354:D363)</f>
        <v>246.35815180621597</v>
      </c>
      <c r="J363" s="58">
        <v>14.9804061905082</v>
      </c>
      <c r="K363" s="58">
        <f t="shared" si="29"/>
        <v>107.47151874619335</v>
      </c>
      <c r="L363" s="63">
        <v>-65.008836013939302</v>
      </c>
      <c r="M363" s="63">
        <f t="shared" si="29"/>
        <v>-17.712497750253654</v>
      </c>
      <c r="N363" s="64">
        <v>12.052457007110799</v>
      </c>
      <c r="O363" s="64">
        <f t="shared" si="29"/>
        <v>-71.392228973074523</v>
      </c>
      <c r="P363" s="65">
        <v>266.04836574718001</v>
      </c>
      <c r="Q363" s="65">
        <f t="shared" ref="Q363:Q426" si="31">AVERAGE(P354:P363)</f>
        <v>103.05819695315571</v>
      </c>
    </row>
    <row r="364" spans="1:17" x14ac:dyDescent="0.2">
      <c r="A364" s="29">
        <v>363</v>
      </c>
      <c r="D364" s="61">
        <v>226.81434022868501</v>
      </c>
      <c r="E364" s="61">
        <f t="shared" si="30"/>
        <v>242.69678597871894</v>
      </c>
      <c r="J364" s="58">
        <v>262.09344307685802</v>
      </c>
      <c r="K364" s="58">
        <f t="shared" si="29"/>
        <v>107.97422200256986</v>
      </c>
      <c r="L364" s="63">
        <v>-76.518059046157106</v>
      </c>
      <c r="M364" s="63">
        <f t="shared" si="29"/>
        <v>-4.5912015339919652</v>
      </c>
      <c r="N364" s="64">
        <v>-82.322545445780904</v>
      </c>
      <c r="O364" s="64">
        <f t="shared" si="29"/>
        <v>-71.29813172686886</v>
      </c>
      <c r="P364" s="65">
        <v>187.43916318611801</v>
      </c>
      <c r="Q364" s="65">
        <f t="shared" si="31"/>
        <v>99.092318107499892</v>
      </c>
    </row>
    <row r="365" spans="1:17" x14ac:dyDescent="0.2">
      <c r="A365" s="29">
        <v>364</v>
      </c>
      <c r="D365" s="61">
        <v>265.27775973784298</v>
      </c>
      <c r="E365" s="61">
        <f t="shared" si="30"/>
        <v>241.56696793824449</v>
      </c>
      <c r="J365" s="58">
        <v>263.48207396935197</v>
      </c>
      <c r="K365" s="58">
        <f t="shared" si="29"/>
        <v>113.37087615882406</v>
      </c>
      <c r="L365" s="63">
        <v>-80.747193638524706</v>
      </c>
      <c r="M365" s="63">
        <f t="shared" si="29"/>
        <v>-31.544539541969936</v>
      </c>
      <c r="N365" s="64">
        <v>-46.266405790844303</v>
      </c>
      <c r="O365" s="64">
        <f t="shared" si="29"/>
        <v>-65.514826800267983</v>
      </c>
      <c r="P365" s="65">
        <v>-59.9017972004687</v>
      </c>
      <c r="Q365" s="65">
        <f t="shared" si="31"/>
        <v>69.525934568202757</v>
      </c>
    </row>
    <row r="366" spans="1:17" x14ac:dyDescent="0.2">
      <c r="A366" s="29">
        <v>365</v>
      </c>
      <c r="D366" s="61">
        <v>265.527806405001</v>
      </c>
      <c r="E366" s="61">
        <f t="shared" si="30"/>
        <v>245.31842169044111</v>
      </c>
      <c r="J366" s="58">
        <v>147.52302697989001</v>
      </c>
      <c r="K366" s="58">
        <f t="shared" si="29"/>
        <v>127.339700889893</v>
      </c>
      <c r="L366" s="63">
        <v>-52.4408886568715</v>
      </c>
      <c r="M366" s="63">
        <f t="shared" si="29"/>
        <v>-27.654568244439229</v>
      </c>
      <c r="N366" s="64">
        <v>71.918935205738293</v>
      </c>
      <c r="O366" s="64">
        <f t="shared" si="29"/>
        <v>-46.470672733929369</v>
      </c>
      <c r="P366" s="65">
        <v>30.6843523692067</v>
      </c>
      <c r="Q366" s="65">
        <f t="shared" si="31"/>
        <v>66.937304244925059</v>
      </c>
    </row>
    <row r="367" spans="1:17" x14ac:dyDescent="0.2">
      <c r="A367" s="29">
        <v>366</v>
      </c>
      <c r="D367" s="61">
        <v>279.88829325627</v>
      </c>
      <c r="E367" s="61">
        <f t="shared" si="30"/>
        <v>247.0131346860654</v>
      </c>
      <c r="J367" s="58">
        <v>255.005340851547</v>
      </c>
      <c r="K367" s="58">
        <f t="shared" si="29"/>
        <v>130.14312257607901</v>
      </c>
      <c r="L367" s="63">
        <v>-129.96380880354999</v>
      </c>
      <c r="M367" s="63">
        <f t="shared" si="29"/>
        <v>-58.580707025721928</v>
      </c>
      <c r="N367" s="64">
        <v>138.83146876577101</v>
      </c>
      <c r="O367" s="64">
        <f t="shared" si="29"/>
        <v>-31.109601720086324</v>
      </c>
      <c r="P367" s="65">
        <v>26.8775550372306</v>
      </c>
      <c r="Q367" s="65">
        <f t="shared" si="31"/>
        <v>73.010553861245</v>
      </c>
    </row>
    <row r="368" spans="1:17" x14ac:dyDescent="0.2">
      <c r="A368" s="29">
        <v>367</v>
      </c>
      <c r="D368" s="61">
        <v>21.9845314816395</v>
      </c>
      <c r="E368" s="61">
        <f t="shared" si="30"/>
        <v>220.76547517884507</v>
      </c>
      <c r="J368" s="58">
        <v>74.730385781506101</v>
      </c>
      <c r="K368" s="58">
        <f t="shared" si="29"/>
        <v>139.15698839281691</v>
      </c>
      <c r="L368" s="63">
        <v>-116.705758699906</v>
      </c>
      <c r="M368" s="63">
        <f t="shared" si="29"/>
        <v>-61.102319033349602</v>
      </c>
      <c r="N368" s="64">
        <v>-335.70649790145598</v>
      </c>
      <c r="O368" s="64">
        <f t="shared" si="29"/>
        <v>-55.981888482151632</v>
      </c>
      <c r="P368" s="65">
        <v>259.94556559032901</v>
      </c>
      <c r="Q368" s="65">
        <f t="shared" si="31"/>
        <v>100.41944066023007</v>
      </c>
    </row>
    <row r="369" spans="1:17" x14ac:dyDescent="0.2">
      <c r="A369" s="29">
        <v>368</v>
      </c>
      <c r="D369" s="61">
        <v>233.50639484085301</v>
      </c>
      <c r="E369" s="61">
        <f t="shared" si="30"/>
        <v>218.87216546379312</v>
      </c>
      <c r="J369" s="58">
        <v>111.391722802492</v>
      </c>
      <c r="K369" s="58">
        <f t="shared" si="29"/>
        <v>146.05410983348642</v>
      </c>
      <c r="L369" s="63">
        <v>-45.539884579651698</v>
      </c>
      <c r="M369" s="63">
        <f t="shared" si="29"/>
        <v>-50.309912504064471</v>
      </c>
      <c r="N369" s="64">
        <v>-74.441972356353503</v>
      </c>
      <c r="O369" s="64">
        <f t="shared" si="29"/>
        <v>-54.260948446935529</v>
      </c>
      <c r="P369" s="65">
        <v>271.041015982445</v>
      </c>
      <c r="Q369" s="65">
        <f t="shared" si="31"/>
        <v>101.99275066181815</v>
      </c>
    </row>
    <row r="370" spans="1:17" x14ac:dyDescent="0.2">
      <c r="A370" s="29">
        <v>369</v>
      </c>
      <c r="D370" s="61">
        <v>191.81544602629299</v>
      </c>
      <c r="E370" s="61">
        <f t="shared" si="30"/>
        <v>214.88177689546055</v>
      </c>
      <c r="J370" s="58">
        <v>-41.362012033841097</v>
      </c>
      <c r="K370" s="58">
        <f t="shared" si="29"/>
        <v>139.56333164178355</v>
      </c>
      <c r="L370" s="63">
        <v>21.8712843975071</v>
      </c>
      <c r="M370" s="63">
        <f t="shared" si="29"/>
        <v>-43.116660770160102</v>
      </c>
      <c r="N370" s="64">
        <v>-69.594272899775405</v>
      </c>
      <c r="O370" s="64">
        <f t="shared" si="29"/>
        <v>-46.439692629684977</v>
      </c>
      <c r="P370" s="65">
        <v>48.572860251438399</v>
      </c>
      <c r="Q370" s="65">
        <f t="shared" si="31"/>
        <v>84.817653072888604</v>
      </c>
    </row>
    <row r="371" spans="1:17" x14ac:dyDescent="0.2">
      <c r="A371" s="29">
        <v>370</v>
      </c>
      <c r="D371" s="61">
        <v>255.26647381812001</v>
      </c>
      <c r="E371" s="61">
        <f t="shared" si="30"/>
        <v>215.86888356525318</v>
      </c>
      <c r="J371" s="58">
        <v>-139.93600449506701</v>
      </c>
      <c r="K371" s="58">
        <f t="shared" si="29"/>
        <v>120.96007038217492</v>
      </c>
      <c r="L371" s="63">
        <v>147.82918026971399</v>
      </c>
      <c r="M371" s="63">
        <f t="shared" si="29"/>
        <v>-27.402288795912817</v>
      </c>
      <c r="N371" s="64">
        <v>-84.220890502864293</v>
      </c>
      <c r="O371" s="64">
        <f t="shared" si="29"/>
        <v>-45.907442370056579</v>
      </c>
      <c r="P371" s="65">
        <v>-138.10566153475801</v>
      </c>
      <c r="Q371" s="65">
        <f t="shared" si="31"/>
        <v>74.738797001213001</v>
      </c>
    </row>
    <row r="372" spans="1:17" x14ac:dyDescent="0.2">
      <c r="A372" s="29">
        <v>371</v>
      </c>
      <c r="D372" s="61">
        <v>215.58936777760599</v>
      </c>
      <c r="E372" s="61">
        <f t="shared" si="30"/>
        <v>218.76449081585457</v>
      </c>
      <c r="J372" s="58">
        <v>-25.932104237176699</v>
      </c>
      <c r="K372" s="58">
        <f t="shared" si="29"/>
        <v>92.197627888606874</v>
      </c>
      <c r="L372" s="63">
        <v>-87.099366830839699</v>
      </c>
      <c r="M372" s="63">
        <f t="shared" si="29"/>
        <v>-48.432333160221887</v>
      </c>
      <c r="N372" s="64">
        <v>-171.51962020480201</v>
      </c>
      <c r="O372" s="64">
        <f t="shared" si="29"/>
        <v>-64.126934412325639</v>
      </c>
      <c r="P372" s="65">
        <v>17.184830433041899</v>
      </c>
      <c r="Q372" s="65">
        <f t="shared" si="31"/>
        <v>90.9786249861763</v>
      </c>
    </row>
    <row r="373" spans="1:17" x14ac:dyDescent="0.2">
      <c r="A373" s="29">
        <v>372</v>
      </c>
      <c r="D373" s="61">
        <v>227.00988040422499</v>
      </c>
      <c r="E373" s="61">
        <f t="shared" si="30"/>
        <v>218.26802939765358</v>
      </c>
      <c r="J373" s="58">
        <v>129.82489864246099</v>
      </c>
      <c r="K373" s="58">
        <f t="shared" si="29"/>
        <v>103.68207713380214</v>
      </c>
      <c r="L373" s="63">
        <v>-69.136261689713095</v>
      </c>
      <c r="M373" s="63">
        <f t="shared" si="29"/>
        <v>-48.845075727799262</v>
      </c>
      <c r="N373" s="64">
        <v>-25.311924211170499</v>
      </c>
      <c r="O373" s="64">
        <f t="shared" si="29"/>
        <v>-67.863372534153768</v>
      </c>
      <c r="P373" s="65">
        <v>211.509235197783</v>
      </c>
      <c r="Q373" s="65">
        <f t="shared" si="31"/>
        <v>85.524711931236595</v>
      </c>
    </row>
    <row r="374" spans="1:17" x14ac:dyDescent="0.2">
      <c r="A374" s="29">
        <v>373</v>
      </c>
      <c r="D374" s="61">
        <v>233.05844326178499</v>
      </c>
      <c r="E374" s="61">
        <f t="shared" si="30"/>
        <v>218.89243970096351</v>
      </c>
      <c r="J374" s="58">
        <v>224.71613263027299</v>
      </c>
      <c r="K374" s="58">
        <f t="shared" si="29"/>
        <v>99.944346089143636</v>
      </c>
      <c r="L374" s="63">
        <v>38.312758356015799</v>
      </c>
      <c r="M374" s="63">
        <f t="shared" si="29"/>
        <v>-37.361993987581975</v>
      </c>
      <c r="N374" s="64">
        <v>-55.132440328900699</v>
      </c>
      <c r="O374" s="64">
        <f t="shared" si="29"/>
        <v>-65.144362022465742</v>
      </c>
      <c r="P374" s="65">
        <v>238.89133615493699</v>
      </c>
      <c r="Q374" s="65">
        <f t="shared" si="31"/>
        <v>90.669929228118491</v>
      </c>
    </row>
    <row r="375" spans="1:17" x14ac:dyDescent="0.2">
      <c r="A375" s="29">
        <v>374</v>
      </c>
      <c r="D375" s="61">
        <v>135.06920602585899</v>
      </c>
      <c r="E375" s="61">
        <f t="shared" si="30"/>
        <v>205.87158432976511</v>
      </c>
      <c r="J375" s="58">
        <v>94.708259206389798</v>
      </c>
      <c r="K375" s="58">
        <f t="shared" si="29"/>
        <v>83.066964612847414</v>
      </c>
      <c r="L375" s="63">
        <v>-21.904615915522601</v>
      </c>
      <c r="M375" s="63">
        <f t="shared" si="29"/>
        <v>-31.477736215281766</v>
      </c>
      <c r="N375" s="64">
        <v>-53.267758242227401</v>
      </c>
      <c r="O375" s="64">
        <f t="shared" si="29"/>
        <v>-65.844497267604055</v>
      </c>
      <c r="P375" s="65">
        <v>220.990823717224</v>
      </c>
      <c r="Q375" s="65">
        <f t="shared" si="31"/>
        <v>118.75919131988776</v>
      </c>
    </row>
    <row r="376" spans="1:17" x14ac:dyDescent="0.2">
      <c r="A376" s="29">
        <v>375</v>
      </c>
      <c r="D376" s="61">
        <v>-2.35082768434087</v>
      </c>
      <c r="E376" s="61">
        <f t="shared" si="30"/>
        <v>179.08372092083096</v>
      </c>
      <c r="J376" s="58">
        <v>289.84250479025502</v>
      </c>
      <c r="K376" s="58">
        <f t="shared" si="29"/>
        <v>97.29891239388391</v>
      </c>
      <c r="L376" s="63">
        <v>-184.40571353407501</v>
      </c>
      <c r="M376" s="63">
        <f t="shared" si="29"/>
        <v>-44.674218703002126</v>
      </c>
      <c r="N376" s="64">
        <v>-72.841246607490405</v>
      </c>
      <c r="O376" s="64">
        <f t="shared" si="29"/>
        <v>-80.320515448926926</v>
      </c>
      <c r="P376" s="65">
        <v>-49.779340300090901</v>
      </c>
      <c r="Q376" s="65">
        <f t="shared" si="31"/>
        <v>110.71282205295799</v>
      </c>
    </row>
    <row r="377" spans="1:17" x14ac:dyDescent="0.2">
      <c r="A377" s="29">
        <v>376</v>
      </c>
      <c r="D377" s="61">
        <v>258.37304287352202</v>
      </c>
      <c r="E377" s="61">
        <f t="shared" si="30"/>
        <v>176.93219588255616</v>
      </c>
      <c r="J377" s="58">
        <v>129.02611316291399</v>
      </c>
      <c r="K377" s="58">
        <f t="shared" si="29"/>
        <v>84.700989625020611</v>
      </c>
      <c r="L377" s="63">
        <v>-106.40860823178301</v>
      </c>
      <c r="M377" s="63">
        <f t="shared" si="29"/>
        <v>-42.318698645825421</v>
      </c>
      <c r="N377" s="64">
        <v>-204.54149810629099</v>
      </c>
      <c r="O377" s="64">
        <f t="shared" si="29"/>
        <v>-114.65781213613313</v>
      </c>
      <c r="P377" s="65">
        <v>263.78370941439601</v>
      </c>
      <c r="Q377" s="65">
        <f t="shared" si="31"/>
        <v>134.40343749067455</v>
      </c>
    </row>
    <row r="378" spans="1:17" x14ac:dyDescent="0.2">
      <c r="A378" s="29">
        <v>377</v>
      </c>
      <c r="D378" s="61">
        <v>107.635158057566</v>
      </c>
      <c r="E378" s="61">
        <f t="shared" si="30"/>
        <v>185.49725854014883</v>
      </c>
      <c r="J378" s="58">
        <v>246.285076727822</v>
      </c>
      <c r="K378" s="58">
        <f t="shared" si="29"/>
        <v>101.8564587196522</v>
      </c>
      <c r="L378" s="63">
        <v>-3.1263125717192102</v>
      </c>
      <c r="M378" s="63">
        <f t="shared" si="29"/>
        <v>-30.960754033006744</v>
      </c>
      <c r="N378" s="64">
        <v>-79.750499751782101</v>
      </c>
      <c r="O378" s="64">
        <f t="shared" si="29"/>
        <v>-89.062212321165731</v>
      </c>
      <c r="P378" s="65">
        <v>212.650460475985</v>
      </c>
      <c r="Q378" s="65">
        <f t="shared" si="31"/>
        <v>129.67392697924012</v>
      </c>
    </row>
    <row r="379" spans="1:17" x14ac:dyDescent="0.2">
      <c r="A379" s="29">
        <v>378</v>
      </c>
      <c r="D379" s="61">
        <v>247.28343093181999</v>
      </c>
      <c r="E379" s="61">
        <f t="shared" si="30"/>
        <v>186.87496214924553</v>
      </c>
      <c r="J379" s="58">
        <v>182.238499750377</v>
      </c>
      <c r="K379" s="58">
        <f t="shared" ref="K379:O402" si="32">AVERAGE(J370:J379)</f>
        <v>108.94113641444069</v>
      </c>
      <c r="L379" s="63">
        <v>-116.42816105195899</v>
      </c>
      <c r="M379" s="63">
        <f t="shared" si="32"/>
        <v>-38.049581680237473</v>
      </c>
      <c r="N379" s="64">
        <v>-83.9270794987182</v>
      </c>
      <c r="O379" s="64">
        <f t="shared" si="32"/>
        <v>-90.010723035402194</v>
      </c>
      <c r="P379" s="65">
        <v>239.76482448218701</v>
      </c>
      <c r="Q379" s="65">
        <f t="shared" si="31"/>
        <v>126.54630782921436</v>
      </c>
    </row>
    <row r="380" spans="1:17" x14ac:dyDescent="0.2">
      <c r="A380" s="29">
        <v>379</v>
      </c>
      <c r="D380" s="61">
        <v>258.07124340013303</v>
      </c>
      <c r="E380" s="61">
        <f t="shared" si="30"/>
        <v>193.50054188662952</v>
      </c>
      <c r="J380" s="58">
        <v>222.462469245948</v>
      </c>
      <c r="K380" s="58">
        <f t="shared" si="32"/>
        <v>135.32358454241961</v>
      </c>
      <c r="L380" s="63">
        <v>-90.646254421789095</v>
      </c>
      <c r="M380" s="63">
        <f t="shared" si="32"/>
        <v>-49.301335562167097</v>
      </c>
      <c r="N380" s="64">
        <v>-115.739246902822</v>
      </c>
      <c r="O380" s="64">
        <f t="shared" si="32"/>
        <v>-94.625220435706865</v>
      </c>
      <c r="P380" s="65">
        <v>10.6902141142271</v>
      </c>
      <c r="Q380" s="65">
        <f t="shared" si="31"/>
        <v>122.75804321549319</v>
      </c>
    </row>
    <row r="381" spans="1:17" x14ac:dyDescent="0.2">
      <c r="A381" s="29">
        <v>380</v>
      </c>
      <c r="D381" s="61">
        <v>15.359855364317299</v>
      </c>
      <c r="E381" s="61">
        <f t="shared" si="30"/>
        <v>169.50988004124923</v>
      </c>
      <c r="J381" s="58">
        <v>169.98879234725001</v>
      </c>
      <c r="K381" s="58">
        <f t="shared" si="32"/>
        <v>166.31606422665135</v>
      </c>
      <c r="L381" s="63">
        <v>-124.027497097858</v>
      </c>
      <c r="M381" s="63">
        <f t="shared" si="32"/>
        <v>-76.487003298924293</v>
      </c>
      <c r="N381" s="64">
        <v>-65.1268590937037</v>
      </c>
      <c r="O381" s="64">
        <f t="shared" si="32"/>
        <v>-92.715817294790796</v>
      </c>
      <c r="P381" s="65">
        <v>-66.5200956255986</v>
      </c>
      <c r="Q381" s="65">
        <f t="shared" si="31"/>
        <v>129.91659980640912</v>
      </c>
    </row>
    <row r="382" spans="1:17" x14ac:dyDescent="0.2">
      <c r="A382" s="29">
        <v>381</v>
      </c>
      <c r="D382" s="61">
        <v>265.06545918344699</v>
      </c>
      <c r="E382" s="61">
        <f t="shared" si="30"/>
        <v>174.45748918183335</v>
      </c>
      <c r="J382" s="58">
        <v>260.14828711705098</v>
      </c>
      <c r="K382" s="58">
        <f t="shared" si="32"/>
        <v>194.92410336207411</v>
      </c>
      <c r="L382" s="63">
        <v>202.87907666152401</v>
      </c>
      <c r="M382" s="63">
        <f t="shared" si="32"/>
        <v>-47.489158949687919</v>
      </c>
      <c r="N382" s="64">
        <v>-40.953489388118903</v>
      </c>
      <c r="O382" s="64">
        <f t="shared" si="32"/>
        <v>-79.659204213122493</v>
      </c>
      <c r="P382" s="65">
        <v>-163.480060431559</v>
      </c>
      <c r="Q382" s="65">
        <f t="shared" si="31"/>
        <v>111.85011071994909</v>
      </c>
    </row>
    <row r="383" spans="1:17" x14ac:dyDescent="0.2">
      <c r="A383" s="29">
        <v>382</v>
      </c>
      <c r="D383" s="61">
        <v>265.85297572921797</v>
      </c>
      <c r="E383" s="61">
        <f t="shared" si="30"/>
        <v>178.34179871433267</v>
      </c>
      <c r="J383" s="58">
        <v>215.691782973806</v>
      </c>
      <c r="K383" s="58">
        <f t="shared" si="32"/>
        <v>203.51079179520858</v>
      </c>
      <c r="L383" s="63">
        <v>-54.575689701963</v>
      </c>
      <c r="M383" s="63">
        <f t="shared" si="32"/>
        <v>-46.03310175091292</v>
      </c>
      <c r="N383" s="64">
        <v>-12.873251088488299</v>
      </c>
      <c r="O383" s="64">
        <f t="shared" si="32"/>
        <v>-78.415336900854271</v>
      </c>
      <c r="P383" s="65">
        <v>234.20438484188199</v>
      </c>
      <c r="Q383" s="65">
        <f t="shared" si="31"/>
        <v>114.11962568435897</v>
      </c>
    </row>
    <row r="384" spans="1:17" x14ac:dyDescent="0.2">
      <c r="A384" s="29">
        <v>383</v>
      </c>
      <c r="D384" s="61">
        <v>266.022363901993</v>
      </c>
      <c r="E384" s="61">
        <f t="shared" si="30"/>
        <v>181.63819077835345</v>
      </c>
      <c r="J384" s="58">
        <v>180.27483537348101</v>
      </c>
      <c r="K384" s="58">
        <f t="shared" si="32"/>
        <v>199.06666206952937</v>
      </c>
      <c r="L384" s="63">
        <v>-114.679866039798</v>
      </c>
      <c r="M384" s="63">
        <f t="shared" si="32"/>
        <v>-61.332364190494296</v>
      </c>
      <c r="N384" s="64">
        <v>-100.558304746465</v>
      </c>
      <c r="O384" s="64">
        <f t="shared" si="32"/>
        <v>-82.957923342610684</v>
      </c>
      <c r="P384" s="65">
        <v>17.679867326671602</v>
      </c>
      <c r="Q384" s="65">
        <f t="shared" si="31"/>
        <v>91.998478801532414</v>
      </c>
    </row>
    <row r="385" spans="1:17" x14ac:dyDescent="0.2">
      <c r="A385" s="29">
        <v>384</v>
      </c>
      <c r="D385" s="61">
        <v>266.84847945336099</v>
      </c>
      <c r="E385" s="61">
        <f t="shared" si="30"/>
        <v>194.81611812110367</v>
      </c>
      <c r="J385" s="58">
        <v>268.46426111852298</v>
      </c>
      <c r="K385" s="58">
        <f t="shared" si="32"/>
        <v>216.44226226074275</v>
      </c>
      <c r="L385" s="63">
        <v>-96.386375516687806</v>
      </c>
      <c r="M385" s="63">
        <f t="shared" si="32"/>
        <v>-68.780540150610818</v>
      </c>
      <c r="N385" s="64">
        <v>-70.377353906896502</v>
      </c>
      <c r="O385" s="64">
        <f t="shared" si="32"/>
        <v>-84.66888290907761</v>
      </c>
      <c r="P385" s="65">
        <v>-22.288526416412601</v>
      </c>
      <c r="Q385" s="65">
        <f t="shared" si="31"/>
        <v>67.670543788168743</v>
      </c>
    </row>
    <row r="386" spans="1:17" x14ac:dyDescent="0.2">
      <c r="A386" s="29">
        <v>385</v>
      </c>
      <c r="D386" s="61">
        <v>49.006461337680499</v>
      </c>
      <c r="E386" s="61">
        <f t="shared" si="30"/>
        <v>199.95184702330579</v>
      </c>
      <c r="J386" s="58">
        <v>275.24814522383798</v>
      </c>
      <c r="K386" s="58">
        <f t="shared" si="32"/>
        <v>214.982826304101</v>
      </c>
      <c r="L386" s="63">
        <v>-74.637267319154702</v>
      </c>
      <c r="M386" s="63">
        <f t="shared" si="32"/>
        <v>-57.80369552911877</v>
      </c>
      <c r="N386" s="64">
        <v>-99.979011458068697</v>
      </c>
      <c r="O386" s="64">
        <f t="shared" si="32"/>
        <v>-87.38265939413543</v>
      </c>
      <c r="P386" s="65">
        <v>-68.042224424310106</v>
      </c>
      <c r="Q386" s="65">
        <f t="shared" si="31"/>
        <v>65.844255375746826</v>
      </c>
    </row>
    <row r="387" spans="1:17" x14ac:dyDescent="0.2">
      <c r="A387" s="29">
        <v>386</v>
      </c>
      <c r="D387" s="61">
        <v>223.31077953829401</v>
      </c>
      <c r="E387" s="61">
        <f t="shared" si="30"/>
        <v>196.44562068978297</v>
      </c>
      <c r="J387" s="58">
        <v>110.557441376687</v>
      </c>
      <c r="K387" s="58">
        <f t="shared" si="32"/>
        <v>213.13595912547831</v>
      </c>
      <c r="L387" s="63">
        <v>-71.945276057695196</v>
      </c>
      <c r="M387" s="63">
        <f t="shared" si="32"/>
        <v>-54.357362311709991</v>
      </c>
      <c r="N387" s="64">
        <v>-82.814657603720903</v>
      </c>
      <c r="O387" s="64">
        <f t="shared" si="32"/>
        <v>-75.209975343878426</v>
      </c>
      <c r="P387" s="65">
        <v>263.667779441074</v>
      </c>
      <c r="Q387" s="65">
        <f t="shared" si="31"/>
        <v>65.832662378414653</v>
      </c>
    </row>
    <row r="388" spans="1:17" x14ac:dyDescent="0.2">
      <c r="A388" s="29">
        <v>387</v>
      </c>
      <c r="D388" s="61">
        <v>276.76438689819003</v>
      </c>
      <c r="E388" s="61">
        <f t="shared" si="30"/>
        <v>213.35854357384537</v>
      </c>
      <c r="J388" s="58">
        <v>-9.7538610687711298</v>
      </c>
      <c r="K388" s="58">
        <f t="shared" si="32"/>
        <v>187.53206534581898</v>
      </c>
      <c r="L388" s="63">
        <v>-66.047694520234302</v>
      </c>
      <c r="M388" s="63">
        <f t="shared" si="32"/>
        <v>-60.649500506561502</v>
      </c>
      <c r="N388" s="64">
        <v>-104.129930804503</v>
      </c>
      <c r="O388" s="64">
        <f t="shared" si="32"/>
        <v>-77.647918449150524</v>
      </c>
      <c r="P388" s="65">
        <v>-161.943683137134</v>
      </c>
      <c r="Q388" s="65">
        <f t="shared" si="31"/>
        <v>28.373248017102743</v>
      </c>
    </row>
    <row r="389" spans="1:17" x14ac:dyDescent="0.2">
      <c r="A389" s="29">
        <v>388</v>
      </c>
      <c r="D389" s="61">
        <v>23.115450654333699</v>
      </c>
      <c r="E389" s="61">
        <f t="shared" si="30"/>
        <v>190.9417455460968</v>
      </c>
      <c r="J389" s="58">
        <v>256.39527548977998</v>
      </c>
      <c r="K389" s="58">
        <f t="shared" si="32"/>
        <v>194.94774291975926</v>
      </c>
      <c r="L389" s="63">
        <v>-131.394160590643</v>
      </c>
      <c r="M389" s="63">
        <f t="shared" si="32"/>
        <v>-62.146100460429906</v>
      </c>
      <c r="N389" s="64">
        <v>-68.354666771783201</v>
      </c>
      <c r="O389" s="64">
        <f t="shared" si="32"/>
        <v>-76.090677176457021</v>
      </c>
      <c r="P389" s="65">
        <v>217.686065144282</v>
      </c>
      <c r="Q389" s="65">
        <f t="shared" si="31"/>
        <v>26.165372083312242</v>
      </c>
    </row>
    <row r="390" spans="1:17" x14ac:dyDescent="0.2">
      <c r="A390" s="29">
        <v>389</v>
      </c>
      <c r="D390" s="61">
        <v>256.88641927396799</v>
      </c>
      <c r="E390" s="61">
        <f t="shared" si="30"/>
        <v>190.82326313348022</v>
      </c>
      <c r="J390" s="58">
        <v>-5.7479840466130199</v>
      </c>
      <c r="K390" s="58">
        <f t="shared" si="32"/>
        <v>172.12669759050317</v>
      </c>
      <c r="L390" s="63">
        <v>-114.080776293539</v>
      </c>
      <c r="M390" s="63">
        <f t="shared" si="32"/>
        <v>-64.489552647604896</v>
      </c>
      <c r="N390" s="64">
        <v>-296.15562198894497</v>
      </c>
      <c r="O390" s="64">
        <f t="shared" si="32"/>
        <v>-94.132314685069318</v>
      </c>
      <c r="P390" s="65">
        <v>277.319281061455</v>
      </c>
      <c r="Q390" s="65">
        <f t="shared" si="31"/>
        <v>52.828278778035028</v>
      </c>
    </row>
    <row r="391" spans="1:17" x14ac:dyDescent="0.2">
      <c r="A391" s="29">
        <v>390</v>
      </c>
      <c r="D391" s="61">
        <v>224.68194330136799</v>
      </c>
      <c r="E391" s="61">
        <f t="shared" si="30"/>
        <v>211.75547192718531</v>
      </c>
      <c r="J391" s="58">
        <v>77.317092325938205</v>
      </c>
      <c r="K391" s="58">
        <f t="shared" si="32"/>
        <v>162.859527588372</v>
      </c>
      <c r="L391" s="63">
        <v>-94.666397562307793</v>
      </c>
      <c r="M391" s="63">
        <f t="shared" si="32"/>
        <v>-61.553442694049878</v>
      </c>
      <c r="N391" s="64">
        <v>-116.455989075969</v>
      </c>
      <c r="O391" s="64">
        <f t="shared" si="32"/>
        <v>-99.265227683295848</v>
      </c>
      <c r="P391" s="65">
        <v>247.20031920517499</v>
      </c>
      <c r="Q391" s="65">
        <f t="shared" si="31"/>
        <v>84.200320261112395</v>
      </c>
    </row>
    <row r="392" spans="1:17" x14ac:dyDescent="0.2">
      <c r="A392" s="29">
        <v>391</v>
      </c>
      <c r="D392" s="61">
        <v>204.75403916811999</v>
      </c>
      <c r="E392" s="61">
        <f t="shared" si="30"/>
        <v>205.7243299256526</v>
      </c>
      <c r="J392" s="58">
        <v>80.702194861021994</v>
      </c>
      <c r="K392" s="58">
        <f t="shared" si="32"/>
        <v>144.9149183627691</v>
      </c>
      <c r="L392" s="63">
        <v>-74.816955759584104</v>
      </c>
      <c r="M392" s="63">
        <f t="shared" si="32"/>
        <v>-89.323045936160682</v>
      </c>
      <c r="N392" s="64">
        <v>175.722836787472</v>
      </c>
      <c r="O392" s="64">
        <f t="shared" si="32"/>
        <v>-77.597595065736755</v>
      </c>
      <c r="P392" s="65">
        <v>194.68661194320299</v>
      </c>
      <c r="Q392" s="65">
        <f t="shared" si="31"/>
        <v>120.01698749858858</v>
      </c>
    </row>
    <row r="393" spans="1:17" x14ac:dyDescent="0.2">
      <c r="A393" s="29">
        <v>392</v>
      </c>
      <c r="D393" s="61">
        <v>24.418266643271501</v>
      </c>
      <c r="E393" s="61">
        <f t="shared" si="30"/>
        <v>181.58085901705797</v>
      </c>
      <c r="J393" s="58">
        <v>-33.759990970238498</v>
      </c>
      <c r="K393" s="58">
        <f t="shared" si="32"/>
        <v>119.96974096836463</v>
      </c>
      <c r="L393" s="63">
        <v>-39.515793922061299</v>
      </c>
      <c r="M393" s="63">
        <f t="shared" si="32"/>
        <v>-87.817056358170518</v>
      </c>
      <c r="N393" s="64">
        <v>-37.815800899782701</v>
      </c>
      <c r="O393" s="64">
        <f t="shared" si="32"/>
        <v>-80.091850046866199</v>
      </c>
      <c r="P393" s="65">
        <v>220.51528923011401</v>
      </c>
      <c r="Q393" s="65">
        <f t="shared" si="31"/>
        <v>118.64807793741178</v>
      </c>
    </row>
    <row r="394" spans="1:17" x14ac:dyDescent="0.2">
      <c r="A394" s="29">
        <v>393</v>
      </c>
      <c r="D394" s="61">
        <v>227.89170915887999</v>
      </c>
      <c r="E394" s="61">
        <f t="shared" si="30"/>
        <v>177.76779354274666</v>
      </c>
      <c r="J394" s="58">
        <v>142.16389112325601</v>
      </c>
      <c r="K394" s="58">
        <f t="shared" si="32"/>
        <v>116.15864654334214</v>
      </c>
      <c r="L394" s="63">
        <v>-73.139831892403294</v>
      </c>
      <c r="M394" s="63">
        <f t="shared" si="32"/>
        <v>-83.66305294343104</v>
      </c>
      <c r="N394" s="64">
        <v>-84.562880233021403</v>
      </c>
      <c r="O394" s="64">
        <f t="shared" si="32"/>
        <v>-78.492307595521837</v>
      </c>
      <c r="P394" s="65">
        <v>253.456789721306</v>
      </c>
      <c r="Q394" s="65">
        <f t="shared" si="31"/>
        <v>142.22577017687522</v>
      </c>
    </row>
    <row r="395" spans="1:17" x14ac:dyDescent="0.2">
      <c r="A395" s="29">
        <v>394</v>
      </c>
      <c r="D395" s="61">
        <v>259.586032129812</v>
      </c>
      <c r="E395" s="61">
        <f t="shared" si="30"/>
        <v>177.04154881039176</v>
      </c>
      <c r="J395" s="58">
        <v>251.53465912929201</v>
      </c>
      <c r="K395" s="58">
        <f t="shared" si="32"/>
        <v>114.46568634441905</v>
      </c>
      <c r="L395" s="63">
        <v>-21.351064489007499</v>
      </c>
      <c r="M395" s="63">
        <f t="shared" si="32"/>
        <v>-76.159521840663018</v>
      </c>
      <c r="N395" s="64">
        <v>-95.209393971464394</v>
      </c>
      <c r="O395" s="64">
        <f t="shared" si="32"/>
        <v>-80.975511601978624</v>
      </c>
      <c r="P395" s="65">
        <v>182.492524807423</v>
      </c>
      <c r="Q395" s="65">
        <f t="shared" si="31"/>
        <v>162.70387529925878</v>
      </c>
    </row>
    <row r="396" spans="1:17" x14ac:dyDescent="0.2">
      <c r="A396" s="29">
        <v>395</v>
      </c>
      <c r="D396" s="61">
        <v>-17.579218632892498</v>
      </c>
      <c r="E396" s="61">
        <f t="shared" si="30"/>
        <v>170.38298081333448</v>
      </c>
      <c r="J396" s="58">
        <v>247.10666302593299</v>
      </c>
      <c r="K396" s="58">
        <f t="shared" si="32"/>
        <v>111.65153812462854</v>
      </c>
      <c r="L396" s="63">
        <v>125.33959612676399</v>
      </c>
      <c r="M396" s="63">
        <f t="shared" si="32"/>
        <v>-56.161835496071149</v>
      </c>
      <c r="N396" s="64">
        <v>-17.514704765382501</v>
      </c>
      <c r="O396" s="64">
        <f t="shared" si="32"/>
        <v>-72.729080932709991</v>
      </c>
      <c r="P396" s="65">
        <v>215.03433419065499</v>
      </c>
      <c r="Q396" s="65">
        <f t="shared" si="31"/>
        <v>191.01153116075528</v>
      </c>
    </row>
    <row r="397" spans="1:17" x14ac:dyDescent="0.2">
      <c r="A397" s="29">
        <v>396</v>
      </c>
      <c r="D397" s="61">
        <v>247.87077727459601</v>
      </c>
      <c r="E397" s="61">
        <f t="shared" si="30"/>
        <v>172.83898058696471</v>
      </c>
      <c r="J397" s="58">
        <v>-21.218009323074199</v>
      </c>
      <c r="K397" s="58">
        <f t="shared" si="32"/>
        <v>98.473993054652439</v>
      </c>
      <c r="L397" s="63">
        <v>-70.692302850001099</v>
      </c>
      <c r="M397" s="63">
        <f t="shared" si="32"/>
        <v>-56.036538175301743</v>
      </c>
      <c r="N397" s="64">
        <v>-35.414061133005298</v>
      </c>
      <c r="O397" s="64">
        <f t="shared" si="32"/>
        <v>-67.98902128563843</v>
      </c>
      <c r="P397" s="65">
        <v>185.753402633017</v>
      </c>
      <c r="Q397" s="65">
        <f t="shared" si="31"/>
        <v>183.22009347994964</v>
      </c>
    </row>
    <row r="398" spans="1:17" x14ac:dyDescent="0.2">
      <c r="A398" s="29">
        <v>397</v>
      </c>
      <c r="D398" s="61">
        <v>158.14375556243701</v>
      </c>
      <c r="E398" s="61">
        <f t="shared" si="30"/>
        <v>160.97691745338938</v>
      </c>
      <c r="J398" s="58">
        <v>18.4590891568545</v>
      </c>
      <c r="K398" s="58">
        <f t="shared" si="32"/>
        <v>101.29528807721499</v>
      </c>
      <c r="L398" s="63">
        <v>145.45529080374101</v>
      </c>
      <c r="M398" s="63">
        <f t="shared" si="32"/>
        <v>-34.886239642904208</v>
      </c>
      <c r="N398" s="64">
        <v>-114.422349062233</v>
      </c>
      <c r="O398" s="64">
        <f t="shared" si="32"/>
        <v>-69.018263111411429</v>
      </c>
      <c r="P398" s="65">
        <v>-169.24356656900301</v>
      </c>
      <c r="Q398" s="65">
        <f t="shared" si="31"/>
        <v>182.49010513676268</v>
      </c>
    </row>
    <row r="399" spans="1:17" x14ac:dyDescent="0.2">
      <c r="A399" s="29">
        <v>398</v>
      </c>
      <c r="D399" s="61">
        <v>198.51743395135</v>
      </c>
      <c r="E399" s="61">
        <f t="shared" si="30"/>
        <v>178.51711578309101</v>
      </c>
      <c r="J399" s="58">
        <v>248.50897479989001</v>
      </c>
      <c r="K399" s="58">
        <f t="shared" si="32"/>
        <v>100.506658008226</v>
      </c>
      <c r="L399" s="63">
        <v>-37.0280193482388</v>
      </c>
      <c r="M399" s="63">
        <f t="shared" si="32"/>
        <v>-25.449625518663794</v>
      </c>
      <c r="N399" s="64">
        <v>-88.0462194972757</v>
      </c>
      <c r="O399" s="64">
        <f t="shared" si="32"/>
        <v>-70.987418383960701</v>
      </c>
      <c r="P399" s="65">
        <v>-21.670317343328499</v>
      </c>
      <c r="Q399" s="65">
        <f t="shared" si="31"/>
        <v>158.55446688800168</v>
      </c>
    </row>
    <row r="400" spans="1:17" x14ac:dyDescent="0.2">
      <c r="A400" s="29">
        <v>399</v>
      </c>
      <c r="D400" s="61">
        <v>8.4652176540763904</v>
      </c>
      <c r="E400" s="61">
        <f t="shared" si="30"/>
        <v>153.67499562110186</v>
      </c>
      <c r="J400" s="58">
        <v>153.049543228001</v>
      </c>
      <c r="K400" s="58">
        <f t="shared" si="32"/>
        <v>116.38641073568741</v>
      </c>
      <c r="L400" s="63">
        <v>-12.825827554833401</v>
      </c>
      <c r="M400" s="63">
        <f t="shared" si="32"/>
        <v>-15.324130644793238</v>
      </c>
      <c r="N400" s="64">
        <v>-103.5812198786</v>
      </c>
      <c r="O400" s="64">
        <f t="shared" si="32"/>
        <v>-51.729978172926202</v>
      </c>
      <c r="P400" s="65">
        <v>252.05976254178901</v>
      </c>
      <c r="Q400" s="65">
        <f t="shared" si="31"/>
        <v>156.02851503603506</v>
      </c>
    </row>
    <row r="401" spans="1:17" x14ac:dyDescent="0.2">
      <c r="A401" s="29">
        <v>400</v>
      </c>
      <c r="D401" s="61">
        <v>265.82058023469</v>
      </c>
      <c r="E401" s="61">
        <f t="shared" si="30"/>
        <v>157.78885931443403</v>
      </c>
      <c r="J401" s="58">
        <v>-52.860681919731803</v>
      </c>
      <c r="K401" s="58">
        <f t="shared" si="32"/>
        <v>103.3686333111204</v>
      </c>
      <c r="L401" s="63">
        <v>138.89252298068899</v>
      </c>
      <c r="M401" s="63">
        <f t="shared" si="32"/>
        <v>8.0317614095064531</v>
      </c>
      <c r="N401" s="64">
        <v>-109.21075733921499</v>
      </c>
      <c r="O401" s="64">
        <f t="shared" si="32"/>
        <v>-51.005454999250802</v>
      </c>
      <c r="P401" s="65">
        <v>254.25166132204501</v>
      </c>
      <c r="Q401" s="65">
        <f t="shared" si="31"/>
        <v>156.73364924772207</v>
      </c>
    </row>
    <row r="402" spans="1:17" x14ac:dyDescent="0.2">
      <c r="A402" s="29">
        <v>401</v>
      </c>
      <c r="L402" s="63">
        <v>-87.120245384166594</v>
      </c>
      <c r="M402" s="63">
        <f t="shared" si="32"/>
        <v>6.8014324470481995</v>
      </c>
      <c r="N402" s="64">
        <v>-60.499285207883901</v>
      </c>
      <c r="O402" s="64">
        <f t="shared" si="32"/>
        <v>-74.627667198786384</v>
      </c>
      <c r="P402" s="65">
        <v>34.388481465865297</v>
      </c>
      <c r="Q402" s="65">
        <f t="shared" si="31"/>
        <v>140.70383619998827</v>
      </c>
    </row>
    <row r="403" spans="1:17" x14ac:dyDescent="0.2">
      <c r="A403" s="29">
        <v>402</v>
      </c>
      <c r="L403" s="63">
        <v>-220.30009593608</v>
      </c>
      <c r="M403" s="63">
        <f t="shared" ref="M403:O466" si="33">AVERAGE(L394:L403)</f>
        <v>-11.276997754353669</v>
      </c>
      <c r="N403" s="64">
        <v>-103.883389234641</v>
      </c>
      <c r="O403" s="64">
        <f t="shared" si="33"/>
        <v>-81.234426032272211</v>
      </c>
      <c r="P403" s="65">
        <v>210.34075740292499</v>
      </c>
      <c r="Q403" s="65">
        <f t="shared" si="31"/>
        <v>139.68638301726938</v>
      </c>
    </row>
    <row r="404" spans="1:17" x14ac:dyDescent="0.2">
      <c r="A404" s="29">
        <v>403</v>
      </c>
      <c r="L404" s="63">
        <v>-107.061767451183</v>
      </c>
      <c r="M404" s="63">
        <f t="shared" si="33"/>
        <v>-14.669191310231639</v>
      </c>
      <c r="N404" s="64">
        <v>-119.902127384983</v>
      </c>
      <c r="O404" s="64">
        <f t="shared" si="33"/>
        <v>-84.768350747468375</v>
      </c>
      <c r="P404" s="65">
        <v>296.99369858438303</v>
      </c>
      <c r="Q404" s="65">
        <f t="shared" si="31"/>
        <v>144.04007390357708</v>
      </c>
    </row>
    <row r="405" spans="1:17" x14ac:dyDescent="0.2">
      <c r="A405" s="29">
        <v>404</v>
      </c>
      <c r="L405" s="63">
        <v>-362.08631986265601</v>
      </c>
      <c r="M405" s="63">
        <f t="shared" si="33"/>
        <v>-48.74271684759649</v>
      </c>
      <c r="N405" s="64">
        <v>-114.256281920715</v>
      </c>
      <c r="O405" s="64">
        <f t="shared" si="33"/>
        <v>-86.673039542393425</v>
      </c>
      <c r="P405" s="65">
        <v>-37.117672030475497</v>
      </c>
      <c r="Q405" s="65">
        <f t="shared" si="31"/>
        <v>122.07905421978724</v>
      </c>
    </row>
    <row r="406" spans="1:17" x14ac:dyDescent="0.2">
      <c r="A406" s="29">
        <v>405</v>
      </c>
      <c r="L406" s="63">
        <v>-30.021403349585</v>
      </c>
      <c r="M406" s="63">
        <f t="shared" si="33"/>
        <v>-64.278816795231393</v>
      </c>
      <c r="N406" s="64">
        <v>-113.54837422833999</v>
      </c>
      <c r="O406" s="64">
        <f t="shared" si="33"/>
        <v>-96.276406488689176</v>
      </c>
      <c r="P406" s="65">
        <v>265.77014358945598</v>
      </c>
      <c r="Q406" s="65">
        <f t="shared" si="31"/>
        <v>127.15263515966731</v>
      </c>
    </row>
    <row r="407" spans="1:17" x14ac:dyDescent="0.2">
      <c r="A407" s="29">
        <v>406</v>
      </c>
      <c r="L407" s="63">
        <v>64.306623421387499</v>
      </c>
      <c r="M407" s="63">
        <f t="shared" si="33"/>
        <v>-50.778924168092523</v>
      </c>
      <c r="N407" s="64">
        <v>-122.16505925949799</v>
      </c>
      <c r="O407" s="64">
        <f t="shared" si="33"/>
        <v>-104.95150630133847</v>
      </c>
      <c r="P407" s="65">
        <v>258.52584926119403</v>
      </c>
      <c r="Q407" s="65">
        <f t="shared" si="31"/>
        <v>134.42987982248502</v>
      </c>
    </row>
    <row r="408" spans="1:17" x14ac:dyDescent="0.2">
      <c r="A408" s="29">
        <v>407</v>
      </c>
      <c r="L408" s="63">
        <v>-115.841990639484</v>
      </c>
      <c r="M408" s="63">
        <f t="shared" si="33"/>
        <v>-76.908652312415029</v>
      </c>
      <c r="N408" s="64">
        <v>-83.189032319529801</v>
      </c>
      <c r="O408" s="64">
        <f t="shared" si="33"/>
        <v>-101.82817462706814</v>
      </c>
      <c r="P408" s="65">
        <v>124.987740437187</v>
      </c>
      <c r="Q408" s="65">
        <f t="shared" si="31"/>
        <v>163.85301052310405</v>
      </c>
    </row>
    <row r="409" spans="1:17" x14ac:dyDescent="0.2">
      <c r="A409" s="29">
        <v>408</v>
      </c>
      <c r="L409" s="63">
        <v>67.6313304312242</v>
      </c>
      <c r="M409" s="63">
        <f t="shared" si="33"/>
        <v>-66.442717334468725</v>
      </c>
      <c r="N409" s="64">
        <v>-22.8957376130023</v>
      </c>
      <c r="O409" s="64">
        <f t="shared" si="33"/>
        <v>-95.313126438640793</v>
      </c>
      <c r="P409" s="65">
        <v>34.763699084863802</v>
      </c>
      <c r="Q409" s="65">
        <f t="shared" si="31"/>
        <v>169.49641216592329</v>
      </c>
    </row>
    <row r="410" spans="1:17" x14ac:dyDescent="0.2">
      <c r="A410" s="29">
        <v>409</v>
      </c>
      <c r="L410" s="63">
        <v>195.58280995256001</v>
      </c>
      <c r="M410" s="63">
        <f t="shared" si="33"/>
        <v>-45.601853583729401</v>
      </c>
      <c r="N410" s="64">
        <v>-70.7739963646045</v>
      </c>
      <c r="O410" s="64">
        <f t="shared" si="33"/>
        <v>-92.032404087241247</v>
      </c>
      <c r="P410" s="65">
        <v>236.18465635904701</v>
      </c>
      <c r="Q410" s="65">
        <f t="shared" si="31"/>
        <v>167.90890154764909</v>
      </c>
    </row>
    <row r="411" spans="1:17" x14ac:dyDescent="0.2">
      <c r="A411" s="29">
        <v>410</v>
      </c>
      <c r="L411" s="63">
        <v>189.86561166925301</v>
      </c>
      <c r="M411" s="63">
        <f t="shared" si="33"/>
        <v>-40.504544714872985</v>
      </c>
      <c r="N411" s="64">
        <v>-31.4384443033452</v>
      </c>
      <c r="O411" s="64">
        <f t="shared" si="33"/>
        <v>-84.255172783654274</v>
      </c>
      <c r="P411" s="65">
        <v>-103.191083006532</v>
      </c>
      <c r="Q411" s="65">
        <f t="shared" si="31"/>
        <v>132.16462711479139</v>
      </c>
    </row>
    <row r="412" spans="1:17" x14ac:dyDescent="0.2">
      <c r="A412" s="29">
        <v>411</v>
      </c>
      <c r="L412" s="63">
        <v>-86.255367333418704</v>
      </c>
      <c r="M412" s="63">
        <f t="shared" si="33"/>
        <v>-40.418056909798203</v>
      </c>
      <c r="N412" s="64">
        <v>-95.707802700175904</v>
      </c>
      <c r="O412" s="64">
        <f t="shared" si="33"/>
        <v>-87.776024532883469</v>
      </c>
      <c r="P412" s="65">
        <v>229.366606260883</v>
      </c>
      <c r="Q412" s="65">
        <f t="shared" si="31"/>
        <v>151.66243959429318</v>
      </c>
    </row>
    <row r="413" spans="1:17" x14ac:dyDescent="0.2">
      <c r="A413" s="29">
        <v>412</v>
      </c>
      <c r="L413" s="63">
        <v>-95.554755526211693</v>
      </c>
      <c r="M413" s="63">
        <f t="shared" si="33"/>
        <v>-27.943522868811367</v>
      </c>
      <c r="N413" s="64">
        <v>-95.981865727479601</v>
      </c>
      <c r="O413" s="64">
        <f t="shared" si="33"/>
        <v>-86.985872182167327</v>
      </c>
      <c r="P413" s="65">
        <v>258.512627509244</v>
      </c>
      <c r="Q413" s="65">
        <f t="shared" si="31"/>
        <v>156.47962660492504</v>
      </c>
    </row>
    <row r="414" spans="1:17" x14ac:dyDescent="0.2">
      <c r="A414" s="29">
        <v>413</v>
      </c>
      <c r="L414" s="63">
        <v>34.013104176857802</v>
      </c>
      <c r="M414" s="63">
        <f t="shared" si="33"/>
        <v>-13.836035706007291</v>
      </c>
      <c r="N414" s="64">
        <v>-24.3905496505466</v>
      </c>
      <c r="O414" s="64">
        <f t="shared" si="33"/>
        <v>-77.434714408723707</v>
      </c>
      <c r="P414" s="65">
        <v>5.9190847431811999</v>
      </c>
      <c r="Q414" s="65">
        <f t="shared" si="31"/>
        <v>127.37216522080487</v>
      </c>
    </row>
    <row r="415" spans="1:17" x14ac:dyDescent="0.2">
      <c r="A415" s="29">
        <v>414</v>
      </c>
      <c r="L415" s="63">
        <v>26.389086764306398</v>
      </c>
      <c r="M415" s="63">
        <f t="shared" si="33"/>
        <v>25.011504956688956</v>
      </c>
      <c r="N415" s="64">
        <v>-104.381993812415</v>
      </c>
      <c r="O415" s="64">
        <f t="shared" si="33"/>
        <v>-76.447285597893696</v>
      </c>
      <c r="P415" s="65">
        <v>255.72511940902501</v>
      </c>
      <c r="Q415" s="65">
        <f t="shared" si="31"/>
        <v>156.65644436475489</v>
      </c>
    </row>
    <row r="416" spans="1:17" x14ac:dyDescent="0.2">
      <c r="A416" s="29">
        <v>415</v>
      </c>
      <c r="L416" s="63">
        <v>239.29569260235101</v>
      </c>
      <c r="M416" s="63">
        <f t="shared" si="33"/>
        <v>51.943214551882555</v>
      </c>
      <c r="N416" s="64">
        <v>-107.64007815345001</v>
      </c>
      <c r="O416" s="64">
        <f t="shared" si="33"/>
        <v>-75.856455990404697</v>
      </c>
      <c r="P416" s="65">
        <v>-29.199980316186799</v>
      </c>
      <c r="Q416" s="65">
        <f t="shared" si="31"/>
        <v>127.1594319741906</v>
      </c>
    </row>
    <row r="417" spans="1:17" x14ac:dyDescent="0.2">
      <c r="A417" s="29">
        <v>416</v>
      </c>
      <c r="L417" s="63">
        <v>108.74895792964099</v>
      </c>
      <c r="M417" s="63">
        <f t="shared" si="33"/>
        <v>56.387448002707899</v>
      </c>
      <c r="N417" s="64">
        <v>-49.281192495743703</v>
      </c>
      <c r="O417" s="64">
        <f t="shared" si="33"/>
        <v>-68.568069314029245</v>
      </c>
      <c r="P417" s="65">
        <v>283.53643186283699</v>
      </c>
      <c r="Q417" s="65">
        <f t="shared" si="31"/>
        <v>129.66049023435491</v>
      </c>
    </row>
    <row r="418" spans="1:17" x14ac:dyDescent="0.2">
      <c r="A418" s="29">
        <v>417</v>
      </c>
      <c r="L418" s="63">
        <v>144.18644079340501</v>
      </c>
      <c r="M418" s="63">
        <f t="shared" si="33"/>
        <v>82.390291145996812</v>
      </c>
      <c r="N418" s="64">
        <v>-32.8807031208636</v>
      </c>
      <c r="O418" s="64">
        <f t="shared" si="33"/>
        <v>-63.537236394162633</v>
      </c>
      <c r="P418" s="65">
        <v>-230.88224647394901</v>
      </c>
      <c r="Q418" s="65">
        <f t="shared" si="31"/>
        <v>94.073491543241317</v>
      </c>
    </row>
    <row r="419" spans="1:17" x14ac:dyDescent="0.2">
      <c r="A419" s="29">
        <v>418</v>
      </c>
      <c r="L419" s="63">
        <v>-175.43736943359201</v>
      </c>
      <c r="M419" s="63">
        <f t="shared" si="33"/>
        <v>58.083421159515197</v>
      </c>
      <c r="N419" s="64">
        <v>13.540201258573999</v>
      </c>
      <c r="O419" s="64">
        <f t="shared" si="33"/>
        <v>-59.893642507004998</v>
      </c>
      <c r="P419" s="65">
        <v>242.183169556786</v>
      </c>
      <c r="Q419" s="65">
        <f t="shared" si="31"/>
        <v>114.81543859043354</v>
      </c>
    </row>
    <row r="420" spans="1:17" x14ac:dyDescent="0.2">
      <c r="A420" s="29">
        <v>419</v>
      </c>
      <c r="L420" s="63">
        <v>-90.868523497324304</v>
      </c>
      <c r="M420" s="63">
        <f t="shared" si="33"/>
        <v>29.438287814526745</v>
      </c>
      <c r="N420" s="64">
        <v>64.989699389799597</v>
      </c>
      <c r="O420" s="64">
        <f t="shared" si="33"/>
        <v>-46.317272931564595</v>
      </c>
      <c r="P420" s="65">
        <v>267.538889325306</v>
      </c>
      <c r="Q420" s="65">
        <f t="shared" si="31"/>
        <v>117.95086188705943</v>
      </c>
    </row>
    <row r="421" spans="1:17" x14ac:dyDescent="0.2">
      <c r="A421" s="29">
        <v>420</v>
      </c>
      <c r="L421" s="63">
        <v>-170.06296050100499</v>
      </c>
      <c r="M421" s="63">
        <f t="shared" si="33"/>
        <v>-6.55456940249905</v>
      </c>
      <c r="N421" s="64">
        <v>-128.41242248530801</v>
      </c>
      <c r="O421" s="64">
        <f t="shared" si="33"/>
        <v>-56.014670749760896</v>
      </c>
      <c r="P421" s="65">
        <v>-91.860412101164499</v>
      </c>
      <c r="Q421" s="65">
        <f t="shared" si="31"/>
        <v>119.08392897759617</v>
      </c>
    </row>
    <row r="422" spans="1:17" x14ac:dyDescent="0.2">
      <c r="A422" s="29">
        <v>421</v>
      </c>
      <c r="L422" s="63">
        <v>-124.799119895723</v>
      </c>
      <c r="M422" s="63">
        <f t="shared" si="33"/>
        <v>-10.408944658729483</v>
      </c>
      <c r="N422" s="64">
        <v>-50.493124503653</v>
      </c>
      <c r="O422" s="64">
        <f t="shared" si="33"/>
        <v>-51.493202930108588</v>
      </c>
      <c r="P422" s="65">
        <v>254.60034383790099</v>
      </c>
      <c r="Q422" s="65">
        <f t="shared" si="31"/>
        <v>121.60730273529798</v>
      </c>
    </row>
    <row r="423" spans="1:17" x14ac:dyDescent="0.2">
      <c r="A423" s="29">
        <v>422</v>
      </c>
      <c r="L423" s="63">
        <v>-199.94074238477501</v>
      </c>
      <c r="M423" s="63">
        <f t="shared" si="33"/>
        <v>-20.847543344585812</v>
      </c>
      <c r="N423" s="64">
        <v>-28.269996519812899</v>
      </c>
      <c r="O423" s="64">
        <f t="shared" si="33"/>
        <v>-44.722016009341921</v>
      </c>
      <c r="P423" s="65">
        <v>-73.860535289597394</v>
      </c>
      <c r="Q423" s="65">
        <f t="shared" si="31"/>
        <v>88.369986455413851</v>
      </c>
    </row>
    <row r="424" spans="1:17" x14ac:dyDescent="0.2">
      <c r="A424" s="29">
        <v>423</v>
      </c>
      <c r="L424" s="63">
        <v>-110.455484198329</v>
      </c>
      <c r="M424" s="63">
        <f t="shared" si="33"/>
        <v>-35.294402182104498</v>
      </c>
      <c r="N424" s="64">
        <v>-143.692009725666</v>
      </c>
      <c r="O424" s="64">
        <f t="shared" si="33"/>
        <v>-56.652162016853858</v>
      </c>
      <c r="P424" s="65">
        <v>234.84639138584899</v>
      </c>
      <c r="Q424" s="65">
        <f t="shared" si="31"/>
        <v>111.26271711968063</v>
      </c>
    </row>
    <row r="425" spans="1:17" x14ac:dyDescent="0.2">
      <c r="A425" s="29">
        <v>424</v>
      </c>
      <c r="L425" s="63">
        <v>-117.635714891071</v>
      </c>
      <c r="M425" s="63">
        <f t="shared" si="33"/>
        <v>-49.69688234764223</v>
      </c>
      <c r="N425" s="64">
        <v>-152.988516167764</v>
      </c>
      <c r="O425" s="64">
        <f t="shared" si="33"/>
        <v>-61.512814252388765</v>
      </c>
      <c r="P425" s="65">
        <v>-171.78527482500701</v>
      </c>
      <c r="Q425" s="65">
        <f t="shared" si="31"/>
        <v>68.511677696277417</v>
      </c>
    </row>
    <row r="426" spans="1:17" x14ac:dyDescent="0.2">
      <c r="A426" s="29">
        <v>425</v>
      </c>
      <c r="L426" s="63">
        <v>-100.465711537498</v>
      </c>
      <c r="M426" s="63">
        <f t="shared" si="33"/>
        <v>-83.673022761627138</v>
      </c>
      <c r="N426" s="64">
        <v>-106.028997197034</v>
      </c>
      <c r="O426" s="64">
        <f t="shared" si="33"/>
        <v>-61.351706156747163</v>
      </c>
      <c r="P426" s="65">
        <v>284.841643415634</v>
      </c>
      <c r="Q426" s="65">
        <f t="shared" si="31"/>
        <v>99.915840069459506</v>
      </c>
    </row>
    <row r="427" spans="1:17" x14ac:dyDescent="0.2">
      <c r="A427" s="29">
        <v>426</v>
      </c>
      <c r="L427" s="63">
        <v>-86.679058298335605</v>
      </c>
      <c r="M427" s="63">
        <f t="shared" si="33"/>
        <v>-103.21582438442479</v>
      </c>
      <c r="N427" s="64">
        <v>-93.718433567531406</v>
      </c>
      <c r="O427" s="64">
        <f t="shared" si="33"/>
        <v>-65.795430263925923</v>
      </c>
      <c r="P427" s="65">
        <v>-46.462303352795303</v>
      </c>
      <c r="Q427" s="65">
        <f t="shared" ref="Q427:Q490" si="34">AVERAGE(P418:P427)</f>
        <v>66.915966547896275</v>
      </c>
    </row>
    <row r="428" spans="1:17" x14ac:dyDescent="0.2">
      <c r="A428" s="29">
        <v>427</v>
      </c>
      <c r="L428" s="63">
        <v>147.06974426405799</v>
      </c>
      <c r="M428" s="63">
        <f t="shared" si="33"/>
        <v>-102.92749403735949</v>
      </c>
      <c r="N428" s="64">
        <v>-53.612608390711799</v>
      </c>
      <c r="O428" s="64">
        <f t="shared" si="33"/>
        <v>-67.86862079091074</v>
      </c>
      <c r="P428" s="65">
        <v>228.770528332769</v>
      </c>
      <c r="Q428" s="65">
        <f t="shared" si="34"/>
        <v>112.88124402856806</v>
      </c>
    </row>
    <row r="429" spans="1:17" x14ac:dyDescent="0.2">
      <c r="A429" s="29">
        <v>428</v>
      </c>
      <c r="L429" s="63">
        <v>-4.8381482383750898</v>
      </c>
      <c r="M429" s="63">
        <f t="shared" si="33"/>
        <v>-85.867571917837807</v>
      </c>
      <c r="N429" s="64">
        <v>229.56913025543301</v>
      </c>
      <c r="O429" s="64">
        <f t="shared" si="33"/>
        <v>-46.265727891224842</v>
      </c>
      <c r="P429" s="65">
        <v>-5.2583436811989301</v>
      </c>
      <c r="Q429" s="65">
        <f t="shared" si="34"/>
        <v>88.137092704769586</v>
      </c>
    </row>
    <row r="430" spans="1:17" x14ac:dyDescent="0.2">
      <c r="A430" s="29">
        <v>429</v>
      </c>
      <c r="L430" s="63">
        <v>-121.098136576643</v>
      </c>
      <c r="M430" s="63">
        <f t="shared" si="33"/>
        <v>-88.890533225769673</v>
      </c>
      <c r="N430" s="64">
        <v>-149.92870910276699</v>
      </c>
      <c r="O430" s="64">
        <f t="shared" si="33"/>
        <v>-67.757568740481503</v>
      </c>
      <c r="P430" s="65">
        <v>230.707172168797</v>
      </c>
      <c r="Q430" s="65">
        <f t="shared" si="34"/>
        <v>84.4539209891187</v>
      </c>
    </row>
    <row r="431" spans="1:17" x14ac:dyDescent="0.2">
      <c r="A431" s="29">
        <v>430</v>
      </c>
      <c r="L431" s="63">
        <v>-48.834211533822803</v>
      </c>
      <c r="M431" s="63">
        <f t="shared" si="33"/>
        <v>-76.767658329051443</v>
      </c>
      <c r="N431" s="64">
        <v>-75.757081656024098</v>
      </c>
      <c r="O431" s="64">
        <f t="shared" si="33"/>
        <v>-62.49203465755312</v>
      </c>
      <c r="P431" s="65">
        <v>-44.992003632809499</v>
      </c>
      <c r="Q431" s="65">
        <f t="shared" si="34"/>
        <v>89.14076183595418</v>
      </c>
    </row>
    <row r="432" spans="1:17" x14ac:dyDescent="0.2">
      <c r="A432" s="29">
        <v>431</v>
      </c>
      <c r="L432" s="63">
        <v>-93.886545263883605</v>
      </c>
      <c r="M432" s="63">
        <f t="shared" si="33"/>
        <v>-73.676400865867507</v>
      </c>
      <c r="N432" s="64">
        <v>-24.435042941589199</v>
      </c>
      <c r="O432" s="64">
        <f t="shared" si="33"/>
        <v>-59.886226501346741</v>
      </c>
      <c r="P432" s="65">
        <v>225.57191974193</v>
      </c>
      <c r="Q432" s="65">
        <f t="shared" si="34"/>
        <v>86.237919426357081</v>
      </c>
    </row>
    <row r="433" spans="1:17" x14ac:dyDescent="0.2">
      <c r="A433" s="29">
        <v>432</v>
      </c>
      <c r="L433" s="63">
        <v>-142.414314181865</v>
      </c>
      <c r="M433" s="63">
        <f t="shared" si="33"/>
        <v>-67.923758045576506</v>
      </c>
      <c r="N433" s="64">
        <v>-85.124681457610194</v>
      </c>
      <c r="O433" s="64">
        <f t="shared" si="33"/>
        <v>-65.571694995126478</v>
      </c>
      <c r="P433" s="65">
        <v>256.811859049558</v>
      </c>
      <c r="Q433" s="65">
        <f t="shared" si="34"/>
        <v>119.30515886027263</v>
      </c>
    </row>
    <row r="434" spans="1:17" x14ac:dyDescent="0.2">
      <c r="A434" s="29">
        <v>433</v>
      </c>
      <c r="L434" s="63">
        <v>-65.275572597995506</v>
      </c>
      <c r="M434" s="63">
        <f t="shared" si="33"/>
        <v>-63.405766885543152</v>
      </c>
      <c r="N434" s="64">
        <v>-107.65905655875601</v>
      </c>
      <c r="O434" s="64">
        <f t="shared" si="33"/>
        <v>-61.96839967843546</v>
      </c>
      <c r="P434" s="65">
        <v>197.45218951934899</v>
      </c>
      <c r="Q434" s="65">
        <f t="shared" si="34"/>
        <v>115.56573867362263</v>
      </c>
    </row>
    <row r="435" spans="1:17" x14ac:dyDescent="0.2">
      <c r="A435" s="29">
        <v>434</v>
      </c>
      <c r="L435" s="63">
        <v>-20.259912683853599</v>
      </c>
      <c r="M435" s="63">
        <f t="shared" si="33"/>
        <v>-53.668186664821427</v>
      </c>
      <c r="N435" s="64">
        <v>-58.3425965516305</v>
      </c>
      <c r="O435" s="64">
        <f t="shared" si="33"/>
        <v>-52.503807716822124</v>
      </c>
      <c r="P435" s="65">
        <v>-23.201397547739301</v>
      </c>
      <c r="Q435" s="65">
        <f t="shared" si="34"/>
        <v>130.42412640134938</v>
      </c>
    </row>
    <row r="436" spans="1:17" x14ac:dyDescent="0.2">
      <c r="A436" s="29">
        <v>435</v>
      </c>
      <c r="L436" s="63">
        <v>-30.362521777406101</v>
      </c>
      <c r="M436" s="63">
        <f t="shared" si="33"/>
        <v>-46.657867688812232</v>
      </c>
      <c r="N436" s="64">
        <v>-132.66620154220701</v>
      </c>
      <c r="O436" s="64">
        <f t="shared" si="33"/>
        <v>-55.167528151339411</v>
      </c>
      <c r="P436" s="65">
        <v>215.25643874938001</v>
      </c>
      <c r="Q436" s="65">
        <f t="shared" si="34"/>
        <v>123.46560593472402</v>
      </c>
    </row>
    <row r="437" spans="1:17" x14ac:dyDescent="0.2">
      <c r="A437" s="29">
        <v>436</v>
      </c>
      <c r="L437" s="63">
        <v>-103.325989916054</v>
      </c>
      <c r="M437" s="63">
        <f t="shared" si="33"/>
        <v>-48.322560850584068</v>
      </c>
      <c r="N437" s="64">
        <v>-87.877554516460904</v>
      </c>
      <c r="O437" s="64">
        <f t="shared" si="33"/>
        <v>-54.583440246232371</v>
      </c>
      <c r="P437" s="65">
        <v>221.17314066599201</v>
      </c>
      <c r="Q437" s="65">
        <f t="shared" si="34"/>
        <v>150.22915033660274</v>
      </c>
    </row>
    <row r="438" spans="1:17" x14ac:dyDescent="0.2">
      <c r="A438" s="29">
        <v>437</v>
      </c>
      <c r="L438" s="63">
        <v>-106.661724080231</v>
      </c>
      <c r="M438" s="63">
        <f t="shared" si="33"/>
        <v>-73.695707685012977</v>
      </c>
      <c r="N438" s="64">
        <v>2.0477727650107198</v>
      </c>
      <c r="O438" s="64">
        <f t="shared" si="33"/>
        <v>-49.017402130660123</v>
      </c>
      <c r="P438" s="65">
        <v>13.7674559575565</v>
      </c>
      <c r="Q438" s="65">
        <f t="shared" si="34"/>
        <v>128.72884309908147</v>
      </c>
    </row>
    <row r="439" spans="1:17" x14ac:dyDescent="0.2">
      <c r="A439" s="29">
        <v>438</v>
      </c>
      <c r="L439" s="63">
        <v>-45.013619559674297</v>
      </c>
      <c r="M439" s="63">
        <f t="shared" si="33"/>
        <v>-77.713254817142897</v>
      </c>
      <c r="N439" s="64">
        <v>-13.194793008976401</v>
      </c>
      <c r="O439" s="64">
        <f t="shared" si="33"/>
        <v>-73.293794457101058</v>
      </c>
      <c r="P439" s="65">
        <v>-24.3747352289163</v>
      </c>
      <c r="Q439" s="65">
        <f t="shared" si="34"/>
        <v>126.81720394430974</v>
      </c>
    </row>
    <row r="440" spans="1:17" x14ac:dyDescent="0.2">
      <c r="A440" s="29">
        <v>439</v>
      </c>
      <c r="L440" s="63">
        <v>-21.101045144652499</v>
      </c>
      <c r="M440" s="63">
        <f t="shared" si="33"/>
        <v>-67.713545673943855</v>
      </c>
      <c r="N440" s="64">
        <v>-95.641117265220899</v>
      </c>
      <c r="O440" s="64">
        <f t="shared" si="33"/>
        <v>-67.86503527334645</v>
      </c>
      <c r="P440" s="65">
        <v>156.88147325392299</v>
      </c>
      <c r="Q440" s="65">
        <f t="shared" si="34"/>
        <v>119.43463405282232</v>
      </c>
    </row>
    <row r="441" spans="1:17" x14ac:dyDescent="0.2">
      <c r="A441" s="29">
        <v>440</v>
      </c>
      <c r="L441" s="63">
        <v>-25.613670115171001</v>
      </c>
      <c r="M441" s="63">
        <f t="shared" si="33"/>
        <v>-65.391491532078675</v>
      </c>
      <c r="N441" s="64">
        <v>-113.196782191526</v>
      </c>
      <c r="O441" s="64">
        <f t="shared" si="33"/>
        <v>-71.609005326896636</v>
      </c>
      <c r="P441" s="65">
        <v>295.24698627551197</v>
      </c>
      <c r="Q441" s="65">
        <f t="shared" si="34"/>
        <v>153.45853304365446</v>
      </c>
    </row>
    <row r="442" spans="1:17" x14ac:dyDescent="0.2">
      <c r="A442" s="29">
        <v>441</v>
      </c>
      <c r="L442" s="63">
        <v>-113.924035346396</v>
      </c>
      <c r="M442" s="63">
        <f t="shared" si="33"/>
        <v>-67.395240540329908</v>
      </c>
      <c r="N442" s="64">
        <v>-123.333462562809</v>
      </c>
      <c r="O442" s="64">
        <f t="shared" si="33"/>
        <v>-81.498847289018627</v>
      </c>
      <c r="P442" s="65">
        <v>242.44567499862799</v>
      </c>
      <c r="Q442" s="65">
        <f t="shared" si="34"/>
        <v>155.14590856932429</v>
      </c>
    </row>
    <row r="443" spans="1:17" x14ac:dyDescent="0.2">
      <c r="A443" s="29">
        <v>442</v>
      </c>
      <c r="L443" s="63">
        <v>-123.541458086598</v>
      </c>
      <c r="M443" s="63">
        <f t="shared" si="33"/>
        <v>-65.507954930803209</v>
      </c>
      <c r="N443" s="64">
        <v>-61.200446044326299</v>
      </c>
      <c r="O443" s="64">
        <f t="shared" si="33"/>
        <v>-79.106423747690229</v>
      </c>
      <c r="P443" s="65">
        <v>81.645591321692706</v>
      </c>
      <c r="Q443" s="65">
        <f t="shared" si="34"/>
        <v>137.62928179653778</v>
      </c>
    </row>
    <row r="444" spans="1:17" x14ac:dyDescent="0.2">
      <c r="A444" s="29">
        <v>443</v>
      </c>
      <c r="L444" s="63">
        <v>-67.331527150985806</v>
      </c>
      <c r="M444" s="63">
        <f t="shared" si="33"/>
        <v>-65.713550386102241</v>
      </c>
      <c r="N444" s="64">
        <v>-110.632915035347</v>
      </c>
      <c r="O444" s="64">
        <f t="shared" si="33"/>
        <v>-79.403809595349315</v>
      </c>
      <c r="P444" s="65">
        <v>45.635946743180597</v>
      </c>
      <c r="Q444" s="65">
        <f t="shared" si="34"/>
        <v>122.44765751892092</v>
      </c>
    </row>
    <row r="445" spans="1:17" x14ac:dyDescent="0.2">
      <c r="A445" s="29">
        <v>444</v>
      </c>
      <c r="L445" s="63">
        <v>-125.483806078192</v>
      </c>
      <c r="M445" s="63">
        <f t="shared" si="33"/>
        <v>-76.235939725536085</v>
      </c>
      <c r="N445" s="64">
        <v>-88.8965391075523</v>
      </c>
      <c r="O445" s="64">
        <f t="shared" si="33"/>
        <v>-82.459203850941506</v>
      </c>
      <c r="P445" s="65">
        <v>135.872647078786</v>
      </c>
      <c r="Q445" s="65">
        <f t="shared" si="34"/>
        <v>138.35506198157344</v>
      </c>
    </row>
    <row r="446" spans="1:17" x14ac:dyDescent="0.2">
      <c r="A446" s="29">
        <v>445</v>
      </c>
      <c r="L446" s="63">
        <v>-133.95987314006101</v>
      </c>
      <c r="M446" s="63">
        <f t="shared" si="33"/>
        <v>-86.595674861801555</v>
      </c>
      <c r="N446" s="64">
        <v>-103.050327985454</v>
      </c>
      <c r="O446" s="64">
        <f t="shared" si="33"/>
        <v>-79.497616495266215</v>
      </c>
      <c r="P446" s="65">
        <v>164.44868175366599</v>
      </c>
      <c r="Q446" s="65">
        <f t="shared" si="34"/>
        <v>133.27428628200204</v>
      </c>
    </row>
    <row r="447" spans="1:17" x14ac:dyDescent="0.2">
      <c r="A447" s="29">
        <v>446</v>
      </c>
      <c r="L447" s="63">
        <v>-76.619323857147805</v>
      </c>
      <c r="M447" s="63">
        <f t="shared" si="33"/>
        <v>-83.925008255910953</v>
      </c>
      <c r="N447" s="64">
        <v>-125.89386402991801</v>
      </c>
      <c r="O447" s="64">
        <f t="shared" si="33"/>
        <v>-83.299247446611915</v>
      </c>
      <c r="P447" s="65">
        <v>-50.109346765956502</v>
      </c>
      <c r="Q447" s="65">
        <f t="shared" si="34"/>
        <v>106.14603753880719</v>
      </c>
    </row>
    <row r="448" spans="1:17" x14ac:dyDescent="0.2">
      <c r="A448" s="29">
        <v>447</v>
      </c>
      <c r="L448" s="63">
        <v>-132.44091696602899</v>
      </c>
      <c r="M448" s="63">
        <f t="shared" si="33"/>
        <v>-86.50292754449076</v>
      </c>
      <c r="N448" s="64">
        <v>-41.797950098961898</v>
      </c>
      <c r="O448" s="64">
        <f t="shared" si="33"/>
        <v>-87.683819733009173</v>
      </c>
      <c r="P448" s="65">
        <v>-88.029108890185896</v>
      </c>
      <c r="Q448" s="65">
        <f t="shared" si="34"/>
        <v>95.966381054032951</v>
      </c>
    </row>
    <row r="449" spans="1:17" x14ac:dyDescent="0.2">
      <c r="A449" s="29">
        <v>448</v>
      </c>
      <c r="L449" s="63">
        <v>-118.07043889954301</v>
      </c>
      <c r="M449" s="63">
        <f t="shared" si="33"/>
        <v>-93.808609478477621</v>
      </c>
      <c r="N449" s="64">
        <v>-154.346558892301</v>
      </c>
      <c r="O449" s="64">
        <f t="shared" si="33"/>
        <v>-101.79899632134163</v>
      </c>
      <c r="P449" s="65">
        <v>212.692291664332</v>
      </c>
      <c r="Q449" s="65">
        <f t="shared" si="34"/>
        <v>119.67308374335781</v>
      </c>
    </row>
    <row r="450" spans="1:17" x14ac:dyDescent="0.2">
      <c r="A450" s="29">
        <v>449</v>
      </c>
      <c r="L450" s="63">
        <v>59.367035813174901</v>
      </c>
      <c r="M450" s="63">
        <f t="shared" si="33"/>
        <v>-85.76180138269487</v>
      </c>
      <c r="N450" s="64">
        <v>-40.434971759200401</v>
      </c>
      <c r="O450" s="64">
        <f t="shared" si="33"/>
        <v>-96.278381770739585</v>
      </c>
      <c r="P450" s="65">
        <v>173.43771900200201</v>
      </c>
      <c r="Q450" s="65">
        <f t="shared" si="34"/>
        <v>121.3287083181657</v>
      </c>
    </row>
    <row r="451" spans="1:17" x14ac:dyDescent="0.2">
      <c r="A451" s="29">
        <v>450</v>
      </c>
      <c r="L451" s="63">
        <v>-130.681686901874</v>
      </c>
      <c r="M451" s="63">
        <f t="shared" si="33"/>
        <v>-96.268603061365184</v>
      </c>
      <c r="N451" s="64">
        <v>-44.970280324005202</v>
      </c>
      <c r="O451" s="64">
        <f t="shared" si="33"/>
        <v>-89.455731583987514</v>
      </c>
      <c r="P451" s="65">
        <v>239.413266680719</v>
      </c>
      <c r="Q451" s="65">
        <f t="shared" si="34"/>
        <v>115.7453363586864</v>
      </c>
    </row>
    <row r="452" spans="1:17" x14ac:dyDescent="0.2">
      <c r="A452" s="29">
        <v>451</v>
      </c>
      <c r="L452" s="63">
        <v>-125.84163021389401</v>
      </c>
      <c r="M452" s="63">
        <f t="shared" si="33"/>
        <v>-97.460362548114972</v>
      </c>
      <c r="N452" s="64">
        <v>-66.792274892515806</v>
      </c>
      <c r="O452" s="64">
        <f t="shared" si="33"/>
        <v>-83.801612816958183</v>
      </c>
      <c r="P452" s="65">
        <v>242.79455089109899</v>
      </c>
      <c r="Q452" s="65">
        <f t="shared" si="34"/>
        <v>115.78022394793348</v>
      </c>
    </row>
    <row r="453" spans="1:17" x14ac:dyDescent="0.2">
      <c r="A453" s="29">
        <v>452</v>
      </c>
      <c r="L453" s="63">
        <v>59.416799510052499</v>
      </c>
      <c r="M453" s="63">
        <f t="shared" si="33"/>
        <v>-79.164536788449936</v>
      </c>
      <c r="N453" s="64">
        <v>-124.132977575258</v>
      </c>
      <c r="O453" s="64">
        <f t="shared" si="33"/>
        <v>-90.094865970051359</v>
      </c>
      <c r="P453" s="65">
        <v>164.860620097854</v>
      </c>
      <c r="Q453" s="65">
        <f t="shared" si="34"/>
        <v>124.10172682554965</v>
      </c>
    </row>
    <row r="454" spans="1:17" x14ac:dyDescent="0.2">
      <c r="A454" s="29">
        <v>453</v>
      </c>
      <c r="L454" s="63">
        <v>-73.601803770722697</v>
      </c>
      <c r="M454" s="63">
        <f t="shared" si="33"/>
        <v>-79.791564450423607</v>
      </c>
      <c r="N454" s="64">
        <v>-43.495628142490901</v>
      </c>
      <c r="O454" s="64">
        <f t="shared" si="33"/>
        <v>-83.381137280765756</v>
      </c>
      <c r="P454" s="65">
        <v>257.65515026328598</v>
      </c>
      <c r="Q454" s="65">
        <f t="shared" si="34"/>
        <v>145.30364717756018</v>
      </c>
    </row>
    <row r="455" spans="1:17" x14ac:dyDescent="0.2">
      <c r="A455" s="29">
        <v>454</v>
      </c>
      <c r="L455" s="63">
        <v>-53.190625436457402</v>
      </c>
      <c r="M455" s="63">
        <f t="shared" si="33"/>
        <v>-72.562246386250152</v>
      </c>
      <c r="N455" s="64">
        <v>-119.80050825184</v>
      </c>
      <c r="O455" s="64">
        <f t="shared" si="33"/>
        <v>-86.471534195194522</v>
      </c>
      <c r="P455" s="65">
        <v>243.84729684647101</v>
      </c>
      <c r="Q455" s="65">
        <f t="shared" si="34"/>
        <v>156.10111215432863</v>
      </c>
    </row>
    <row r="456" spans="1:17" x14ac:dyDescent="0.2">
      <c r="A456" s="29">
        <v>455</v>
      </c>
      <c r="L456" s="63">
        <v>5.0824866603177297</v>
      </c>
      <c r="M456" s="63">
        <f t="shared" si="33"/>
        <v>-58.658010406212284</v>
      </c>
      <c r="N456" s="64">
        <v>-53.1938211606412</v>
      </c>
      <c r="O456" s="64">
        <f t="shared" si="33"/>
        <v>-81.485883512713229</v>
      </c>
      <c r="P456" s="65">
        <v>-54.379243411002498</v>
      </c>
      <c r="Q456" s="65">
        <f t="shared" si="34"/>
        <v>134.21831963786181</v>
      </c>
    </row>
    <row r="457" spans="1:17" x14ac:dyDescent="0.2">
      <c r="A457" s="29">
        <v>456</v>
      </c>
      <c r="L457" s="63">
        <v>-68.214601753657405</v>
      </c>
      <c r="M457" s="63">
        <f t="shared" si="33"/>
        <v>-57.817538195863243</v>
      </c>
      <c r="N457" s="64">
        <v>-162.83052534532999</v>
      </c>
      <c r="O457" s="64">
        <f t="shared" si="33"/>
        <v>-85.179549644254436</v>
      </c>
      <c r="P457" s="65">
        <v>-90.928727966325596</v>
      </c>
      <c r="Q457" s="65">
        <f t="shared" si="34"/>
        <v>130.13638151782487</v>
      </c>
    </row>
    <row r="458" spans="1:17" x14ac:dyDescent="0.2">
      <c r="A458" s="29">
        <v>457</v>
      </c>
      <c r="L458" s="63">
        <v>-19.870274972937001</v>
      </c>
      <c r="M458" s="63">
        <f t="shared" si="33"/>
        <v>-46.560473996554045</v>
      </c>
      <c r="N458" s="64">
        <v>-163.68769509929501</v>
      </c>
      <c r="O458" s="64">
        <f t="shared" si="33"/>
        <v>-97.368524144287747</v>
      </c>
      <c r="P458" s="65">
        <v>-17.355521337321498</v>
      </c>
      <c r="Q458" s="65">
        <f t="shared" si="34"/>
        <v>137.20374027311132</v>
      </c>
    </row>
    <row r="459" spans="1:17" x14ac:dyDescent="0.2">
      <c r="A459" s="29">
        <v>458</v>
      </c>
      <c r="L459" s="63">
        <v>-49.601264640405198</v>
      </c>
      <c r="M459" s="63">
        <f t="shared" si="33"/>
        <v>-39.713556570640257</v>
      </c>
      <c r="N459" s="64">
        <v>-73.098217891720907</v>
      </c>
      <c r="O459" s="64">
        <f t="shared" si="33"/>
        <v>-89.243690044229737</v>
      </c>
      <c r="P459" s="65">
        <v>-71.6382023012319</v>
      </c>
      <c r="Q459" s="65">
        <f t="shared" si="34"/>
        <v>108.77069087655495</v>
      </c>
    </row>
    <row r="460" spans="1:17" x14ac:dyDescent="0.2">
      <c r="A460" s="29">
        <v>459</v>
      </c>
      <c r="L460" s="63">
        <v>-121.78332969837101</v>
      </c>
      <c r="M460" s="63">
        <f t="shared" si="33"/>
        <v>-57.828593121794846</v>
      </c>
      <c r="N460" s="64">
        <v>-231.92539987242401</v>
      </c>
      <c r="O460" s="64">
        <f t="shared" si="33"/>
        <v>-108.3927328555521</v>
      </c>
      <c r="P460" s="65">
        <v>209.98503962705601</v>
      </c>
      <c r="Q460" s="65">
        <f t="shared" si="34"/>
        <v>112.42542293906033</v>
      </c>
    </row>
    <row r="461" spans="1:17" x14ac:dyDescent="0.2">
      <c r="A461" s="29">
        <v>460</v>
      </c>
      <c r="L461" s="63">
        <v>-51.062337014949001</v>
      </c>
      <c r="M461" s="63">
        <f t="shared" si="33"/>
        <v>-49.866658133102348</v>
      </c>
      <c r="N461" s="64">
        <v>-87.561302849645003</v>
      </c>
      <c r="O461" s="64">
        <f t="shared" si="33"/>
        <v>-112.65183510811607</v>
      </c>
      <c r="P461" s="65">
        <v>49.437323118566297</v>
      </c>
      <c r="Q461" s="65">
        <f t="shared" si="34"/>
        <v>93.427828582845081</v>
      </c>
    </row>
    <row r="462" spans="1:17" x14ac:dyDescent="0.2">
      <c r="A462" s="29">
        <v>461</v>
      </c>
      <c r="L462" s="63">
        <v>246.80830060827901</v>
      </c>
      <c r="M462" s="63">
        <f t="shared" si="33"/>
        <v>-12.601665050885043</v>
      </c>
      <c r="N462" s="64">
        <v>-90.042496447436903</v>
      </c>
      <c r="O462" s="64">
        <f t="shared" si="33"/>
        <v>-114.9768572636082</v>
      </c>
      <c r="P462" s="65">
        <v>-39.2103064812624</v>
      </c>
      <c r="Q462" s="65">
        <f t="shared" si="34"/>
        <v>65.227342845608945</v>
      </c>
    </row>
    <row r="463" spans="1:17" x14ac:dyDescent="0.2">
      <c r="A463" s="29">
        <v>462</v>
      </c>
      <c r="L463" s="63">
        <v>-139.22630763238999</v>
      </c>
      <c r="M463" s="63">
        <f t="shared" si="33"/>
        <v>-32.465975765129301</v>
      </c>
      <c r="N463" s="64">
        <v>-65.978063167523203</v>
      </c>
      <c r="O463" s="64">
        <f t="shared" si="33"/>
        <v>-109.16136582283472</v>
      </c>
      <c r="P463" s="65">
        <v>258.20923758720801</v>
      </c>
      <c r="Q463" s="65">
        <f t="shared" si="34"/>
        <v>74.56220459454434</v>
      </c>
    </row>
    <row r="464" spans="1:17" x14ac:dyDescent="0.2">
      <c r="A464" s="29">
        <v>463</v>
      </c>
      <c r="L464" s="63">
        <v>-117.096930165017</v>
      </c>
      <c r="M464" s="63">
        <f t="shared" si="33"/>
        <v>-36.815488404558721</v>
      </c>
      <c r="N464" s="64">
        <v>-106.120236223763</v>
      </c>
      <c r="O464" s="64">
        <f t="shared" si="33"/>
        <v>-115.42382663096191</v>
      </c>
      <c r="P464" s="65">
        <v>-88.524047708062</v>
      </c>
      <c r="Q464" s="65">
        <f t="shared" si="34"/>
        <v>39.944284797409544</v>
      </c>
    </row>
    <row r="465" spans="1:17" x14ac:dyDescent="0.2">
      <c r="A465" s="29">
        <v>464</v>
      </c>
      <c r="L465" s="63">
        <v>-115.376725785345</v>
      </c>
      <c r="M465" s="63">
        <f t="shared" si="33"/>
        <v>-43.034098439447483</v>
      </c>
      <c r="N465" s="64">
        <v>-3.8621709527435502</v>
      </c>
      <c r="O465" s="64">
        <f t="shared" si="33"/>
        <v>-103.82999290105226</v>
      </c>
      <c r="P465" s="65">
        <v>258.29134300783198</v>
      </c>
      <c r="Q465" s="65">
        <f t="shared" si="34"/>
        <v>41.388689413545634</v>
      </c>
    </row>
    <row r="466" spans="1:17" x14ac:dyDescent="0.2">
      <c r="A466" s="29">
        <v>465</v>
      </c>
      <c r="L466" s="63">
        <v>-37.819136901342098</v>
      </c>
      <c r="M466" s="63">
        <f t="shared" si="33"/>
        <v>-47.324260795613469</v>
      </c>
      <c r="N466" s="64">
        <v>-86.716543263118297</v>
      </c>
      <c r="O466" s="64">
        <f t="shared" si="33"/>
        <v>-107.18226511129997</v>
      </c>
      <c r="P466" s="65">
        <v>237.889689818595</v>
      </c>
      <c r="Q466" s="65">
        <f t="shared" si="34"/>
        <v>70.615582736505388</v>
      </c>
    </row>
    <row r="467" spans="1:17" x14ac:dyDescent="0.2">
      <c r="A467" s="29">
        <v>466</v>
      </c>
      <c r="L467" s="63">
        <v>-62.421806865871901</v>
      </c>
      <c r="M467" s="63">
        <f t="shared" ref="M467:O530" si="35">AVERAGE(L458:L467)</f>
        <v>-46.74498130683493</v>
      </c>
      <c r="N467" s="64">
        <v>-21.423435432697499</v>
      </c>
      <c r="O467" s="64">
        <f t="shared" si="35"/>
        <v>-93.041556120036731</v>
      </c>
      <c r="P467" s="65">
        <v>221.781575028953</v>
      </c>
      <c r="Q467" s="65">
        <f t="shared" si="34"/>
        <v>101.88661303603325</v>
      </c>
    </row>
    <row r="468" spans="1:17" x14ac:dyDescent="0.2">
      <c r="A468" s="29">
        <v>467</v>
      </c>
      <c r="L468" s="63">
        <v>-49.1693572873885</v>
      </c>
      <c r="M468" s="63">
        <f t="shared" si="35"/>
        <v>-49.67488953828007</v>
      </c>
      <c r="N468" s="64">
        <v>-17.008043540547</v>
      </c>
      <c r="O468" s="64">
        <f t="shared" si="35"/>
        <v>-78.373590964161934</v>
      </c>
      <c r="P468" s="65">
        <v>202.34785826310801</v>
      </c>
      <c r="Q468" s="65">
        <f t="shared" si="34"/>
        <v>123.85695099607622</v>
      </c>
    </row>
    <row r="469" spans="1:17" x14ac:dyDescent="0.2">
      <c r="A469" s="29">
        <v>468</v>
      </c>
      <c r="L469" s="63">
        <v>-57.122629143872103</v>
      </c>
      <c r="M469" s="63">
        <f t="shared" si="35"/>
        <v>-50.427025988626767</v>
      </c>
      <c r="N469" s="64">
        <v>-80.594244310135906</v>
      </c>
      <c r="O469" s="64">
        <f t="shared" si="35"/>
        <v>-79.123193606003426</v>
      </c>
      <c r="P469" s="65">
        <v>273.17604787181398</v>
      </c>
      <c r="Q469" s="65">
        <f t="shared" si="34"/>
        <v>158.33837601338081</v>
      </c>
    </row>
    <row r="470" spans="1:17" x14ac:dyDescent="0.2">
      <c r="A470" s="29">
        <v>469</v>
      </c>
      <c r="L470" s="63">
        <v>249.378846720615</v>
      </c>
      <c r="M470" s="63">
        <f t="shared" si="35"/>
        <v>-13.310808346728162</v>
      </c>
      <c r="N470" s="64">
        <v>-124.52693836660799</v>
      </c>
      <c r="O470" s="64">
        <f t="shared" si="35"/>
        <v>-68.383347455421841</v>
      </c>
      <c r="P470" s="65">
        <v>139.35896043707999</v>
      </c>
      <c r="Q470" s="65">
        <f t="shared" si="34"/>
        <v>151.27576809438318</v>
      </c>
    </row>
    <row r="471" spans="1:17" x14ac:dyDescent="0.2">
      <c r="A471" s="29">
        <v>470</v>
      </c>
      <c r="L471" s="63">
        <v>-97.703808974436498</v>
      </c>
      <c r="M471" s="63">
        <f t="shared" si="35"/>
        <v>-17.974955542676902</v>
      </c>
      <c r="N471" s="64">
        <v>-131.384731314535</v>
      </c>
      <c r="O471" s="64">
        <f t="shared" si="35"/>
        <v>-72.765690301910837</v>
      </c>
      <c r="P471" s="65">
        <v>281.76524325205003</v>
      </c>
      <c r="Q471" s="65">
        <f t="shared" si="34"/>
        <v>174.5085601077316</v>
      </c>
    </row>
    <row r="472" spans="1:17" x14ac:dyDescent="0.2">
      <c r="A472" s="29">
        <v>471</v>
      </c>
      <c r="L472" s="63">
        <v>-150.004670920883</v>
      </c>
      <c r="M472" s="63">
        <f t="shared" si="35"/>
        <v>-57.656252695593103</v>
      </c>
      <c r="N472" s="64">
        <v>-102.576072067027</v>
      </c>
      <c r="O472" s="64">
        <f t="shared" si="35"/>
        <v>-74.019047863869844</v>
      </c>
      <c r="P472" s="65">
        <v>145.37483593718699</v>
      </c>
      <c r="Q472" s="65">
        <f t="shared" si="34"/>
        <v>192.96707434957654</v>
      </c>
    </row>
    <row r="473" spans="1:17" x14ac:dyDescent="0.2">
      <c r="A473" s="29">
        <v>472</v>
      </c>
      <c r="L473" s="63">
        <v>-126.762160118</v>
      </c>
      <c r="M473" s="63">
        <f t="shared" si="35"/>
        <v>-56.409837944154106</v>
      </c>
      <c r="N473" s="64">
        <v>-109.238401296992</v>
      </c>
      <c r="O473" s="64">
        <f t="shared" si="35"/>
        <v>-78.345081676816719</v>
      </c>
      <c r="P473" s="65">
        <v>261.96133681701298</v>
      </c>
      <c r="Q473" s="65">
        <f t="shared" si="34"/>
        <v>193.34228427255704</v>
      </c>
    </row>
    <row r="474" spans="1:17" x14ac:dyDescent="0.2">
      <c r="A474" s="29">
        <v>473</v>
      </c>
      <c r="L474" s="63">
        <v>147.75239231170701</v>
      </c>
      <c r="M474" s="63">
        <f t="shared" si="35"/>
        <v>-29.924905696481705</v>
      </c>
      <c r="N474" s="64">
        <v>-112.962702915579</v>
      </c>
      <c r="O474" s="64">
        <f t="shared" si="35"/>
        <v>-79.029328345998323</v>
      </c>
      <c r="P474" s="65">
        <v>273.63321916519402</v>
      </c>
      <c r="Q474" s="65">
        <f t="shared" si="34"/>
        <v>229.55801095988264</v>
      </c>
    </row>
    <row r="475" spans="1:17" x14ac:dyDescent="0.2">
      <c r="A475" s="29">
        <v>474</v>
      </c>
      <c r="L475" s="63">
        <v>-137.038942006447</v>
      </c>
      <c r="M475" s="63">
        <f t="shared" si="35"/>
        <v>-32.091127318591909</v>
      </c>
      <c r="N475" s="64">
        <v>189.51156449795701</v>
      </c>
      <c r="O475" s="64">
        <f t="shared" si="35"/>
        <v>-59.691954800928272</v>
      </c>
      <c r="P475" s="65">
        <v>161.853465175921</v>
      </c>
      <c r="Q475" s="65">
        <f t="shared" si="34"/>
        <v>219.91422317669154</v>
      </c>
    </row>
    <row r="476" spans="1:17" x14ac:dyDescent="0.2">
      <c r="A476" s="29">
        <v>475</v>
      </c>
      <c r="L476" s="63">
        <v>116.221767638668</v>
      </c>
      <c r="M476" s="63">
        <f t="shared" si="35"/>
        <v>-16.687036864590901</v>
      </c>
      <c r="N476" s="64">
        <v>-76.867025840738606</v>
      </c>
      <c r="O476" s="64">
        <f t="shared" si="35"/>
        <v>-58.707003058690304</v>
      </c>
      <c r="P476" s="65">
        <v>218.398449545733</v>
      </c>
      <c r="Q476" s="65">
        <f t="shared" si="34"/>
        <v>217.96509914940529</v>
      </c>
    </row>
    <row r="477" spans="1:17" x14ac:dyDescent="0.2">
      <c r="A477" s="29">
        <v>476</v>
      </c>
      <c r="L477" s="63">
        <v>-145.210392410738</v>
      </c>
      <c r="M477" s="63">
        <f t="shared" si="35"/>
        <v>-24.965895419077508</v>
      </c>
      <c r="N477" s="64">
        <v>-23.469381289105002</v>
      </c>
      <c r="O477" s="64">
        <f t="shared" si="35"/>
        <v>-58.911597644331053</v>
      </c>
      <c r="P477" s="65">
        <v>199.83954192739299</v>
      </c>
      <c r="Q477" s="65">
        <f t="shared" si="34"/>
        <v>215.77089583924931</v>
      </c>
    </row>
    <row r="478" spans="1:17" x14ac:dyDescent="0.2">
      <c r="A478" s="29">
        <v>477</v>
      </c>
      <c r="L478" s="63">
        <v>-21.606617738446499</v>
      </c>
      <c r="M478" s="63">
        <f t="shared" si="35"/>
        <v>-22.209621464183307</v>
      </c>
      <c r="N478" s="64">
        <v>-81.140575310416693</v>
      </c>
      <c r="O478" s="64">
        <f t="shared" si="35"/>
        <v>-65.324850821318037</v>
      </c>
      <c r="P478" s="65">
        <v>245.87159549123601</v>
      </c>
      <c r="Q478" s="65">
        <f t="shared" si="34"/>
        <v>220.12326956206206</v>
      </c>
    </row>
    <row r="479" spans="1:17" x14ac:dyDescent="0.2">
      <c r="A479" s="29">
        <v>478</v>
      </c>
      <c r="L479" s="63">
        <v>-67.415833910727301</v>
      </c>
      <c r="M479" s="63">
        <f t="shared" si="35"/>
        <v>-23.238941940868823</v>
      </c>
      <c r="N479" s="64">
        <v>-108.27033300884101</v>
      </c>
      <c r="O479" s="64">
        <f t="shared" si="35"/>
        <v>-68.092459691188523</v>
      </c>
      <c r="P479" s="65">
        <v>-23.482296937943101</v>
      </c>
      <c r="Q479" s="65">
        <f t="shared" si="34"/>
        <v>190.45743508108637</v>
      </c>
    </row>
    <row r="480" spans="1:17" x14ac:dyDescent="0.2">
      <c r="A480" s="29">
        <v>479</v>
      </c>
      <c r="L480" s="63">
        <v>-104.472792823456</v>
      </c>
      <c r="M480" s="63">
        <f t="shared" si="35"/>
        <v>-58.624105895275932</v>
      </c>
      <c r="N480" s="64">
        <v>-58.208481905788901</v>
      </c>
      <c r="O480" s="64">
        <f t="shared" si="35"/>
        <v>-61.460614045106617</v>
      </c>
      <c r="P480" s="65">
        <v>203.40539473738099</v>
      </c>
      <c r="Q480" s="65">
        <f t="shared" si="34"/>
        <v>196.86207851111647</v>
      </c>
    </row>
    <row r="481" spans="1:17" x14ac:dyDescent="0.2">
      <c r="A481" s="29">
        <v>480</v>
      </c>
      <c r="L481" s="63">
        <v>61.207409888817402</v>
      </c>
      <c r="M481" s="63">
        <f t="shared" si="35"/>
        <v>-42.732984008950538</v>
      </c>
      <c r="N481" s="64">
        <v>-66.016870994212894</v>
      </c>
      <c r="O481" s="64">
        <f t="shared" si="35"/>
        <v>-54.923828013074413</v>
      </c>
      <c r="P481" s="65">
        <v>248.97465048107699</v>
      </c>
      <c r="Q481" s="65">
        <f t="shared" si="34"/>
        <v>193.58301923401919</v>
      </c>
    </row>
    <row r="482" spans="1:17" x14ac:dyDescent="0.2">
      <c r="A482" s="29">
        <v>481</v>
      </c>
      <c r="L482" s="63">
        <v>-26.906329478151701</v>
      </c>
      <c r="M482" s="63">
        <f t="shared" si="35"/>
        <v>-30.423149864677406</v>
      </c>
      <c r="N482" s="64">
        <v>-26.524751444122899</v>
      </c>
      <c r="O482" s="64">
        <f t="shared" si="35"/>
        <v>-47.318695950784004</v>
      </c>
      <c r="P482" s="65">
        <v>220.314964275796</v>
      </c>
      <c r="Q482" s="65">
        <f t="shared" si="34"/>
        <v>201.07703206788008</v>
      </c>
    </row>
    <row r="483" spans="1:17" x14ac:dyDescent="0.2">
      <c r="A483" s="29">
        <v>482</v>
      </c>
      <c r="L483" s="63">
        <v>-40.786689143335799</v>
      </c>
      <c r="M483" s="63">
        <f t="shared" si="35"/>
        <v>-21.825602767210988</v>
      </c>
      <c r="N483" s="64">
        <v>-46.262590990921403</v>
      </c>
      <c r="O483" s="64">
        <f t="shared" si="35"/>
        <v>-41.021114920176942</v>
      </c>
      <c r="P483" s="65">
        <v>245.651067701317</v>
      </c>
      <c r="Q483" s="65">
        <f t="shared" si="34"/>
        <v>199.44600515631049</v>
      </c>
    </row>
    <row r="484" spans="1:17" x14ac:dyDescent="0.2">
      <c r="A484" s="29">
        <v>483</v>
      </c>
      <c r="L484" s="63">
        <v>-94.663750141633599</v>
      </c>
      <c r="M484" s="63">
        <f t="shared" si="35"/>
        <v>-46.067217012545051</v>
      </c>
      <c r="N484" s="64">
        <v>-26.9021942525623</v>
      </c>
      <c r="O484" s="64">
        <f t="shared" si="35"/>
        <v>-32.41506405387527</v>
      </c>
      <c r="P484" s="65">
        <v>262.34109401601103</v>
      </c>
      <c r="Q484" s="65">
        <f t="shared" si="34"/>
        <v>198.31679264139217</v>
      </c>
    </row>
    <row r="485" spans="1:17" x14ac:dyDescent="0.2">
      <c r="A485" s="29">
        <v>484</v>
      </c>
      <c r="L485" s="63">
        <v>-38.5978678956387</v>
      </c>
      <c r="M485" s="63">
        <f t="shared" si="35"/>
        <v>-36.223109601464216</v>
      </c>
      <c r="N485" s="64">
        <v>-78.772240844613194</v>
      </c>
      <c r="O485" s="64">
        <f t="shared" si="35"/>
        <v>-59.243444588132299</v>
      </c>
      <c r="P485" s="65">
        <v>197.79801038733501</v>
      </c>
      <c r="Q485" s="65">
        <f t="shared" si="34"/>
        <v>201.91124716253361</v>
      </c>
    </row>
    <row r="486" spans="1:17" x14ac:dyDescent="0.2">
      <c r="A486" s="29">
        <v>485</v>
      </c>
      <c r="L486" s="63">
        <v>-28.711590567612198</v>
      </c>
      <c r="M486" s="63">
        <f t="shared" si="35"/>
        <v>-50.716445422092242</v>
      </c>
      <c r="N486" s="64">
        <v>-124.72998517330799</v>
      </c>
      <c r="O486" s="64">
        <f t="shared" si="35"/>
        <v>-64.029740521389243</v>
      </c>
      <c r="P486" s="65">
        <v>75.003486439211102</v>
      </c>
      <c r="Q486" s="65">
        <f t="shared" si="34"/>
        <v>187.57175085188143</v>
      </c>
    </row>
    <row r="487" spans="1:17" x14ac:dyDescent="0.2">
      <c r="A487" s="29">
        <v>486</v>
      </c>
      <c r="L487" s="63">
        <v>3.1785149317563799</v>
      </c>
      <c r="M487" s="63">
        <f t="shared" si="35"/>
        <v>-35.877554687842796</v>
      </c>
      <c r="N487" s="64">
        <v>-77.157771716468801</v>
      </c>
      <c r="O487" s="64">
        <f t="shared" si="35"/>
        <v>-69.398579564125612</v>
      </c>
      <c r="P487" s="65">
        <v>257.45733229266801</v>
      </c>
      <c r="Q487" s="65">
        <f t="shared" si="34"/>
        <v>193.33352988840892</v>
      </c>
    </row>
    <row r="488" spans="1:17" x14ac:dyDescent="0.2">
      <c r="A488" s="29">
        <v>487</v>
      </c>
      <c r="L488" s="63">
        <v>-81.230092870788695</v>
      </c>
      <c r="M488" s="63">
        <f t="shared" si="35"/>
        <v>-41.839902201077017</v>
      </c>
      <c r="N488" s="64">
        <v>-17.0125955478013</v>
      </c>
      <c r="O488" s="64">
        <f t="shared" si="35"/>
        <v>-62.985781587864075</v>
      </c>
      <c r="P488" s="65">
        <v>284.557433922092</v>
      </c>
      <c r="Q488" s="65">
        <f t="shared" si="34"/>
        <v>197.20211373149453</v>
      </c>
    </row>
    <row r="489" spans="1:17" x14ac:dyDescent="0.2">
      <c r="A489" s="29">
        <v>488</v>
      </c>
      <c r="L489" s="63">
        <v>-109.189669970751</v>
      </c>
      <c r="M489" s="63">
        <f t="shared" si="35"/>
        <v>-46.017285807079396</v>
      </c>
      <c r="N489" s="64">
        <v>-139.90426959035199</v>
      </c>
      <c r="O489" s="64">
        <f t="shared" si="35"/>
        <v>-66.149175246015176</v>
      </c>
      <c r="P489" s="65">
        <v>288.42773364293299</v>
      </c>
      <c r="Q489" s="65">
        <f t="shared" si="34"/>
        <v>228.39311678958217</v>
      </c>
    </row>
    <row r="490" spans="1:17" x14ac:dyDescent="0.2">
      <c r="A490" s="29">
        <v>489</v>
      </c>
      <c r="L490" s="63">
        <v>15.8207980261149</v>
      </c>
      <c r="M490" s="63">
        <f t="shared" si="35"/>
        <v>-33.987926722122296</v>
      </c>
      <c r="N490" s="64">
        <v>-68.158174969417402</v>
      </c>
      <c r="O490" s="64">
        <f t="shared" si="35"/>
        <v>-67.144144552378023</v>
      </c>
      <c r="P490" s="65">
        <v>219.76083996969001</v>
      </c>
      <c r="Q490" s="65">
        <f t="shared" si="34"/>
        <v>230.02866131281303</v>
      </c>
    </row>
    <row r="491" spans="1:17" x14ac:dyDescent="0.2">
      <c r="A491" s="29">
        <v>490</v>
      </c>
      <c r="L491" s="63">
        <v>-39.323074143219401</v>
      </c>
      <c r="M491" s="63">
        <f t="shared" si="35"/>
        <v>-44.040975125325978</v>
      </c>
      <c r="N491" s="64">
        <v>-122.461502267458</v>
      </c>
      <c r="O491" s="64">
        <f t="shared" si="35"/>
        <v>-72.788607679702523</v>
      </c>
      <c r="P491" s="65">
        <v>209.247588073977</v>
      </c>
      <c r="Q491" s="65">
        <f t="shared" ref="Q491:Q554" si="36">AVERAGE(P482:P491)</f>
        <v>226.05595507210302</v>
      </c>
    </row>
    <row r="492" spans="1:17" x14ac:dyDescent="0.2">
      <c r="A492" s="29">
        <v>491</v>
      </c>
      <c r="L492" s="63">
        <v>-95.059563588084899</v>
      </c>
      <c r="M492" s="63">
        <f t="shared" si="35"/>
        <v>-50.856298536319301</v>
      </c>
      <c r="N492" s="64">
        <v>-128.89573618020401</v>
      </c>
      <c r="O492" s="64">
        <f t="shared" si="35"/>
        <v>-83.025706153310651</v>
      </c>
      <c r="P492" s="65">
        <v>241.455758453405</v>
      </c>
      <c r="Q492" s="65">
        <f t="shared" si="36"/>
        <v>228.17003448986392</v>
      </c>
    </row>
    <row r="493" spans="1:17" x14ac:dyDescent="0.2">
      <c r="A493" s="29">
        <v>492</v>
      </c>
      <c r="L493" s="63">
        <v>155.03314594008901</v>
      </c>
      <c r="M493" s="63">
        <f t="shared" si="35"/>
        <v>-31.274315027976815</v>
      </c>
      <c r="N493" s="64">
        <v>-118.754033235896</v>
      </c>
      <c r="O493" s="64">
        <f t="shared" si="35"/>
        <v>-90.274850377808093</v>
      </c>
      <c r="P493" s="65">
        <v>191.36205966092501</v>
      </c>
      <c r="Q493" s="65">
        <f t="shared" si="36"/>
        <v>222.74113368582471</v>
      </c>
    </row>
    <row r="494" spans="1:17" x14ac:dyDescent="0.2">
      <c r="A494" s="29">
        <v>493</v>
      </c>
      <c r="L494" s="63">
        <v>-24.509134692609699</v>
      </c>
      <c r="M494" s="63">
        <f t="shared" si="35"/>
        <v>-24.258853483074436</v>
      </c>
      <c r="N494" s="64">
        <v>17.134538035239199</v>
      </c>
      <c r="O494" s="64">
        <f t="shared" si="35"/>
        <v>-85.871177149027957</v>
      </c>
      <c r="P494" s="65">
        <v>169.15393271558901</v>
      </c>
      <c r="Q494" s="65">
        <f t="shared" si="36"/>
        <v>213.42241755578252</v>
      </c>
    </row>
    <row r="495" spans="1:17" x14ac:dyDescent="0.2">
      <c r="A495" s="29">
        <v>494</v>
      </c>
      <c r="L495" s="63">
        <v>-86.201732266854094</v>
      </c>
      <c r="M495" s="63">
        <f t="shared" si="35"/>
        <v>-29.019239920195968</v>
      </c>
      <c r="N495" s="64">
        <v>-46.225808625694697</v>
      </c>
      <c r="O495" s="64">
        <f t="shared" si="35"/>
        <v>-82.616533927136103</v>
      </c>
      <c r="P495" s="65">
        <v>163.98700238687499</v>
      </c>
      <c r="Q495" s="65">
        <f t="shared" si="36"/>
        <v>210.04131675573649</v>
      </c>
    </row>
    <row r="496" spans="1:17" x14ac:dyDescent="0.2">
      <c r="A496" s="29">
        <v>495</v>
      </c>
      <c r="L496" s="63">
        <v>11.6022019810509</v>
      </c>
      <c r="M496" s="63">
        <f t="shared" si="35"/>
        <v>-24.987860665329656</v>
      </c>
      <c r="N496" s="64">
        <v>-11.227426619714601</v>
      </c>
      <c r="O496" s="64">
        <f t="shared" si="35"/>
        <v>-71.266278071776767</v>
      </c>
      <c r="P496" s="65">
        <v>287.60038609708499</v>
      </c>
      <c r="Q496" s="65">
        <f t="shared" si="36"/>
        <v>231.30100672152395</v>
      </c>
    </row>
    <row r="497" spans="1:17" x14ac:dyDescent="0.2">
      <c r="A497" s="29">
        <v>496</v>
      </c>
      <c r="L497" s="63">
        <v>44.896618099548903</v>
      </c>
      <c r="M497" s="63">
        <f t="shared" si="35"/>
        <v>-20.816050348550398</v>
      </c>
      <c r="N497" s="64">
        <v>-125.883788992316</v>
      </c>
      <c r="O497" s="64">
        <f t="shared" si="35"/>
        <v>-76.13887979936149</v>
      </c>
      <c r="P497" s="65">
        <v>249.98494738587101</v>
      </c>
      <c r="Q497" s="65">
        <f t="shared" si="36"/>
        <v>230.55376823084424</v>
      </c>
    </row>
    <row r="498" spans="1:17" x14ac:dyDescent="0.2">
      <c r="A498" s="29">
        <v>497</v>
      </c>
      <c r="L498" s="63">
        <v>-109.303292639962</v>
      </c>
      <c r="M498" s="63">
        <f t="shared" si="35"/>
        <v>-23.623370325467739</v>
      </c>
      <c r="N498" s="64">
        <v>-242.60801374707199</v>
      </c>
      <c r="O498" s="64">
        <f t="shared" si="35"/>
        <v>-98.698421619288567</v>
      </c>
      <c r="P498" s="65">
        <v>258.54074055204802</v>
      </c>
      <c r="Q498" s="65">
        <f t="shared" si="36"/>
        <v>227.95209889383983</v>
      </c>
    </row>
    <row r="499" spans="1:17" x14ac:dyDescent="0.2">
      <c r="A499" s="29">
        <v>498</v>
      </c>
      <c r="L499" s="63">
        <v>41.8105152951739</v>
      </c>
      <c r="M499" s="63">
        <f t="shared" si="35"/>
        <v>-8.5233517988752467</v>
      </c>
      <c r="N499" s="64">
        <v>-101.86556197773901</v>
      </c>
      <c r="O499" s="64">
        <f t="shared" si="35"/>
        <v>-94.894550858027259</v>
      </c>
      <c r="P499" s="65">
        <v>193.77907771804999</v>
      </c>
      <c r="Q499" s="65">
        <f t="shared" si="36"/>
        <v>218.48723330135149</v>
      </c>
    </row>
    <row r="500" spans="1:17" x14ac:dyDescent="0.2">
      <c r="A500" s="29">
        <v>499</v>
      </c>
      <c r="L500" s="63">
        <v>-102.66368727344</v>
      </c>
      <c r="M500" s="63">
        <f t="shared" si="35"/>
        <v>-20.371800328830737</v>
      </c>
      <c r="N500" s="64">
        <v>-49.672268604856697</v>
      </c>
      <c r="O500" s="64">
        <f t="shared" si="35"/>
        <v>-93.045960221571178</v>
      </c>
      <c r="P500" s="65">
        <v>263.30801167091499</v>
      </c>
      <c r="Q500" s="65">
        <f t="shared" si="36"/>
        <v>222.84195047147401</v>
      </c>
    </row>
    <row r="501" spans="1:17" x14ac:dyDescent="0.2">
      <c r="A501" s="29">
        <v>500</v>
      </c>
      <c r="L501" s="63">
        <v>25.9371175981716</v>
      </c>
      <c r="M501" s="63">
        <f t="shared" si="35"/>
        <v>-13.84578115469164</v>
      </c>
      <c r="N501" s="64">
        <v>-126.10706887746301</v>
      </c>
      <c r="O501" s="64">
        <f t="shared" si="35"/>
        <v>-93.410516882571685</v>
      </c>
      <c r="P501" s="65">
        <v>245.280998439071</v>
      </c>
      <c r="Q501" s="65">
        <f t="shared" si="36"/>
        <v>226.4452915079834</v>
      </c>
    </row>
    <row r="502" spans="1:17" x14ac:dyDescent="0.2">
      <c r="A502" s="29">
        <v>501</v>
      </c>
      <c r="L502" s="63">
        <v>16.374659566779499</v>
      </c>
      <c r="M502" s="63">
        <f t="shared" si="35"/>
        <v>-2.7023588392051989</v>
      </c>
      <c r="N502" s="64">
        <v>-109.080352424472</v>
      </c>
      <c r="O502" s="64">
        <f t="shared" si="35"/>
        <v>-91.42897850699849</v>
      </c>
      <c r="P502" s="65">
        <v>235.72343343025301</v>
      </c>
      <c r="Q502" s="65">
        <f t="shared" si="36"/>
        <v>225.87205900566823</v>
      </c>
    </row>
    <row r="503" spans="1:17" x14ac:dyDescent="0.2">
      <c r="A503" s="29">
        <v>502</v>
      </c>
      <c r="L503" s="63">
        <v>-48.448038256121002</v>
      </c>
      <c r="M503" s="63">
        <f t="shared" si="35"/>
        <v>-23.050477258826206</v>
      </c>
      <c r="N503" s="64">
        <v>-125.011039726795</v>
      </c>
      <c r="O503" s="64">
        <f t="shared" si="35"/>
        <v>-92.054679156088383</v>
      </c>
      <c r="P503" s="65">
        <v>278.00751752105401</v>
      </c>
      <c r="Q503" s="65">
        <f t="shared" si="36"/>
        <v>234.5366047916811</v>
      </c>
    </row>
    <row r="504" spans="1:17" x14ac:dyDescent="0.2">
      <c r="A504" s="29">
        <v>503</v>
      </c>
      <c r="L504" s="63">
        <v>-114.183083102911</v>
      </c>
      <c r="M504" s="63">
        <f t="shared" si="35"/>
        <v>-32.017872099856334</v>
      </c>
      <c r="N504" s="64">
        <v>-129.667901413735</v>
      </c>
      <c r="O504" s="64">
        <f t="shared" si="35"/>
        <v>-106.73492310098581</v>
      </c>
      <c r="P504" s="65">
        <v>232.93283184682801</v>
      </c>
      <c r="Q504" s="65">
        <f t="shared" si="36"/>
        <v>240.91449470480498</v>
      </c>
    </row>
    <row r="505" spans="1:17" x14ac:dyDescent="0.2">
      <c r="A505" s="29">
        <v>504</v>
      </c>
      <c r="L505" s="63">
        <v>-230.74325002834499</v>
      </c>
      <c r="M505" s="63">
        <f t="shared" si="35"/>
        <v>-46.472023876005416</v>
      </c>
      <c r="N505" s="64">
        <v>-131.84184743933901</v>
      </c>
      <c r="O505" s="64">
        <f t="shared" si="35"/>
        <v>-115.29652698235024</v>
      </c>
      <c r="P505" s="65">
        <v>263.86298401293499</v>
      </c>
      <c r="Q505" s="65">
        <f t="shared" si="36"/>
        <v>250.902092867411</v>
      </c>
    </row>
    <row r="506" spans="1:17" x14ac:dyDescent="0.2">
      <c r="A506" s="29">
        <v>505</v>
      </c>
      <c r="L506" s="63">
        <v>-29.2884239360984</v>
      </c>
      <c r="M506" s="63">
        <f t="shared" si="35"/>
        <v>-50.561086467720351</v>
      </c>
      <c r="N506" s="64">
        <v>-102.55748261441801</v>
      </c>
      <c r="O506" s="64">
        <f t="shared" si="35"/>
        <v>-124.42953258182058</v>
      </c>
      <c r="P506" s="65">
        <v>230.55402392002199</v>
      </c>
      <c r="Q506" s="65">
        <f t="shared" si="36"/>
        <v>245.19745664970469</v>
      </c>
    </row>
    <row r="507" spans="1:17" x14ac:dyDescent="0.2">
      <c r="A507" s="29">
        <v>506</v>
      </c>
      <c r="L507" s="63">
        <v>-178.41595058783699</v>
      </c>
      <c r="M507" s="63">
        <f t="shared" si="35"/>
        <v>-72.892343336458936</v>
      </c>
      <c r="N507" s="64">
        <v>-9.3906647671906498</v>
      </c>
      <c r="O507" s="64">
        <f t="shared" si="35"/>
        <v>-112.78022015930803</v>
      </c>
      <c r="P507" s="65">
        <v>235.626607423926</v>
      </c>
      <c r="Q507" s="65">
        <f t="shared" si="36"/>
        <v>243.76162265351022</v>
      </c>
    </row>
    <row r="508" spans="1:17" x14ac:dyDescent="0.2">
      <c r="A508" s="29">
        <v>507</v>
      </c>
      <c r="L508" s="63">
        <v>-85.0530127529711</v>
      </c>
      <c r="M508" s="63">
        <f t="shared" si="35"/>
        <v>-70.46731534775985</v>
      </c>
      <c r="N508" s="64">
        <v>19.765191489643399</v>
      </c>
      <c r="O508" s="64">
        <f t="shared" si="35"/>
        <v>-86.542899635636473</v>
      </c>
      <c r="P508" s="65">
        <v>235.79943080977901</v>
      </c>
      <c r="Q508" s="65">
        <f t="shared" si="36"/>
        <v>241.48749167928332</v>
      </c>
    </row>
    <row r="509" spans="1:17" x14ac:dyDescent="0.2">
      <c r="A509" s="29">
        <v>508</v>
      </c>
      <c r="L509" s="63">
        <v>-346.22511841872102</v>
      </c>
      <c r="M509" s="63">
        <f t="shared" si="35"/>
        <v>-109.27087871914935</v>
      </c>
      <c r="N509" s="64">
        <v>-93.521003685995694</v>
      </c>
      <c r="O509" s="64">
        <f t="shared" si="35"/>
        <v>-85.708443806462157</v>
      </c>
      <c r="P509" s="65">
        <v>287.575492965048</v>
      </c>
      <c r="Q509" s="65">
        <f t="shared" si="36"/>
        <v>250.86713320398312</v>
      </c>
    </row>
    <row r="510" spans="1:17" x14ac:dyDescent="0.2">
      <c r="A510" s="29">
        <v>509</v>
      </c>
      <c r="L510" s="63">
        <v>-46.3327483665825</v>
      </c>
      <c r="M510" s="63">
        <f t="shared" si="35"/>
        <v>-103.63778482846359</v>
      </c>
      <c r="N510" s="64">
        <v>-71.741742327649106</v>
      </c>
      <c r="O510" s="64">
        <f t="shared" si="35"/>
        <v>-87.915391178741388</v>
      </c>
      <c r="P510" s="65">
        <v>121.548248661271</v>
      </c>
      <c r="Q510" s="65">
        <f t="shared" si="36"/>
        <v>236.69115690301874</v>
      </c>
    </row>
    <row r="511" spans="1:17" x14ac:dyDescent="0.2">
      <c r="A511" s="29">
        <v>510</v>
      </c>
      <c r="L511" s="63">
        <v>-17.254231683387999</v>
      </c>
      <c r="M511" s="63">
        <f t="shared" si="35"/>
        <v>-107.95691975661957</v>
      </c>
      <c r="N511" s="64">
        <v>232.08011141680001</v>
      </c>
      <c r="O511" s="64">
        <f t="shared" si="35"/>
        <v>-52.096673149315109</v>
      </c>
      <c r="P511" s="65">
        <v>232.13051955693501</v>
      </c>
      <c r="Q511" s="65">
        <f t="shared" si="36"/>
        <v>235.37610901480511</v>
      </c>
    </row>
    <row r="512" spans="1:17" x14ac:dyDescent="0.2">
      <c r="A512" s="29">
        <v>511</v>
      </c>
      <c r="L512" s="63">
        <v>-105.947189125191</v>
      </c>
      <c r="M512" s="63">
        <f t="shared" si="35"/>
        <v>-120.18910462581661</v>
      </c>
      <c r="N512" s="64">
        <v>-48.412309857461501</v>
      </c>
      <c r="O512" s="64">
        <f t="shared" si="35"/>
        <v>-46.029868892614054</v>
      </c>
      <c r="P512" s="65">
        <v>11.2047079067917</v>
      </c>
      <c r="Q512" s="65">
        <f t="shared" si="36"/>
        <v>212.92423646245896</v>
      </c>
    </row>
    <row r="513" spans="1:17" x14ac:dyDescent="0.2">
      <c r="A513" s="29">
        <v>512</v>
      </c>
      <c r="L513" s="63">
        <v>-100.58298218881301</v>
      </c>
      <c r="M513" s="63">
        <f t="shared" si="35"/>
        <v>-125.40259901908583</v>
      </c>
      <c r="N513" s="64">
        <v>54.443527009477798</v>
      </c>
      <c r="O513" s="64">
        <f t="shared" si="35"/>
        <v>-28.084412218986767</v>
      </c>
      <c r="P513" s="65">
        <v>259.91626696280099</v>
      </c>
      <c r="Q513" s="65">
        <f t="shared" si="36"/>
        <v>211.11511140663364</v>
      </c>
    </row>
    <row r="514" spans="1:17" x14ac:dyDescent="0.2">
      <c r="A514" s="29">
        <v>513</v>
      </c>
      <c r="L514" s="63">
        <v>-71.198108401389703</v>
      </c>
      <c r="M514" s="63">
        <f t="shared" si="35"/>
        <v>-121.10410154893366</v>
      </c>
      <c r="N514" s="64">
        <v>-55.684880952776297</v>
      </c>
      <c r="O514" s="64">
        <f t="shared" si="35"/>
        <v>-20.686110172890906</v>
      </c>
      <c r="P514" s="65">
        <v>-46.435959412860797</v>
      </c>
      <c r="Q514" s="65">
        <f t="shared" si="36"/>
        <v>183.17823228066479</v>
      </c>
    </row>
    <row r="515" spans="1:17" x14ac:dyDescent="0.2">
      <c r="A515" s="29">
        <v>514</v>
      </c>
      <c r="L515" s="63">
        <v>-110.770422737462</v>
      </c>
      <c r="M515" s="63">
        <f t="shared" si="35"/>
        <v>-109.10681881984537</v>
      </c>
      <c r="N515" s="64">
        <v>-114.914787295595</v>
      </c>
      <c r="O515" s="64">
        <f t="shared" si="35"/>
        <v>-18.993404158516505</v>
      </c>
      <c r="P515" s="65">
        <v>254.565751484343</v>
      </c>
      <c r="Q515" s="65">
        <f t="shared" si="36"/>
        <v>182.2485090278056</v>
      </c>
    </row>
    <row r="516" spans="1:17" x14ac:dyDescent="0.2">
      <c r="A516" s="29">
        <v>515</v>
      </c>
      <c r="L516" s="63">
        <v>174.10673738025801</v>
      </c>
      <c r="M516" s="63">
        <f t="shared" si="35"/>
        <v>-88.767302688209725</v>
      </c>
      <c r="N516" s="64">
        <v>-109.56028422177</v>
      </c>
      <c r="O516" s="64">
        <f t="shared" si="35"/>
        <v>-19.693684319251709</v>
      </c>
      <c r="P516" s="65">
        <v>-22.729169915240998</v>
      </c>
      <c r="Q516" s="65">
        <f t="shared" si="36"/>
        <v>156.92018964427933</v>
      </c>
    </row>
    <row r="517" spans="1:17" x14ac:dyDescent="0.2">
      <c r="A517" s="29">
        <v>516</v>
      </c>
      <c r="L517" s="63">
        <v>-130.577284275381</v>
      </c>
      <c r="M517" s="63">
        <f t="shared" si="35"/>
        <v>-83.983436056964138</v>
      </c>
      <c r="N517" s="64">
        <v>-7.9003922319921296</v>
      </c>
      <c r="O517" s="64">
        <f t="shared" si="35"/>
        <v>-19.544657065731851</v>
      </c>
      <c r="P517" s="65">
        <v>195.38507075775101</v>
      </c>
      <c r="Q517" s="65">
        <f t="shared" si="36"/>
        <v>152.89603597766182</v>
      </c>
    </row>
    <row r="518" spans="1:17" x14ac:dyDescent="0.2">
      <c r="A518" s="29">
        <v>517</v>
      </c>
      <c r="L518" s="63">
        <v>5.7177767899327296</v>
      </c>
      <c r="M518" s="63">
        <f t="shared" si="35"/>
        <v>-74.906357102673752</v>
      </c>
      <c r="N518" s="64">
        <v>-132.35934437944999</v>
      </c>
      <c r="O518" s="64">
        <f t="shared" si="35"/>
        <v>-34.757110652641195</v>
      </c>
      <c r="P518" s="65">
        <v>255.408551470746</v>
      </c>
      <c r="Q518" s="65">
        <f t="shared" si="36"/>
        <v>154.85694804375848</v>
      </c>
    </row>
    <row r="519" spans="1:17" x14ac:dyDescent="0.2">
      <c r="A519" s="29">
        <v>518</v>
      </c>
      <c r="L519" s="63">
        <v>-69.179061612762794</v>
      </c>
      <c r="M519" s="63">
        <f t="shared" si="35"/>
        <v>-47.201751422077926</v>
      </c>
      <c r="N519" s="64">
        <v>-26.429039728819301</v>
      </c>
      <c r="O519" s="64">
        <f t="shared" si="35"/>
        <v>-28.047914256923555</v>
      </c>
      <c r="P519" s="65">
        <v>221.60852345971</v>
      </c>
      <c r="Q519" s="65">
        <f t="shared" si="36"/>
        <v>148.26025109322467</v>
      </c>
    </row>
    <row r="520" spans="1:17" x14ac:dyDescent="0.2">
      <c r="A520" s="29">
        <v>519</v>
      </c>
      <c r="L520" s="63">
        <v>-213.96007177367099</v>
      </c>
      <c r="M520" s="63">
        <f t="shared" si="35"/>
        <v>-63.964483762786777</v>
      </c>
      <c r="N520" s="64">
        <v>-206.62916522981101</v>
      </c>
      <c r="O520" s="64">
        <f t="shared" si="35"/>
        <v>-41.536656547139742</v>
      </c>
      <c r="P520" s="65">
        <v>1.93255613153189</v>
      </c>
      <c r="Q520" s="65">
        <f t="shared" si="36"/>
        <v>136.29868184025077</v>
      </c>
    </row>
    <row r="521" spans="1:17" x14ac:dyDescent="0.2">
      <c r="A521" s="29">
        <v>520</v>
      </c>
      <c r="L521" s="63">
        <v>-65.501908053283501</v>
      </c>
      <c r="M521" s="63">
        <f t="shared" si="35"/>
        <v>-68.789251399776319</v>
      </c>
      <c r="N521" s="64">
        <v>-139.93366965643</v>
      </c>
      <c r="O521" s="64">
        <f t="shared" si="35"/>
        <v>-78.738034654462737</v>
      </c>
      <c r="P521" s="65">
        <v>263.32052253178603</v>
      </c>
      <c r="Q521" s="65">
        <f t="shared" si="36"/>
        <v>139.41768213773588</v>
      </c>
    </row>
    <row r="522" spans="1:17" x14ac:dyDescent="0.2">
      <c r="A522" s="29">
        <v>521</v>
      </c>
      <c r="L522" s="63">
        <v>-126.564965390444</v>
      </c>
      <c r="M522" s="63">
        <f t="shared" si="35"/>
        <v>-70.851029026301632</v>
      </c>
      <c r="N522" s="64">
        <v>-84.623312227475694</v>
      </c>
      <c r="O522" s="64">
        <f t="shared" si="35"/>
        <v>-82.359134891464151</v>
      </c>
      <c r="P522" s="65">
        <v>285.14179371846802</v>
      </c>
      <c r="Q522" s="65">
        <f t="shared" si="36"/>
        <v>166.81139071890351</v>
      </c>
    </row>
    <row r="523" spans="1:17" x14ac:dyDescent="0.2">
      <c r="A523" s="29">
        <v>522</v>
      </c>
      <c r="L523" s="63">
        <v>-88.694319748556595</v>
      </c>
      <c r="M523" s="63">
        <f t="shared" si="35"/>
        <v>-69.662162782275985</v>
      </c>
      <c r="N523" s="64">
        <v>21.4821604547557</v>
      </c>
      <c r="O523" s="64">
        <f t="shared" si="35"/>
        <v>-85.655271546936376</v>
      </c>
      <c r="P523" s="65">
        <v>263.51237991779698</v>
      </c>
      <c r="Q523" s="65">
        <f t="shared" si="36"/>
        <v>167.17100201440311</v>
      </c>
    </row>
    <row r="524" spans="1:17" x14ac:dyDescent="0.2">
      <c r="A524" s="29">
        <v>523</v>
      </c>
      <c r="L524" s="63">
        <v>-176.75370658431501</v>
      </c>
      <c r="M524" s="63">
        <f t="shared" si="35"/>
        <v>-80.217722600568521</v>
      </c>
      <c r="N524" s="64">
        <v>-15.7146532071613</v>
      </c>
      <c r="O524" s="64">
        <f t="shared" si="35"/>
        <v>-81.658248772374876</v>
      </c>
      <c r="P524" s="65">
        <v>202.8380664892</v>
      </c>
      <c r="Q524" s="65">
        <f t="shared" si="36"/>
        <v>192.09840460460921</v>
      </c>
    </row>
    <row r="525" spans="1:17" x14ac:dyDescent="0.2">
      <c r="A525" s="29">
        <v>524</v>
      </c>
      <c r="L525" s="63">
        <v>-71.182427509333607</v>
      </c>
      <c r="M525" s="63">
        <f t="shared" si="35"/>
        <v>-76.258923077755668</v>
      </c>
      <c r="N525" s="64">
        <v>-88.522750338082204</v>
      </c>
      <c r="O525" s="64">
        <f t="shared" si="35"/>
        <v>-79.019045076623598</v>
      </c>
      <c r="P525" s="65">
        <v>282.96288553747797</v>
      </c>
      <c r="Q525" s="65">
        <f t="shared" si="36"/>
        <v>194.9381180099227</v>
      </c>
    </row>
    <row r="526" spans="1:17" x14ac:dyDescent="0.2">
      <c r="A526" s="29">
        <v>525</v>
      </c>
      <c r="L526" s="63">
        <v>-78.104152300181497</v>
      </c>
      <c r="M526" s="63">
        <f t="shared" si="35"/>
        <v>-101.48001204579963</v>
      </c>
      <c r="N526" s="64">
        <v>-87.795653658275896</v>
      </c>
      <c r="O526" s="64">
        <f t="shared" si="35"/>
        <v>-76.842582020274193</v>
      </c>
      <c r="P526" s="65">
        <v>230.94165206584501</v>
      </c>
      <c r="Q526" s="65">
        <f t="shared" si="36"/>
        <v>220.30520020803132</v>
      </c>
    </row>
    <row r="527" spans="1:17" x14ac:dyDescent="0.2">
      <c r="A527" s="29">
        <v>526</v>
      </c>
      <c r="L527" s="63">
        <v>-53.746496193630001</v>
      </c>
      <c r="M527" s="63">
        <f t="shared" si="35"/>
        <v>-93.796933237624529</v>
      </c>
      <c r="N527" s="64">
        <v>-63.7494160609101</v>
      </c>
      <c r="O527" s="64">
        <f t="shared" si="35"/>
        <v>-82.427484403165991</v>
      </c>
      <c r="P527" s="65">
        <v>283.31974852091798</v>
      </c>
      <c r="Q527" s="65">
        <f t="shared" si="36"/>
        <v>229.098667984348</v>
      </c>
    </row>
    <row r="528" spans="1:17" x14ac:dyDescent="0.2">
      <c r="A528" s="29">
        <v>527</v>
      </c>
      <c r="L528" s="63">
        <v>-90.321657477983095</v>
      </c>
      <c r="M528" s="63">
        <f t="shared" si="35"/>
        <v>-103.40087666441612</v>
      </c>
      <c r="N528" s="64">
        <v>-47.545494671649401</v>
      </c>
      <c r="O528" s="64">
        <f t="shared" si="35"/>
        <v>-73.946099432385921</v>
      </c>
      <c r="P528" s="65">
        <v>238.74021134264899</v>
      </c>
      <c r="Q528" s="65">
        <f t="shared" si="36"/>
        <v>227.43183397153825</v>
      </c>
    </row>
    <row r="529" spans="1:17" x14ac:dyDescent="0.2">
      <c r="A529" s="29">
        <v>528</v>
      </c>
      <c r="L529" s="63">
        <v>-103.488848507927</v>
      </c>
      <c r="M529" s="63">
        <f t="shared" si="35"/>
        <v>-106.83185535393253</v>
      </c>
      <c r="N529" s="64">
        <v>-167.56575260889301</v>
      </c>
      <c r="O529" s="64">
        <f t="shared" si="35"/>
        <v>-88.059770720393303</v>
      </c>
      <c r="P529" s="65">
        <v>226.470875054391</v>
      </c>
      <c r="Q529" s="65">
        <f t="shared" si="36"/>
        <v>227.9180691310064</v>
      </c>
    </row>
    <row r="530" spans="1:17" x14ac:dyDescent="0.2">
      <c r="A530" s="29">
        <v>529</v>
      </c>
      <c r="L530" s="63">
        <v>-32.494108287658797</v>
      </c>
      <c r="M530" s="63">
        <f t="shared" si="35"/>
        <v>-88.685259005331304</v>
      </c>
      <c r="N530" s="64">
        <v>-48.393331830016599</v>
      </c>
      <c r="O530" s="64">
        <f t="shared" si="35"/>
        <v>-72.236187380413838</v>
      </c>
      <c r="P530" s="65">
        <v>264.79100428723302</v>
      </c>
      <c r="Q530" s="65">
        <f t="shared" si="36"/>
        <v>254.20391394657653</v>
      </c>
    </row>
    <row r="531" spans="1:17" x14ac:dyDescent="0.2">
      <c r="A531" s="29">
        <v>530</v>
      </c>
      <c r="L531" s="63">
        <v>237.13302568795601</v>
      </c>
      <c r="M531" s="63">
        <f t="shared" ref="M531:O594" si="37">AVERAGE(L522:L531)</f>
        <v>-58.421765631207371</v>
      </c>
      <c r="N531" s="64">
        <v>-51.176121902014501</v>
      </c>
      <c r="O531" s="64">
        <f t="shared" si="37"/>
        <v>-63.360432604972303</v>
      </c>
      <c r="P531" s="65">
        <v>229.41214413457899</v>
      </c>
      <c r="Q531" s="65">
        <f t="shared" si="36"/>
        <v>250.81307610685582</v>
      </c>
    </row>
    <row r="532" spans="1:17" x14ac:dyDescent="0.2">
      <c r="A532" s="29">
        <v>531</v>
      </c>
      <c r="L532" s="63">
        <v>214.779983479946</v>
      </c>
      <c r="M532" s="63">
        <f t="shared" si="37"/>
        <v>-24.287270744168364</v>
      </c>
      <c r="N532" s="64">
        <v>-87.620406500865002</v>
      </c>
      <c r="O532" s="64">
        <f t="shared" si="37"/>
        <v>-63.660142032311228</v>
      </c>
      <c r="P532" s="65">
        <v>248.790168950783</v>
      </c>
      <c r="Q532" s="65">
        <f t="shared" si="36"/>
        <v>247.17791363008732</v>
      </c>
    </row>
    <row r="533" spans="1:17" x14ac:dyDescent="0.2">
      <c r="A533" s="29">
        <v>532</v>
      </c>
      <c r="L533" s="63">
        <v>14.6340289214926</v>
      </c>
      <c r="M533" s="63">
        <f t="shared" si="37"/>
        <v>-13.954435877163444</v>
      </c>
      <c r="N533" s="64">
        <v>-336.393924910566</v>
      </c>
      <c r="O533" s="64">
        <f t="shared" si="37"/>
        <v>-99.447750568843389</v>
      </c>
      <c r="P533" s="65">
        <v>175.08607044851499</v>
      </c>
      <c r="Q533" s="65">
        <f t="shared" si="36"/>
        <v>238.33528268315905</v>
      </c>
    </row>
    <row r="534" spans="1:17" x14ac:dyDescent="0.2">
      <c r="A534" s="29">
        <v>533</v>
      </c>
      <c r="L534" s="63">
        <v>-25.286133643932899</v>
      </c>
      <c r="M534" s="63">
        <f t="shared" si="37"/>
        <v>1.1923214168747704</v>
      </c>
      <c r="N534" s="64">
        <v>-37.425756339957097</v>
      </c>
      <c r="O534" s="64">
        <f t="shared" si="37"/>
        <v>-101.61886088212296</v>
      </c>
      <c r="P534" s="65">
        <v>262.975768546209</v>
      </c>
      <c r="Q534" s="65">
        <f t="shared" si="36"/>
        <v>244.34905288886003</v>
      </c>
    </row>
    <row r="535" spans="1:17" x14ac:dyDescent="0.2">
      <c r="A535" s="29">
        <v>534</v>
      </c>
      <c r="L535" s="63">
        <v>-71.763384871347398</v>
      </c>
      <c r="M535" s="63">
        <f t="shared" si="37"/>
        <v>1.1342256806733957</v>
      </c>
      <c r="N535" s="64">
        <v>-112.91740030170401</v>
      </c>
      <c r="O535" s="64">
        <f t="shared" si="37"/>
        <v>-104.05832587848518</v>
      </c>
      <c r="P535" s="65">
        <v>234.52890623150199</v>
      </c>
      <c r="Q535" s="65">
        <f t="shared" si="36"/>
        <v>239.5056549582624</v>
      </c>
    </row>
    <row r="536" spans="1:17" x14ac:dyDescent="0.2">
      <c r="A536" s="29">
        <v>535</v>
      </c>
      <c r="L536" s="63">
        <v>24.1304675432004</v>
      </c>
      <c r="M536" s="63">
        <f t="shared" si="37"/>
        <v>11.357687665011584</v>
      </c>
      <c r="N536" s="64">
        <v>-130.83291280555599</v>
      </c>
      <c r="O536" s="64">
        <f t="shared" si="37"/>
        <v>-108.36205179321317</v>
      </c>
      <c r="P536" s="65">
        <v>261.35216461743698</v>
      </c>
      <c r="Q536" s="65">
        <f t="shared" si="36"/>
        <v>242.54670621342157</v>
      </c>
    </row>
    <row r="537" spans="1:17" x14ac:dyDescent="0.2">
      <c r="A537" s="29">
        <v>536</v>
      </c>
      <c r="L537" s="63">
        <v>-31.727980014875499</v>
      </c>
      <c r="M537" s="63">
        <f t="shared" si="37"/>
        <v>13.559539282887034</v>
      </c>
      <c r="N537" s="64">
        <v>-133.750195881049</v>
      </c>
      <c r="O537" s="64">
        <f t="shared" si="37"/>
        <v>-115.36212977522705</v>
      </c>
      <c r="P537" s="65">
        <v>271.28685798325603</v>
      </c>
      <c r="Q537" s="65">
        <f t="shared" si="36"/>
        <v>241.34341715965542</v>
      </c>
    </row>
    <row r="538" spans="1:17" x14ac:dyDescent="0.2">
      <c r="A538" s="29">
        <v>537</v>
      </c>
      <c r="L538" s="63">
        <v>-97.135898532001704</v>
      </c>
      <c r="M538" s="63">
        <f t="shared" si="37"/>
        <v>12.878115177485167</v>
      </c>
      <c r="N538" s="64">
        <v>-58.749426501451801</v>
      </c>
      <c r="O538" s="64">
        <f t="shared" si="37"/>
        <v>-116.4825229582073</v>
      </c>
      <c r="P538" s="65">
        <v>91.333821329451595</v>
      </c>
      <c r="Q538" s="65">
        <f t="shared" si="36"/>
        <v>226.60277815833564</v>
      </c>
    </row>
    <row r="539" spans="1:17" x14ac:dyDescent="0.2">
      <c r="A539" s="29">
        <v>538</v>
      </c>
      <c r="L539" s="63">
        <v>-79.821178410183094</v>
      </c>
      <c r="M539" s="63">
        <f t="shared" si="37"/>
        <v>15.244882187259554</v>
      </c>
      <c r="N539" s="64">
        <v>27.725965242271599</v>
      </c>
      <c r="O539" s="64">
        <f t="shared" si="37"/>
        <v>-96.953351173090837</v>
      </c>
      <c r="P539" s="65">
        <v>234.126033644622</v>
      </c>
      <c r="Q539" s="65">
        <f t="shared" si="36"/>
        <v>227.36829401735872</v>
      </c>
    </row>
    <row r="540" spans="1:17" x14ac:dyDescent="0.2">
      <c r="A540" s="29">
        <v>539</v>
      </c>
      <c r="L540" s="63">
        <v>269.30213808084301</v>
      </c>
      <c r="M540" s="63">
        <f t="shared" si="37"/>
        <v>45.424506824109741</v>
      </c>
      <c r="N540" s="64">
        <v>-57.636538539933099</v>
      </c>
      <c r="O540" s="64">
        <f t="shared" si="37"/>
        <v>-97.877671844082485</v>
      </c>
      <c r="P540" s="65">
        <v>161.95251529268401</v>
      </c>
      <c r="Q540" s="65">
        <f t="shared" si="36"/>
        <v>217.08444511790384</v>
      </c>
    </row>
    <row r="541" spans="1:17" x14ac:dyDescent="0.2">
      <c r="A541" s="29">
        <v>540</v>
      </c>
      <c r="L541" s="63">
        <v>-112.634331746802</v>
      </c>
      <c r="M541" s="63">
        <f t="shared" si="37"/>
        <v>10.44777108063394</v>
      </c>
      <c r="N541" s="64">
        <v>-33.774959013592103</v>
      </c>
      <c r="O541" s="64">
        <f t="shared" si="37"/>
        <v>-96.137555555240255</v>
      </c>
      <c r="P541" s="65">
        <v>206.66768204373901</v>
      </c>
      <c r="Q541" s="65">
        <f t="shared" si="36"/>
        <v>214.80999890881989</v>
      </c>
    </row>
    <row r="542" spans="1:17" x14ac:dyDescent="0.2">
      <c r="A542" s="29">
        <v>541</v>
      </c>
      <c r="L542" s="63">
        <v>126.265286950175</v>
      </c>
      <c r="M542" s="63">
        <f t="shared" si="37"/>
        <v>1.5963014276568401</v>
      </c>
      <c r="N542" s="64">
        <v>-227.0047781035</v>
      </c>
      <c r="O542" s="64">
        <f t="shared" si="37"/>
        <v>-110.07599271550376</v>
      </c>
      <c r="P542" s="65">
        <v>57.440708209730701</v>
      </c>
      <c r="Q542" s="65">
        <f t="shared" si="36"/>
        <v>195.67505283471465</v>
      </c>
    </row>
    <row r="543" spans="1:17" x14ac:dyDescent="0.2">
      <c r="A543" s="29">
        <v>542</v>
      </c>
      <c r="L543" s="63">
        <v>-229.19589165674199</v>
      </c>
      <c r="M543" s="63">
        <f t="shared" si="37"/>
        <v>-22.786690630166618</v>
      </c>
      <c r="N543" s="64">
        <v>-6.5756668135074499</v>
      </c>
      <c r="O543" s="64">
        <f t="shared" si="37"/>
        <v>-77.094166905797891</v>
      </c>
      <c r="P543" s="65">
        <v>286.417673872254</v>
      </c>
      <c r="Q543" s="65">
        <f t="shared" si="36"/>
        <v>206.8082131770885</v>
      </c>
    </row>
    <row r="544" spans="1:17" x14ac:dyDescent="0.2">
      <c r="A544" s="29">
        <v>543</v>
      </c>
      <c r="L544" s="63">
        <v>-17.534542234211798</v>
      </c>
      <c r="M544" s="63">
        <f t="shared" si="37"/>
        <v>-22.01153148919451</v>
      </c>
      <c r="N544" s="64">
        <v>-147.160487209743</v>
      </c>
      <c r="O544" s="64">
        <f t="shared" si="37"/>
        <v>-88.067639992776478</v>
      </c>
      <c r="P544" s="65">
        <v>21.240783170908401</v>
      </c>
      <c r="Q544" s="65">
        <f t="shared" si="36"/>
        <v>182.63471463955847</v>
      </c>
    </row>
    <row r="545" spans="1:17" x14ac:dyDescent="0.2">
      <c r="A545" s="29">
        <v>544</v>
      </c>
      <c r="L545" s="63">
        <v>-109.63805238775799</v>
      </c>
      <c r="M545" s="63">
        <f t="shared" si="37"/>
        <v>-25.798998240835566</v>
      </c>
      <c r="N545" s="64">
        <v>-125.013039663816</v>
      </c>
      <c r="O545" s="64">
        <f t="shared" si="37"/>
        <v>-89.277203928987689</v>
      </c>
      <c r="P545" s="65">
        <v>274.90903739014601</v>
      </c>
      <c r="Q545" s="65">
        <f t="shared" si="36"/>
        <v>186.67272775542287</v>
      </c>
    </row>
    <row r="546" spans="1:17" x14ac:dyDescent="0.2">
      <c r="A546" s="29">
        <v>545</v>
      </c>
      <c r="L546" s="63">
        <v>-105.540829324179</v>
      </c>
      <c r="M546" s="63">
        <f t="shared" si="37"/>
        <v>-38.766127927573514</v>
      </c>
      <c r="N546" s="64">
        <v>-105.699933312702</v>
      </c>
      <c r="O546" s="64">
        <f t="shared" si="37"/>
        <v>-86.763905979702287</v>
      </c>
      <c r="P546" s="65">
        <v>257.41476945335501</v>
      </c>
      <c r="Q546" s="65">
        <f t="shared" si="36"/>
        <v>186.27898823901469</v>
      </c>
    </row>
    <row r="547" spans="1:17" x14ac:dyDescent="0.2">
      <c r="A547" s="29">
        <v>546</v>
      </c>
      <c r="L547" s="63">
        <v>-95.586939085591396</v>
      </c>
      <c r="M547" s="63">
        <f t="shared" si="37"/>
        <v>-45.152023834645099</v>
      </c>
      <c r="N547" s="64">
        <v>-109.573318824213</v>
      </c>
      <c r="O547" s="64">
        <f t="shared" si="37"/>
        <v>-84.346218274018682</v>
      </c>
      <c r="P547" s="65">
        <v>257.07378174369097</v>
      </c>
      <c r="Q547" s="65">
        <f t="shared" si="36"/>
        <v>184.85768061505817</v>
      </c>
    </row>
    <row r="548" spans="1:17" x14ac:dyDescent="0.2">
      <c r="A548" s="29">
        <v>547</v>
      </c>
      <c r="L548" s="63">
        <v>-101.441973133834</v>
      </c>
      <c r="M548" s="63">
        <f t="shared" si="37"/>
        <v>-45.582631294828325</v>
      </c>
      <c r="N548" s="64">
        <v>-134.509789246862</v>
      </c>
      <c r="O548" s="64">
        <f t="shared" si="37"/>
        <v>-91.922254548559707</v>
      </c>
      <c r="P548" s="65">
        <v>9.3714802154184298</v>
      </c>
      <c r="Q548" s="65">
        <f t="shared" si="36"/>
        <v>176.66144650365487</v>
      </c>
    </row>
    <row r="549" spans="1:17" x14ac:dyDescent="0.2">
      <c r="A549" s="29">
        <v>548</v>
      </c>
      <c r="L549" s="63">
        <v>-46.362227295504702</v>
      </c>
      <c r="M549" s="63">
        <f t="shared" si="37"/>
        <v>-42.236736183360485</v>
      </c>
      <c r="N549" s="64">
        <v>-36.540382038867797</v>
      </c>
      <c r="O549" s="64">
        <f t="shared" si="37"/>
        <v>-98.34888927667366</v>
      </c>
      <c r="P549" s="65">
        <v>-8.6326905951044992</v>
      </c>
      <c r="Q549" s="65">
        <f t="shared" si="36"/>
        <v>152.38557407968219</v>
      </c>
    </row>
    <row r="550" spans="1:17" x14ac:dyDescent="0.2">
      <c r="A550" s="29">
        <v>549</v>
      </c>
      <c r="L550" s="63">
        <v>66.729398121071995</v>
      </c>
      <c r="M550" s="63">
        <f t="shared" si="37"/>
        <v>-62.494010179337593</v>
      </c>
      <c r="N550" s="64">
        <v>-139.81936387485601</v>
      </c>
      <c r="O550" s="64">
        <f t="shared" si="37"/>
        <v>-106.56717181016595</v>
      </c>
      <c r="P550" s="65">
        <v>246.74192528453901</v>
      </c>
      <c r="Q550" s="65">
        <f t="shared" si="36"/>
        <v>160.8645150788677</v>
      </c>
    </row>
    <row r="551" spans="1:17" x14ac:dyDescent="0.2">
      <c r="A551" s="29">
        <v>550</v>
      </c>
      <c r="L551" s="63">
        <v>-90.927011480577093</v>
      </c>
      <c r="M551" s="63">
        <f t="shared" si="37"/>
        <v>-60.323278152715105</v>
      </c>
      <c r="N551" s="64">
        <v>-187.21257812784799</v>
      </c>
      <c r="O551" s="64">
        <f t="shared" si="37"/>
        <v>-121.91093372159153</v>
      </c>
      <c r="P551" s="65">
        <v>-86.678879697064104</v>
      </c>
      <c r="Q551" s="65">
        <f t="shared" si="36"/>
        <v>131.5298589047874</v>
      </c>
    </row>
    <row r="552" spans="1:17" x14ac:dyDescent="0.2">
      <c r="A552" s="29">
        <v>551</v>
      </c>
      <c r="L552" s="63">
        <v>-108.817804798796</v>
      </c>
      <c r="M552" s="63">
        <f t="shared" si="37"/>
        <v>-83.831587327612198</v>
      </c>
      <c r="N552" s="64">
        <v>55.989403862720501</v>
      </c>
      <c r="O552" s="64">
        <f t="shared" si="37"/>
        <v>-93.611515524969477</v>
      </c>
      <c r="P552" s="65">
        <v>-3.3310900862820101</v>
      </c>
      <c r="Q552" s="65">
        <f t="shared" si="36"/>
        <v>125.45267907518613</v>
      </c>
    </row>
    <row r="553" spans="1:17" x14ac:dyDescent="0.2">
      <c r="A553" s="29">
        <v>552</v>
      </c>
      <c r="L553" s="63">
        <v>-76.248518027311107</v>
      </c>
      <c r="M553" s="63">
        <f t="shared" si="37"/>
        <v>-68.536849964669102</v>
      </c>
      <c r="N553" s="64">
        <v>-72.997089267361702</v>
      </c>
      <c r="O553" s="64">
        <f t="shared" si="37"/>
        <v>-100.25365777035492</v>
      </c>
      <c r="P553" s="65">
        <v>17.628698427661899</v>
      </c>
      <c r="Q553" s="65">
        <f t="shared" si="36"/>
        <v>98.573781530726919</v>
      </c>
    </row>
    <row r="554" spans="1:17" x14ac:dyDescent="0.2">
      <c r="A554" s="29">
        <v>553</v>
      </c>
      <c r="L554" s="63">
        <v>-60.686539915863499</v>
      </c>
      <c r="M554" s="63">
        <f t="shared" si="37"/>
        <v>-72.852049732834274</v>
      </c>
      <c r="N554" s="64">
        <v>2.0900147033008198</v>
      </c>
      <c r="O554" s="64">
        <f t="shared" si="37"/>
        <v>-85.328607579050541</v>
      </c>
      <c r="P554" s="65">
        <v>-9.7734230828099395</v>
      </c>
      <c r="Q554" s="65">
        <f t="shared" si="36"/>
        <v>95.472360905355075</v>
      </c>
    </row>
    <row r="555" spans="1:17" x14ac:dyDescent="0.2">
      <c r="A555" s="29">
        <v>554</v>
      </c>
      <c r="L555" s="63">
        <v>47.274433861311799</v>
      </c>
      <c r="M555" s="63">
        <f t="shared" si="37"/>
        <v>-57.160801107927298</v>
      </c>
      <c r="N555" s="64">
        <v>-70.261908854590999</v>
      </c>
      <c r="O555" s="64">
        <f t="shared" si="37"/>
        <v>-79.853494498128029</v>
      </c>
      <c r="P555" s="65">
        <v>195.022765573003</v>
      </c>
      <c r="Q555" s="65">
        <f t="shared" ref="Q555:Q601" si="38">AVERAGE(P546:P555)</f>
        <v>87.483733723640782</v>
      </c>
    </row>
    <row r="556" spans="1:17" x14ac:dyDescent="0.2">
      <c r="A556" s="29">
        <v>555</v>
      </c>
      <c r="L556" s="63">
        <v>-239.86866806476201</v>
      </c>
      <c r="M556" s="63">
        <f t="shared" si="37"/>
        <v>-70.5935849819856</v>
      </c>
      <c r="N556" s="64">
        <v>-138.20760606653499</v>
      </c>
      <c r="O556" s="64">
        <f t="shared" si="37"/>
        <v>-83.104261773511325</v>
      </c>
      <c r="P556" s="65">
        <v>20.872380853125001</v>
      </c>
      <c r="Q556" s="65">
        <f t="shared" si="38"/>
        <v>63.829494863617789</v>
      </c>
    </row>
    <row r="557" spans="1:17" x14ac:dyDescent="0.2">
      <c r="A557" s="29">
        <v>556</v>
      </c>
      <c r="L557" s="63">
        <v>76.137383828349599</v>
      </c>
      <c r="M557" s="63">
        <f t="shared" si="37"/>
        <v>-53.421152690591498</v>
      </c>
      <c r="N557" s="64">
        <v>-103.97353787611399</v>
      </c>
      <c r="O557" s="64">
        <f t="shared" si="37"/>
        <v>-82.544283678701419</v>
      </c>
      <c r="P557" s="65">
        <v>260.45963758221598</v>
      </c>
      <c r="Q557" s="65">
        <f t="shared" si="38"/>
        <v>64.168080447470274</v>
      </c>
    </row>
    <row r="558" spans="1:17" x14ac:dyDescent="0.2">
      <c r="A558" s="29">
        <v>557</v>
      </c>
      <c r="L558" s="63">
        <v>157.511419590787</v>
      </c>
      <c r="M558" s="63">
        <f t="shared" si="37"/>
        <v>-27.525813418129399</v>
      </c>
      <c r="N558" s="64">
        <v>-138.94274055645701</v>
      </c>
      <c r="O558" s="64">
        <f t="shared" si="37"/>
        <v>-82.987578809660931</v>
      </c>
      <c r="P558" s="65">
        <v>263.20816373005601</v>
      </c>
      <c r="Q558" s="65">
        <f t="shared" si="38"/>
        <v>89.551748798934028</v>
      </c>
    </row>
    <row r="559" spans="1:17" x14ac:dyDescent="0.2">
      <c r="A559" s="29">
        <v>558</v>
      </c>
      <c r="L559" s="63">
        <v>285.90234748652603</v>
      </c>
      <c r="M559" s="63">
        <f t="shared" si="37"/>
        <v>5.7006440600736763</v>
      </c>
      <c r="N559" s="64">
        <v>-29.8703516485078</v>
      </c>
      <c r="O559" s="64">
        <f t="shared" si="37"/>
        <v>-82.320575770624927</v>
      </c>
      <c r="P559" s="65">
        <v>246.53411818581301</v>
      </c>
      <c r="Q559" s="65">
        <f t="shared" si="38"/>
        <v>115.06842967702578</v>
      </c>
    </row>
    <row r="560" spans="1:17" x14ac:dyDescent="0.2">
      <c r="A560" s="29">
        <v>559</v>
      </c>
      <c r="L560" s="63">
        <v>-63.724971317859001</v>
      </c>
      <c r="M560" s="63">
        <f t="shared" si="37"/>
        <v>-7.344792883819423</v>
      </c>
      <c r="N560" s="64">
        <v>-117.233196552622</v>
      </c>
      <c r="O560" s="64">
        <f t="shared" si="37"/>
        <v>-80.061959038401511</v>
      </c>
      <c r="P560" s="65">
        <v>249.299646283215</v>
      </c>
      <c r="Q560" s="65">
        <f t="shared" si="38"/>
        <v>115.32420177689339</v>
      </c>
    </row>
    <row r="561" spans="1:17" x14ac:dyDescent="0.2">
      <c r="A561" s="29">
        <v>560</v>
      </c>
      <c r="L561" s="63">
        <v>16.436678452279299</v>
      </c>
      <c r="M561" s="63">
        <f t="shared" si="37"/>
        <v>3.391576109466206</v>
      </c>
      <c r="N561" s="64">
        <v>-148.18193602139499</v>
      </c>
      <c r="O561" s="64">
        <f t="shared" si="37"/>
        <v>-76.158894827756214</v>
      </c>
      <c r="P561" s="65">
        <v>253.81531901743199</v>
      </c>
      <c r="Q561" s="65">
        <f t="shared" si="38"/>
        <v>149.37362164834298</v>
      </c>
    </row>
    <row r="562" spans="1:17" x14ac:dyDescent="0.2">
      <c r="A562" s="29">
        <v>561</v>
      </c>
      <c r="L562" s="63">
        <v>-40.855233199440299</v>
      </c>
      <c r="M562" s="63">
        <f t="shared" si="37"/>
        <v>10.187833269401779</v>
      </c>
      <c r="N562" s="64">
        <v>-83.198260016227294</v>
      </c>
      <c r="O562" s="64">
        <f t="shared" si="37"/>
        <v>-90.077661215650991</v>
      </c>
      <c r="P562" s="65">
        <v>133.94740384830001</v>
      </c>
      <c r="Q562" s="65">
        <f t="shared" si="38"/>
        <v>163.10147104180118</v>
      </c>
    </row>
    <row r="563" spans="1:17" x14ac:dyDescent="0.2">
      <c r="A563" s="29">
        <v>562</v>
      </c>
      <c r="L563" s="63">
        <v>-91.417515412778897</v>
      </c>
      <c r="M563" s="63">
        <f t="shared" si="37"/>
        <v>8.6709335308549988</v>
      </c>
      <c r="N563" s="64">
        <v>-138.54958076738299</v>
      </c>
      <c r="O563" s="64">
        <f t="shared" si="37"/>
        <v>-96.632910365653132</v>
      </c>
      <c r="P563" s="65">
        <v>240.62116915622499</v>
      </c>
      <c r="Q563" s="65">
        <f t="shared" si="38"/>
        <v>185.40071811465754</v>
      </c>
    </row>
    <row r="564" spans="1:17" x14ac:dyDescent="0.2">
      <c r="A564" s="29">
        <v>563</v>
      </c>
      <c r="L564" s="63">
        <v>-125.620603992447</v>
      </c>
      <c r="M564" s="63">
        <f t="shared" si="37"/>
        <v>2.1775271231966515</v>
      </c>
      <c r="N564" s="64">
        <v>-96.571722675947797</v>
      </c>
      <c r="O564" s="64">
        <f t="shared" si="37"/>
        <v>-106.49908410357799</v>
      </c>
      <c r="P564" s="65">
        <v>6.1103859076951803</v>
      </c>
      <c r="Q564" s="65">
        <f t="shared" si="38"/>
        <v>186.989099013708</v>
      </c>
    </row>
    <row r="565" spans="1:17" x14ac:dyDescent="0.2">
      <c r="A565" s="29">
        <v>564</v>
      </c>
      <c r="L565" s="63">
        <v>-105.21971429281</v>
      </c>
      <c r="M565" s="63">
        <f t="shared" si="37"/>
        <v>-13.07188769221553</v>
      </c>
      <c r="N565" s="64">
        <v>-125.00427391325501</v>
      </c>
      <c r="O565" s="64">
        <f t="shared" si="37"/>
        <v>-111.97332060944439</v>
      </c>
      <c r="P565" s="65">
        <v>275.91190853562102</v>
      </c>
      <c r="Q565" s="65">
        <f t="shared" si="38"/>
        <v>195.07801330996983</v>
      </c>
    </row>
    <row r="566" spans="1:17" x14ac:dyDescent="0.2">
      <c r="A566" s="29">
        <v>565</v>
      </c>
      <c r="L566" s="63">
        <v>-131.881467331046</v>
      </c>
      <c r="M566" s="63">
        <f t="shared" si="37"/>
        <v>-2.2731676188439325</v>
      </c>
      <c r="N566" s="64">
        <v>-114.591334300569</v>
      </c>
      <c r="O566" s="64">
        <f t="shared" si="37"/>
        <v>-109.6116934328478</v>
      </c>
      <c r="P566" s="65">
        <v>-8.2319051385828104</v>
      </c>
      <c r="Q566" s="65">
        <f t="shared" si="38"/>
        <v>192.16758471079905</v>
      </c>
    </row>
    <row r="567" spans="1:17" x14ac:dyDescent="0.2">
      <c r="A567" s="29">
        <v>566</v>
      </c>
      <c r="L567" s="63">
        <v>-136.84750295832299</v>
      </c>
      <c r="M567" s="63">
        <f t="shared" si="37"/>
        <v>-23.57165629751119</v>
      </c>
      <c r="N567" s="64">
        <v>-36.256636813273197</v>
      </c>
      <c r="O567" s="64">
        <f t="shared" si="37"/>
        <v>-102.84000332656372</v>
      </c>
      <c r="P567" s="65">
        <v>13.922229258547199</v>
      </c>
      <c r="Q567" s="65">
        <f t="shared" si="38"/>
        <v>167.51384387843217</v>
      </c>
    </row>
    <row r="568" spans="1:17" x14ac:dyDescent="0.2">
      <c r="A568" s="29">
        <v>567</v>
      </c>
      <c r="L568" s="63">
        <v>-104.345780328516</v>
      </c>
      <c r="M568" s="63">
        <f t="shared" si="37"/>
        <v>-49.757376289441488</v>
      </c>
      <c r="N568" s="64">
        <v>50.326166980131703</v>
      </c>
      <c r="O568" s="64">
        <f t="shared" si="37"/>
        <v>-83.913112572904836</v>
      </c>
      <c r="P568" s="65">
        <v>245.936476341564</v>
      </c>
      <c r="Q568" s="65">
        <f t="shared" si="38"/>
        <v>165.786675139583</v>
      </c>
    </row>
    <row r="569" spans="1:17" x14ac:dyDescent="0.2">
      <c r="A569" s="29">
        <v>568</v>
      </c>
      <c r="L569" s="63">
        <v>-93.598124033198005</v>
      </c>
      <c r="M569" s="63">
        <f t="shared" si="37"/>
        <v>-87.707423441413908</v>
      </c>
      <c r="N569" s="64">
        <v>-110.274268056894</v>
      </c>
      <c r="O569" s="64">
        <f t="shared" si="37"/>
        <v>-91.953504213743457</v>
      </c>
      <c r="P569" s="65">
        <v>-17.122981363225399</v>
      </c>
      <c r="Q569" s="65">
        <f t="shared" si="38"/>
        <v>139.42096518467915</v>
      </c>
    </row>
    <row r="570" spans="1:17" x14ac:dyDescent="0.2">
      <c r="A570" s="29">
        <v>569</v>
      </c>
      <c r="L570" s="63">
        <v>-38.337243527096</v>
      </c>
      <c r="M570" s="63">
        <f t="shared" si="37"/>
        <v>-85.168650662337583</v>
      </c>
      <c r="N570" s="64">
        <v>-123.12960914768</v>
      </c>
      <c r="O570" s="64">
        <f t="shared" si="37"/>
        <v>-92.543145473249254</v>
      </c>
      <c r="P570" s="65">
        <v>-115.29699921527499</v>
      </c>
      <c r="Q570" s="65">
        <f t="shared" si="38"/>
        <v>102.96130063483012</v>
      </c>
    </row>
    <row r="571" spans="1:17" x14ac:dyDescent="0.2">
      <c r="A571" s="29">
        <v>570</v>
      </c>
      <c r="L571" s="63">
        <v>-48.2583442412773</v>
      </c>
      <c r="M571" s="63">
        <f t="shared" si="37"/>
        <v>-91.638152931693256</v>
      </c>
      <c r="N571" s="64">
        <v>-35.805683742712901</v>
      </c>
      <c r="O571" s="64">
        <f t="shared" si="37"/>
        <v>-81.305520245381047</v>
      </c>
      <c r="P571" s="65">
        <v>9.7944969411034606</v>
      </c>
      <c r="Q571" s="65">
        <f t="shared" si="38"/>
        <v>78.559218427197266</v>
      </c>
    </row>
    <row r="572" spans="1:17" x14ac:dyDescent="0.2">
      <c r="A572" s="29">
        <v>571</v>
      </c>
      <c r="L572" s="63">
        <v>111.322225325467</v>
      </c>
      <c r="M572" s="63">
        <f t="shared" si="37"/>
        <v>-76.420407079202519</v>
      </c>
      <c r="N572" s="64">
        <v>188.59443852228901</v>
      </c>
      <c r="O572" s="64">
        <f t="shared" si="37"/>
        <v>-54.12625039152941</v>
      </c>
      <c r="P572" s="65">
        <v>264.62254968751699</v>
      </c>
      <c r="Q572" s="65">
        <f t="shared" si="38"/>
        <v>91.626733011118958</v>
      </c>
    </row>
    <row r="573" spans="1:17" x14ac:dyDescent="0.2">
      <c r="A573" s="29">
        <v>572</v>
      </c>
      <c r="L573" s="63">
        <v>-103.89001816243</v>
      </c>
      <c r="M573" s="63">
        <f t="shared" si="37"/>
        <v>-77.667657354167631</v>
      </c>
      <c r="N573" s="64">
        <v>-55.054168717601698</v>
      </c>
      <c r="O573" s="64">
        <f t="shared" si="37"/>
        <v>-45.776709186551287</v>
      </c>
      <c r="P573" s="65">
        <v>48.775248651929303</v>
      </c>
      <c r="Q573" s="65">
        <f t="shared" si="38"/>
        <v>72.442140960689386</v>
      </c>
    </row>
    <row r="574" spans="1:17" x14ac:dyDescent="0.2">
      <c r="A574" s="29">
        <v>573</v>
      </c>
      <c r="L574" s="63">
        <v>-126.877657831124</v>
      </c>
      <c r="M574" s="63">
        <f t="shared" si="37"/>
        <v>-77.793362738035327</v>
      </c>
      <c r="N574" s="64">
        <v>-68.545983222065601</v>
      </c>
      <c r="O574" s="64">
        <f t="shared" si="37"/>
        <v>-42.974135241163069</v>
      </c>
      <c r="P574" s="65">
        <v>247.576094930891</v>
      </c>
      <c r="Q574" s="65">
        <f t="shared" si="38"/>
        <v>96.588711863008982</v>
      </c>
    </row>
    <row r="575" spans="1:17" x14ac:dyDescent="0.2">
      <c r="A575" s="29">
        <v>574</v>
      </c>
      <c r="L575" s="63">
        <v>-83.017919692882899</v>
      </c>
      <c r="M575" s="63">
        <f t="shared" si="37"/>
        <v>-75.57318327804262</v>
      </c>
      <c r="N575" s="64">
        <v>-89.355552375445598</v>
      </c>
      <c r="O575" s="64">
        <f t="shared" si="37"/>
        <v>-39.409263087382129</v>
      </c>
      <c r="P575" s="65">
        <v>318.41285705930699</v>
      </c>
      <c r="Q575" s="65">
        <f t="shared" si="38"/>
        <v>100.83880671537759</v>
      </c>
    </row>
    <row r="576" spans="1:17" x14ac:dyDescent="0.2">
      <c r="A576" s="29">
        <v>575</v>
      </c>
      <c r="L576" s="63">
        <v>-83.502983003994501</v>
      </c>
      <c r="M576" s="63">
        <f t="shared" si="37"/>
        <v>-70.735334845337462</v>
      </c>
      <c r="N576" s="64">
        <v>-74.024637712141697</v>
      </c>
      <c r="O576" s="64">
        <f t="shared" si="37"/>
        <v>-35.3525934285394</v>
      </c>
      <c r="P576" s="65">
        <v>267.36722957713101</v>
      </c>
      <c r="Q576" s="65">
        <f t="shared" si="38"/>
        <v>128.39872018694896</v>
      </c>
    </row>
    <row r="577" spans="1:17" x14ac:dyDescent="0.2">
      <c r="A577" s="29">
        <v>576</v>
      </c>
      <c r="L577" s="63">
        <v>-83.608561659328899</v>
      </c>
      <c r="M577" s="63">
        <f t="shared" si="37"/>
        <v>-65.411440715438061</v>
      </c>
      <c r="N577" s="64">
        <v>2.4213817359568601</v>
      </c>
      <c r="O577" s="64">
        <f t="shared" si="37"/>
        <v>-31.484791573616395</v>
      </c>
      <c r="P577" s="65">
        <v>274.20125950831903</v>
      </c>
      <c r="Q577" s="65">
        <f t="shared" si="38"/>
        <v>154.42662321192614</v>
      </c>
    </row>
    <row r="578" spans="1:17" x14ac:dyDescent="0.2">
      <c r="A578" s="29">
        <v>577</v>
      </c>
      <c r="L578" s="63">
        <v>19.895819632955899</v>
      </c>
      <c r="M578" s="63">
        <f t="shared" si="37"/>
        <v>-52.987280719290865</v>
      </c>
      <c r="N578" s="64">
        <v>-101.598191619774</v>
      </c>
      <c r="O578" s="64">
        <f t="shared" si="37"/>
        <v>-46.677227433606966</v>
      </c>
      <c r="P578" s="65">
        <v>265.84556992665301</v>
      </c>
      <c r="Q578" s="65">
        <f t="shared" si="38"/>
        <v>156.41753257043504</v>
      </c>
    </row>
    <row r="579" spans="1:17" x14ac:dyDescent="0.2">
      <c r="A579" s="29">
        <v>578</v>
      </c>
      <c r="L579" s="63">
        <v>-134.39528598830501</v>
      </c>
      <c r="M579" s="63">
        <f t="shared" si="37"/>
        <v>-57.066996914801564</v>
      </c>
      <c r="N579" s="64">
        <v>-99.264696581171904</v>
      </c>
      <c r="O579" s="64">
        <f t="shared" si="37"/>
        <v>-45.576270286034756</v>
      </c>
      <c r="P579" s="65">
        <v>21.2560696365348</v>
      </c>
      <c r="Q579" s="65">
        <f t="shared" si="38"/>
        <v>160.25543767041106</v>
      </c>
    </row>
    <row r="580" spans="1:17" x14ac:dyDescent="0.2">
      <c r="A580" s="29">
        <v>579</v>
      </c>
      <c r="L580" s="63">
        <v>40.951760942808498</v>
      </c>
      <c r="M580" s="63">
        <f t="shared" si="37"/>
        <v>-49.13809646781111</v>
      </c>
      <c r="N580" s="64">
        <v>198.99157669089601</v>
      </c>
      <c r="O580" s="64">
        <f t="shared" si="37"/>
        <v>-13.364151702177157</v>
      </c>
      <c r="P580" s="65">
        <v>-55.024310971682397</v>
      </c>
      <c r="Q580" s="65">
        <f t="shared" si="38"/>
        <v>166.28270649477034</v>
      </c>
    </row>
    <row r="581" spans="1:17" x14ac:dyDescent="0.2">
      <c r="A581" s="29">
        <v>580</v>
      </c>
      <c r="L581" s="63">
        <v>-72.825097461302803</v>
      </c>
      <c r="M581" s="63">
        <f t="shared" si="37"/>
        <v>-51.59477178981367</v>
      </c>
      <c r="N581" s="64">
        <v>-54.995275789384102</v>
      </c>
      <c r="O581" s="64">
        <f t="shared" si="37"/>
        <v>-15.283110906844268</v>
      </c>
      <c r="P581" s="65">
        <v>280.36350566955298</v>
      </c>
      <c r="Q581" s="65">
        <f t="shared" si="38"/>
        <v>193.33960736761529</v>
      </c>
    </row>
    <row r="582" spans="1:17" x14ac:dyDescent="0.2">
      <c r="A582" s="29">
        <v>581</v>
      </c>
      <c r="L582" s="63">
        <v>-58.321581995544399</v>
      </c>
      <c r="M582" s="63">
        <f t="shared" si="37"/>
        <v>-68.559152521914811</v>
      </c>
      <c r="N582" s="64">
        <v>103.913671003573</v>
      </c>
      <c r="O582" s="64">
        <f t="shared" si="37"/>
        <v>-23.751187658715871</v>
      </c>
      <c r="P582" s="65">
        <v>296.30449862961501</v>
      </c>
      <c r="Q582" s="65">
        <f t="shared" si="38"/>
        <v>196.50780226182508</v>
      </c>
    </row>
    <row r="583" spans="1:17" x14ac:dyDescent="0.2">
      <c r="A583" s="29">
        <v>582</v>
      </c>
      <c r="L583" s="63">
        <v>-57.442815803074197</v>
      </c>
      <c r="M583" s="63">
        <f t="shared" si="37"/>
        <v>-63.914432285979231</v>
      </c>
      <c r="N583" s="64">
        <v>-112.514594384719</v>
      </c>
      <c r="O583" s="64">
        <f t="shared" si="37"/>
        <v>-29.497230225427604</v>
      </c>
      <c r="P583" s="65">
        <v>207.96088884012499</v>
      </c>
      <c r="Q583" s="65">
        <f t="shared" si="38"/>
        <v>212.42636628064466</v>
      </c>
    </row>
    <row r="584" spans="1:17" x14ac:dyDescent="0.2">
      <c r="A584" s="29">
        <v>583</v>
      </c>
      <c r="L584" s="63">
        <v>-37.876286465775898</v>
      </c>
      <c r="M584" s="63">
        <f t="shared" si="37"/>
        <v>-55.014295149444422</v>
      </c>
      <c r="N584" s="64">
        <v>-92.675782696131293</v>
      </c>
      <c r="O584" s="64">
        <f t="shared" si="37"/>
        <v>-31.910210172834173</v>
      </c>
      <c r="P584" s="65">
        <v>228.32710854484299</v>
      </c>
      <c r="Q584" s="65">
        <f t="shared" si="38"/>
        <v>210.50146764203981</v>
      </c>
    </row>
    <row r="585" spans="1:17" x14ac:dyDescent="0.2">
      <c r="A585" s="29">
        <v>584</v>
      </c>
      <c r="L585" s="63">
        <v>-96.099377396864</v>
      </c>
      <c r="M585" s="63">
        <f t="shared" si="37"/>
        <v>-56.322440919842528</v>
      </c>
      <c r="N585" s="64">
        <v>-108.02704461016199</v>
      </c>
      <c r="O585" s="64">
        <f t="shared" si="37"/>
        <v>-33.777359396305812</v>
      </c>
      <c r="P585" s="65">
        <v>247.96397520819201</v>
      </c>
      <c r="Q585" s="65">
        <f t="shared" si="38"/>
        <v>203.45657945692835</v>
      </c>
    </row>
    <row r="586" spans="1:17" x14ac:dyDescent="0.2">
      <c r="A586" s="29">
        <v>585</v>
      </c>
      <c r="L586" s="63">
        <v>-63.314223705003997</v>
      </c>
      <c r="M586" s="63">
        <f t="shared" si="37"/>
        <v>-54.303564989943482</v>
      </c>
      <c r="N586" s="64">
        <v>-26.634608151148299</v>
      </c>
      <c r="O586" s="64">
        <f t="shared" si="37"/>
        <v>-29.038356440206474</v>
      </c>
      <c r="P586" s="65">
        <v>238.00743166435299</v>
      </c>
      <c r="Q586" s="65">
        <f t="shared" si="38"/>
        <v>200.52059966565054</v>
      </c>
    </row>
    <row r="587" spans="1:17" x14ac:dyDescent="0.2">
      <c r="A587" s="29">
        <v>586</v>
      </c>
      <c r="L587" s="63">
        <v>-61.126320820039801</v>
      </c>
      <c r="M587" s="63">
        <f t="shared" si="37"/>
        <v>-52.055340906014564</v>
      </c>
      <c r="N587" s="64">
        <v>-31.3042209808645</v>
      </c>
      <c r="O587" s="64">
        <f t="shared" si="37"/>
        <v>-32.410916711888611</v>
      </c>
      <c r="P587" s="65">
        <v>255.203827194366</v>
      </c>
      <c r="Q587" s="65">
        <f t="shared" si="38"/>
        <v>198.62085643425522</v>
      </c>
    </row>
    <row r="588" spans="1:17" x14ac:dyDescent="0.2">
      <c r="A588" s="29">
        <v>587</v>
      </c>
      <c r="L588" s="63">
        <v>-130.939831474681</v>
      </c>
      <c r="M588" s="63">
        <f t="shared" si="37"/>
        <v>-67.13890601677825</v>
      </c>
      <c r="N588" s="64">
        <v>-78.242112769157501</v>
      </c>
      <c r="O588" s="64">
        <f t="shared" si="37"/>
        <v>-30.075308826826962</v>
      </c>
      <c r="P588" s="65">
        <v>298.58455564482603</v>
      </c>
      <c r="Q588" s="65">
        <f t="shared" si="38"/>
        <v>201.89475500607253</v>
      </c>
    </row>
    <row r="589" spans="1:17" x14ac:dyDescent="0.2">
      <c r="A589" s="29">
        <v>588</v>
      </c>
      <c r="L589" s="63">
        <v>-251.80816537632299</v>
      </c>
      <c r="M589" s="63">
        <f t="shared" si="37"/>
        <v>-78.880193955580069</v>
      </c>
      <c r="N589" s="64">
        <v>-117.75832059655301</v>
      </c>
      <c r="O589" s="64">
        <f t="shared" si="37"/>
        <v>-31.924671228365071</v>
      </c>
      <c r="P589" s="65">
        <v>243.316424480927</v>
      </c>
      <c r="Q589" s="65">
        <f t="shared" si="38"/>
        <v>224.10079049051174</v>
      </c>
    </row>
    <row r="590" spans="1:17" x14ac:dyDescent="0.2">
      <c r="A590" s="29">
        <v>589</v>
      </c>
      <c r="L590" s="63">
        <v>-53.798427152276901</v>
      </c>
      <c r="M590" s="63">
        <f t="shared" si="37"/>
        <v>-88.355212765088609</v>
      </c>
      <c r="N590" s="64">
        <v>-98.084015464090797</v>
      </c>
      <c r="O590" s="64">
        <f t="shared" si="37"/>
        <v>-61.632230443863762</v>
      </c>
      <c r="P590" s="65">
        <v>269.28037780303703</v>
      </c>
      <c r="Q590" s="65">
        <f t="shared" si="38"/>
        <v>256.53125936798369</v>
      </c>
    </row>
    <row r="591" spans="1:17" x14ac:dyDescent="0.2">
      <c r="A591" s="29">
        <v>590</v>
      </c>
      <c r="L591" s="63">
        <v>-280.59351871264897</v>
      </c>
      <c r="M591" s="63">
        <f t="shared" si="37"/>
        <v>-109.1320548902232</v>
      </c>
      <c r="N591" s="64">
        <v>-133.08272109550001</v>
      </c>
      <c r="O591" s="64">
        <f t="shared" si="37"/>
        <v>-69.440974974475338</v>
      </c>
      <c r="P591" s="65">
        <v>-130.69370689179101</v>
      </c>
      <c r="Q591" s="65">
        <f t="shared" si="38"/>
        <v>215.42553811184931</v>
      </c>
    </row>
    <row r="592" spans="1:17" x14ac:dyDescent="0.2">
      <c r="A592" s="29">
        <v>591</v>
      </c>
      <c r="L592" s="63">
        <v>-94.874654011478299</v>
      </c>
      <c r="M592" s="63">
        <f t="shared" si="37"/>
        <v>-112.78736209181659</v>
      </c>
      <c r="N592" s="64">
        <v>-48.4832304926476</v>
      </c>
      <c r="O592" s="64">
        <f t="shared" si="37"/>
        <v>-84.680665124097416</v>
      </c>
      <c r="P592" s="65">
        <v>205.625276427552</v>
      </c>
      <c r="Q592" s="65">
        <f t="shared" si="38"/>
        <v>206.35761589164298</v>
      </c>
    </row>
    <row r="593" spans="1:17" x14ac:dyDescent="0.2">
      <c r="A593" s="29">
        <v>592</v>
      </c>
      <c r="L593" s="63">
        <v>-51.418439004506197</v>
      </c>
      <c r="M593" s="63">
        <f t="shared" si="37"/>
        <v>-112.18492441195978</v>
      </c>
      <c r="N593" s="64">
        <v>-168.478013944704</v>
      </c>
      <c r="O593" s="64">
        <f t="shared" si="37"/>
        <v>-90.277007080095899</v>
      </c>
      <c r="P593" s="65">
        <v>269.36508414506102</v>
      </c>
      <c r="Q593" s="65">
        <f t="shared" si="38"/>
        <v>212.49803542213664</v>
      </c>
    </row>
    <row r="594" spans="1:17" x14ac:dyDescent="0.2">
      <c r="A594" s="29">
        <v>593</v>
      </c>
      <c r="L594" s="63">
        <v>-129.790382837062</v>
      </c>
      <c r="M594" s="63">
        <f t="shared" si="37"/>
        <v>-121.3763340490884</v>
      </c>
      <c r="N594" s="64">
        <v>-31.697661854081598</v>
      </c>
      <c r="O594" s="64">
        <f t="shared" si="37"/>
        <v>-84.179194995890938</v>
      </c>
      <c r="P594" s="65">
        <v>267.585605111505</v>
      </c>
      <c r="Q594" s="65">
        <f t="shared" si="38"/>
        <v>216.42388507880281</v>
      </c>
    </row>
    <row r="595" spans="1:17" x14ac:dyDescent="0.2">
      <c r="A595" s="29">
        <v>594</v>
      </c>
      <c r="L595" s="63">
        <v>-17.547735530778901</v>
      </c>
      <c r="M595" s="63">
        <f t="shared" ref="M595:O601" si="39">AVERAGE(L586:L595)</f>
        <v>-113.52116986247992</v>
      </c>
      <c r="N595" s="64">
        <v>-135.47037679481701</v>
      </c>
      <c r="O595" s="64">
        <f t="shared" si="39"/>
        <v>-86.923528214356423</v>
      </c>
      <c r="P595" s="65">
        <v>269.17448973377401</v>
      </c>
      <c r="Q595" s="65">
        <f t="shared" si="38"/>
        <v>218.544936531361</v>
      </c>
    </row>
    <row r="596" spans="1:17" x14ac:dyDescent="0.2">
      <c r="A596" s="29">
        <v>595</v>
      </c>
      <c r="L596" s="63">
        <v>-108.777285481156</v>
      </c>
      <c r="M596" s="63">
        <f t="shared" si="39"/>
        <v>-118.0674760400951</v>
      </c>
      <c r="N596" s="64">
        <v>-191.84641047861501</v>
      </c>
      <c r="O596" s="64">
        <f t="shared" si="39"/>
        <v>-103.44470844710311</v>
      </c>
      <c r="P596" s="65">
        <v>247.83369995642499</v>
      </c>
      <c r="Q596" s="65">
        <f t="shared" si="38"/>
        <v>219.52756336056822</v>
      </c>
    </row>
    <row r="597" spans="1:17" x14ac:dyDescent="0.2">
      <c r="A597" s="29">
        <v>596</v>
      </c>
      <c r="L597" s="63">
        <v>-57.127904661641402</v>
      </c>
      <c r="M597" s="63">
        <f t="shared" si="39"/>
        <v>-117.66763442425527</v>
      </c>
      <c r="N597" s="64">
        <v>-58.413834574265998</v>
      </c>
      <c r="O597" s="64">
        <f t="shared" si="39"/>
        <v>-106.15566980644323</v>
      </c>
      <c r="P597" s="65">
        <v>49.646988732316302</v>
      </c>
      <c r="Q597" s="65">
        <f t="shared" si="38"/>
        <v>198.97187951436325</v>
      </c>
    </row>
    <row r="598" spans="1:17" x14ac:dyDescent="0.2">
      <c r="A598" s="29">
        <v>597</v>
      </c>
      <c r="L598" s="63">
        <v>-120.776448094027</v>
      </c>
      <c r="M598" s="63">
        <f t="shared" si="39"/>
        <v>-116.65129608618986</v>
      </c>
      <c r="N598" s="64">
        <v>-57.4819695960419</v>
      </c>
      <c r="O598" s="64">
        <f t="shared" si="39"/>
        <v>-104.07965548913168</v>
      </c>
      <c r="P598" s="65">
        <v>-14.322290863258599</v>
      </c>
      <c r="Q598" s="65">
        <f t="shared" si="38"/>
        <v>167.68119486355477</v>
      </c>
    </row>
    <row r="599" spans="1:17" x14ac:dyDescent="0.2">
      <c r="A599" s="29">
        <v>598</v>
      </c>
      <c r="L599" s="63">
        <v>-53.6644952386646</v>
      </c>
      <c r="M599" s="63">
        <f t="shared" si="39"/>
        <v>-96.836929072424041</v>
      </c>
      <c r="N599" s="64">
        <v>-149.632345048487</v>
      </c>
      <c r="O599" s="64">
        <f t="shared" si="39"/>
        <v>-107.26705793432509</v>
      </c>
      <c r="P599" s="65">
        <v>200.72820566056799</v>
      </c>
      <c r="Q599" s="65">
        <f t="shared" si="38"/>
        <v>163.42237298151889</v>
      </c>
    </row>
    <row r="600" spans="1:17" x14ac:dyDescent="0.2">
      <c r="A600" s="29">
        <v>599</v>
      </c>
      <c r="L600" s="63">
        <v>206.09480585550699</v>
      </c>
      <c r="M600" s="63">
        <f t="shared" si="39"/>
        <v>-70.847605771645632</v>
      </c>
      <c r="N600" s="64">
        <v>-17.3296922350392</v>
      </c>
      <c r="O600" s="64">
        <f t="shared" si="39"/>
        <v>-99.191625611419937</v>
      </c>
      <c r="P600" s="65">
        <v>232.28123318617099</v>
      </c>
      <c r="Q600" s="65">
        <f t="shared" si="38"/>
        <v>159.72245851983229</v>
      </c>
    </row>
    <row r="601" spans="1:17" x14ac:dyDescent="0.2">
      <c r="A601" s="29">
        <v>600</v>
      </c>
      <c r="L601" s="63">
        <v>-52.9110232805224</v>
      </c>
      <c r="M601" s="63">
        <f t="shared" si="39"/>
        <v>-48.079356228432978</v>
      </c>
      <c r="N601" s="64">
        <v>-149.502969140933</v>
      </c>
      <c r="O601" s="64">
        <f t="shared" si="39"/>
        <v>-100.83365041596323</v>
      </c>
      <c r="P601" s="65">
        <v>279.40261461147003</v>
      </c>
      <c r="Q601" s="65">
        <f t="shared" si="38"/>
        <v>200.73209067015836</v>
      </c>
    </row>
    <row r="602" spans="1:17" x14ac:dyDescent="0.2">
      <c r="A602" s="29">
        <v>601</v>
      </c>
      <c r="P602"/>
    </row>
    <row r="603" spans="1:17" x14ac:dyDescent="0.2">
      <c r="A603" s="29">
        <v>602</v>
      </c>
    </row>
    <row r="604" spans="1:17" x14ac:dyDescent="0.2">
      <c r="A604" s="29">
        <v>603</v>
      </c>
    </row>
    <row r="605" spans="1:17" x14ac:dyDescent="0.2">
      <c r="A605" s="29">
        <v>604</v>
      </c>
    </row>
    <row r="606" spans="1:17" x14ac:dyDescent="0.2">
      <c r="A606" s="29">
        <v>605</v>
      </c>
    </row>
    <row r="607" spans="1:17" x14ac:dyDescent="0.2">
      <c r="A607" s="29">
        <v>606</v>
      </c>
    </row>
    <row r="608" spans="1:17" x14ac:dyDescent="0.2">
      <c r="A608" s="29">
        <v>607</v>
      </c>
    </row>
    <row r="609" spans="1:1" x14ac:dyDescent="0.2">
      <c r="A609" s="29">
        <v>608</v>
      </c>
    </row>
    <row r="610" spans="1:1" x14ac:dyDescent="0.2">
      <c r="A610" s="29">
        <v>609</v>
      </c>
    </row>
    <row r="611" spans="1:1" x14ac:dyDescent="0.2">
      <c r="A611" s="29">
        <v>610</v>
      </c>
    </row>
    <row r="612" spans="1:1" x14ac:dyDescent="0.2">
      <c r="A612" s="29">
        <v>611</v>
      </c>
    </row>
    <row r="613" spans="1:1" x14ac:dyDescent="0.2">
      <c r="A613" s="29">
        <v>612</v>
      </c>
    </row>
    <row r="614" spans="1:1" x14ac:dyDescent="0.2">
      <c r="A614" s="29">
        <v>613</v>
      </c>
    </row>
    <row r="615" spans="1:1" x14ac:dyDescent="0.2">
      <c r="A615" s="29">
        <v>614</v>
      </c>
    </row>
    <row r="616" spans="1:1" x14ac:dyDescent="0.2">
      <c r="A616" s="29">
        <v>615</v>
      </c>
    </row>
    <row r="617" spans="1:1" x14ac:dyDescent="0.2">
      <c r="A617" s="29">
        <v>616</v>
      </c>
    </row>
    <row r="618" spans="1:1" x14ac:dyDescent="0.2">
      <c r="A618" s="29">
        <v>617</v>
      </c>
    </row>
    <row r="619" spans="1:1" x14ac:dyDescent="0.2">
      <c r="A619" s="29">
        <v>618</v>
      </c>
    </row>
    <row r="620" spans="1:1" x14ac:dyDescent="0.2">
      <c r="A620" s="29">
        <v>619</v>
      </c>
    </row>
    <row r="621" spans="1:1" x14ac:dyDescent="0.2">
      <c r="A621" s="29">
        <v>620</v>
      </c>
    </row>
    <row r="622" spans="1:1" x14ac:dyDescent="0.2">
      <c r="A622" s="29">
        <v>621</v>
      </c>
    </row>
    <row r="623" spans="1:1" x14ac:dyDescent="0.2">
      <c r="A623" s="29">
        <v>622</v>
      </c>
    </row>
    <row r="624" spans="1:1" x14ac:dyDescent="0.2">
      <c r="A624" s="29">
        <v>623</v>
      </c>
    </row>
    <row r="625" spans="1:1" x14ac:dyDescent="0.2">
      <c r="A625" s="29">
        <v>624</v>
      </c>
    </row>
    <row r="626" spans="1:1" x14ac:dyDescent="0.2">
      <c r="A626" s="29">
        <v>625</v>
      </c>
    </row>
    <row r="627" spans="1:1" x14ac:dyDescent="0.2">
      <c r="A627" s="29">
        <v>626</v>
      </c>
    </row>
    <row r="628" spans="1:1" x14ac:dyDescent="0.2">
      <c r="A628" s="29">
        <v>627</v>
      </c>
    </row>
    <row r="629" spans="1:1" x14ac:dyDescent="0.2">
      <c r="A629" s="29">
        <v>628</v>
      </c>
    </row>
    <row r="630" spans="1:1" x14ac:dyDescent="0.2">
      <c r="A630" s="29">
        <v>629</v>
      </c>
    </row>
    <row r="631" spans="1:1" x14ac:dyDescent="0.2">
      <c r="A631" s="29">
        <v>630</v>
      </c>
    </row>
    <row r="632" spans="1:1" x14ac:dyDescent="0.2">
      <c r="A632" s="29">
        <v>631</v>
      </c>
    </row>
    <row r="633" spans="1:1" x14ac:dyDescent="0.2">
      <c r="A633" s="29">
        <v>632</v>
      </c>
    </row>
    <row r="634" spans="1:1" x14ac:dyDescent="0.2">
      <c r="A634" s="29">
        <v>633</v>
      </c>
    </row>
    <row r="635" spans="1:1" x14ac:dyDescent="0.2">
      <c r="A635" s="29">
        <v>634</v>
      </c>
    </row>
    <row r="636" spans="1:1" x14ac:dyDescent="0.2">
      <c r="A636" s="29">
        <v>635</v>
      </c>
    </row>
    <row r="637" spans="1:1" x14ac:dyDescent="0.2">
      <c r="A637" s="29">
        <v>636</v>
      </c>
    </row>
    <row r="638" spans="1:1" x14ac:dyDescent="0.2">
      <c r="A638" s="29">
        <v>637</v>
      </c>
    </row>
    <row r="639" spans="1:1" x14ac:dyDescent="0.2">
      <c r="A639" s="29">
        <v>638</v>
      </c>
    </row>
    <row r="640" spans="1:1" x14ac:dyDescent="0.2">
      <c r="A640" s="29">
        <v>639</v>
      </c>
    </row>
    <row r="641" spans="1:1" x14ac:dyDescent="0.2">
      <c r="A641" s="29">
        <v>640</v>
      </c>
    </row>
    <row r="642" spans="1:1" x14ac:dyDescent="0.2">
      <c r="A642" s="29">
        <v>641</v>
      </c>
    </row>
    <row r="643" spans="1:1" x14ac:dyDescent="0.2">
      <c r="A643" s="29">
        <v>642</v>
      </c>
    </row>
    <row r="644" spans="1:1" x14ac:dyDescent="0.2">
      <c r="A644" s="29">
        <v>643</v>
      </c>
    </row>
    <row r="645" spans="1:1" x14ac:dyDescent="0.2">
      <c r="A645" s="29">
        <v>644</v>
      </c>
    </row>
    <row r="646" spans="1:1" x14ac:dyDescent="0.2">
      <c r="A646" s="29">
        <v>645</v>
      </c>
    </row>
    <row r="647" spans="1:1" x14ac:dyDescent="0.2">
      <c r="A647" s="29">
        <v>646</v>
      </c>
    </row>
    <row r="648" spans="1:1" x14ac:dyDescent="0.2">
      <c r="A648" s="29">
        <v>647</v>
      </c>
    </row>
    <row r="649" spans="1:1" x14ac:dyDescent="0.2">
      <c r="A649" s="29">
        <v>648</v>
      </c>
    </row>
    <row r="650" spans="1:1" x14ac:dyDescent="0.2">
      <c r="A650" s="29">
        <v>649</v>
      </c>
    </row>
    <row r="651" spans="1:1" x14ac:dyDescent="0.2">
      <c r="A651" s="29">
        <v>650</v>
      </c>
    </row>
    <row r="652" spans="1:1" x14ac:dyDescent="0.2">
      <c r="A652" s="29">
        <v>651</v>
      </c>
    </row>
    <row r="653" spans="1:1" x14ac:dyDescent="0.2">
      <c r="A653" s="29">
        <v>652</v>
      </c>
    </row>
    <row r="654" spans="1:1" x14ac:dyDescent="0.2">
      <c r="A654" s="29">
        <v>653</v>
      </c>
    </row>
    <row r="655" spans="1:1" x14ac:dyDescent="0.2">
      <c r="A655" s="29">
        <v>654</v>
      </c>
    </row>
    <row r="656" spans="1:1" x14ac:dyDescent="0.2">
      <c r="A656" s="29">
        <v>655</v>
      </c>
    </row>
    <row r="657" spans="1:1" x14ac:dyDescent="0.2">
      <c r="A657" s="29">
        <v>656</v>
      </c>
    </row>
    <row r="658" spans="1:1" x14ac:dyDescent="0.2">
      <c r="A658" s="29">
        <v>657</v>
      </c>
    </row>
    <row r="659" spans="1:1" x14ac:dyDescent="0.2">
      <c r="A659" s="29">
        <v>658</v>
      </c>
    </row>
    <row r="660" spans="1:1" x14ac:dyDescent="0.2">
      <c r="A660" s="29">
        <v>659</v>
      </c>
    </row>
    <row r="661" spans="1:1" x14ac:dyDescent="0.2">
      <c r="A661" s="29">
        <v>660</v>
      </c>
    </row>
    <row r="662" spans="1:1" x14ac:dyDescent="0.2">
      <c r="A662" s="29">
        <v>661</v>
      </c>
    </row>
    <row r="663" spans="1:1" x14ac:dyDescent="0.2">
      <c r="A663" s="29">
        <v>662</v>
      </c>
    </row>
    <row r="664" spans="1:1" x14ac:dyDescent="0.2">
      <c r="A664" s="29">
        <v>663</v>
      </c>
    </row>
    <row r="665" spans="1:1" x14ac:dyDescent="0.2">
      <c r="A665" s="29">
        <v>664</v>
      </c>
    </row>
    <row r="666" spans="1:1" x14ac:dyDescent="0.2">
      <c r="A666" s="29">
        <v>665</v>
      </c>
    </row>
    <row r="667" spans="1:1" x14ac:dyDescent="0.2">
      <c r="A667" s="29">
        <v>666</v>
      </c>
    </row>
    <row r="668" spans="1:1" x14ac:dyDescent="0.2">
      <c r="A668" s="29">
        <v>667</v>
      </c>
    </row>
    <row r="669" spans="1:1" x14ac:dyDescent="0.2">
      <c r="A669" s="29">
        <v>668</v>
      </c>
    </row>
    <row r="670" spans="1:1" x14ac:dyDescent="0.2">
      <c r="A670" s="29">
        <v>669</v>
      </c>
    </row>
    <row r="671" spans="1:1" x14ac:dyDescent="0.2">
      <c r="A671" s="29">
        <v>670</v>
      </c>
    </row>
    <row r="672" spans="1:1" x14ac:dyDescent="0.2">
      <c r="A672" s="29">
        <v>671</v>
      </c>
    </row>
    <row r="673" spans="1:1" x14ac:dyDescent="0.2">
      <c r="A673" s="29">
        <v>672</v>
      </c>
    </row>
    <row r="674" spans="1:1" x14ac:dyDescent="0.2">
      <c r="A674" s="29">
        <v>673</v>
      </c>
    </row>
    <row r="675" spans="1:1" x14ac:dyDescent="0.2">
      <c r="A675" s="29">
        <v>674</v>
      </c>
    </row>
    <row r="676" spans="1:1" x14ac:dyDescent="0.2">
      <c r="A676" s="29">
        <v>675</v>
      </c>
    </row>
    <row r="677" spans="1:1" x14ac:dyDescent="0.2">
      <c r="A677" s="29">
        <v>676</v>
      </c>
    </row>
    <row r="678" spans="1:1" x14ac:dyDescent="0.2">
      <c r="A678" s="29">
        <v>677</v>
      </c>
    </row>
    <row r="679" spans="1:1" x14ac:dyDescent="0.2">
      <c r="A679" s="29">
        <v>678</v>
      </c>
    </row>
    <row r="680" spans="1:1" x14ac:dyDescent="0.2">
      <c r="A680" s="29">
        <v>679</v>
      </c>
    </row>
    <row r="681" spans="1:1" x14ac:dyDescent="0.2">
      <c r="A681" s="29">
        <v>680</v>
      </c>
    </row>
    <row r="682" spans="1:1" x14ac:dyDescent="0.2">
      <c r="A682" s="29">
        <v>681</v>
      </c>
    </row>
    <row r="683" spans="1:1" x14ac:dyDescent="0.2">
      <c r="A683" s="29">
        <v>682</v>
      </c>
    </row>
    <row r="684" spans="1:1" x14ac:dyDescent="0.2">
      <c r="A684" s="29">
        <v>683</v>
      </c>
    </row>
    <row r="685" spans="1:1" x14ac:dyDescent="0.2">
      <c r="A685" s="29">
        <v>684</v>
      </c>
    </row>
    <row r="686" spans="1:1" x14ac:dyDescent="0.2">
      <c r="A686" s="29">
        <v>685</v>
      </c>
    </row>
    <row r="687" spans="1:1" x14ac:dyDescent="0.2">
      <c r="A687" s="29">
        <v>686</v>
      </c>
    </row>
    <row r="688" spans="1:1" x14ac:dyDescent="0.2">
      <c r="A688" s="29">
        <v>687</v>
      </c>
    </row>
    <row r="689" spans="1:1" x14ac:dyDescent="0.2">
      <c r="A689" s="29">
        <v>688</v>
      </c>
    </row>
    <row r="690" spans="1:1" x14ac:dyDescent="0.2">
      <c r="A690" s="29">
        <v>689</v>
      </c>
    </row>
    <row r="691" spans="1:1" x14ac:dyDescent="0.2">
      <c r="A691" s="29">
        <v>690</v>
      </c>
    </row>
    <row r="692" spans="1:1" x14ac:dyDescent="0.2">
      <c r="A692" s="29">
        <v>691</v>
      </c>
    </row>
    <row r="693" spans="1:1" x14ac:dyDescent="0.2">
      <c r="A693" s="29">
        <v>692</v>
      </c>
    </row>
    <row r="694" spans="1:1" x14ac:dyDescent="0.2">
      <c r="A694" s="29">
        <v>693</v>
      </c>
    </row>
    <row r="695" spans="1:1" x14ac:dyDescent="0.2">
      <c r="A695" s="29">
        <v>694</v>
      </c>
    </row>
    <row r="696" spans="1:1" x14ac:dyDescent="0.2">
      <c r="A696" s="29">
        <v>695</v>
      </c>
    </row>
    <row r="697" spans="1:1" x14ac:dyDescent="0.2">
      <c r="A697" s="29">
        <v>696</v>
      </c>
    </row>
    <row r="698" spans="1:1" x14ac:dyDescent="0.2">
      <c r="A698" s="29">
        <v>697</v>
      </c>
    </row>
    <row r="699" spans="1:1" x14ac:dyDescent="0.2">
      <c r="A699" s="29">
        <v>698</v>
      </c>
    </row>
    <row r="700" spans="1:1" x14ac:dyDescent="0.2">
      <c r="A700" s="29">
        <v>699</v>
      </c>
    </row>
    <row r="701" spans="1:1" x14ac:dyDescent="0.2">
      <c r="A701" s="29">
        <v>700</v>
      </c>
    </row>
    <row r="702" spans="1:1" x14ac:dyDescent="0.2">
      <c r="A702" s="29">
        <v>701</v>
      </c>
    </row>
    <row r="703" spans="1:1" x14ac:dyDescent="0.2">
      <c r="A703" s="29">
        <v>702</v>
      </c>
    </row>
    <row r="704" spans="1:1" x14ac:dyDescent="0.2">
      <c r="A704" s="29">
        <v>703</v>
      </c>
    </row>
    <row r="705" spans="1:1" x14ac:dyDescent="0.2">
      <c r="A705" s="29">
        <v>704</v>
      </c>
    </row>
    <row r="706" spans="1:1" x14ac:dyDescent="0.2">
      <c r="A706" s="29">
        <v>705</v>
      </c>
    </row>
    <row r="707" spans="1:1" x14ac:dyDescent="0.2">
      <c r="A707" s="29">
        <v>706</v>
      </c>
    </row>
    <row r="708" spans="1:1" x14ac:dyDescent="0.2">
      <c r="A708" s="29">
        <v>707</v>
      </c>
    </row>
    <row r="709" spans="1:1" x14ac:dyDescent="0.2">
      <c r="A709" s="29">
        <v>708</v>
      </c>
    </row>
    <row r="710" spans="1:1" x14ac:dyDescent="0.2">
      <c r="A710" s="29">
        <v>709</v>
      </c>
    </row>
    <row r="711" spans="1:1" x14ac:dyDescent="0.2">
      <c r="A711" s="29">
        <v>710</v>
      </c>
    </row>
    <row r="712" spans="1:1" x14ac:dyDescent="0.2">
      <c r="A712" s="29">
        <v>711</v>
      </c>
    </row>
    <row r="713" spans="1:1" x14ac:dyDescent="0.2">
      <c r="A713" s="29">
        <v>712</v>
      </c>
    </row>
    <row r="714" spans="1:1" x14ac:dyDescent="0.2">
      <c r="A714" s="29">
        <v>713</v>
      </c>
    </row>
    <row r="715" spans="1:1" x14ac:dyDescent="0.2">
      <c r="A715" s="29">
        <v>714</v>
      </c>
    </row>
    <row r="716" spans="1:1" x14ac:dyDescent="0.2">
      <c r="A716" s="29">
        <v>715</v>
      </c>
    </row>
    <row r="717" spans="1:1" x14ac:dyDescent="0.2">
      <c r="A717" s="29">
        <v>716</v>
      </c>
    </row>
    <row r="718" spans="1:1" x14ac:dyDescent="0.2">
      <c r="A718" s="29">
        <v>717</v>
      </c>
    </row>
    <row r="719" spans="1:1" x14ac:dyDescent="0.2">
      <c r="A719" s="29">
        <v>718</v>
      </c>
    </row>
    <row r="720" spans="1:1" x14ac:dyDescent="0.2">
      <c r="A720" s="29">
        <v>719</v>
      </c>
    </row>
    <row r="721" spans="1:1" x14ac:dyDescent="0.2">
      <c r="A721" s="29">
        <v>720</v>
      </c>
    </row>
    <row r="722" spans="1:1" x14ac:dyDescent="0.2">
      <c r="A722" s="29">
        <v>721</v>
      </c>
    </row>
    <row r="723" spans="1:1" x14ac:dyDescent="0.2">
      <c r="A723" s="29">
        <v>722</v>
      </c>
    </row>
    <row r="724" spans="1:1" x14ac:dyDescent="0.2">
      <c r="A724" s="29">
        <v>723</v>
      </c>
    </row>
    <row r="725" spans="1:1" x14ac:dyDescent="0.2">
      <c r="A725" s="29">
        <v>724</v>
      </c>
    </row>
    <row r="726" spans="1:1" x14ac:dyDescent="0.2">
      <c r="A726" s="29">
        <v>725</v>
      </c>
    </row>
    <row r="727" spans="1:1" x14ac:dyDescent="0.2">
      <c r="A727" s="29">
        <v>726</v>
      </c>
    </row>
    <row r="728" spans="1:1" x14ac:dyDescent="0.2">
      <c r="A728" s="29">
        <v>727</v>
      </c>
    </row>
    <row r="729" spans="1:1" x14ac:dyDescent="0.2">
      <c r="A729" s="29">
        <v>728</v>
      </c>
    </row>
    <row r="730" spans="1:1" x14ac:dyDescent="0.2">
      <c r="A730" s="29">
        <v>729</v>
      </c>
    </row>
    <row r="731" spans="1:1" x14ac:dyDescent="0.2">
      <c r="A731" s="29">
        <v>730</v>
      </c>
    </row>
    <row r="732" spans="1:1" x14ac:dyDescent="0.2">
      <c r="A732" s="29">
        <v>731</v>
      </c>
    </row>
    <row r="733" spans="1:1" x14ac:dyDescent="0.2">
      <c r="A733" s="29">
        <v>732</v>
      </c>
    </row>
    <row r="734" spans="1:1" x14ac:dyDescent="0.2">
      <c r="A734" s="29">
        <v>733</v>
      </c>
    </row>
    <row r="735" spans="1:1" x14ac:dyDescent="0.2">
      <c r="A735" s="29">
        <v>734</v>
      </c>
    </row>
    <row r="736" spans="1:1" x14ac:dyDescent="0.2">
      <c r="A736" s="29">
        <v>735</v>
      </c>
    </row>
    <row r="737" spans="1:1" x14ac:dyDescent="0.2">
      <c r="A737" s="29">
        <v>736</v>
      </c>
    </row>
    <row r="738" spans="1:1" x14ac:dyDescent="0.2">
      <c r="A738" s="29">
        <v>737</v>
      </c>
    </row>
    <row r="739" spans="1:1" x14ac:dyDescent="0.2">
      <c r="A739" s="29">
        <v>738</v>
      </c>
    </row>
    <row r="740" spans="1:1" x14ac:dyDescent="0.2">
      <c r="A740" s="29">
        <v>739</v>
      </c>
    </row>
    <row r="741" spans="1:1" x14ac:dyDescent="0.2">
      <c r="A741" s="29">
        <v>740</v>
      </c>
    </row>
    <row r="742" spans="1:1" x14ac:dyDescent="0.2">
      <c r="A742" s="29">
        <v>741</v>
      </c>
    </row>
    <row r="743" spans="1:1" x14ac:dyDescent="0.2">
      <c r="A743" s="29">
        <v>742</v>
      </c>
    </row>
    <row r="744" spans="1:1" x14ac:dyDescent="0.2">
      <c r="A744" s="29">
        <v>743</v>
      </c>
    </row>
    <row r="745" spans="1:1" x14ac:dyDescent="0.2">
      <c r="A745" s="29">
        <v>744</v>
      </c>
    </row>
    <row r="746" spans="1:1" x14ac:dyDescent="0.2">
      <c r="A746" s="29">
        <v>745</v>
      </c>
    </row>
    <row r="747" spans="1:1" x14ac:dyDescent="0.2">
      <c r="A747" s="29">
        <v>746</v>
      </c>
    </row>
    <row r="748" spans="1:1" x14ac:dyDescent="0.2">
      <c r="A748" s="29">
        <v>747</v>
      </c>
    </row>
    <row r="749" spans="1:1" x14ac:dyDescent="0.2">
      <c r="A749" s="29">
        <v>748</v>
      </c>
    </row>
    <row r="750" spans="1:1" x14ac:dyDescent="0.2">
      <c r="A750" s="29">
        <v>749</v>
      </c>
    </row>
    <row r="751" spans="1:1" x14ac:dyDescent="0.2">
      <c r="A751" s="29">
        <v>750</v>
      </c>
    </row>
    <row r="752" spans="1:1" x14ac:dyDescent="0.2">
      <c r="A752" s="29">
        <v>751</v>
      </c>
    </row>
    <row r="753" spans="1:1" x14ac:dyDescent="0.2">
      <c r="A753" s="29">
        <v>752</v>
      </c>
    </row>
    <row r="754" spans="1:1" x14ac:dyDescent="0.2">
      <c r="A754" s="29">
        <v>753</v>
      </c>
    </row>
    <row r="755" spans="1:1" x14ac:dyDescent="0.2">
      <c r="A755" s="29">
        <v>754</v>
      </c>
    </row>
    <row r="756" spans="1:1" x14ac:dyDescent="0.2">
      <c r="A756" s="29">
        <v>755</v>
      </c>
    </row>
    <row r="757" spans="1:1" x14ac:dyDescent="0.2">
      <c r="A757" s="29">
        <v>756</v>
      </c>
    </row>
    <row r="758" spans="1:1" x14ac:dyDescent="0.2">
      <c r="A758" s="29">
        <v>757</v>
      </c>
    </row>
    <row r="759" spans="1:1" x14ac:dyDescent="0.2">
      <c r="A759" s="29">
        <v>758</v>
      </c>
    </row>
    <row r="760" spans="1:1" x14ac:dyDescent="0.2">
      <c r="A760" s="29">
        <v>759</v>
      </c>
    </row>
    <row r="761" spans="1:1" x14ac:dyDescent="0.2">
      <c r="A761" s="29">
        <v>760</v>
      </c>
    </row>
    <row r="762" spans="1:1" x14ac:dyDescent="0.2">
      <c r="A762" s="29">
        <v>761</v>
      </c>
    </row>
    <row r="763" spans="1:1" x14ac:dyDescent="0.2">
      <c r="A763" s="29">
        <v>762</v>
      </c>
    </row>
    <row r="764" spans="1:1" x14ac:dyDescent="0.2">
      <c r="A764" s="29">
        <v>763</v>
      </c>
    </row>
    <row r="765" spans="1:1" x14ac:dyDescent="0.2">
      <c r="A765" s="29">
        <v>764</v>
      </c>
    </row>
    <row r="766" spans="1:1" x14ac:dyDescent="0.2">
      <c r="A766" s="29">
        <v>765</v>
      </c>
    </row>
    <row r="767" spans="1:1" x14ac:dyDescent="0.2">
      <c r="A767" s="29">
        <v>766</v>
      </c>
    </row>
    <row r="768" spans="1:1" x14ac:dyDescent="0.2">
      <c r="A768" s="29">
        <v>767</v>
      </c>
    </row>
    <row r="769" spans="1:1" x14ac:dyDescent="0.2">
      <c r="A769" s="29">
        <v>768</v>
      </c>
    </row>
    <row r="770" spans="1:1" x14ac:dyDescent="0.2">
      <c r="A770" s="29">
        <v>769</v>
      </c>
    </row>
    <row r="771" spans="1:1" x14ac:dyDescent="0.2">
      <c r="A771" s="29">
        <v>770</v>
      </c>
    </row>
    <row r="772" spans="1:1" x14ac:dyDescent="0.2">
      <c r="A772" s="29">
        <v>771</v>
      </c>
    </row>
    <row r="773" spans="1:1" x14ac:dyDescent="0.2">
      <c r="A773" s="29">
        <v>772</v>
      </c>
    </row>
    <row r="774" spans="1:1" x14ac:dyDescent="0.2">
      <c r="A774" s="29">
        <v>773</v>
      </c>
    </row>
    <row r="775" spans="1:1" x14ac:dyDescent="0.2">
      <c r="A775" s="29">
        <v>774</v>
      </c>
    </row>
    <row r="776" spans="1:1" x14ac:dyDescent="0.2">
      <c r="A776" s="29">
        <v>775</v>
      </c>
    </row>
    <row r="777" spans="1:1" x14ac:dyDescent="0.2">
      <c r="A777" s="29">
        <v>776</v>
      </c>
    </row>
    <row r="778" spans="1:1" x14ac:dyDescent="0.2">
      <c r="A778" s="29">
        <v>777</v>
      </c>
    </row>
    <row r="779" spans="1:1" x14ac:dyDescent="0.2">
      <c r="A779" s="29">
        <v>778</v>
      </c>
    </row>
    <row r="780" spans="1:1" x14ac:dyDescent="0.2">
      <c r="A780" s="29">
        <v>779</v>
      </c>
    </row>
    <row r="781" spans="1:1" x14ac:dyDescent="0.2">
      <c r="A781" s="29">
        <v>780</v>
      </c>
    </row>
    <row r="782" spans="1:1" x14ac:dyDescent="0.2">
      <c r="A782" s="29">
        <v>781</v>
      </c>
    </row>
    <row r="783" spans="1:1" x14ac:dyDescent="0.2">
      <c r="A783" s="29">
        <v>782</v>
      </c>
    </row>
    <row r="784" spans="1:1" x14ac:dyDescent="0.2">
      <c r="A784" s="29">
        <v>783</v>
      </c>
    </row>
    <row r="785" spans="1:1" x14ac:dyDescent="0.2">
      <c r="A785" s="29">
        <v>784</v>
      </c>
    </row>
    <row r="786" spans="1:1" x14ac:dyDescent="0.2">
      <c r="A786" s="29">
        <v>785</v>
      </c>
    </row>
    <row r="787" spans="1:1" x14ac:dyDescent="0.2">
      <c r="A787" s="29">
        <v>786</v>
      </c>
    </row>
    <row r="788" spans="1:1" x14ac:dyDescent="0.2">
      <c r="A788" s="29">
        <v>787</v>
      </c>
    </row>
    <row r="789" spans="1:1" x14ac:dyDescent="0.2">
      <c r="A789" s="29">
        <v>788</v>
      </c>
    </row>
    <row r="790" spans="1:1" x14ac:dyDescent="0.2">
      <c r="A790" s="29">
        <v>789</v>
      </c>
    </row>
    <row r="791" spans="1:1" x14ac:dyDescent="0.2">
      <c r="A791" s="29">
        <v>790</v>
      </c>
    </row>
    <row r="792" spans="1:1" x14ac:dyDescent="0.2">
      <c r="A792" s="29">
        <v>791</v>
      </c>
    </row>
    <row r="793" spans="1:1" x14ac:dyDescent="0.2">
      <c r="A793" s="29">
        <v>792</v>
      </c>
    </row>
    <row r="794" spans="1:1" x14ac:dyDescent="0.2">
      <c r="A794" s="29">
        <v>793</v>
      </c>
    </row>
    <row r="795" spans="1:1" x14ac:dyDescent="0.2">
      <c r="A795" s="29">
        <v>794</v>
      </c>
    </row>
    <row r="796" spans="1:1" x14ac:dyDescent="0.2">
      <c r="A796" s="29">
        <v>795</v>
      </c>
    </row>
    <row r="797" spans="1:1" x14ac:dyDescent="0.2">
      <c r="A797" s="29">
        <v>796</v>
      </c>
    </row>
    <row r="798" spans="1:1" x14ac:dyDescent="0.2">
      <c r="A798" s="29">
        <v>797</v>
      </c>
    </row>
    <row r="799" spans="1:1" x14ac:dyDescent="0.2">
      <c r="A799" s="29">
        <v>798</v>
      </c>
    </row>
    <row r="800" spans="1:1" x14ac:dyDescent="0.2">
      <c r="A800" s="29">
        <v>799</v>
      </c>
    </row>
    <row r="801" spans="1:1" x14ac:dyDescent="0.2">
      <c r="A801" s="29">
        <v>800</v>
      </c>
    </row>
    <row r="802" spans="1:1" x14ac:dyDescent="0.2">
      <c r="A802" s="29">
        <v>801</v>
      </c>
    </row>
    <row r="803" spans="1:1" x14ac:dyDescent="0.2">
      <c r="A803" s="29">
        <v>802</v>
      </c>
    </row>
    <row r="804" spans="1:1" x14ac:dyDescent="0.2">
      <c r="A804" s="29">
        <v>803</v>
      </c>
    </row>
    <row r="805" spans="1:1" x14ac:dyDescent="0.2">
      <c r="A805" s="29">
        <v>804</v>
      </c>
    </row>
    <row r="806" spans="1:1" x14ac:dyDescent="0.2">
      <c r="A806" s="29">
        <v>805</v>
      </c>
    </row>
    <row r="807" spans="1:1" x14ac:dyDescent="0.2">
      <c r="A807" s="29">
        <v>806</v>
      </c>
    </row>
    <row r="808" spans="1:1" x14ac:dyDescent="0.2">
      <c r="A808" s="29">
        <v>807</v>
      </c>
    </row>
    <row r="809" spans="1:1" x14ac:dyDescent="0.2">
      <c r="A809" s="29">
        <v>808</v>
      </c>
    </row>
    <row r="810" spans="1:1" x14ac:dyDescent="0.2">
      <c r="A810" s="29">
        <v>809</v>
      </c>
    </row>
    <row r="811" spans="1:1" x14ac:dyDescent="0.2">
      <c r="A811" s="29">
        <v>810</v>
      </c>
    </row>
    <row r="812" spans="1:1" x14ac:dyDescent="0.2">
      <c r="A812" s="29">
        <v>811</v>
      </c>
    </row>
    <row r="813" spans="1:1" x14ac:dyDescent="0.2">
      <c r="A813" s="29">
        <v>812</v>
      </c>
    </row>
    <row r="814" spans="1:1" x14ac:dyDescent="0.2">
      <c r="A814" s="29">
        <v>813</v>
      </c>
    </row>
    <row r="815" spans="1:1" x14ac:dyDescent="0.2">
      <c r="A815" s="29">
        <v>814</v>
      </c>
    </row>
    <row r="816" spans="1:1" x14ac:dyDescent="0.2">
      <c r="A816" s="29">
        <v>815</v>
      </c>
    </row>
    <row r="817" spans="1:1" x14ac:dyDescent="0.2">
      <c r="A817" s="29">
        <v>816</v>
      </c>
    </row>
    <row r="818" spans="1:1" x14ac:dyDescent="0.2">
      <c r="A818" s="29">
        <v>817</v>
      </c>
    </row>
    <row r="819" spans="1:1" x14ac:dyDescent="0.2">
      <c r="A819" s="29">
        <v>818</v>
      </c>
    </row>
    <row r="820" spans="1:1" x14ac:dyDescent="0.2">
      <c r="A820" s="29">
        <v>819</v>
      </c>
    </row>
    <row r="821" spans="1:1" x14ac:dyDescent="0.2">
      <c r="A821" s="29">
        <v>820</v>
      </c>
    </row>
    <row r="822" spans="1:1" x14ac:dyDescent="0.2">
      <c r="A822" s="29">
        <v>821</v>
      </c>
    </row>
    <row r="823" spans="1:1" x14ac:dyDescent="0.2">
      <c r="A823" s="29">
        <v>822</v>
      </c>
    </row>
    <row r="824" spans="1:1" x14ac:dyDescent="0.2">
      <c r="A824" s="29">
        <v>823</v>
      </c>
    </row>
    <row r="825" spans="1:1" x14ac:dyDescent="0.2">
      <c r="A825" s="29">
        <v>824</v>
      </c>
    </row>
    <row r="826" spans="1:1" x14ac:dyDescent="0.2">
      <c r="A826" s="29">
        <v>825</v>
      </c>
    </row>
    <row r="827" spans="1:1" x14ac:dyDescent="0.2">
      <c r="A827" s="29">
        <v>826</v>
      </c>
    </row>
    <row r="828" spans="1:1" x14ac:dyDescent="0.2">
      <c r="A828" s="29">
        <v>827</v>
      </c>
    </row>
    <row r="829" spans="1:1" x14ac:dyDescent="0.2">
      <c r="A829" s="29">
        <v>828</v>
      </c>
    </row>
    <row r="830" spans="1:1" x14ac:dyDescent="0.2">
      <c r="A830" s="29">
        <v>829</v>
      </c>
    </row>
    <row r="831" spans="1:1" x14ac:dyDescent="0.2">
      <c r="A831" s="29">
        <v>830</v>
      </c>
    </row>
    <row r="832" spans="1:1" x14ac:dyDescent="0.2">
      <c r="A832" s="29">
        <v>831</v>
      </c>
    </row>
    <row r="833" spans="1:1" x14ac:dyDescent="0.2">
      <c r="A833" s="29">
        <v>832</v>
      </c>
    </row>
    <row r="834" spans="1:1" x14ac:dyDescent="0.2">
      <c r="A834" s="29">
        <v>833</v>
      </c>
    </row>
    <row r="835" spans="1:1" x14ac:dyDescent="0.2">
      <c r="A835" s="29">
        <v>834</v>
      </c>
    </row>
    <row r="836" spans="1:1" x14ac:dyDescent="0.2">
      <c r="A836" s="29">
        <v>835</v>
      </c>
    </row>
    <row r="837" spans="1:1" x14ac:dyDescent="0.2">
      <c r="A837" s="29">
        <v>836</v>
      </c>
    </row>
    <row r="838" spans="1:1" x14ac:dyDescent="0.2">
      <c r="A838" s="29">
        <v>837</v>
      </c>
    </row>
    <row r="839" spans="1:1" x14ac:dyDescent="0.2">
      <c r="A839" s="29">
        <v>838</v>
      </c>
    </row>
    <row r="840" spans="1:1" x14ac:dyDescent="0.2">
      <c r="A840" s="29">
        <v>839</v>
      </c>
    </row>
    <row r="841" spans="1:1" x14ac:dyDescent="0.2">
      <c r="A841" s="29">
        <v>840</v>
      </c>
    </row>
    <row r="842" spans="1:1" x14ac:dyDescent="0.2">
      <c r="A842" s="29">
        <v>841</v>
      </c>
    </row>
    <row r="843" spans="1:1" x14ac:dyDescent="0.2">
      <c r="A843" s="29">
        <v>842</v>
      </c>
    </row>
    <row r="844" spans="1:1" x14ac:dyDescent="0.2">
      <c r="A844" s="29">
        <v>843</v>
      </c>
    </row>
    <row r="845" spans="1:1" x14ac:dyDescent="0.2">
      <c r="A845" s="29">
        <v>844</v>
      </c>
    </row>
    <row r="846" spans="1:1" x14ac:dyDescent="0.2">
      <c r="A846" s="29">
        <v>845</v>
      </c>
    </row>
    <row r="847" spans="1:1" x14ac:dyDescent="0.2">
      <c r="A847" s="29">
        <v>846</v>
      </c>
    </row>
    <row r="848" spans="1:1" x14ac:dyDescent="0.2">
      <c r="A848" s="29">
        <v>847</v>
      </c>
    </row>
    <row r="849" spans="1:1" x14ac:dyDescent="0.2">
      <c r="A849" s="29">
        <v>848</v>
      </c>
    </row>
    <row r="850" spans="1:1" x14ac:dyDescent="0.2">
      <c r="A850" s="29">
        <v>849</v>
      </c>
    </row>
    <row r="851" spans="1:1" x14ac:dyDescent="0.2">
      <c r="A851" s="29">
        <v>850</v>
      </c>
    </row>
    <row r="852" spans="1:1" x14ac:dyDescent="0.2">
      <c r="A852" s="29">
        <v>851</v>
      </c>
    </row>
    <row r="853" spans="1:1" x14ac:dyDescent="0.2">
      <c r="A853" s="29">
        <v>852</v>
      </c>
    </row>
    <row r="854" spans="1:1" x14ac:dyDescent="0.2">
      <c r="A854" s="29">
        <v>853</v>
      </c>
    </row>
    <row r="855" spans="1:1" x14ac:dyDescent="0.2">
      <c r="A855" s="29">
        <v>854</v>
      </c>
    </row>
    <row r="856" spans="1:1" x14ac:dyDescent="0.2">
      <c r="A856" s="29">
        <v>855</v>
      </c>
    </row>
    <row r="857" spans="1:1" x14ac:dyDescent="0.2">
      <c r="A857" s="29">
        <v>856</v>
      </c>
    </row>
    <row r="858" spans="1:1" x14ac:dyDescent="0.2">
      <c r="A858" s="29">
        <v>857</v>
      </c>
    </row>
    <row r="859" spans="1:1" x14ac:dyDescent="0.2">
      <c r="A859" s="29">
        <v>858</v>
      </c>
    </row>
    <row r="860" spans="1:1" x14ac:dyDescent="0.2">
      <c r="A860" s="29">
        <v>859</v>
      </c>
    </row>
    <row r="861" spans="1:1" x14ac:dyDescent="0.2">
      <c r="A861" s="29">
        <v>860</v>
      </c>
    </row>
    <row r="862" spans="1:1" x14ac:dyDescent="0.2">
      <c r="A862" s="29">
        <v>861</v>
      </c>
    </row>
    <row r="863" spans="1:1" x14ac:dyDescent="0.2">
      <c r="A863" s="29">
        <v>862</v>
      </c>
    </row>
    <row r="864" spans="1:1" x14ac:dyDescent="0.2">
      <c r="A864" s="29">
        <v>863</v>
      </c>
    </row>
    <row r="865" spans="1:1" x14ac:dyDescent="0.2">
      <c r="A865" s="29">
        <v>864</v>
      </c>
    </row>
    <row r="866" spans="1:1" x14ac:dyDescent="0.2">
      <c r="A866" s="29">
        <v>865</v>
      </c>
    </row>
    <row r="867" spans="1:1" x14ac:dyDescent="0.2">
      <c r="A867" s="29">
        <v>866</v>
      </c>
    </row>
    <row r="868" spans="1:1" x14ac:dyDescent="0.2">
      <c r="A868" s="29">
        <v>867</v>
      </c>
    </row>
    <row r="869" spans="1:1" x14ac:dyDescent="0.2">
      <c r="A869" s="29">
        <v>868</v>
      </c>
    </row>
    <row r="870" spans="1:1" x14ac:dyDescent="0.2">
      <c r="A870" s="29">
        <v>869</v>
      </c>
    </row>
    <row r="871" spans="1:1" x14ac:dyDescent="0.2">
      <c r="A871" s="29">
        <v>870</v>
      </c>
    </row>
    <row r="872" spans="1:1" x14ac:dyDescent="0.2">
      <c r="A872" s="29">
        <v>871</v>
      </c>
    </row>
    <row r="873" spans="1:1" x14ac:dyDescent="0.2">
      <c r="A873" s="29">
        <v>872</v>
      </c>
    </row>
    <row r="874" spans="1:1" x14ac:dyDescent="0.2">
      <c r="A874" s="29">
        <v>873</v>
      </c>
    </row>
    <row r="875" spans="1:1" x14ac:dyDescent="0.2">
      <c r="A875" s="29">
        <v>874</v>
      </c>
    </row>
    <row r="876" spans="1:1" x14ac:dyDescent="0.2">
      <c r="A876" s="29">
        <v>875</v>
      </c>
    </row>
    <row r="877" spans="1:1" x14ac:dyDescent="0.2">
      <c r="A877" s="29">
        <v>876</v>
      </c>
    </row>
    <row r="878" spans="1:1" x14ac:dyDescent="0.2">
      <c r="A878" s="29">
        <v>877</v>
      </c>
    </row>
    <row r="879" spans="1:1" x14ac:dyDescent="0.2">
      <c r="A879" s="29">
        <v>878</v>
      </c>
    </row>
    <row r="880" spans="1:1" x14ac:dyDescent="0.2">
      <c r="A880" s="29">
        <v>879</v>
      </c>
    </row>
    <row r="881" spans="1:1" x14ac:dyDescent="0.2">
      <c r="A881" s="29">
        <v>880</v>
      </c>
    </row>
    <row r="882" spans="1:1" x14ac:dyDescent="0.2">
      <c r="A882" s="29">
        <v>881</v>
      </c>
    </row>
    <row r="883" spans="1:1" x14ac:dyDescent="0.2">
      <c r="A883" s="29">
        <v>882</v>
      </c>
    </row>
    <row r="884" spans="1:1" x14ac:dyDescent="0.2">
      <c r="A884" s="29">
        <v>883</v>
      </c>
    </row>
    <row r="885" spans="1:1" x14ac:dyDescent="0.2">
      <c r="A885" s="29">
        <v>884</v>
      </c>
    </row>
    <row r="886" spans="1:1" x14ac:dyDescent="0.2">
      <c r="A886" s="29">
        <v>885</v>
      </c>
    </row>
    <row r="887" spans="1:1" x14ac:dyDescent="0.2">
      <c r="A887" s="29">
        <v>886</v>
      </c>
    </row>
    <row r="888" spans="1:1" x14ac:dyDescent="0.2">
      <c r="A888" s="29">
        <v>887</v>
      </c>
    </row>
    <row r="889" spans="1:1" x14ac:dyDescent="0.2">
      <c r="A889" s="29">
        <v>888</v>
      </c>
    </row>
    <row r="890" spans="1:1" x14ac:dyDescent="0.2">
      <c r="A890" s="29">
        <v>889</v>
      </c>
    </row>
    <row r="891" spans="1:1" x14ac:dyDescent="0.2">
      <c r="A891" s="29">
        <v>890</v>
      </c>
    </row>
    <row r="892" spans="1:1" x14ac:dyDescent="0.2">
      <c r="A892" s="29">
        <v>891</v>
      </c>
    </row>
    <row r="893" spans="1:1" x14ac:dyDescent="0.2">
      <c r="A893" s="29">
        <v>892</v>
      </c>
    </row>
    <row r="894" spans="1:1" x14ac:dyDescent="0.2">
      <c r="A894" s="29">
        <v>893</v>
      </c>
    </row>
    <row r="895" spans="1:1" x14ac:dyDescent="0.2">
      <c r="A895" s="29">
        <v>894</v>
      </c>
    </row>
    <row r="896" spans="1:1" x14ac:dyDescent="0.2">
      <c r="A896" s="29">
        <v>895</v>
      </c>
    </row>
    <row r="897" spans="1:1" x14ac:dyDescent="0.2">
      <c r="A897" s="29">
        <v>896</v>
      </c>
    </row>
    <row r="898" spans="1:1" x14ac:dyDescent="0.2">
      <c r="A898" s="29">
        <v>897</v>
      </c>
    </row>
    <row r="899" spans="1:1" x14ac:dyDescent="0.2">
      <c r="A899" s="29">
        <v>898</v>
      </c>
    </row>
    <row r="900" spans="1:1" x14ac:dyDescent="0.2">
      <c r="A900" s="29">
        <v>899</v>
      </c>
    </row>
    <row r="901" spans="1:1" x14ac:dyDescent="0.2">
      <c r="A901" s="29">
        <v>900</v>
      </c>
    </row>
    <row r="902" spans="1:1" x14ac:dyDescent="0.2">
      <c r="A902" s="29">
        <v>901</v>
      </c>
    </row>
    <row r="903" spans="1:1" x14ac:dyDescent="0.2">
      <c r="A903" s="29">
        <v>902</v>
      </c>
    </row>
    <row r="904" spans="1:1" x14ac:dyDescent="0.2">
      <c r="A904" s="29">
        <v>903</v>
      </c>
    </row>
    <row r="905" spans="1:1" x14ac:dyDescent="0.2">
      <c r="A905" s="29">
        <v>904</v>
      </c>
    </row>
    <row r="906" spans="1:1" x14ac:dyDescent="0.2">
      <c r="A906" s="29">
        <v>905</v>
      </c>
    </row>
    <row r="907" spans="1:1" x14ac:dyDescent="0.2">
      <c r="A907" s="29">
        <v>906</v>
      </c>
    </row>
    <row r="908" spans="1:1" x14ac:dyDescent="0.2">
      <c r="A908" s="29">
        <v>907</v>
      </c>
    </row>
    <row r="909" spans="1:1" x14ac:dyDescent="0.2">
      <c r="A909" s="29">
        <v>908</v>
      </c>
    </row>
    <row r="910" spans="1:1" x14ac:dyDescent="0.2">
      <c r="A910" s="29">
        <v>909</v>
      </c>
    </row>
    <row r="911" spans="1:1" x14ac:dyDescent="0.2">
      <c r="A911" s="29">
        <v>910</v>
      </c>
    </row>
    <row r="912" spans="1:1" x14ac:dyDescent="0.2">
      <c r="A912" s="29">
        <v>911</v>
      </c>
    </row>
    <row r="913" spans="1:1" x14ac:dyDescent="0.2">
      <c r="A913" s="29">
        <v>912</v>
      </c>
    </row>
    <row r="914" spans="1:1" x14ac:dyDescent="0.2">
      <c r="A914" s="29">
        <v>913</v>
      </c>
    </row>
    <row r="915" spans="1:1" x14ac:dyDescent="0.2">
      <c r="A915" s="29">
        <v>914</v>
      </c>
    </row>
    <row r="916" spans="1:1" x14ac:dyDescent="0.2">
      <c r="A916" s="29">
        <v>915</v>
      </c>
    </row>
    <row r="917" spans="1:1" x14ac:dyDescent="0.2">
      <c r="A917" s="29">
        <v>916</v>
      </c>
    </row>
    <row r="918" spans="1:1" x14ac:dyDescent="0.2">
      <c r="A918" s="29">
        <v>917</v>
      </c>
    </row>
    <row r="919" spans="1:1" x14ac:dyDescent="0.2">
      <c r="A919" s="29">
        <v>918</v>
      </c>
    </row>
    <row r="920" spans="1:1" x14ac:dyDescent="0.2">
      <c r="A920" s="29">
        <v>919</v>
      </c>
    </row>
    <row r="921" spans="1:1" x14ac:dyDescent="0.2">
      <c r="A921" s="29">
        <v>920</v>
      </c>
    </row>
    <row r="922" spans="1:1" x14ac:dyDescent="0.2">
      <c r="A922" s="29">
        <v>921</v>
      </c>
    </row>
    <row r="923" spans="1:1" x14ac:dyDescent="0.2">
      <c r="A923" s="29">
        <v>922</v>
      </c>
    </row>
    <row r="924" spans="1:1" x14ac:dyDescent="0.2">
      <c r="A924" s="29">
        <v>923</v>
      </c>
    </row>
    <row r="925" spans="1:1" x14ac:dyDescent="0.2">
      <c r="A925" s="29">
        <v>924</v>
      </c>
    </row>
    <row r="926" spans="1:1" x14ac:dyDescent="0.2">
      <c r="A926" s="29">
        <v>925</v>
      </c>
    </row>
    <row r="927" spans="1:1" x14ac:dyDescent="0.2">
      <c r="A927" s="29">
        <v>926</v>
      </c>
    </row>
    <row r="928" spans="1:1" x14ac:dyDescent="0.2">
      <c r="A928" s="29">
        <v>927</v>
      </c>
    </row>
    <row r="929" spans="1:1" x14ac:dyDescent="0.2">
      <c r="A929" s="29">
        <v>928</v>
      </c>
    </row>
    <row r="930" spans="1:1" x14ac:dyDescent="0.2">
      <c r="A930" s="29">
        <v>929</v>
      </c>
    </row>
    <row r="931" spans="1:1" x14ac:dyDescent="0.2">
      <c r="A931" s="29">
        <v>930</v>
      </c>
    </row>
    <row r="932" spans="1:1" x14ac:dyDescent="0.2">
      <c r="A932" s="29">
        <v>931</v>
      </c>
    </row>
    <row r="933" spans="1:1" x14ac:dyDescent="0.2">
      <c r="A933" s="29">
        <v>932</v>
      </c>
    </row>
    <row r="934" spans="1:1" x14ac:dyDescent="0.2">
      <c r="A934" s="29">
        <v>933</v>
      </c>
    </row>
    <row r="935" spans="1:1" x14ac:dyDescent="0.2">
      <c r="A935" s="29">
        <v>934</v>
      </c>
    </row>
    <row r="936" spans="1:1" x14ac:dyDescent="0.2">
      <c r="A936" s="29">
        <v>935</v>
      </c>
    </row>
    <row r="937" spans="1:1" x14ac:dyDescent="0.2">
      <c r="A937" s="29">
        <v>936</v>
      </c>
    </row>
    <row r="938" spans="1:1" x14ac:dyDescent="0.2">
      <c r="A938" s="29">
        <v>937</v>
      </c>
    </row>
    <row r="939" spans="1:1" x14ac:dyDescent="0.2">
      <c r="A939" s="29">
        <v>938</v>
      </c>
    </row>
    <row r="940" spans="1:1" x14ac:dyDescent="0.2">
      <c r="A940" s="29">
        <v>939</v>
      </c>
    </row>
    <row r="941" spans="1:1" x14ac:dyDescent="0.2">
      <c r="A941" s="29">
        <v>940</v>
      </c>
    </row>
    <row r="942" spans="1:1" x14ac:dyDescent="0.2">
      <c r="A942" s="29">
        <v>941</v>
      </c>
    </row>
    <row r="943" spans="1:1" x14ac:dyDescent="0.2">
      <c r="A943" s="29">
        <v>942</v>
      </c>
    </row>
    <row r="944" spans="1:1" x14ac:dyDescent="0.2">
      <c r="A944" s="29">
        <v>943</v>
      </c>
    </row>
    <row r="945" spans="1:1" x14ac:dyDescent="0.2">
      <c r="A945" s="29">
        <v>944</v>
      </c>
    </row>
    <row r="946" spans="1:1" x14ac:dyDescent="0.2">
      <c r="A946" s="29">
        <v>945</v>
      </c>
    </row>
    <row r="947" spans="1:1" x14ac:dyDescent="0.2">
      <c r="A947" s="29">
        <v>946</v>
      </c>
    </row>
    <row r="948" spans="1:1" x14ac:dyDescent="0.2">
      <c r="A948" s="29">
        <v>947</v>
      </c>
    </row>
    <row r="949" spans="1:1" x14ac:dyDescent="0.2">
      <c r="A949" s="29">
        <v>948</v>
      </c>
    </row>
    <row r="950" spans="1:1" x14ac:dyDescent="0.2">
      <c r="A950" s="29">
        <v>949</v>
      </c>
    </row>
    <row r="951" spans="1:1" x14ac:dyDescent="0.2">
      <c r="A951" s="29">
        <v>950</v>
      </c>
    </row>
    <row r="952" spans="1:1" x14ac:dyDescent="0.2">
      <c r="A952" s="29">
        <v>951</v>
      </c>
    </row>
    <row r="953" spans="1:1" x14ac:dyDescent="0.2">
      <c r="A953" s="29">
        <v>952</v>
      </c>
    </row>
    <row r="954" spans="1:1" x14ac:dyDescent="0.2">
      <c r="A954" s="29">
        <v>953</v>
      </c>
    </row>
    <row r="955" spans="1:1" x14ac:dyDescent="0.2">
      <c r="A955" s="29">
        <v>954</v>
      </c>
    </row>
    <row r="956" spans="1:1" x14ac:dyDescent="0.2">
      <c r="A956" s="29">
        <v>955</v>
      </c>
    </row>
    <row r="957" spans="1:1" x14ac:dyDescent="0.2">
      <c r="A957" s="29">
        <v>956</v>
      </c>
    </row>
    <row r="958" spans="1:1" x14ac:dyDescent="0.2">
      <c r="A958" s="29">
        <v>957</v>
      </c>
    </row>
    <row r="959" spans="1:1" x14ac:dyDescent="0.2">
      <c r="A959" s="29">
        <v>958</v>
      </c>
    </row>
    <row r="960" spans="1:1" x14ac:dyDescent="0.2">
      <c r="A960" s="29">
        <v>959</v>
      </c>
    </row>
    <row r="961" spans="1:1" x14ac:dyDescent="0.2">
      <c r="A961" s="29">
        <v>960</v>
      </c>
    </row>
    <row r="962" spans="1:1" x14ac:dyDescent="0.2">
      <c r="A962" s="29">
        <v>961</v>
      </c>
    </row>
    <row r="963" spans="1:1" x14ac:dyDescent="0.2">
      <c r="A963" s="29">
        <v>962</v>
      </c>
    </row>
    <row r="964" spans="1:1" x14ac:dyDescent="0.2">
      <c r="A964" s="29">
        <v>963</v>
      </c>
    </row>
    <row r="965" spans="1:1" x14ac:dyDescent="0.2">
      <c r="A965" s="29">
        <v>964</v>
      </c>
    </row>
    <row r="966" spans="1:1" x14ac:dyDescent="0.2">
      <c r="A966" s="29">
        <v>965</v>
      </c>
    </row>
    <row r="967" spans="1:1" x14ac:dyDescent="0.2">
      <c r="A967" s="29">
        <v>966</v>
      </c>
    </row>
    <row r="968" spans="1:1" x14ac:dyDescent="0.2">
      <c r="A968" s="29">
        <v>967</v>
      </c>
    </row>
    <row r="969" spans="1:1" x14ac:dyDescent="0.2">
      <c r="A969" s="29">
        <v>968</v>
      </c>
    </row>
    <row r="970" spans="1:1" x14ac:dyDescent="0.2">
      <c r="A970" s="29">
        <v>969</v>
      </c>
    </row>
    <row r="971" spans="1:1" x14ac:dyDescent="0.2">
      <c r="A971" s="29">
        <v>970</v>
      </c>
    </row>
    <row r="972" spans="1:1" x14ac:dyDescent="0.2">
      <c r="A972" s="29">
        <v>971</v>
      </c>
    </row>
    <row r="973" spans="1:1" x14ac:dyDescent="0.2">
      <c r="A973" s="29">
        <v>972</v>
      </c>
    </row>
    <row r="974" spans="1:1" x14ac:dyDescent="0.2">
      <c r="A974" s="29">
        <v>973</v>
      </c>
    </row>
    <row r="975" spans="1:1" x14ac:dyDescent="0.2">
      <c r="A975" s="29">
        <v>974</v>
      </c>
    </row>
    <row r="976" spans="1:1" x14ac:dyDescent="0.2">
      <c r="A976" s="29">
        <v>975</v>
      </c>
    </row>
    <row r="977" spans="1:1" x14ac:dyDescent="0.2">
      <c r="A977" s="29">
        <v>976</v>
      </c>
    </row>
    <row r="978" spans="1:1" x14ac:dyDescent="0.2">
      <c r="A978" s="29">
        <v>977</v>
      </c>
    </row>
    <row r="979" spans="1:1" x14ac:dyDescent="0.2">
      <c r="A979" s="29">
        <v>978</v>
      </c>
    </row>
    <row r="980" spans="1:1" x14ac:dyDescent="0.2">
      <c r="A980" s="29">
        <v>979</v>
      </c>
    </row>
    <row r="981" spans="1:1" x14ac:dyDescent="0.2">
      <c r="A981" s="29">
        <v>980</v>
      </c>
    </row>
    <row r="982" spans="1:1" x14ac:dyDescent="0.2">
      <c r="A982" s="29">
        <v>981</v>
      </c>
    </row>
    <row r="983" spans="1:1" x14ac:dyDescent="0.2">
      <c r="A983" s="29">
        <v>982</v>
      </c>
    </row>
    <row r="984" spans="1:1" x14ac:dyDescent="0.2">
      <c r="A984" s="29">
        <v>983</v>
      </c>
    </row>
    <row r="985" spans="1:1" x14ac:dyDescent="0.2">
      <c r="A985" s="29">
        <v>984</v>
      </c>
    </row>
    <row r="986" spans="1:1" x14ac:dyDescent="0.2">
      <c r="A986" s="29">
        <v>985</v>
      </c>
    </row>
    <row r="987" spans="1:1" x14ac:dyDescent="0.2">
      <c r="A987" s="29">
        <v>986</v>
      </c>
    </row>
    <row r="988" spans="1:1" x14ac:dyDescent="0.2">
      <c r="A988" s="29">
        <v>987</v>
      </c>
    </row>
    <row r="989" spans="1:1" x14ac:dyDescent="0.2">
      <c r="A989" s="29">
        <v>988</v>
      </c>
    </row>
    <row r="990" spans="1:1" x14ac:dyDescent="0.2">
      <c r="A990" s="29">
        <v>989</v>
      </c>
    </row>
    <row r="991" spans="1:1" x14ac:dyDescent="0.2">
      <c r="A991" s="29">
        <v>990</v>
      </c>
    </row>
    <row r="992" spans="1:1" x14ac:dyDescent="0.2">
      <c r="A992" s="29">
        <v>991</v>
      </c>
    </row>
    <row r="993" spans="1:1" x14ac:dyDescent="0.2">
      <c r="A993" s="29">
        <v>992</v>
      </c>
    </row>
    <row r="994" spans="1:1" x14ac:dyDescent="0.2">
      <c r="A994" s="29">
        <v>993</v>
      </c>
    </row>
    <row r="995" spans="1:1" x14ac:dyDescent="0.2">
      <c r="A995" s="29">
        <v>994</v>
      </c>
    </row>
    <row r="996" spans="1:1" x14ac:dyDescent="0.2">
      <c r="A996" s="29">
        <v>995</v>
      </c>
    </row>
    <row r="997" spans="1:1" x14ac:dyDescent="0.2">
      <c r="A997" s="29">
        <v>996</v>
      </c>
    </row>
    <row r="998" spans="1:1" x14ac:dyDescent="0.2">
      <c r="A998" s="29">
        <v>997</v>
      </c>
    </row>
    <row r="999" spans="1:1" x14ac:dyDescent="0.2">
      <c r="A999" s="29">
        <v>998</v>
      </c>
    </row>
    <row r="1000" spans="1:1" x14ac:dyDescent="0.2">
      <c r="A1000" s="29">
        <v>999</v>
      </c>
    </row>
    <row r="1001" spans="1:1" x14ac:dyDescent="0.2">
      <c r="A1001" s="29">
        <v>1000</v>
      </c>
    </row>
    <row r="1002" spans="1:1" x14ac:dyDescent="0.2">
      <c r="A1002" s="36"/>
    </row>
    <row r="1003" spans="1:1" x14ac:dyDescent="0.2">
      <c r="A1003" s="36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  <ignoredErrors>
    <ignoredError sqref="C201 C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00B5-911D-46A7-A2C7-C7447887B198}">
  <sheetPr>
    <tabColor rgb="FFFFC000"/>
  </sheetPr>
  <dimension ref="A1:AF88"/>
  <sheetViews>
    <sheetView topLeftCell="A61" zoomScale="85" zoomScaleNormal="85" workbookViewId="0">
      <selection activeCell="W65" sqref="W65"/>
    </sheetView>
  </sheetViews>
  <sheetFormatPr defaultRowHeight="12.75" x14ac:dyDescent="0.2"/>
  <cols>
    <col min="1" max="1" width="3.7109375" bestFit="1" customWidth="1"/>
    <col min="2" max="2" width="8.7109375" bestFit="1" customWidth="1"/>
    <col min="3" max="3" width="7.42578125" bestFit="1" customWidth="1"/>
    <col min="4" max="4" width="6.7109375" bestFit="1" customWidth="1"/>
    <col min="5" max="5" width="2" customWidth="1"/>
    <col min="6" max="6" width="9.5703125" bestFit="1" customWidth="1"/>
    <col min="7" max="7" width="7.42578125" bestFit="1" customWidth="1"/>
    <col min="8" max="8" width="6.7109375" bestFit="1" customWidth="1"/>
    <col min="9" max="9" width="2.140625" customWidth="1"/>
    <col min="10" max="10" width="9.5703125" bestFit="1" customWidth="1"/>
    <col min="11" max="11" width="7.42578125" bestFit="1" customWidth="1"/>
    <col min="12" max="12" width="6.7109375" bestFit="1" customWidth="1"/>
    <col min="13" max="13" width="1.42578125" customWidth="1"/>
    <col min="14" max="14" width="9.5703125" bestFit="1" customWidth="1"/>
    <col min="15" max="15" width="7.42578125" bestFit="1" customWidth="1"/>
    <col min="16" max="16" width="6.7109375" customWidth="1"/>
    <col min="17" max="17" width="1.28515625" customWidth="1"/>
    <col min="18" max="18" width="9.5703125" bestFit="1" customWidth="1"/>
    <col min="19" max="19" width="7.42578125" bestFit="1" customWidth="1"/>
    <col min="20" max="20" width="6.7109375" bestFit="1" customWidth="1"/>
    <col min="21" max="21" width="1.85546875" customWidth="1"/>
    <col min="22" max="22" width="9.5703125" bestFit="1" customWidth="1"/>
    <col min="23" max="23" width="7.42578125" bestFit="1" customWidth="1"/>
    <col min="24" max="24" width="6.7109375" bestFit="1" customWidth="1"/>
    <col min="25" max="25" width="2.140625" customWidth="1"/>
    <col min="26" max="26" width="9.5703125" bestFit="1" customWidth="1"/>
    <col min="27" max="28" width="5.85546875" bestFit="1" customWidth="1"/>
    <col min="29" max="29" width="2.140625" customWidth="1"/>
    <col min="30" max="30" width="9.5703125" bestFit="1" customWidth="1"/>
    <col min="31" max="31" width="5.5703125" bestFit="1" customWidth="1"/>
    <col min="32" max="32" width="5.85546875" bestFit="1" customWidth="1"/>
  </cols>
  <sheetData>
    <row r="1" spans="1:32" ht="13.5" customHeight="1" thickBot="1" x14ac:dyDescent="0.25">
      <c r="A1" s="81" t="s">
        <v>24</v>
      </c>
    </row>
    <row r="2" spans="1:32" ht="12.75" customHeight="1" x14ac:dyDescent="0.2">
      <c r="A2" s="81"/>
      <c r="B2" s="66" t="s">
        <v>2</v>
      </c>
      <c r="C2" s="67"/>
      <c r="D2" s="68"/>
      <c r="F2" s="66" t="s">
        <v>3</v>
      </c>
      <c r="G2" s="67"/>
      <c r="H2" s="68"/>
      <c r="J2" s="66" t="s">
        <v>4</v>
      </c>
      <c r="K2" s="67"/>
      <c r="L2" s="68"/>
      <c r="N2" s="66" t="s">
        <v>5</v>
      </c>
      <c r="O2" s="67"/>
      <c r="P2" s="68"/>
      <c r="R2" s="66" t="s">
        <v>14</v>
      </c>
      <c r="S2" s="67"/>
      <c r="T2" s="68"/>
      <c r="V2" s="66" t="s">
        <v>8</v>
      </c>
      <c r="W2" s="67"/>
      <c r="X2" s="68"/>
      <c r="Z2" s="66" t="s">
        <v>6</v>
      </c>
      <c r="AA2" s="67"/>
      <c r="AB2" s="68"/>
      <c r="AD2" s="66" t="s">
        <v>7</v>
      </c>
      <c r="AE2" s="67"/>
      <c r="AF2" s="68"/>
    </row>
    <row r="3" spans="1:32" s="1" customFormat="1" x14ac:dyDescent="0.2">
      <c r="A3" s="81"/>
      <c r="B3" s="14" t="s">
        <v>9</v>
      </c>
      <c r="C3" s="2" t="s">
        <v>10</v>
      </c>
      <c r="D3" s="7" t="s">
        <v>11</v>
      </c>
      <c r="F3" s="6" t="s">
        <v>9</v>
      </c>
      <c r="G3" s="5" t="s">
        <v>10</v>
      </c>
      <c r="H3" s="7" t="s">
        <v>11</v>
      </c>
      <c r="J3" s="6" t="s">
        <v>9</v>
      </c>
      <c r="K3" s="5" t="s">
        <v>10</v>
      </c>
      <c r="L3" s="7" t="s">
        <v>11</v>
      </c>
      <c r="N3" s="6" t="s">
        <v>9</v>
      </c>
      <c r="O3" s="5" t="s">
        <v>10</v>
      </c>
      <c r="P3" s="7" t="s">
        <v>11</v>
      </c>
      <c r="R3" s="6" t="s">
        <v>9</v>
      </c>
      <c r="S3" s="5" t="s">
        <v>10</v>
      </c>
      <c r="T3" s="7" t="s">
        <v>11</v>
      </c>
      <c r="V3" s="6" t="s">
        <v>9</v>
      </c>
      <c r="W3" s="5" t="s">
        <v>10</v>
      </c>
      <c r="X3" s="7" t="s">
        <v>11</v>
      </c>
      <c r="Z3" s="6" t="s">
        <v>9</v>
      </c>
      <c r="AA3" s="5" t="s">
        <v>10</v>
      </c>
      <c r="AB3" s="7" t="s">
        <v>11</v>
      </c>
      <c r="AC3"/>
      <c r="AD3" s="6" t="s">
        <v>9</v>
      </c>
      <c r="AE3" s="5" t="s">
        <v>10</v>
      </c>
      <c r="AF3" s="7" t="s">
        <v>11</v>
      </c>
    </row>
    <row r="4" spans="1:32" x14ac:dyDescent="0.2">
      <c r="A4" s="81"/>
      <c r="B4" s="8">
        <v>0</v>
      </c>
      <c r="C4" s="4">
        <v>5.8530039999999998E-2</v>
      </c>
      <c r="D4" s="9">
        <f>SQRT((B4-C4)^2)</f>
        <v>5.8530039999999998E-2</v>
      </c>
      <c r="F4" s="8">
        <v>0</v>
      </c>
      <c r="G4" s="4">
        <v>0.32089942999999999</v>
      </c>
      <c r="H4" s="9">
        <f>SQRT((F4-G4)^2)</f>
        <v>0.32089942999999999</v>
      </c>
      <c r="J4" s="8">
        <v>0</v>
      </c>
      <c r="K4" s="4">
        <v>-3.4177199999999998E-2</v>
      </c>
      <c r="L4" s="9">
        <f>SQRT((J4-K4)^2)</f>
        <v>3.4177199999999998E-2</v>
      </c>
      <c r="N4" s="8">
        <v>0</v>
      </c>
      <c r="O4" s="4">
        <v>-1.0855200000000001E-2</v>
      </c>
      <c r="P4" s="9">
        <f>SQRT((N4-O4)^2)</f>
        <v>1.0855200000000001E-2</v>
      </c>
      <c r="R4" s="8">
        <v>0</v>
      </c>
      <c r="S4" s="4">
        <v>-7.1096700000000002E-3</v>
      </c>
      <c r="T4" s="9">
        <f>SQRT((R4-S4)^2)</f>
        <v>7.1096700000000002E-3</v>
      </c>
      <c r="V4" s="8">
        <v>0</v>
      </c>
      <c r="W4" s="4">
        <v>-1.920869E-2</v>
      </c>
      <c r="X4" s="9">
        <f>SQRT((V4-W4)^2)</f>
        <v>1.920869E-2</v>
      </c>
      <c r="Z4" s="8">
        <v>1</v>
      </c>
      <c r="AA4" s="3">
        <v>0</v>
      </c>
      <c r="AB4" s="11">
        <f>SQRT((Z4-AA4)^2)</f>
        <v>1</v>
      </c>
      <c r="AD4" s="8">
        <v>1</v>
      </c>
      <c r="AE4" s="3">
        <v>0</v>
      </c>
      <c r="AF4" s="11">
        <f>SQRT((AD4-AE4)^2)</f>
        <v>1</v>
      </c>
    </row>
    <row r="5" spans="1:32" x14ac:dyDescent="0.2">
      <c r="A5" s="81"/>
      <c r="B5" s="8">
        <v>0</v>
      </c>
      <c r="C5" s="4">
        <v>5.5451390000000003E-2</v>
      </c>
      <c r="D5" s="9">
        <f>SQRT((B5-C5)^2)</f>
        <v>5.5451390000000003E-2</v>
      </c>
      <c r="F5" s="8">
        <v>0</v>
      </c>
      <c r="G5" s="4">
        <v>0.30582490000000001</v>
      </c>
      <c r="H5" s="9">
        <f t="shared" ref="H5:H8" si="0">SQRT((F5-G5)^2)</f>
        <v>0.30582490000000001</v>
      </c>
      <c r="J5" s="8">
        <v>0</v>
      </c>
      <c r="K5" s="4">
        <v>-3.9983289999999998E-2</v>
      </c>
      <c r="L5" s="9">
        <f t="shared" ref="L5:L8" si="1">SQRT((J5-K5)^2)</f>
        <v>3.9983289999999998E-2</v>
      </c>
      <c r="N5" s="8">
        <v>0</v>
      </c>
      <c r="O5" s="4">
        <v>-2.7328999999999999E-3</v>
      </c>
      <c r="P5" s="9">
        <f>SQRT((N5-O5)^2)</f>
        <v>2.7328999999999999E-3</v>
      </c>
      <c r="R5" s="8">
        <v>0</v>
      </c>
      <c r="S5" s="4">
        <v>-2.879576E-2</v>
      </c>
      <c r="T5" s="9">
        <f t="shared" ref="T5:T8" si="2">SQRT((R5-S5)^2)</f>
        <v>2.879576E-2</v>
      </c>
      <c r="V5" s="8">
        <v>0</v>
      </c>
      <c r="W5" s="4">
        <v>-1.552808E-2</v>
      </c>
      <c r="X5" s="9">
        <f t="shared" ref="X5:X8" si="3">SQRT((V5-W5)^2)</f>
        <v>1.552808E-2</v>
      </c>
      <c r="Z5" s="8">
        <v>1</v>
      </c>
      <c r="AA5" s="3">
        <v>0</v>
      </c>
      <c r="AB5" s="11">
        <f t="shared" ref="AB5:AB8" si="4">SQRT((Z5-AA5)^2)</f>
        <v>1</v>
      </c>
      <c r="AD5" s="8">
        <v>1</v>
      </c>
      <c r="AE5" s="3">
        <v>0</v>
      </c>
      <c r="AF5" s="11">
        <f t="shared" ref="AF5:AF8" si="5">SQRT((AD5-AE5)^2)</f>
        <v>1</v>
      </c>
    </row>
    <row r="6" spans="1:32" x14ac:dyDescent="0.2">
      <c r="A6" s="81"/>
      <c r="B6" s="8">
        <v>0</v>
      </c>
      <c r="C6" s="4">
        <v>-1.3430310000000001E-2</v>
      </c>
      <c r="D6" s="9">
        <f>SQRT((B6-C6)^2)</f>
        <v>1.3430310000000001E-2</v>
      </c>
      <c r="F6" s="8">
        <v>0</v>
      </c>
      <c r="G6" s="4">
        <v>0.31408754</v>
      </c>
      <c r="H6" s="9">
        <f t="shared" si="0"/>
        <v>0.31408754</v>
      </c>
      <c r="J6" s="8">
        <v>0</v>
      </c>
      <c r="K6" s="4">
        <v>-3.6389009999999999E-2</v>
      </c>
      <c r="L6" s="9">
        <f t="shared" si="1"/>
        <v>3.6389009999999999E-2</v>
      </c>
      <c r="N6" s="8">
        <v>0</v>
      </c>
      <c r="O6" s="4">
        <v>-3.0580420000000001E-2</v>
      </c>
      <c r="P6" s="9">
        <f>SQRT((N6-O6)^2)</f>
        <v>3.0580420000000001E-2</v>
      </c>
      <c r="R6" s="8">
        <v>0</v>
      </c>
      <c r="S6" s="4">
        <v>-2.040815E-2</v>
      </c>
      <c r="T6" s="9">
        <f t="shared" si="2"/>
        <v>2.040815E-2</v>
      </c>
      <c r="V6" s="8">
        <v>0</v>
      </c>
      <c r="W6" s="4">
        <v>-3.1649469999999999E-2</v>
      </c>
      <c r="X6" s="9">
        <f t="shared" si="3"/>
        <v>3.1649469999999999E-2</v>
      </c>
      <c r="Z6" s="8">
        <v>1</v>
      </c>
      <c r="AA6" s="3">
        <v>0</v>
      </c>
      <c r="AB6" s="11">
        <f t="shared" si="4"/>
        <v>1</v>
      </c>
      <c r="AD6" s="8">
        <v>1</v>
      </c>
      <c r="AE6" s="3">
        <v>0</v>
      </c>
      <c r="AF6" s="11">
        <f t="shared" si="5"/>
        <v>1</v>
      </c>
    </row>
    <row r="7" spans="1:32" x14ac:dyDescent="0.2">
      <c r="A7" s="81"/>
      <c r="B7" s="8">
        <v>0</v>
      </c>
      <c r="C7" s="4">
        <v>2.747755E-2</v>
      </c>
      <c r="D7" s="9">
        <f>SQRT((B7-C7)^2)</f>
        <v>2.747755E-2</v>
      </c>
      <c r="F7" s="8">
        <v>0</v>
      </c>
      <c r="G7" s="4">
        <v>0.29845055999999998</v>
      </c>
      <c r="H7" s="9">
        <f t="shared" si="0"/>
        <v>0.29845055999999998</v>
      </c>
      <c r="J7" s="8">
        <v>0</v>
      </c>
      <c r="K7" s="4">
        <v>5.2775900000000004E-3</v>
      </c>
      <c r="L7" s="9">
        <f t="shared" si="1"/>
        <v>5.2775900000000004E-3</v>
      </c>
      <c r="N7" s="8">
        <v>0</v>
      </c>
      <c r="O7" s="4">
        <v>1.5768830000000001E-2</v>
      </c>
      <c r="P7" s="9">
        <f>SQRT((N7-O7)^2)</f>
        <v>1.5768830000000001E-2</v>
      </c>
      <c r="R7" s="8">
        <v>0</v>
      </c>
      <c r="S7" s="4">
        <v>2.9161220000000002E-2</v>
      </c>
      <c r="T7" s="9">
        <f t="shared" si="2"/>
        <v>2.9161220000000002E-2</v>
      </c>
      <c r="V7" s="8">
        <v>0</v>
      </c>
      <c r="W7" s="4">
        <v>1.8772830000000001E-2</v>
      </c>
      <c r="X7" s="9">
        <f t="shared" si="3"/>
        <v>1.8772830000000001E-2</v>
      </c>
      <c r="Z7" s="8">
        <v>1</v>
      </c>
      <c r="AA7" s="3">
        <v>0</v>
      </c>
      <c r="AB7" s="11">
        <f t="shared" si="4"/>
        <v>1</v>
      </c>
      <c r="AD7" s="8">
        <v>1</v>
      </c>
      <c r="AE7" s="3">
        <v>0</v>
      </c>
      <c r="AF7" s="11">
        <f t="shared" si="5"/>
        <v>1</v>
      </c>
    </row>
    <row r="8" spans="1:32" ht="13.5" thickBot="1" x14ac:dyDescent="0.25">
      <c r="A8" s="81"/>
      <c r="B8" s="15">
        <v>0</v>
      </c>
      <c r="C8" s="16">
        <v>-0.17614869999999999</v>
      </c>
      <c r="D8" s="17">
        <f>SQRT((B8-C8)^2)</f>
        <v>0.17614869999999999</v>
      </c>
      <c r="F8" s="15">
        <v>0</v>
      </c>
      <c r="G8" s="16">
        <v>0.21592385</v>
      </c>
      <c r="H8" s="17">
        <f t="shared" si="0"/>
        <v>0.21592385</v>
      </c>
      <c r="J8" s="15">
        <v>0</v>
      </c>
      <c r="K8" s="16">
        <v>4.2017329999999999E-2</v>
      </c>
      <c r="L8" s="17">
        <f t="shared" si="1"/>
        <v>4.2017329999999999E-2</v>
      </c>
      <c r="N8" s="15">
        <v>0</v>
      </c>
      <c r="O8" s="16">
        <v>-5.664305E-2</v>
      </c>
      <c r="P8" s="17">
        <f>SQRT((N8-O8)^2)</f>
        <v>5.664305E-2</v>
      </c>
      <c r="R8" s="15">
        <v>0</v>
      </c>
      <c r="S8" s="16">
        <v>3.6632280000000003E-2</v>
      </c>
      <c r="T8" s="17">
        <f t="shared" si="2"/>
        <v>3.6632280000000003E-2</v>
      </c>
      <c r="V8" s="15">
        <v>0</v>
      </c>
      <c r="W8" s="16">
        <v>-6.4577200000000001E-3</v>
      </c>
      <c r="X8" s="17">
        <f t="shared" si="3"/>
        <v>6.4577200000000001E-3</v>
      </c>
      <c r="Z8" s="10">
        <v>1</v>
      </c>
      <c r="AA8" s="12">
        <v>0</v>
      </c>
      <c r="AB8" s="13">
        <f t="shared" si="4"/>
        <v>1</v>
      </c>
      <c r="AD8" s="10">
        <v>1</v>
      </c>
      <c r="AE8" s="12">
        <v>0</v>
      </c>
      <c r="AF8" s="13">
        <f t="shared" si="5"/>
        <v>1</v>
      </c>
    </row>
    <row r="9" spans="1:32" ht="13.5" thickBot="1" x14ac:dyDescent="0.25">
      <c r="A9" s="81"/>
      <c r="B9" s="18" t="s">
        <v>13</v>
      </c>
      <c r="C9" s="19">
        <f>AVERAGE(C4:C8)</f>
        <v>-9.6240060000000009E-3</v>
      </c>
      <c r="D9" s="20">
        <f>AVERAGE(D4:D8)</f>
        <v>6.6207598000000006E-2</v>
      </c>
      <c r="F9" s="18" t="s">
        <v>13</v>
      </c>
      <c r="G9" s="21">
        <f>AVERAGE(G4:G8)</f>
        <v>0.29103725600000002</v>
      </c>
      <c r="H9" s="20">
        <f>AVERAGE(H4:H8)</f>
        <v>0.29103725600000002</v>
      </c>
      <c r="J9" s="18" t="s">
        <v>13</v>
      </c>
      <c r="K9" s="21">
        <f>AVERAGE(K4:K8)</f>
        <v>-1.2650916000000002E-2</v>
      </c>
      <c r="L9" s="20">
        <f>AVERAGE(L4:L8)</f>
        <v>3.1568883999999998E-2</v>
      </c>
      <c r="N9" s="18" t="s">
        <v>13</v>
      </c>
      <c r="O9" s="21">
        <f>AVERAGE(O4:O8)</f>
        <v>-1.7008548000000002E-2</v>
      </c>
      <c r="P9" s="20">
        <f>AVERAGE(P4:P8)</f>
        <v>2.3316079999999999E-2</v>
      </c>
      <c r="R9" s="18" t="s">
        <v>13</v>
      </c>
      <c r="S9" s="21">
        <f>AVERAGE(S4:S8)</f>
        <v>1.8959840000000005E-3</v>
      </c>
      <c r="T9" s="20">
        <f>AVERAGE(T4:T8)</f>
        <v>2.4421416000000001E-2</v>
      </c>
      <c r="V9" s="18" t="s">
        <v>13</v>
      </c>
      <c r="W9" s="21">
        <f>AVERAGE(W4:W8)</f>
        <v>-1.0814226E-2</v>
      </c>
      <c r="X9" s="20">
        <f>AVERAGE(X4:X8)</f>
        <v>1.8323358000000001E-2</v>
      </c>
      <c r="Z9" s="50">
        <f>SUM(Z4:Z8)/5</f>
        <v>1</v>
      </c>
      <c r="AA9" s="50">
        <f t="shared" ref="AA9:AB9" si="6">SUM(AA4:AA8)/5</f>
        <v>0</v>
      </c>
      <c r="AB9" s="49">
        <f t="shared" si="6"/>
        <v>1</v>
      </c>
      <c r="AD9" s="50">
        <f>SUM(AD4:AD8)/5</f>
        <v>1</v>
      </c>
      <c r="AE9" s="50">
        <f t="shared" ref="AE9:AF9" si="7">SUM(AE4:AE8)/5</f>
        <v>0</v>
      </c>
      <c r="AF9" s="50">
        <f t="shared" si="7"/>
        <v>1</v>
      </c>
    </row>
    <row r="10" spans="1:32" x14ac:dyDescent="0.2">
      <c r="A10" s="81"/>
    </row>
    <row r="11" spans="1:32" ht="6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 ht="13.5" customHeight="1" thickBot="1" x14ac:dyDescent="0.25">
      <c r="A12" s="82" t="s">
        <v>26</v>
      </c>
    </row>
    <row r="13" spans="1:32" ht="12.75" customHeight="1" x14ac:dyDescent="0.2">
      <c r="A13" s="82"/>
      <c r="B13" s="66" t="s">
        <v>2</v>
      </c>
      <c r="C13" s="67"/>
      <c r="D13" s="68"/>
      <c r="F13" s="66" t="s">
        <v>3</v>
      </c>
      <c r="G13" s="67"/>
      <c r="H13" s="68"/>
      <c r="J13" s="66" t="s">
        <v>4</v>
      </c>
      <c r="K13" s="67"/>
      <c r="L13" s="68"/>
      <c r="N13" s="66" t="s">
        <v>5</v>
      </c>
      <c r="O13" s="67"/>
      <c r="P13" s="68"/>
      <c r="R13" s="66" t="s">
        <v>14</v>
      </c>
      <c r="S13" s="67"/>
      <c r="T13" s="68"/>
      <c r="V13" s="66" t="s">
        <v>8</v>
      </c>
      <c r="W13" s="67"/>
      <c r="X13" s="68"/>
      <c r="Z13" s="66" t="s">
        <v>6</v>
      </c>
      <c r="AA13" s="67"/>
      <c r="AB13" s="68"/>
      <c r="AD13" s="66" t="s">
        <v>7</v>
      </c>
      <c r="AE13" s="67"/>
      <c r="AF13" s="68"/>
    </row>
    <row r="14" spans="1:32" s="1" customFormat="1" x14ac:dyDescent="0.2">
      <c r="A14" s="82"/>
      <c r="B14" s="14" t="s">
        <v>9</v>
      </c>
      <c r="C14" s="2" t="s">
        <v>10</v>
      </c>
      <c r="D14" s="7" t="s">
        <v>11</v>
      </c>
      <c r="F14" s="6" t="s">
        <v>9</v>
      </c>
      <c r="G14" s="5" t="s">
        <v>10</v>
      </c>
      <c r="H14" s="7" t="s">
        <v>11</v>
      </c>
      <c r="J14" s="6" t="s">
        <v>9</v>
      </c>
      <c r="K14" s="5" t="s">
        <v>10</v>
      </c>
      <c r="L14" s="7" t="s">
        <v>11</v>
      </c>
      <c r="N14" s="6" t="s">
        <v>9</v>
      </c>
      <c r="O14" s="5" t="s">
        <v>10</v>
      </c>
      <c r="P14" s="7" t="s">
        <v>11</v>
      </c>
      <c r="R14" s="6" t="s">
        <v>9</v>
      </c>
      <c r="S14" s="5" t="s">
        <v>10</v>
      </c>
      <c r="T14" s="7" t="s">
        <v>11</v>
      </c>
      <c r="V14" s="6" t="s">
        <v>9</v>
      </c>
      <c r="W14" s="5" t="s">
        <v>10</v>
      </c>
      <c r="X14" s="7" t="s">
        <v>11</v>
      </c>
      <c r="Z14" s="6" t="s">
        <v>9</v>
      </c>
      <c r="AA14" s="5" t="s">
        <v>10</v>
      </c>
      <c r="AB14" s="7" t="s">
        <v>11</v>
      </c>
      <c r="AC14"/>
      <c r="AD14" s="6" t="s">
        <v>9</v>
      </c>
      <c r="AE14" s="5" t="s">
        <v>10</v>
      </c>
      <c r="AF14" s="7" t="s">
        <v>11</v>
      </c>
    </row>
    <row r="15" spans="1:32" x14ac:dyDescent="0.2">
      <c r="A15" s="82"/>
      <c r="B15" s="8">
        <v>0</v>
      </c>
      <c r="C15" s="4">
        <v>-3.6265275999999999E-2</v>
      </c>
      <c r="D15" s="9">
        <f>SQRT((B15-C15)^2)</f>
        <v>3.6265275999999999E-2</v>
      </c>
      <c r="F15" s="8">
        <v>0</v>
      </c>
      <c r="G15" s="4">
        <v>-8.3555222999999999E-4</v>
      </c>
      <c r="H15" s="9">
        <f>SQRT((F15-G15)^2)</f>
        <v>8.3555222999999999E-4</v>
      </c>
      <c r="J15" s="8">
        <v>0</v>
      </c>
      <c r="K15" s="4">
        <v>-1.7032549000000001E-2</v>
      </c>
      <c r="L15" s="9">
        <f>SQRT((J15-K15)^2)</f>
        <v>1.7032549000000001E-2</v>
      </c>
      <c r="N15" s="8">
        <v>0</v>
      </c>
      <c r="O15" s="4">
        <v>1.3108856999999999E-7</v>
      </c>
      <c r="P15" s="9">
        <f>SQRT((N15-O15)^2)</f>
        <v>1.3108856999999999E-7</v>
      </c>
      <c r="R15" s="8">
        <v>0</v>
      </c>
      <c r="S15" s="4">
        <v>-2.4379728999999999E-3</v>
      </c>
      <c r="T15" s="9">
        <f>SQRT((R15-S15)^2)</f>
        <v>2.4379728999999999E-3</v>
      </c>
      <c r="V15" s="8">
        <v>0</v>
      </c>
      <c r="W15" s="4">
        <v>-6.9395142000000006E-8</v>
      </c>
      <c r="X15" s="9">
        <f>SQRT((V15-W15)^2)</f>
        <v>6.9395142000000006E-8</v>
      </c>
      <c r="Z15" s="8">
        <v>1</v>
      </c>
      <c r="AA15" s="3">
        <v>0</v>
      </c>
      <c r="AB15" s="11">
        <f>SQRT((Z15-AA15)^2)</f>
        <v>1</v>
      </c>
      <c r="AD15" s="8">
        <v>1</v>
      </c>
      <c r="AE15" s="3">
        <v>0</v>
      </c>
      <c r="AF15" s="11">
        <f>SQRT((AD15-AE15)^2)</f>
        <v>1</v>
      </c>
    </row>
    <row r="16" spans="1:32" x14ac:dyDescent="0.2">
      <c r="A16" s="82"/>
      <c r="B16" s="8">
        <v>0</v>
      </c>
      <c r="C16" s="4">
        <v>-0.21419891999999999</v>
      </c>
      <c r="D16" s="9">
        <f>SQRT((B16-C16)^2)</f>
        <v>0.21419891999999999</v>
      </c>
      <c r="F16" s="8">
        <v>0</v>
      </c>
      <c r="G16" s="4">
        <v>2.6518549999999998E-2</v>
      </c>
      <c r="H16" s="9">
        <f t="shared" ref="H16:H19" si="8">SQRT((F16-G16)^2)</f>
        <v>2.6518549999999998E-2</v>
      </c>
      <c r="J16" s="8">
        <v>0</v>
      </c>
      <c r="K16" s="4">
        <v>0</v>
      </c>
      <c r="L16" s="9">
        <f t="shared" ref="L16:L19" si="9">SQRT((J16-K16)^2)</f>
        <v>0</v>
      </c>
      <c r="N16" s="8">
        <v>0</v>
      </c>
      <c r="O16" s="4">
        <v>0</v>
      </c>
      <c r="P16" s="9">
        <f>SQRT((N16-O16)^2)</f>
        <v>0</v>
      </c>
      <c r="R16" s="8">
        <v>0</v>
      </c>
      <c r="S16" s="4">
        <v>-0.23408155</v>
      </c>
      <c r="T16" s="9">
        <f t="shared" ref="T16:T19" si="10">SQRT((R16-S16)^2)</f>
        <v>0.23408155</v>
      </c>
      <c r="V16" s="8">
        <v>0</v>
      </c>
      <c r="W16" s="4">
        <v>0</v>
      </c>
      <c r="X16" s="9">
        <f t="shared" ref="X16:X19" si="11">SQRT((V16-W16)^2)</f>
        <v>0</v>
      </c>
      <c r="Z16" s="8">
        <v>1</v>
      </c>
      <c r="AA16" s="3">
        <v>1</v>
      </c>
      <c r="AB16" s="11">
        <f t="shared" ref="AB16:AB19" si="12">SQRT((Z16-AA16)^2)</f>
        <v>0</v>
      </c>
      <c r="AD16" s="8">
        <v>1</v>
      </c>
      <c r="AE16" s="3">
        <v>1</v>
      </c>
      <c r="AF16" s="11">
        <f t="shared" ref="AF16:AF19" si="13">SQRT((AD16-AE16)^2)</f>
        <v>0</v>
      </c>
    </row>
    <row r="17" spans="1:32" x14ac:dyDescent="0.2">
      <c r="A17" s="82"/>
      <c r="B17" s="8">
        <v>0</v>
      </c>
      <c r="C17" s="4">
        <v>-7.0109939999999996E-2</v>
      </c>
      <c r="D17" s="9">
        <f>SQRT((B17-C17)^2)</f>
        <v>7.0109939999999996E-2</v>
      </c>
      <c r="F17" s="8">
        <v>0</v>
      </c>
      <c r="G17" s="4">
        <v>-8.6798910000000003E-4</v>
      </c>
      <c r="H17" s="9">
        <f t="shared" si="8"/>
        <v>8.6798910000000003E-4</v>
      </c>
      <c r="J17" s="8">
        <v>0</v>
      </c>
      <c r="K17" s="4">
        <v>0</v>
      </c>
      <c r="L17" s="9">
        <f t="shared" si="9"/>
        <v>0</v>
      </c>
      <c r="N17" s="8">
        <v>0</v>
      </c>
      <c r="O17" s="4">
        <v>0</v>
      </c>
      <c r="P17" s="9">
        <f>SQRT((N17-O17)^2)</f>
        <v>0</v>
      </c>
      <c r="R17" s="8">
        <v>0</v>
      </c>
      <c r="S17" s="4">
        <v>9.7933429999999999E-4</v>
      </c>
      <c r="T17" s="9">
        <f t="shared" si="10"/>
        <v>9.7933429999999999E-4</v>
      </c>
      <c r="V17" s="8">
        <v>0</v>
      </c>
      <c r="W17" s="4">
        <v>0</v>
      </c>
      <c r="X17" s="9">
        <f t="shared" si="11"/>
        <v>0</v>
      </c>
      <c r="Z17" s="8">
        <v>1</v>
      </c>
      <c r="AA17" s="3">
        <v>1</v>
      </c>
      <c r="AB17" s="11">
        <f t="shared" si="12"/>
        <v>0</v>
      </c>
      <c r="AD17" s="8">
        <v>1</v>
      </c>
      <c r="AE17" s="3">
        <v>1</v>
      </c>
      <c r="AF17" s="11">
        <f t="shared" si="13"/>
        <v>0</v>
      </c>
    </row>
    <row r="18" spans="1:32" x14ac:dyDescent="0.2">
      <c r="A18" s="82"/>
      <c r="B18" s="8">
        <v>0</v>
      </c>
      <c r="C18" s="4">
        <v>-1.008141</v>
      </c>
      <c r="D18" s="9">
        <f>SQRT((B18-C18)^2)</f>
        <v>1.008141</v>
      </c>
      <c r="F18" s="8">
        <v>0</v>
      </c>
      <c r="G18" s="4">
        <v>-0.30619626999999999</v>
      </c>
      <c r="H18" s="9">
        <f t="shared" si="8"/>
        <v>0.30619626999999999</v>
      </c>
      <c r="J18" s="8">
        <v>0</v>
      </c>
      <c r="K18" s="4">
        <v>-0.96538323000000004</v>
      </c>
      <c r="L18" s="9">
        <f t="shared" si="9"/>
        <v>0.96538323000000004</v>
      </c>
      <c r="N18" s="8">
        <v>0</v>
      </c>
      <c r="O18" s="4">
        <v>-0.35508260000000003</v>
      </c>
      <c r="P18" s="9">
        <f>SQRT((N18-O18)^2)</f>
        <v>0.35508260000000003</v>
      </c>
      <c r="R18" s="8">
        <v>0</v>
      </c>
      <c r="S18" s="4">
        <v>0.45928590000000002</v>
      </c>
      <c r="T18" s="9">
        <f t="shared" si="10"/>
        <v>0.45928590000000002</v>
      </c>
      <c r="V18" s="8">
        <v>0</v>
      </c>
      <c r="W18" s="4">
        <v>0.21496145</v>
      </c>
      <c r="X18" s="9">
        <f t="shared" si="11"/>
        <v>0.21496145</v>
      </c>
      <c r="Z18" s="8">
        <v>1</v>
      </c>
      <c r="AA18" s="3">
        <v>0</v>
      </c>
      <c r="AB18" s="11">
        <f t="shared" si="12"/>
        <v>1</v>
      </c>
      <c r="AD18" s="8">
        <v>1</v>
      </c>
      <c r="AE18" s="3">
        <v>0</v>
      </c>
      <c r="AF18" s="11">
        <f t="shared" si="13"/>
        <v>1</v>
      </c>
    </row>
    <row r="19" spans="1:32" ht="13.5" thickBot="1" x14ac:dyDescent="0.25">
      <c r="A19" s="82"/>
      <c r="B19" s="15">
        <v>0</v>
      </c>
      <c r="C19" s="16">
        <v>6.2512018000000003E-2</v>
      </c>
      <c r="D19" s="17">
        <f>SQRT((B19-C19)^2)</f>
        <v>6.2512018000000003E-2</v>
      </c>
      <c r="F19" s="15">
        <v>0</v>
      </c>
      <c r="G19" s="16">
        <v>-1.1241222E-3</v>
      </c>
      <c r="H19" s="17">
        <f t="shared" si="8"/>
        <v>1.1241222E-3</v>
      </c>
      <c r="J19" s="15">
        <v>0</v>
      </c>
      <c r="K19" s="16">
        <v>0</v>
      </c>
      <c r="L19" s="17">
        <f t="shared" si="9"/>
        <v>0</v>
      </c>
      <c r="N19" s="15">
        <v>0</v>
      </c>
      <c r="O19" s="16">
        <v>0</v>
      </c>
      <c r="P19" s="17">
        <f>SQRT((N19-O19)^2)</f>
        <v>0</v>
      </c>
      <c r="R19" s="15">
        <v>0</v>
      </c>
      <c r="S19" s="16">
        <v>3.2811114E-4</v>
      </c>
      <c r="T19" s="17">
        <f t="shared" si="10"/>
        <v>3.2811114E-4</v>
      </c>
      <c r="V19" s="15">
        <v>0</v>
      </c>
      <c r="W19" s="16">
        <v>0</v>
      </c>
      <c r="X19" s="17">
        <f t="shared" si="11"/>
        <v>0</v>
      </c>
      <c r="Z19" s="10">
        <v>1</v>
      </c>
      <c r="AA19" s="12">
        <v>1</v>
      </c>
      <c r="AB19" s="13">
        <f t="shared" si="12"/>
        <v>0</v>
      </c>
      <c r="AD19" s="10">
        <v>1</v>
      </c>
      <c r="AE19" s="12">
        <v>1</v>
      </c>
      <c r="AF19" s="13">
        <f t="shared" si="13"/>
        <v>0</v>
      </c>
    </row>
    <row r="20" spans="1:32" ht="13.5" thickBot="1" x14ac:dyDescent="0.25">
      <c r="A20" s="82"/>
      <c r="B20" s="18" t="s">
        <v>13</v>
      </c>
      <c r="C20" s="19">
        <f>AVERAGE(C15:C19)</f>
        <v>-0.25324062359999999</v>
      </c>
      <c r="D20" s="20">
        <f>AVERAGE(D15:D19)</f>
        <v>0.27824543080000003</v>
      </c>
      <c r="F20" s="18" t="s">
        <v>13</v>
      </c>
      <c r="G20" s="21">
        <f>AVERAGE(G15:G19)</f>
        <v>-5.6501076706000006E-2</v>
      </c>
      <c r="H20" s="20">
        <f>AVERAGE(H15:H19)</f>
        <v>6.7108496705999998E-2</v>
      </c>
      <c r="J20" s="18" t="s">
        <v>13</v>
      </c>
      <c r="K20" s="21">
        <f>AVERAGE(K15:K19)</f>
        <v>-0.1964831558</v>
      </c>
      <c r="L20" s="20">
        <f>AVERAGE(L15:L19)</f>
        <v>0.1964831558</v>
      </c>
      <c r="N20" s="18" t="s">
        <v>13</v>
      </c>
      <c r="O20" s="21">
        <f>AVERAGE(O15:O19)</f>
        <v>-7.1016493782286E-2</v>
      </c>
      <c r="P20" s="20">
        <f>AVERAGE(P15:P19)</f>
        <v>7.1016546217713999E-2</v>
      </c>
      <c r="R20" s="18" t="s">
        <v>13</v>
      </c>
      <c r="S20" s="21">
        <f>AVERAGE(S15:S19)</f>
        <v>4.4814764508000003E-2</v>
      </c>
      <c r="T20" s="20">
        <f>AVERAGE(T15:T19)</f>
        <v>0.13942257366799998</v>
      </c>
      <c r="V20" s="18" t="s">
        <v>13</v>
      </c>
      <c r="W20" s="21">
        <f>AVERAGE(W15:W19)</f>
        <v>4.2992276120971604E-2</v>
      </c>
      <c r="X20" s="20">
        <f>AVERAGE(X15:X19)</f>
        <v>4.2992303879028401E-2</v>
      </c>
      <c r="Z20" s="50">
        <f>SUM(Z15:Z19)/5</f>
        <v>1</v>
      </c>
      <c r="AA20" s="50">
        <f t="shared" ref="AA20" si="14">SUM(AA15:AA19)/5</f>
        <v>0.6</v>
      </c>
      <c r="AB20" s="49">
        <f t="shared" ref="AB20" si="15">SUM(AB15:AB19)/5</f>
        <v>0.4</v>
      </c>
      <c r="AD20" s="50">
        <f>SUM(AD15:AD19)/5</f>
        <v>1</v>
      </c>
      <c r="AE20" s="50">
        <f t="shared" ref="AE20" si="16">SUM(AE15:AE19)/5</f>
        <v>0.6</v>
      </c>
      <c r="AF20" s="50">
        <f t="shared" ref="AF20" si="17">SUM(AF15:AF19)/5</f>
        <v>0.4</v>
      </c>
    </row>
    <row r="21" spans="1:32" x14ac:dyDescent="0.2">
      <c r="A21" s="82"/>
    </row>
    <row r="22" spans="1:32" ht="6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 ht="13.5" customHeight="1" thickBot="1" x14ac:dyDescent="0.25">
      <c r="A23" s="78" t="s">
        <v>27</v>
      </c>
    </row>
    <row r="24" spans="1:32" ht="12.75" customHeight="1" x14ac:dyDescent="0.2">
      <c r="A24" s="79"/>
      <c r="B24" s="66" t="s">
        <v>2</v>
      </c>
      <c r="C24" s="67"/>
      <c r="D24" s="68"/>
      <c r="F24" s="66" t="s">
        <v>3</v>
      </c>
      <c r="G24" s="67"/>
      <c r="H24" s="68"/>
      <c r="J24" s="66" t="s">
        <v>4</v>
      </c>
      <c r="K24" s="67"/>
      <c r="L24" s="68"/>
      <c r="N24" s="66" t="s">
        <v>5</v>
      </c>
      <c r="O24" s="67"/>
      <c r="P24" s="68"/>
      <c r="R24" s="66" t="s">
        <v>14</v>
      </c>
      <c r="S24" s="67"/>
      <c r="T24" s="68"/>
      <c r="V24" s="66" t="s">
        <v>8</v>
      </c>
      <c r="W24" s="67"/>
      <c r="X24" s="68"/>
      <c r="Z24" s="66" t="s">
        <v>6</v>
      </c>
      <c r="AA24" s="67"/>
      <c r="AB24" s="68"/>
      <c r="AD24" s="66" t="s">
        <v>7</v>
      </c>
      <c r="AE24" s="67"/>
      <c r="AF24" s="68"/>
    </row>
    <row r="25" spans="1:32" s="1" customFormat="1" x14ac:dyDescent="0.2">
      <c r="A25" s="79"/>
      <c r="B25" s="14" t="s">
        <v>9</v>
      </c>
      <c r="C25" s="2" t="s">
        <v>10</v>
      </c>
      <c r="D25" s="7" t="s">
        <v>11</v>
      </c>
      <c r="F25" s="6" t="s">
        <v>9</v>
      </c>
      <c r="G25" s="5" t="s">
        <v>10</v>
      </c>
      <c r="H25" s="7" t="s">
        <v>11</v>
      </c>
      <c r="J25" s="6" t="s">
        <v>9</v>
      </c>
      <c r="K25" s="5" t="s">
        <v>10</v>
      </c>
      <c r="L25" s="7" t="s">
        <v>11</v>
      </c>
      <c r="N25" s="6" t="s">
        <v>9</v>
      </c>
      <c r="O25" s="5" t="s">
        <v>10</v>
      </c>
      <c r="P25" s="7" t="s">
        <v>11</v>
      </c>
      <c r="R25" s="6" t="s">
        <v>9</v>
      </c>
      <c r="S25" s="5" t="s">
        <v>10</v>
      </c>
      <c r="T25" s="7" t="s">
        <v>11</v>
      </c>
      <c r="V25" s="6" t="s">
        <v>9</v>
      </c>
      <c r="W25" s="5" t="s">
        <v>10</v>
      </c>
      <c r="X25" s="7" t="s">
        <v>11</v>
      </c>
      <c r="Z25" s="6" t="s">
        <v>9</v>
      </c>
      <c r="AA25" s="5" t="s">
        <v>10</v>
      </c>
      <c r="AB25" s="7" t="s">
        <v>11</v>
      </c>
      <c r="AC25"/>
      <c r="AD25" s="6" t="s">
        <v>9</v>
      </c>
      <c r="AE25" s="5" t="s">
        <v>10</v>
      </c>
      <c r="AF25" s="7" t="s">
        <v>11</v>
      </c>
    </row>
    <row r="26" spans="1:32" x14ac:dyDescent="0.2">
      <c r="A26" s="79"/>
      <c r="B26" s="8">
        <v>0</v>
      </c>
      <c r="C26" s="4">
        <v>0.53643859999999999</v>
      </c>
      <c r="D26" s="9">
        <f>SQRT((B26-C26)^2)</f>
        <v>0.53643859999999999</v>
      </c>
      <c r="F26" s="8">
        <v>0</v>
      </c>
      <c r="G26" s="4">
        <v>-9.3905810000000006E-2</v>
      </c>
      <c r="H26" s="9">
        <f>SQRT((F26-G26)^2)</f>
        <v>9.3905810000000006E-2</v>
      </c>
      <c r="J26" s="8">
        <v>0</v>
      </c>
      <c r="K26" s="4">
        <v>0</v>
      </c>
      <c r="L26" s="9">
        <f>SQRT((J26-K26)^2)</f>
        <v>0</v>
      </c>
      <c r="N26" s="8">
        <v>0</v>
      </c>
      <c r="O26" s="4">
        <v>0</v>
      </c>
      <c r="P26" s="9">
        <f>SQRT((N26-O26)^2)</f>
        <v>0</v>
      </c>
      <c r="R26" s="8">
        <v>0</v>
      </c>
      <c r="S26" s="4">
        <v>-0.39138377000000002</v>
      </c>
      <c r="T26" s="9">
        <f>SQRT((R26-S26)^2)</f>
        <v>0.39138377000000002</v>
      </c>
      <c r="V26" s="8">
        <v>0</v>
      </c>
      <c r="W26" s="4">
        <v>0</v>
      </c>
      <c r="X26" s="9">
        <f>SQRT((V26-W26)^2)</f>
        <v>0</v>
      </c>
      <c r="Z26" s="8">
        <v>1</v>
      </c>
      <c r="AA26" s="3">
        <v>1</v>
      </c>
      <c r="AB26" s="11">
        <f>SQRT((Z26-AA26)^2)</f>
        <v>0</v>
      </c>
      <c r="AD26" s="8">
        <v>1</v>
      </c>
      <c r="AE26" s="3">
        <v>1</v>
      </c>
      <c r="AF26" s="11">
        <f>SQRT((AD26-AE26)^2)</f>
        <v>0</v>
      </c>
    </row>
    <row r="27" spans="1:32" x14ac:dyDescent="0.2">
      <c r="A27" s="79"/>
      <c r="B27" s="8">
        <v>0</v>
      </c>
      <c r="C27" s="4">
        <v>8.7939739000000003E-2</v>
      </c>
      <c r="D27" s="9">
        <f>SQRT((B27-C27)^2)</f>
        <v>8.7939739000000003E-2</v>
      </c>
      <c r="F27" s="8">
        <v>0</v>
      </c>
      <c r="G27" s="4">
        <v>-1.0227203E-4</v>
      </c>
      <c r="H27" s="9">
        <f t="shared" ref="H27:H30" si="18">SQRT((F27-G27)^2)</f>
        <v>1.0227203E-4</v>
      </c>
      <c r="J27" s="8">
        <v>0</v>
      </c>
      <c r="K27" s="4">
        <v>0</v>
      </c>
      <c r="L27" s="9">
        <f t="shared" ref="L27:L30" si="19">SQRT((J27-K27)^2)</f>
        <v>0</v>
      </c>
      <c r="N27" s="8">
        <v>0</v>
      </c>
      <c r="O27" s="4">
        <v>0</v>
      </c>
      <c r="P27" s="9">
        <f>SQRT((N27-O27)^2)</f>
        <v>0</v>
      </c>
      <c r="R27" s="8">
        <v>0</v>
      </c>
      <c r="S27" s="4">
        <v>-3.5429399E-3</v>
      </c>
      <c r="T27" s="9">
        <f t="shared" ref="T27:T30" si="20">SQRT((R27-S27)^2)</f>
        <v>3.5429399E-3</v>
      </c>
      <c r="V27" s="8">
        <v>0</v>
      </c>
      <c r="W27" s="4">
        <v>0</v>
      </c>
      <c r="X27" s="9">
        <f t="shared" ref="X27:X30" si="21">SQRT((V27-W27)^2)</f>
        <v>0</v>
      </c>
      <c r="Z27" s="8">
        <v>1</v>
      </c>
      <c r="AA27" s="3">
        <v>0</v>
      </c>
      <c r="AB27" s="11">
        <f t="shared" ref="AB27:AB30" si="22">SQRT((Z27-AA27)^2)</f>
        <v>1</v>
      </c>
      <c r="AD27" s="8">
        <v>1</v>
      </c>
      <c r="AE27" s="3">
        <v>1</v>
      </c>
      <c r="AF27" s="11">
        <f t="shared" ref="AF27:AF30" si="23">SQRT((AD27-AE27)^2)</f>
        <v>0</v>
      </c>
    </row>
    <row r="28" spans="1:32" x14ac:dyDescent="0.2">
      <c r="A28" s="79"/>
      <c r="B28" s="8">
        <v>0</v>
      </c>
      <c r="C28" s="4">
        <v>0.1152709</v>
      </c>
      <c r="D28" s="9">
        <f>SQRT((B28-C28)^2)</f>
        <v>0.1152709</v>
      </c>
      <c r="F28" s="8">
        <v>0</v>
      </c>
      <c r="G28" s="4">
        <v>-8.7728741000000002E-4</v>
      </c>
      <c r="H28" s="9">
        <f t="shared" si="18"/>
        <v>8.7728741000000002E-4</v>
      </c>
      <c r="J28" s="8">
        <v>0</v>
      </c>
      <c r="K28" s="4">
        <v>0</v>
      </c>
      <c r="L28" s="9">
        <f t="shared" si="19"/>
        <v>0</v>
      </c>
      <c r="N28" s="8">
        <v>0</v>
      </c>
      <c r="O28" s="4">
        <v>0</v>
      </c>
      <c r="P28" s="9">
        <f>SQRT((N28-O28)^2)</f>
        <v>0</v>
      </c>
      <c r="R28" s="8">
        <v>0</v>
      </c>
      <c r="S28" s="4">
        <v>-3.4429027999999999E-4</v>
      </c>
      <c r="T28" s="9">
        <f t="shared" si="20"/>
        <v>3.4429027999999999E-4</v>
      </c>
      <c r="V28" s="8">
        <v>0</v>
      </c>
      <c r="W28" s="4">
        <v>0</v>
      </c>
      <c r="X28" s="9">
        <f t="shared" si="21"/>
        <v>0</v>
      </c>
      <c r="Z28" s="8">
        <v>1</v>
      </c>
      <c r="AA28" s="3">
        <v>1</v>
      </c>
      <c r="AB28" s="11">
        <f t="shared" si="22"/>
        <v>0</v>
      </c>
      <c r="AD28" s="8">
        <v>1</v>
      </c>
      <c r="AE28" s="3">
        <v>1</v>
      </c>
      <c r="AF28" s="11">
        <f t="shared" si="23"/>
        <v>0</v>
      </c>
    </row>
    <row r="29" spans="1:32" x14ac:dyDescent="0.2">
      <c r="A29" s="79"/>
      <c r="B29" s="8">
        <v>0</v>
      </c>
      <c r="C29" s="4">
        <v>0.43053150000000001</v>
      </c>
      <c r="D29" s="9">
        <f>SQRT((B29-C29)^2)</f>
        <v>0.43053150000000001</v>
      </c>
      <c r="F29" s="8">
        <v>0</v>
      </c>
      <c r="G29" s="4">
        <v>-2.1223269999999999E-2</v>
      </c>
      <c r="H29" s="9">
        <f t="shared" si="18"/>
        <v>2.1223269999999999E-2</v>
      </c>
      <c r="J29" s="8">
        <v>0</v>
      </c>
      <c r="K29" s="4">
        <v>-6.6270780000000001E-2</v>
      </c>
      <c r="L29" s="9">
        <f t="shared" si="19"/>
        <v>6.6270780000000001E-2</v>
      </c>
      <c r="N29" s="8">
        <v>0</v>
      </c>
      <c r="O29" s="4">
        <v>1.5938259999999999E-2</v>
      </c>
      <c r="P29" s="9">
        <f>SQRT((N29-O29)^2)</f>
        <v>1.5938259999999999E-2</v>
      </c>
      <c r="R29" s="8">
        <v>0</v>
      </c>
      <c r="S29" s="4">
        <v>-9.4697190000000001E-2</v>
      </c>
      <c r="T29" s="9">
        <f t="shared" si="20"/>
        <v>9.4697190000000001E-2</v>
      </c>
      <c r="V29" s="8">
        <v>0</v>
      </c>
      <c r="W29" s="4">
        <v>0.12329207</v>
      </c>
      <c r="X29" s="9">
        <f t="shared" si="21"/>
        <v>0.12329207</v>
      </c>
      <c r="Z29" s="8">
        <v>1</v>
      </c>
      <c r="AA29" s="3">
        <v>1</v>
      </c>
      <c r="AB29" s="11">
        <f t="shared" si="22"/>
        <v>0</v>
      </c>
      <c r="AD29" s="8">
        <v>1</v>
      </c>
      <c r="AE29" s="3">
        <v>1</v>
      </c>
      <c r="AF29" s="11">
        <f t="shared" si="23"/>
        <v>0</v>
      </c>
    </row>
    <row r="30" spans="1:32" ht="13.5" thickBot="1" x14ac:dyDescent="0.25">
      <c r="A30" s="79"/>
      <c r="B30" s="15">
        <v>0</v>
      </c>
      <c r="C30" s="16">
        <v>0.10783539</v>
      </c>
      <c r="D30" s="17">
        <f>SQRT((B30-C30)^2)</f>
        <v>0.10783539</v>
      </c>
      <c r="F30" s="15">
        <v>0</v>
      </c>
      <c r="G30" s="16">
        <v>-1.22036E-3</v>
      </c>
      <c r="H30" s="17">
        <f t="shared" si="18"/>
        <v>1.22036E-3</v>
      </c>
      <c r="J30" s="15">
        <v>0</v>
      </c>
      <c r="K30" s="16">
        <v>0</v>
      </c>
      <c r="L30" s="17">
        <f t="shared" si="19"/>
        <v>0</v>
      </c>
      <c r="N30" s="15">
        <v>0</v>
      </c>
      <c r="O30" s="16">
        <v>0</v>
      </c>
      <c r="P30" s="17">
        <f>SQRT((N30-O30)^2)</f>
        <v>0</v>
      </c>
      <c r="R30" s="15">
        <v>0</v>
      </c>
      <c r="S30" s="16">
        <v>1.9364899999999999E-3</v>
      </c>
      <c r="T30" s="17">
        <f t="shared" si="20"/>
        <v>1.9364899999999999E-3</v>
      </c>
      <c r="V30" s="15">
        <v>0</v>
      </c>
      <c r="W30" s="16">
        <v>0</v>
      </c>
      <c r="X30" s="17">
        <f t="shared" si="21"/>
        <v>0</v>
      </c>
      <c r="Z30" s="10">
        <v>1</v>
      </c>
      <c r="AA30" s="12">
        <v>0</v>
      </c>
      <c r="AB30" s="13">
        <f t="shared" si="22"/>
        <v>1</v>
      </c>
      <c r="AD30" s="10">
        <v>1</v>
      </c>
      <c r="AE30" s="12">
        <v>1</v>
      </c>
      <c r="AF30" s="13">
        <f t="shared" si="23"/>
        <v>0</v>
      </c>
    </row>
    <row r="31" spans="1:32" ht="13.5" thickBot="1" x14ac:dyDescent="0.25">
      <c r="A31" s="79"/>
      <c r="B31" s="18" t="s">
        <v>13</v>
      </c>
      <c r="C31" s="19">
        <f>AVERAGE(C26:C30)</f>
        <v>0.25560322579999994</v>
      </c>
      <c r="D31" s="20">
        <f>AVERAGE(D26:D30)</f>
        <v>0.25560322579999994</v>
      </c>
      <c r="F31" s="18" t="s">
        <v>13</v>
      </c>
      <c r="G31" s="21">
        <f>AVERAGE(G26:G30)</f>
        <v>-2.3465799888000002E-2</v>
      </c>
      <c r="H31" s="20">
        <f>AVERAGE(H26:H30)</f>
        <v>2.3465799888000002E-2</v>
      </c>
      <c r="J31" s="18" t="s">
        <v>13</v>
      </c>
      <c r="K31" s="21">
        <f>AVERAGE(K26:K30)</f>
        <v>-1.3254156E-2</v>
      </c>
      <c r="L31" s="20">
        <f>AVERAGE(L26:L30)</f>
        <v>1.3254156E-2</v>
      </c>
      <c r="N31" s="18" t="s">
        <v>13</v>
      </c>
      <c r="O31" s="21">
        <f>AVERAGE(O26:O30)</f>
        <v>3.187652E-3</v>
      </c>
      <c r="P31" s="20">
        <f>AVERAGE(P26:P30)</f>
        <v>3.187652E-3</v>
      </c>
      <c r="R31" s="18" t="s">
        <v>13</v>
      </c>
      <c r="S31" s="21">
        <f>AVERAGE(S26:S30)</f>
        <v>-9.7606340035999994E-2</v>
      </c>
      <c r="T31" s="20">
        <f>AVERAGE(T26:T30)</f>
        <v>9.8380936035999997E-2</v>
      </c>
      <c r="V31" s="18" t="s">
        <v>13</v>
      </c>
      <c r="W31" s="21">
        <f>AVERAGE(W26:W30)</f>
        <v>2.4658414E-2</v>
      </c>
      <c r="X31" s="20">
        <f>AVERAGE(X26:X30)</f>
        <v>2.4658414E-2</v>
      </c>
      <c r="Z31" s="50">
        <f>SUM(Z26:Z30)/5</f>
        <v>1</v>
      </c>
      <c r="AA31" s="50">
        <f t="shared" ref="AA31" si="24">SUM(AA26:AA30)/5</f>
        <v>0.6</v>
      </c>
      <c r="AB31" s="49">
        <f t="shared" ref="AB31" si="25">SUM(AB26:AB30)/5</f>
        <v>0.4</v>
      </c>
      <c r="AD31" s="50">
        <f>SUM(AD26:AD30)/5</f>
        <v>1</v>
      </c>
      <c r="AE31" s="50">
        <f t="shared" ref="AE31" si="26">SUM(AE26:AE30)/5</f>
        <v>1</v>
      </c>
      <c r="AF31" s="50">
        <f t="shared" ref="AF31" si="27">SUM(AF26:AF30)/5</f>
        <v>0</v>
      </c>
    </row>
    <row r="32" spans="1:32" x14ac:dyDescent="0.2">
      <c r="A32" s="80"/>
    </row>
    <row r="33" spans="1:32" ht="6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32" ht="13.5" customHeight="1" thickBot="1" x14ac:dyDescent="0.25">
      <c r="A34" s="75" t="s">
        <v>28</v>
      </c>
    </row>
    <row r="35" spans="1:32" ht="12.75" customHeight="1" x14ac:dyDescent="0.2">
      <c r="A35" s="76"/>
      <c r="B35" s="66" t="s">
        <v>2</v>
      </c>
      <c r="C35" s="67"/>
      <c r="D35" s="68"/>
      <c r="F35" s="66" t="s">
        <v>3</v>
      </c>
      <c r="G35" s="67"/>
      <c r="H35" s="68"/>
      <c r="J35" s="66" t="s">
        <v>4</v>
      </c>
      <c r="K35" s="67"/>
      <c r="L35" s="68"/>
      <c r="N35" s="66" t="s">
        <v>5</v>
      </c>
      <c r="O35" s="67"/>
      <c r="P35" s="68"/>
      <c r="R35" s="66" t="s">
        <v>14</v>
      </c>
      <c r="S35" s="67"/>
      <c r="T35" s="68"/>
      <c r="V35" s="66" t="s">
        <v>8</v>
      </c>
      <c r="W35" s="67"/>
      <c r="X35" s="68"/>
      <c r="Z35" s="66" t="s">
        <v>6</v>
      </c>
      <c r="AA35" s="67"/>
      <c r="AB35" s="68"/>
      <c r="AD35" s="66" t="s">
        <v>7</v>
      </c>
      <c r="AE35" s="67"/>
      <c r="AF35" s="68"/>
    </row>
    <row r="36" spans="1:32" s="1" customFormat="1" x14ac:dyDescent="0.2">
      <c r="A36" s="76"/>
      <c r="B36" s="14" t="s">
        <v>9</v>
      </c>
      <c r="C36" s="2" t="s">
        <v>10</v>
      </c>
      <c r="D36" s="7" t="s">
        <v>11</v>
      </c>
      <c r="F36" s="6" t="s">
        <v>9</v>
      </c>
      <c r="G36" s="5" t="s">
        <v>10</v>
      </c>
      <c r="H36" s="7" t="s">
        <v>11</v>
      </c>
      <c r="J36" s="6" t="s">
        <v>9</v>
      </c>
      <c r="K36" s="5" t="s">
        <v>10</v>
      </c>
      <c r="L36" s="7" t="s">
        <v>11</v>
      </c>
      <c r="N36" s="6" t="s">
        <v>9</v>
      </c>
      <c r="O36" s="5" t="s">
        <v>10</v>
      </c>
      <c r="P36" s="7" t="s">
        <v>11</v>
      </c>
      <c r="R36" s="6" t="s">
        <v>9</v>
      </c>
      <c r="S36" s="5" t="s">
        <v>10</v>
      </c>
      <c r="T36" s="7" t="s">
        <v>11</v>
      </c>
      <c r="V36" s="6" t="s">
        <v>9</v>
      </c>
      <c r="W36" s="5" t="s">
        <v>10</v>
      </c>
      <c r="X36" s="7" t="s">
        <v>11</v>
      </c>
      <c r="Z36" s="6" t="s">
        <v>9</v>
      </c>
      <c r="AA36" s="5" t="s">
        <v>10</v>
      </c>
      <c r="AB36" s="7" t="s">
        <v>11</v>
      </c>
      <c r="AC36"/>
      <c r="AD36" s="6" t="s">
        <v>9</v>
      </c>
      <c r="AE36" s="5" t="s">
        <v>10</v>
      </c>
      <c r="AF36" s="7" t="s">
        <v>11</v>
      </c>
    </row>
    <row r="37" spans="1:32" x14ac:dyDescent="0.2">
      <c r="A37" s="76"/>
      <c r="B37" s="8">
        <v>0</v>
      </c>
      <c r="C37" s="4">
        <v>-1.7340700000000001E-3</v>
      </c>
      <c r="D37" s="9">
        <f>SQRT((B37-C37)^2)</f>
        <v>1.7340700000000001E-3</v>
      </c>
      <c r="F37" s="8">
        <v>0</v>
      </c>
      <c r="G37" s="4">
        <v>-4.6702000000000001E-4</v>
      </c>
      <c r="H37" s="9">
        <f>SQRT((F37-G37)^2)</f>
        <v>4.6702000000000001E-4</v>
      </c>
      <c r="J37" s="8">
        <v>0</v>
      </c>
      <c r="K37" s="4">
        <v>0</v>
      </c>
      <c r="L37" s="9">
        <f>SQRT((J37-K37)^2)</f>
        <v>0</v>
      </c>
      <c r="N37" s="8">
        <v>0</v>
      </c>
      <c r="O37" s="4">
        <v>0</v>
      </c>
      <c r="P37" s="9">
        <f>SQRT((N37-O37)^2)</f>
        <v>0</v>
      </c>
      <c r="R37" s="8">
        <v>0</v>
      </c>
      <c r="S37" s="4">
        <v>-2.93035E-3</v>
      </c>
      <c r="T37" s="9">
        <f>SQRT((R37-S37)^2)</f>
        <v>2.93035E-3</v>
      </c>
      <c r="V37" s="8">
        <v>0</v>
      </c>
      <c r="W37" s="4">
        <v>0</v>
      </c>
      <c r="X37" s="9">
        <f>SQRT((V37-W37)^2)</f>
        <v>0</v>
      </c>
      <c r="Z37" s="8">
        <v>1</v>
      </c>
      <c r="AA37" s="3">
        <v>0</v>
      </c>
      <c r="AB37" s="11">
        <f>SQRT((Z37-AA37)^2)</f>
        <v>1</v>
      </c>
      <c r="AD37" s="8">
        <v>1</v>
      </c>
      <c r="AE37" s="3">
        <v>0</v>
      </c>
      <c r="AF37" s="11">
        <f>SQRT((AD37-AE37)^2)</f>
        <v>1</v>
      </c>
    </row>
    <row r="38" spans="1:32" x14ac:dyDescent="0.2">
      <c r="A38" s="76"/>
      <c r="B38" s="8">
        <v>0</v>
      </c>
      <c r="C38" s="4">
        <v>-0.42820459999999999</v>
      </c>
      <c r="D38" s="9">
        <f>SQRT((B38-C38)^2)</f>
        <v>0.42820459999999999</v>
      </c>
      <c r="F38" s="8">
        <v>0</v>
      </c>
      <c r="G38" s="4">
        <v>0.31918930000000001</v>
      </c>
      <c r="H38" s="9">
        <f t="shared" ref="H38:H41" si="28">SQRT((F38-G38)^2)</f>
        <v>0.31918930000000001</v>
      </c>
      <c r="J38" s="8">
        <v>0</v>
      </c>
      <c r="K38" s="4">
        <v>-0.12487964</v>
      </c>
      <c r="L38" s="9">
        <f t="shared" ref="L38:L41" si="29">SQRT((J38-K38)^2)</f>
        <v>0.12487964</v>
      </c>
      <c r="N38" s="8">
        <v>0</v>
      </c>
      <c r="O38" s="4">
        <v>2.8451560000000001E-2</v>
      </c>
      <c r="P38" s="9">
        <f>SQRT((N38-O38)^2)</f>
        <v>2.8451560000000001E-2</v>
      </c>
      <c r="R38" s="8">
        <v>0</v>
      </c>
      <c r="S38" s="4">
        <v>1.576963E-2</v>
      </c>
      <c r="T38" s="9">
        <f t="shared" ref="T38:T41" si="30">SQRT((R38-S38)^2)</f>
        <v>1.576963E-2</v>
      </c>
      <c r="V38" s="8">
        <v>0</v>
      </c>
      <c r="W38" s="4">
        <v>-7.9320420000000003E-2</v>
      </c>
      <c r="X38" s="9">
        <f t="shared" ref="X38:X41" si="31">SQRT((V38-W38)^2)</f>
        <v>7.9320420000000003E-2</v>
      </c>
      <c r="Z38" s="8">
        <v>1</v>
      </c>
      <c r="AA38" s="3">
        <v>0</v>
      </c>
      <c r="AB38" s="11">
        <f t="shared" ref="AB38:AB41" si="32">SQRT((Z38-AA38)^2)</f>
        <v>1</v>
      </c>
      <c r="AD38" s="8">
        <v>1</v>
      </c>
      <c r="AE38" s="3">
        <v>0</v>
      </c>
      <c r="AF38" s="11">
        <f t="shared" ref="AF38:AF41" si="33">SQRT((AD38-AE38)^2)</f>
        <v>1</v>
      </c>
    </row>
    <row r="39" spans="1:32" x14ac:dyDescent="0.2">
      <c r="A39" s="76"/>
      <c r="B39" s="8">
        <v>0</v>
      </c>
      <c r="C39" s="4">
        <v>-0.49637794000000002</v>
      </c>
      <c r="D39" s="9">
        <f>SQRT((B39-C39)^2)</f>
        <v>0.49637794000000002</v>
      </c>
      <c r="F39" s="8">
        <v>0</v>
      </c>
      <c r="G39" s="4">
        <v>-9.2515570000000005E-2</v>
      </c>
      <c r="H39" s="9">
        <f t="shared" si="28"/>
        <v>9.2515570000000005E-2</v>
      </c>
      <c r="J39" s="8">
        <v>0</v>
      </c>
      <c r="K39" s="4">
        <v>0</v>
      </c>
      <c r="L39" s="9">
        <f t="shared" si="29"/>
        <v>0</v>
      </c>
      <c r="N39" s="8">
        <v>0</v>
      </c>
      <c r="O39" s="4">
        <v>0</v>
      </c>
      <c r="P39" s="9">
        <f>SQRT((N39-O39)^2)</f>
        <v>0</v>
      </c>
      <c r="R39" s="8">
        <v>0</v>
      </c>
      <c r="S39" s="4">
        <v>-4.0169749999999997E-2</v>
      </c>
      <c r="T39" s="9">
        <f t="shared" si="30"/>
        <v>4.0169749999999997E-2</v>
      </c>
      <c r="V39" s="8">
        <v>0</v>
      </c>
      <c r="W39" s="4">
        <v>0</v>
      </c>
      <c r="X39" s="9">
        <f t="shared" si="31"/>
        <v>0</v>
      </c>
      <c r="Z39" s="8">
        <v>1</v>
      </c>
      <c r="AA39" s="3">
        <v>1</v>
      </c>
      <c r="AB39" s="11">
        <f t="shared" si="32"/>
        <v>0</v>
      </c>
      <c r="AD39" s="8">
        <v>1</v>
      </c>
      <c r="AE39" s="3">
        <v>0</v>
      </c>
      <c r="AF39" s="11">
        <f t="shared" si="33"/>
        <v>1</v>
      </c>
    </row>
    <row r="40" spans="1:32" x14ac:dyDescent="0.2">
      <c r="A40" s="76"/>
      <c r="B40" s="8">
        <v>0</v>
      </c>
      <c r="C40" s="4">
        <v>-0.13816586</v>
      </c>
      <c r="D40" s="9">
        <f>SQRT((B40-C40)^2)</f>
        <v>0.13816586</v>
      </c>
      <c r="F40" s="8">
        <v>0</v>
      </c>
      <c r="G40" s="4">
        <v>-3.2530094E-3</v>
      </c>
      <c r="H40" s="9">
        <f t="shared" si="28"/>
        <v>3.2530094E-3</v>
      </c>
      <c r="J40" s="8">
        <v>0</v>
      </c>
      <c r="K40" s="4">
        <v>-2.0257960999999999E-3</v>
      </c>
      <c r="L40" s="9">
        <f t="shared" si="29"/>
        <v>2.0257960999999999E-3</v>
      </c>
      <c r="N40" s="8">
        <v>0</v>
      </c>
      <c r="O40" s="4">
        <v>-3.9145740000000003E-5</v>
      </c>
      <c r="P40" s="9">
        <f>SQRT((N40-O40)^2)</f>
        <v>3.9145740000000003E-5</v>
      </c>
      <c r="R40" s="8">
        <v>0</v>
      </c>
      <c r="S40" s="4">
        <v>1.8142069E-2</v>
      </c>
      <c r="T40" s="9">
        <f t="shared" si="30"/>
        <v>1.8142069E-2</v>
      </c>
      <c r="V40" s="8">
        <v>0</v>
      </c>
      <c r="W40" s="4">
        <v>6.1155645999999998E-4</v>
      </c>
      <c r="X40" s="9">
        <f t="shared" si="31"/>
        <v>6.1155645999999998E-4</v>
      </c>
      <c r="Z40" s="8">
        <v>1</v>
      </c>
      <c r="AA40" s="3">
        <v>1</v>
      </c>
      <c r="AB40" s="11">
        <f t="shared" si="32"/>
        <v>0</v>
      </c>
      <c r="AD40" s="8">
        <v>1</v>
      </c>
      <c r="AE40" s="3">
        <v>1</v>
      </c>
      <c r="AF40" s="11">
        <f t="shared" si="33"/>
        <v>0</v>
      </c>
    </row>
    <row r="41" spans="1:32" ht="13.5" thickBot="1" x14ac:dyDescent="0.25">
      <c r="A41" s="76"/>
      <c r="B41" s="15">
        <v>0</v>
      </c>
      <c r="C41" s="16">
        <v>-8.7199310000000002E-2</v>
      </c>
      <c r="D41" s="17">
        <f>SQRT((B41-C41)^2)</f>
        <v>8.7199310000000002E-2</v>
      </c>
      <c r="F41" s="15">
        <v>0</v>
      </c>
      <c r="G41" s="16">
        <v>-7.1832180000000001E-4</v>
      </c>
      <c r="H41" s="17">
        <f t="shared" si="28"/>
        <v>7.1832180000000001E-4</v>
      </c>
      <c r="J41" s="15">
        <v>0</v>
      </c>
      <c r="K41" s="16">
        <v>0</v>
      </c>
      <c r="L41" s="17">
        <f t="shared" si="29"/>
        <v>0</v>
      </c>
      <c r="N41" s="15">
        <v>0</v>
      </c>
      <c r="O41" s="16">
        <v>0</v>
      </c>
      <c r="P41" s="17">
        <f>SQRT((N41-O41)^2)</f>
        <v>0</v>
      </c>
      <c r="R41" s="15">
        <v>0</v>
      </c>
      <c r="S41" s="16">
        <v>2.4940449999999999E-3</v>
      </c>
      <c r="T41" s="17">
        <f t="shared" si="30"/>
        <v>2.4940449999999999E-3</v>
      </c>
      <c r="V41" s="15">
        <v>0</v>
      </c>
      <c r="W41" s="16">
        <v>0</v>
      </c>
      <c r="X41" s="17">
        <f t="shared" si="31"/>
        <v>0</v>
      </c>
      <c r="Z41" s="10">
        <v>1</v>
      </c>
      <c r="AA41" s="12">
        <v>1</v>
      </c>
      <c r="AB41" s="13">
        <f t="shared" si="32"/>
        <v>0</v>
      </c>
      <c r="AD41" s="10">
        <v>1</v>
      </c>
      <c r="AE41" s="12">
        <v>1</v>
      </c>
      <c r="AF41" s="13">
        <f t="shared" si="33"/>
        <v>0</v>
      </c>
    </row>
    <row r="42" spans="1:32" ht="13.5" thickBot="1" x14ac:dyDescent="0.25">
      <c r="A42" s="76"/>
      <c r="B42" s="18" t="s">
        <v>13</v>
      </c>
      <c r="C42" s="19">
        <f>AVERAGE(C37:C41)</f>
        <v>-0.23033635599999996</v>
      </c>
      <c r="D42" s="20">
        <f>AVERAGE(D37:D41)</f>
        <v>0.23033635599999996</v>
      </c>
      <c r="F42" s="18" t="s">
        <v>13</v>
      </c>
      <c r="G42" s="21">
        <f>AVERAGE(G37:G41)</f>
        <v>4.4447075760000003E-2</v>
      </c>
      <c r="H42" s="20">
        <f>AVERAGE(H37:H41)</f>
        <v>8.3228644239999997E-2</v>
      </c>
      <c r="J42" s="18" t="s">
        <v>13</v>
      </c>
      <c r="K42" s="21">
        <f>AVERAGE(K37:K41)</f>
        <v>-2.5381087219999997E-2</v>
      </c>
      <c r="L42" s="20">
        <f>AVERAGE(L37:L41)</f>
        <v>2.5381087219999997E-2</v>
      </c>
      <c r="N42" s="18" t="s">
        <v>13</v>
      </c>
      <c r="O42" s="21">
        <f>AVERAGE(O37:O41)</f>
        <v>5.682482852E-3</v>
      </c>
      <c r="P42" s="20">
        <f>AVERAGE(P37:P41)</f>
        <v>5.6981411479999997E-3</v>
      </c>
      <c r="R42" s="18" t="s">
        <v>13</v>
      </c>
      <c r="S42" s="21">
        <f>AVERAGE(S37:S41)</f>
        <v>-1.3388711999999989E-3</v>
      </c>
      <c r="T42" s="20">
        <f>AVERAGE(T37:T41)</f>
        <v>1.5901168799999997E-2</v>
      </c>
      <c r="V42" s="18" t="s">
        <v>13</v>
      </c>
      <c r="W42" s="21">
        <f>AVERAGE(W37:W41)</f>
        <v>-1.5741772708E-2</v>
      </c>
      <c r="X42" s="20">
        <f>AVERAGE(X37:X41)</f>
        <v>1.5986395292000001E-2</v>
      </c>
      <c r="Z42" s="50">
        <f>SUM(Z37:Z41)/5</f>
        <v>1</v>
      </c>
      <c r="AA42" s="50">
        <f t="shared" ref="AA42" si="34">SUM(AA37:AA41)/5</f>
        <v>0.6</v>
      </c>
      <c r="AB42" s="49">
        <f t="shared" ref="AB42" si="35">SUM(AB37:AB41)/5</f>
        <v>0.4</v>
      </c>
      <c r="AD42" s="50">
        <f>SUM(AD37:AD41)/5</f>
        <v>1</v>
      </c>
      <c r="AE42" s="50">
        <f t="shared" ref="AE42" si="36">SUM(AE37:AE41)/5</f>
        <v>0.4</v>
      </c>
      <c r="AF42" s="50">
        <f t="shared" ref="AF42" si="37">SUM(AF37:AF41)/5</f>
        <v>0.6</v>
      </c>
    </row>
    <row r="43" spans="1:32" x14ac:dyDescent="0.2">
      <c r="A43" s="77"/>
    </row>
    <row r="44" spans="1:32" ht="6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</row>
    <row r="45" spans="1:32" ht="13.5" customHeight="1" thickBot="1" x14ac:dyDescent="0.25">
      <c r="A45" s="72" t="s">
        <v>29</v>
      </c>
    </row>
    <row r="46" spans="1:32" ht="12.75" customHeight="1" x14ac:dyDescent="0.2">
      <c r="A46" s="73"/>
      <c r="B46" s="66" t="s">
        <v>2</v>
      </c>
      <c r="C46" s="67"/>
      <c r="D46" s="68"/>
      <c r="F46" s="66" t="s">
        <v>3</v>
      </c>
      <c r="G46" s="67"/>
      <c r="H46" s="68"/>
      <c r="J46" s="66" t="s">
        <v>4</v>
      </c>
      <c r="K46" s="67"/>
      <c r="L46" s="68"/>
      <c r="N46" s="66" t="s">
        <v>5</v>
      </c>
      <c r="O46" s="67"/>
      <c r="P46" s="68"/>
      <c r="R46" s="66" t="s">
        <v>14</v>
      </c>
      <c r="S46" s="67"/>
      <c r="T46" s="68"/>
      <c r="V46" s="66" t="s">
        <v>8</v>
      </c>
      <c r="W46" s="67"/>
      <c r="X46" s="68"/>
      <c r="Z46" s="66" t="s">
        <v>6</v>
      </c>
      <c r="AA46" s="67"/>
      <c r="AB46" s="68"/>
      <c r="AD46" s="66" t="s">
        <v>7</v>
      </c>
      <c r="AE46" s="67"/>
      <c r="AF46" s="68"/>
    </row>
    <row r="47" spans="1:32" s="1" customFormat="1" x14ac:dyDescent="0.2">
      <c r="A47" s="73"/>
      <c r="B47" s="14" t="s">
        <v>9</v>
      </c>
      <c r="C47" s="2" t="s">
        <v>10</v>
      </c>
      <c r="D47" s="7" t="s">
        <v>11</v>
      </c>
      <c r="F47" s="6" t="s">
        <v>9</v>
      </c>
      <c r="G47" s="5" t="s">
        <v>10</v>
      </c>
      <c r="H47" s="7" t="s">
        <v>11</v>
      </c>
      <c r="J47" s="6" t="s">
        <v>9</v>
      </c>
      <c r="K47" s="5" t="s">
        <v>10</v>
      </c>
      <c r="L47" s="7" t="s">
        <v>11</v>
      </c>
      <c r="N47" s="6" t="s">
        <v>9</v>
      </c>
      <c r="O47" s="5" t="s">
        <v>10</v>
      </c>
      <c r="P47" s="7" t="s">
        <v>11</v>
      </c>
      <c r="R47" s="6" t="s">
        <v>9</v>
      </c>
      <c r="S47" s="5" t="s">
        <v>10</v>
      </c>
      <c r="T47" s="7" t="s">
        <v>11</v>
      </c>
      <c r="V47" s="6" t="s">
        <v>9</v>
      </c>
      <c r="W47" s="5" t="s">
        <v>10</v>
      </c>
      <c r="X47" s="7" t="s">
        <v>11</v>
      </c>
      <c r="Z47" s="6" t="s">
        <v>9</v>
      </c>
      <c r="AA47" s="5" t="s">
        <v>10</v>
      </c>
      <c r="AB47" s="7" t="s">
        <v>11</v>
      </c>
      <c r="AC47"/>
      <c r="AD47" s="6" t="s">
        <v>9</v>
      </c>
      <c r="AE47" s="5" t="s">
        <v>10</v>
      </c>
      <c r="AF47" s="7" t="s">
        <v>11</v>
      </c>
    </row>
    <row r="48" spans="1:32" x14ac:dyDescent="0.2">
      <c r="A48" s="73"/>
      <c r="B48" s="8">
        <v>0</v>
      </c>
      <c r="C48" s="4">
        <v>7.2237010000000004E-2</v>
      </c>
      <c r="D48" s="9">
        <f>SQRT((B48-C48)^2)</f>
        <v>7.2237010000000004E-2</v>
      </c>
      <c r="F48" s="8">
        <v>0</v>
      </c>
      <c r="G48" s="4">
        <v>-3.1948669999999998E-2</v>
      </c>
      <c r="H48" s="9">
        <f>SQRT((F48-G48)^2)</f>
        <v>3.1948669999999998E-2</v>
      </c>
      <c r="J48" s="8">
        <v>0</v>
      </c>
      <c r="K48" s="4">
        <v>-0.86799079999999995</v>
      </c>
      <c r="L48" s="9">
        <f>SQRT((J48-K48)^2)</f>
        <v>0.86799079999999995</v>
      </c>
      <c r="N48" s="8">
        <v>0</v>
      </c>
      <c r="O48" s="4">
        <v>-5.9991460000000003E-2</v>
      </c>
      <c r="P48" s="9">
        <f>SQRT((N48-O48)^2)</f>
        <v>5.9991460000000003E-2</v>
      </c>
      <c r="R48" s="8">
        <v>0</v>
      </c>
      <c r="S48" s="4">
        <v>-0.13382399</v>
      </c>
      <c r="T48" s="9">
        <f>SQRT((R48-S48)^2)</f>
        <v>0.13382399</v>
      </c>
      <c r="V48" s="8">
        <v>0</v>
      </c>
      <c r="W48" s="4">
        <v>0.35814866000000001</v>
      </c>
      <c r="X48" s="9">
        <f>SQRT((V48-W48)^2)</f>
        <v>0.35814866000000001</v>
      </c>
      <c r="Z48" s="8">
        <v>1</v>
      </c>
      <c r="AA48" s="3">
        <v>0</v>
      </c>
      <c r="AB48" s="11">
        <f>SQRT((Z48-AA48)^2)</f>
        <v>1</v>
      </c>
      <c r="AD48" s="8">
        <v>1</v>
      </c>
      <c r="AE48" s="3">
        <v>0</v>
      </c>
      <c r="AF48" s="11">
        <f>SQRT((AD48-AE48)^2)</f>
        <v>1</v>
      </c>
    </row>
    <row r="49" spans="1:32" x14ac:dyDescent="0.2">
      <c r="A49" s="73"/>
      <c r="B49" s="8">
        <v>0</v>
      </c>
      <c r="C49" s="4">
        <v>7.6335236000000001E-2</v>
      </c>
      <c r="D49" s="9">
        <f>SQRT((B49-C49)^2)</f>
        <v>7.6335236000000001E-2</v>
      </c>
      <c r="F49" s="8">
        <v>0</v>
      </c>
      <c r="G49" s="4">
        <v>-6.9189309999999999E-4</v>
      </c>
      <c r="H49" s="9">
        <f t="shared" ref="H49:H52" si="38">SQRT((F49-G49)^2)</f>
        <v>6.9189309999999999E-4</v>
      </c>
      <c r="J49" s="8">
        <v>0</v>
      </c>
      <c r="K49" s="4">
        <v>0</v>
      </c>
      <c r="L49" s="9">
        <f t="shared" ref="L49:L52" si="39">SQRT((J49-K49)^2)</f>
        <v>0</v>
      </c>
      <c r="N49" s="8">
        <v>0</v>
      </c>
      <c r="O49" s="4">
        <v>0</v>
      </c>
      <c r="P49" s="9">
        <f>SQRT((N49-O49)^2)</f>
        <v>0</v>
      </c>
      <c r="R49" s="8">
        <v>0</v>
      </c>
      <c r="S49" s="4">
        <v>1.1138458999999999E-3</v>
      </c>
      <c r="T49" s="9">
        <f t="shared" ref="T49:T52" si="40">SQRT((R49-S49)^2)</f>
        <v>1.1138458999999999E-3</v>
      </c>
      <c r="V49" s="8">
        <v>0</v>
      </c>
      <c r="W49" s="4">
        <v>0</v>
      </c>
      <c r="X49" s="9">
        <f t="shared" ref="X49:X52" si="41">SQRT((V49-W49)^2)</f>
        <v>0</v>
      </c>
      <c r="Z49" s="8">
        <v>1</v>
      </c>
      <c r="AA49" s="3">
        <v>1</v>
      </c>
      <c r="AB49" s="11">
        <f t="shared" ref="AB49:AB52" si="42">SQRT((Z49-AA49)^2)</f>
        <v>0</v>
      </c>
      <c r="AD49" s="8">
        <v>1</v>
      </c>
      <c r="AE49" s="3">
        <v>1</v>
      </c>
      <c r="AF49" s="11">
        <f t="shared" ref="AF49:AF52" si="43">SQRT((AD49-AE49)^2)</f>
        <v>0</v>
      </c>
    </row>
    <row r="50" spans="1:32" x14ac:dyDescent="0.2">
      <c r="A50" s="73"/>
      <c r="B50" s="8">
        <v>0</v>
      </c>
      <c r="C50" s="4">
        <v>0.98650780000000005</v>
      </c>
      <c r="D50" s="9">
        <f>SQRT((B50-C50)^2)</f>
        <v>0.98650780000000005</v>
      </c>
      <c r="F50" s="8">
        <v>0</v>
      </c>
      <c r="G50" s="4">
        <v>-0.29113597000000002</v>
      </c>
      <c r="H50" s="9">
        <f t="shared" si="38"/>
        <v>0.29113597000000002</v>
      </c>
      <c r="J50" s="8">
        <v>0</v>
      </c>
      <c r="K50" s="4">
        <v>0.60355320000000001</v>
      </c>
      <c r="L50" s="9">
        <f t="shared" si="39"/>
        <v>0.60355320000000001</v>
      </c>
      <c r="N50" s="8">
        <v>0</v>
      </c>
      <c r="O50" s="4">
        <v>-0.12406303</v>
      </c>
      <c r="P50" s="9">
        <f>SQRT((N50-O50)^2)</f>
        <v>0.12406303</v>
      </c>
      <c r="R50" s="8">
        <v>0</v>
      </c>
      <c r="S50" s="4">
        <v>-0.31792705999999998</v>
      </c>
      <c r="T50" s="9">
        <f t="shared" si="40"/>
        <v>0.31792705999999998</v>
      </c>
      <c r="V50" s="8">
        <v>0</v>
      </c>
      <c r="W50" s="4">
        <v>-8.8842489999999996E-2</v>
      </c>
      <c r="X50" s="9">
        <f t="shared" si="41"/>
        <v>8.8842489999999996E-2</v>
      </c>
      <c r="Z50" s="8">
        <v>1</v>
      </c>
      <c r="AA50" s="3">
        <v>0</v>
      </c>
      <c r="AB50" s="11">
        <f t="shared" si="42"/>
        <v>1</v>
      </c>
      <c r="AD50" s="8">
        <v>1</v>
      </c>
      <c r="AE50" s="3">
        <v>0</v>
      </c>
      <c r="AF50" s="11">
        <f t="shared" si="43"/>
        <v>1</v>
      </c>
    </row>
    <row r="51" spans="1:32" x14ac:dyDescent="0.2">
      <c r="A51" s="73"/>
      <c r="B51" s="8">
        <v>0</v>
      </c>
      <c r="C51" s="4">
        <v>1.8298436000000001E-2</v>
      </c>
      <c r="D51" s="9">
        <f>SQRT((B51-C51)^2)</f>
        <v>1.8298436000000001E-2</v>
      </c>
      <c r="F51" s="8">
        <v>0</v>
      </c>
      <c r="G51" s="4">
        <v>-1.07958316E-4</v>
      </c>
      <c r="H51" s="9">
        <f t="shared" si="38"/>
        <v>1.07958316E-4</v>
      </c>
      <c r="J51" s="8">
        <v>0</v>
      </c>
      <c r="K51" s="4">
        <v>0</v>
      </c>
      <c r="L51" s="9">
        <f t="shared" si="39"/>
        <v>0</v>
      </c>
      <c r="N51" s="8">
        <v>0</v>
      </c>
      <c r="O51" s="4">
        <v>0</v>
      </c>
      <c r="P51" s="9">
        <f>SQRT((N51-O51)^2)</f>
        <v>0</v>
      </c>
      <c r="R51" s="8">
        <v>0</v>
      </c>
      <c r="S51" s="4">
        <v>3.00276862E-3</v>
      </c>
      <c r="T51" s="9">
        <f t="shared" si="40"/>
        <v>3.00276862E-3</v>
      </c>
      <c r="V51" s="8">
        <v>0</v>
      </c>
      <c r="W51" s="4">
        <v>0</v>
      </c>
      <c r="X51" s="9">
        <f t="shared" si="41"/>
        <v>0</v>
      </c>
      <c r="Z51" s="8">
        <v>1</v>
      </c>
      <c r="AA51" s="3">
        <v>1</v>
      </c>
      <c r="AB51" s="11">
        <f t="shared" si="42"/>
        <v>0</v>
      </c>
      <c r="AD51" s="8">
        <v>1</v>
      </c>
      <c r="AE51" s="3">
        <v>1</v>
      </c>
      <c r="AF51" s="11">
        <f t="shared" si="43"/>
        <v>0</v>
      </c>
    </row>
    <row r="52" spans="1:32" ht="13.5" thickBot="1" x14ac:dyDescent="0.25">
      <c r="A52" s="73"/>
      <c r="B52" s="15">
        <v>0</v>
      </c>
      <c r="C52" s="16">
        <v>0.92973249999999996</v>
      </c>
      <c r="D52" s="17">
        <f>SQRT((B52-C52)^2)</f>
        <v>0.92973249999999996</v>
      </c>
      <c r="F52" s="15">
        <v>0</v>
      </c>
      <c r="G52" s="16">
        <v>-0.38445481999999997</v>
      </c>
      <c r="H52" s="17">
        <f t="shared" si="38"/>
        <v>0.38445481999999997</v>
      </c>
      <c r="J52" s="15">
        <v>0</v>
      </c>
      <c r="K52" s="16">
        <v>0.28368905</v>
      </c>
      <c r="L52" s="17">
        <f t="shared" si="39"/>
        <v>0.28368905</v>
      </c>
      <c r="N52" s="15">
        <v>0</v>
      </c>
      <c r="O52" s="16">
        <v>8.1325549999999996E-2</v>
      </c>
      <c r="P52" s="17">
        <f>SQRT((N52-O52)^2)</f>
        <v>8.1325549999999996E-2</v>
      </c>
      <c r="R52" s="15">
        <v>0</v>
      </c>
      <c r="S52" s="16">
        <v>0.14985365</v>
      </c>
      <c r="T52" s="17">
        <f t="shared" si="40"/>
        <v>0.14985365</v>
      </c>
      <c r="V52" s="15">
        <v>0</v>
      </c>
      <c r="W52" s="16">
        <v>-0.13990863000000001</v>
      </c>
      <c r="X52" s="17">
        <f t="shared" si="41"/>
        <v>0.13990863000000001</v>
      </c>
      <c r="Z52" s="10">
        <v>1</v>
      </c>
      <c r="AA52" s="12">
        <v>0</v>
      </c>
      <c r="AB52" s="13">
        <f t="shared" si="42"/>
        <v>1</v>
      </c>
      <c r="AD52" s="10">
        <v>1</v>
      </c>
      <c r="AE52" s="12">
        <v>0</v>
      </c>
      <c r="AF52" s="13">
        <f t="shared" si="43"/>
        <v>1</v>
      </c>
    </row>
    <row r="53" spans="1:32" ht="13.5" thickBot="1" x14ac:dyDescent="0.25">
      <c r="A53" s="73"/>
      <c r="B53" s="18" t="s">
        <v>13</v>
      </c>
      <c r="C53" s="19">
        <f>AVERAGE(C48:C52)</f>
        <v>0.41662219639999998</v>
      </c>
      <c r="D53" s="20">
        <f>AVERAGE(D48:D52)</f>
        <v>0.41662219639999998</v>
      </c>
      <c r="F53" s="18" t="s">
        <v>13</v>
      </c>
      <c r="G53" s="21">
        <f>AVERAGE(G48:G52)</f>
        <v>-0.1416678622832</v>
      </c>
      <c r="H53" s="20">
        <f>AVERAGE(H48:H52)</f>
        <v>0.1416678622832</v>
      </c>
      <c r="J53" s="18" t="s">
        <v>13</v>
      </c>
      <c r="K53" s="21">
        <f>AVERAGE(K48:K52)</f>
        <v>3.8502900000000118E-3</v>
      </c>
      <c r="L53" s="20">
        <f>AVERAGE(L48:L52)</f>
        <v>0.35104660999999998</v>
      </c>
      <c r="N53" s="18" t="s">
        <v>13</v>
      </c>
      <c r="O53" s="21">
        <f>AVERAGE(O48:O52)</f>
        <v>-2.0545788000000002E-2</v>
      </c>
      <c r="P53" s="20">
        <f>AVERAGE(P48:P52)</f>
        <v>5.3076008000000008E-2</v>
      </c>
      <c r="R53" s="18" t="s">
        <v>13</v>
      </c>
      <c r="S53" s="21">
        <f>AVERAGE(S48:S52)</f>
        <v>-5.9556157095999998E-2</v>
      </c>
      <c r="T53" s="20">
        <f>AVERAGE(T48:T52)</f>
        <v>0.121144262904</v>
      </c>
      <c r="V53" s="18" t="s">
        <v>13</v>
      </c>
      <c r="W53" s="21">
        <f>AVERAGE(W48:W52)</f>
        <v>2.5879508000000002E-2</v>
      </c>
      <c r="X53" s="20">
        <f>AVERAGE(X48:X52)</f>
        <v>0.11737995599999999</v>
      </c>
      <c r="Z53" s="50">
        <f>SUM(Z48:Z52)/5</f>
        <v>1</v>
      </c>
      <c r="AA53" s="50">
        <f t="shared" ref="AA53" si="44">SUM(AA48:AA52)/5</f>
        <v>0.4</v>
      </c>
      <c r="AB53" s="49">
        <f t="shared" ref="AB53" si="45">SUM(AB48:AB52)/5</f>
        <v>0.6</v>
      </c>
      <c r="AD53" s="50">
        <f>SUM(AD48:AD52)/5</f>
        <v>1</v>
      </c>
      <c r="AE53" s="50">
        <f t="shared" ref="AE53" si="46">SUM(AE48:AE52)/5</f>
        <v>0.4</v>
      </c>
      <c r="AF53" s="50">
        <f t="shared" ref="AF53" si="47">SUM(AF48:AF52)/5</f>
        <v>0.6</v>
      </c>
    </row>
    <row r="54" spans="1:32" x14ac:dyDescent="0.2">
      <c r="A54" s="74"/>
    </row>
    <row r="55" spans="1:32" ht="6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 ht="13.5" customHeight="1" thickBot="1" x14ac:dyDescent="0.25">
      <c r="A56" s="71" t="s">
        <v>47</v>
      </c>
    </row>
    <row r="57" spans="1:32" ht="12.75" customHeight="1" x14ac:dyDescent="0.2">
      <c r="A57" s="71"/>
      <c r="B57" s="66" t="s">
        <v>2</v>
      </c>
      <c r="C57" s="67"/>
      <c r="D57" s="68"/>
      <c r="F57" s="66" t="s">
        <v>3</v>
      </c>
      <c r="G57" s="67"/>
      <c r="H57" s="68"/>
      <c r="J57" s="66" t="s">
        <v>4</v>
      </c>
      <c r="K57" s="67"/>
      <c r="L57" s="68"/>
      <c r="N57" s="66" t="s">
        <v>5</v>
      </c>
      <c r="O57" s="67"/>
      <c r="P57" s="68"/>
      <c r="R57" s="66" t="s">
        <v>14</v>
      </c>
      <c r="S57" s="67"/>
      <c r="T57" s="68"/>
      <c r="V57" s="66" t="s">
        <v>8</v>
      </c>
      <c r="W57" s="67"/>
      <c r="X57" s="68"/>
      <c r="Z57" s="66" t="s">
        <v>6</v>
      </c>
      <c r="AA57" s="67"/>
      <c r="AB57" s="68"/>
      <c r="AD57" s="66" t="s">
        <v>7</v>
      </c>
      <c r="AE57" s="67"/>
      <c r="AF57" s="68"/>
    </row>
    <row r="58" spans="1:32" s="1" customFormat="1" x14ac:dyDescent="0.2">
      <c r="A58" s="71"/>
      <c r="B58" s="14" t="s">
        <v>9</v>
      </c>
      <c r="C58" s="2" t="s">
        <v>10</v>
      </c>
      <c r="D58" s="7" t="s">
        <v>11</v>
      </c>
      <c r="F58" s="6" t="s">
        <v>9</v>
      </c>
      <c r="G58" s="5" t="s">
        <v>10</v>
      </c>
      <c r="H58" s="7" t="s">
        <v>11</v>
      </c>
      <c r="J58" s="6" t="s">
        <v>9</v>
      </c>
      <c r="K58" s="5" t="s">
        <v>10</v>
      </c>
      <c r="L58" s="7" t="s">
        <v>11</v>
      </c>
      <c r="N58" s="6" t="s">
        <v>9</v>
      </c>
      <c r="O58" s="5" t="s">
        <v>10</v>
      </c>
      <c r="P58" s="7" t="s">
        <v>11</v>
      </c>
      <c r="R58" s="6" t="s">
        <v>9</v>
      </c>
      <c r="S58" s="5" t="s">
        <v>10</v>
      </c>
      <c r="T58" s="7" t="s">
        <v>11</v>
      </c>
      <c r="V58" s="6" t="s">
        <v>9</v>
      </c>
      <c r="W58" s="5" t="s">
        <v>10</v>
      </c>
      <c r="X58" s="7" t="s">
        <v>11</v>
      </c>
      <c r="Z58" s="6" t="s">
        <v>9</v>
      </c>
      <c r="AA58" s="5" t="s">
        <v>10</v>
      </c>
      <c r="AB58" s="7" t="s">
        <v>11</v>
      </c>
      <c r="AC58"/>
      <c r="AD58" s="6" t="s">
        <v>9</v>
      </c>
      <c r="AE58" s="5" t="s">
        <v>10</v>
      </c>
      <c r="AF58" s="7" t="s">
        <v>11</v>
      </c>
    </row>
    <row r="59" spans="1:32" x14ac:dyDescent="0.2">
      <c r="A59" s="71"/>
      <c r="B59" s="8">
        <v>0</v>
      </c>
      <c r="C59" s="4">
        <v>0.20106097000000001</v>
      </c>
      <c r="D59" s="9">
        <f>SQRT((B59-C59)^2)</f>
        <v>0.20106097000000001</v>
      </c>
      <c r="F59" s="8">
        <v>0</v>
      </c>
      <c r="G59" s="4">
        <v>0.90786540000000004</v>
      </c>
      <c r="H59" s="9">
        <f>SQRT((F59-G59)^2)</f>
        <v>0.90786540000000004</v>
      </c>
      <c r="J59" s="8">
        <v>0</v>
      </c>
      <c r="K59" s="4">
        <v>7.3579000000000006E-2</v>
      </c>
      <c r="L59" s="9">
        <f>SQRT((J59-K59)^2)</f>
        <v>7.3579000000000006E-2</v>
      </c>
      <c r="N59" s="8">
        <v>0</v>
      </c>
      <c r="O59" s="4">
        <v>3.2539700000000001E-3</v>
      </c>
      <c r="P59" s="9">
        <f>SQRT((N59-O59)^2)</f>
        <v>3.2539700000000001E-3</v>
      </c>
      <c r="R59" s="8">
        <v>0</v>
      </c>
      <c r="S59" s="4">
        <v>1.5686430000000001E-2</v>
      </c>
      <c r="T59" s="9">
        <f>SQRT((R59-S59)^2)</f>
        <v>1.5686430000000001E-2</v>
      </c>
      <c r="V59" s="8">
        <v>0</v>
      </c>
      <c r="W59" s="4">
        <v>-5.5114009999999998E-2</v>
      </c>
      <c r="X59" s="9">
        <f>SQRT((V59-W59)^2)</f>
        <v>5.5114009999999998E-2</v>
      </c>
      <c r="Z59" s="8">
        <v>1</v>
      </c>
      <c r="AA59" s="3">
        <v>0</v>
      </c>
      <c r="AB59" s="11">
        <f>SQRT((Z59-AA59)^2)</f>
        <v>1</v>
      </c>
      <c r="AD59" s="8">
        <v>1</v>
      </c>
      <c r="AE59" s="3">
        <v>0</v>
      </c>
      <c r="AF59" s="11">
        <f>SQRT((AD59-AE59)^2)</f>
        <v>1</v>
      </c>
    </row>
    <row r="60" spans="1:32" x14ac:dyDescent="0.2">
      <c r="A60" s="71"/>
      <c r="B60" s="8">
        <v>0</v>
      </c>
      <c r="C60" s="4">
        <v>0.97227249999999998</v>
      </c>
      <c r="D60" s="9">
        <f>SQRT((B60-C60)^2)</f>
        <v>0.97227249999999998</v>
      </c>
      <c r="F60" s="8">
        <v>0</v>
      </c>
      <c r="G60" s="4">
        <v>0.83994809999999998</v>
      </c>
      <c r="H60" s="9">
        <f t="shared" ref="H60:H63" si="48">SQRT((F60-G60)^2)</f>
        <v>0.83994809999999998</v>
      </c>
      <c r="J60" s="8">
        <v>0</v>
      </c>
      <c r="K60" s="4">
        <v>5.1621739999999999E-2</v>
      </c>
      <c r="L60" s="9">
        <f t="shared" ref="L60:L63" si="49">SQRT((J60-K60)^2)</f>
        <v>5.1621739999999999E-2</v>
      </c>
      <c r="N60" s="8">
        <v>0</v>
      </c>
      <c r="O60" s="4">
        <v>-6.5205899999999997E-3</v>
      </c>
      <c r="P60" s="9">
        <f>SQRT((N60-O60)^2)</f>
        <v>6.5205899999999997E-3</v>
      </c>
      <c r="R60" s="8">
        <v>0</v>
      </c>
      <c r="S60" s="4">
        <v>0.19077085999999999</v>
      </c>
      <c r="T60" s="9">
        <f t="shared" ref="T60:T63" si="50">SQRT((R60-S60)^2)</f>
        <v>0.19077085999999999</v>
      </c>
      <c r="V60" s="8">
        <v>0</v>
      </c>
      <c r="W60" s="4">
        <v>7.8580040000000004E-2</v>
      </c>
      <c r="X60" s="9">
        <f t="shared" ref="X60:X63" si="51">SQRT((V60-W60)^2)</f>
        <v>7.8580040000000004E-2</v>
      </c>
      <c r="Z60" s="8">
        <v>1</v>
      </c>
      <c r="AA60" s="3">
        <v>0</v>
      </c>
      <c r="AB60" s="11">
        <f t="shared" ref="AB60:AB63" si="52">SQRT((Z60-AA60)^2)</f>
        <v>1</v>
      </c>
      <c r="AD60" s="8">
        <v>1</v>
      </c>
      <c r="AE60" s="3">
        <v>0</v>
      </c>
      <c r="AF60" s="11">
        <f t="shared" ref="AF60:AF63" si="53">SQRT((AD60-AE60)^2)</f>
        <v>1</v>
      </c>
    </row>
    <row r="61" spans="1:32" x14ac:dyDescent="0.2">
      <c r="A61" s="71"/>
      <c r="B61" s="8">
        <v>0</v>
      </c>
      <c r="C61" s="4">
        <v>-1.0007178999999999</v>
      </c>
      <c r="D61" s="9">
        <f>SQRT((B61-C61)^2)</f>
        <v>1.0007178999999999</v>
      </c>
      <c r="F61" s="8">
        <v>0</v>
      </c>
      <c r="G61" s="4">
        <v>1.4752034000000001</v>
      </c>
      <c r="H61" s="9">
        <f t="shared" si="48"/>
        <v>1.4752034000000001</v>
      </c>
      <c r="J61" s="8">
        <v>0</v>
      </c>
      <c r="K61" s="4">
        <v>-0.11011592000000001</v>
      </c>
      <c r="L61" s="9">
        <f t="shared" si="49"/>
        <v>0.11011592000000001</v>
      </c>
      <c r="N61" s="8">
        <v>0</v>
      </c>
      <c r="O61" s="4">
        <v>1.7071242E-2</v>
      </c>
      <c r="P61" s="9">
        <f>SQRT((N61-O61)^2)</f>
        <v>1.7071242E-2</v>
      </c>
      <c r="R61" s="8">
        <v>0</v>
      </c>
      <c r="S61" s="4">
        <v>7.8523945000000001E-4</v>
      </c>
      <c r="T61" s="9">
        <f t="shared" si="50"/>
        <v>7.8523945000000001E-4</v>
      </c>
      <c r="V61" s="8">
        <v>0</v>
      </c>
      <c r="W61" s="4">
        <v>-2.1486518999999999E-2</v>
      </c>
      <c r="X61" s="9">
        <f t="shared" si="51"/>
        <v>2.1486518999999999E-2</v>
      </c>
      <c r="Z61" s="8">
        <v>1</v>
      </c>
      <c r="AA61" s="3">
        <v>0</v>
      </c>
      <c r="AB61" s="11">
        <f t="shared" si="52"/>
        <v>1</v>
      </c>
      <c r="AD61" s="8">
        <v>1</v>
      </c>
      <c r="AE61" s="3">
        <v>0</v>
      </c>
      <c r="AF61" s="11">
        <f t="shared" si="53"/>
        <v>1</v>
      </c>
    </row>
    <row r="62" spans="1:32" x14ac:dyDescent="0.2">
      <c r="A62" s="71"/>
      <c r="B62" s="8">
        <v>0</v>
      </c>
      <c r="C62" s="4">
        <v>0.93133180000000004</v>
      </c>
      <c r="D62" s="9">
        <f>SQRT((B62-C62)^2)</f>
        <v>0.93133180000000004</v>
      </c>
      <c r="F62" s="8">
        <v>0</v>
      </c>
      <c r="G62" s="4">
        <v>1.0093774</v>
      </c>
      <c r="H62" s="9">
        <f t="shared" si="48"/>
        <v>1.0093774</v>
      </c>
      <c r="J62" s="8">
        <v>0</v>
      </c>
      <c r="K62" s="4">
        <v>-7.1325260000000001E-2</v>
      </c>
      <c r="L62" s="9">
        <f t="shared" si="49"/>
        <v>7.1325260000000001E-2</v>
      </c>
      <c r="N62" s="8">
        <v>0</v>
      </c>
      <c r="O62" s="4">
        <v>3.1875599999999997E-2</v>
      </c>
      <c r="P62" s="9">
        <f>SQRT((N62-O62)^2)</f>
        <v>3.1875599999999997E-2</v>
      </c>
      <c r="R62" s="8">
        <v>0</v>
      </c>
      <c r="S62" s="4">
        <v>-0.25190636999999999</v>
      </c>
      <c r="T62" s="9">
        <f t="shared" si="50"/>
        <v>0.25190636999999999</v>
      </c>
      <c r="V62" s="8">
        <v>0</v>
      </c>
      <c r="W62" s="4">
        <v>-0.11183551999999999</v>
      </c>
      <c r="X62" s="9">
        <f t="shared" si="51"/>
        <v>0.11183551999999999</v>
      </c>
      <c r="Z62" s="8">
        <v>1</v>
      </c>
      <c r="AA62" s="3">
        <v>0</v>
      </c>
      <c r="AB62" s="11">
        <f t="shared" si="52"/>
        <v>1</v>
      </c>
      <c r="AD62" s="8">
        <v>1</v>
      </c>
      <c r="AE62" s="3">
        <v>0</v>
      </c>
      <c r="AF62" s="11">
        <f t="shared" si="53"/>
        <v>1</v>
      </c>
    </row>
    <row r="63" spans="1:32" ht="13.5" thickBot="1" x14ac:dyDescent="0.25">
      <c r="A63" s="71"/>
      <c r="B63" s="15">
        <v>0</v>
      </c>
      <c r="C63" s="16">
        <v>0.60587120000000005</v>
      </c>
      <c r="D63" s="17">
        <f>SQRT((B63-C63)^2)</f>
        <v>0.60587120000000005</v>
      </c>
      <c r="F63" s="15">
        <v>0</v>
      </c>
      <c r="G63" s="16">
        <v>1.0039929999999999</v>
      </c>
      <c r="H63" s="17">
        <f t="shared" si="48"/>
        <v>1.0039929999999999</v>
      </c>
      <c r="J63" s="15">
        <v>0</v>
      </c>
      <c r="K63" s="16">
        <v>-8.5566470000000006E-2</v>
      </c>
      <c r="L63" s="17">
        <f t="shared" si="49"/>
        <v>8.5566470000000006E-2</v>
      </c>
      <c r="N63" s="15">
        <v>0</v>
      </c>
      <c r="O63" s="16">
        <v>-1.501868E-2</v>
      </c>
      <c r="P63" s="17">
        <f>SQRT((N63-O63)^2)</f>
        <v>1.501868E-2</v>
      </c>
      <c r="R63" s="15">
        <v>0</v>
      </c>
      <c r="S63" s="16">
        <v>-7.1690199999999999E-3</v>
      </c>
      <c r="T63" s="17">
        <f t="shared" si="50"/>
        <v>7.1690199999999999E-3</v>
      </c>
      <c r="V63" s="15">
        <v>0</v>
      </c>
      <c r="W63" s="16">
        <v>1.4160239999999999E-2</v>
      </c>
      <c r="X63" s="17">
        <f t="shared" si="51"/>
        <v>1.4160239999999999E-2</v>
      </c>
      <c r="Z63" s="10">
        <v>1</v>
      </c>
      <c r="AA63" s="12">
        <v>0</v>
      </c>
      <c r="AB63" s="13">
        <f t="shared" si="52"/>
        <v>1</v>
      </c>
      <c r="AD63" s="10">
        <v>1</v>
      </c>
      <c r="AE63" s="12">
        <v>0</v>
      </c>
      <c r="AF63" s="13">
        <f t="shared" si="53"/>
        <v>1</v>
      </c>
    </row>
    <row r="64" spans="1:32" ht="13.5" thickBot="1" x14ac:dyDescent="0.25">
      <c r="A64" s="71"/>
      <c r="B64" s="18" t="s">
        <v>13</v>
      </c>
      <c r="C64" s="19">
        <f>AVERAGE(C59:C63)</f>
        <v>0.34196371400000009</v>
      </c>
      <c r="D64" s="20">
        <f>AVERAGE(D59:D63)</f>
        <v>0.742250874</v>
      </c>
      <c r="F64" s="18" t="s">
        <v>13</v>
      </c>
      <c r="G64" s="21">
        <f>AVERAGE(G59:G63)</f>
        <v>1.0472774600000001</v>
      </c>
      <c r="H64" s="20">
        <f>AVERAGE(H59:H63)</f>
        <v>1.0472774600000001</v>
      </c>
      <c r="J64" s="18" t="s">
        <v>13</v>
      </c>
      <c r="K64" s="21">
        <f>AVERAGE(K59:K63)</f>
        <v>-2.8361382000000001E-2</v>
      </c>
      <c r="L64" s="20">
        <f>AVERAGE(L59:L63)</f>
        <v>7.8441678000000001E-2</v>
      </c>
      <c r="N64" s="18" t="s">
        <v>13</v>
      </c>
      <c r="O64" s="21">
        <f>AVERAGE(O59:O63)</f>
        <v>6.1323083999999996E-3</v>
      </c>
      <c r="P64" s="20">
        <f>AVERAGE(P59:P63)</f>
        <v>1.4748016399999999E-2</v>
      </c>
      <c r="R64" s="18" t="s">
        <v>13</v>
      </c>
      <c r="S64" s="21">
        <f>AVERAGE(S59:S63)</f>
        <v>-1.036657211E-2</v>
      </c>
      <c r="T64" s="20">
        <f>AVERAGE(T59:T63)</f>
        <v>9.3263583890000001E-2</v>
      </c>
      <c r="V64" s="18" t="s">
        <v>13</v>
      </c>
      <c r="W64" s="21">
        <f>AVERAGE(W59:W63)</f>
        <v>-1.9139153799999996E-2</v>
      </c>
      <c r="X64" s="20">
        <f>AVERAGE(X59:X63)</f>
        <v>5.6235265800000003E-2</v>
      </c>
      <c r="Z64" s="50">
        <f>SUM(Z59:Z63)/5</f>
        <v>1</v>
      </c>
      <c r="AA64" s="50">
        <f t="shared" ref="AA64" si="54">SUM(AA59:AA63)/5</f>
        <v>0</v>
      </c>
      <c r="AB64" s="49">
        <f t="shared" ref="AB64" si="55">SUM(AB59:AB63)/5</f>
        <v>1</v>
      </c>
      <c r="AD64" s="50">
        <f>SUM(AD59:AD63)/5</f>
        <v>1</v>
      </c>
      <c r="AE64" s="50">
        <f t="shared" ref="AE64" si="56">SUM(AE59:AE63)/5</f>
        <v>0</v>
      </c>
      <c r="AF64" s="50">
        <f t="shared" ref="AF64" si="57">SUM(AF59:AF63)/5</f>
        <v>1</v>
      </c>
    </row>
    <row r="65" spans="1:32" x14ac:dyDescent="0.2">
      <c r="A65" s="71"/>
    </row>
    <row r="66" spans="1:32" ht="6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</row>
    <row r="67" spans="1:32" ht="13.5" customHeight="1" thickBot="1" x14ac:dyDescent="0.25">
      <c r="A67" s="70" t="s">
        <v>48</v>
      </c>
    </row>
    <row r="68" spans="1:32" ht="12.75" customHeight="1" x14ac:dyDescent="0.2">
      <c r="A68" s="70"/>
      <c r="B68" s="66" t="s">
        <v>2</v>
      </c>
      <c r="C68" s="67"/>
      <c r="D68" s="68"/>
      <c r="F68" s="66" t="s">
        <v>3</v>
      </c>
      <c r="G68" s="67"/>
      <c r="H68" s="68"/>
      <c r="J68" s="66" t="s">
        <v>4</v>
      </c>
      <c r="K68" s="67"/>
      <c r="L68" s="68"/>
      <c r="N68" s="66" t="s">
        <v>5</v>
      </c>
      <c r="O68" s="67"/>
      <c r="P68" s="68"/>
      <c r="R68" s="66" t="s">
        <v>14</v>
      </c>
      <c r="S68" s="67"/>
      <c r="T68" s="68"/>
      <c r="V68" s="66" t="s">
        <v>8</v>
      </c>
      <c r="W68" s="67"/>
      <c r="X68" s="68"/>
      <c r="Z68" s="66" t="s">
        <v>6</v>
      </c>
      <c r="AA68" s="67"/>
      <c r="AB68" s="68"/>
      <c r="AD68" s="66" t="s">
        <v>7</v>
      </c>
      <c r="AE68" s="67"/>
      <c r="AF68" s="68"/>
    </row>
    <row r="69" spans="1:32" s="1" customFormat="1" x14ac:dyDescent="0.2">
      <c r="A69" s="70"/>
      <c r="B69" s="14" t="s">
        <v>9</v>
      </c>
      <c r="C69" s="2" t="s">
        <v>10</v>
      </c>
      <c r="D69" s="7" t="s">
        <v>11</v>
      </c>
      <c r="F69" s="6" t="s">
        <v>9</v>
      </c>
      <c r="G69" s="5" t="s">
        <v>10</v>
      </c>
      <c r="H69" s="7" t="s">
        <v>11</v>
      </c>
      <c r="J69" s="6" t="s">
        <v>9</v>
      </c>
      <c r="K69" s="5" t="s">
        <v>10</v>
      </c>
      <c r="L69" s="7" t="s">
        <v>11</v>
      </c>
      <c r="N69" s="6" t="s">
        <v>9</v>
      </c>
      <c r="O69" s="5" t="s">
        <v>10</v>
      </c>
      <c r="P69" s="7" t="s">
        <v>11</v>
      </c>
      <c r="R69" s="6" t="s">
        <v>9</v>
      </c>
      <c r="S69" s="5" t="s">
        <v>10</v>
      </c>
      <c r="T69" s="7" t="s">
        <v>11</v>
      </c>
      <c r="V69" s="6" t="s">
        <v>9</v>
      </c>
      <c r="W69" s="5" t="s">
        <v>10</v>
      </c>
      <c r="X69" s="7" t="s">
        <v>11</v>
      </c>
      <c r="Z69" s="6" t="s">
        <v>9</v>
      </c>
      <c r="AA69" s="5" t="s">
        <v>10</v>
      </c>
      <c r="AB69" s="7" t="s">
        <v>11</v>
      </c>
      <c r="AC69"/>
      <c r="AD69" s="6" t="s">
        <v>9</v>
      </c>
      <c r="AE69" s="5" t="s">
        <v>10</v>
      </c>
      <c r="AF69" s="7" t="s">
        <v>11</v>
      </c>
    </row>
    <row r="70" spans="1:32" x14ac:dyDescent="0.2">
      <c r="A70" s="70"/>
      <c r="B70" s="8">
        <v>0</v>
      </c>
      <c r="C70" s="4">
        <v>-0.59388322000000004</v>
      </c>
      <c r="D70" s="9">
        <f>SQRT((B70-C70)^2)</f>
        <v>0.59388322000000004</v>
      </c>
      <c r="F70" s="8">
        <v>0</v>
      </c>
      <c r="G70" s="4">
        <v>1.4257998000000001</v>
      </c>
      <c r="H70" s="9">
        <f>SQRT((F70-G70)^2)</f>
        <v>1.4257998000000001</v>
      </c>
      <c r="J70" s="8">
        <v>0</v>
      </c>
      <c r="K70" s="4">
        <v>2.8615061000000002E-6</v>
      </c>
      <c r="L70" s="9">
        <f>SQRT((J70-K70)^2)</f>
        <v>2.8615061000000002E-6</v>
      </c>
      <c r="N70" s="8">
        <v>0</v>
      </c>
      <c r="O70" s="4">
        <v>8.7969898999999997E-3</v>
      </c>
      <c r="P70" s="9">
        <f>SQRT((N70-O70)^2)</f>
        <v>8.7969898999999997E-3</v>
      </c>
      <c r="R70" s="8">
        <v>0</v>
      </c>
      <c r="S70" s="4">
        <v>6.6524325000000004E-3</v>
      </c>
      <c r="T70" s="9">
        <f>SQRT((R70-S70)^2)</f>
        <v>6.6524325000000004E-3</v>
      </c>
      <c r="V70" s="8">
        <v>0</v>
      </c>
      <c r="W70" s="4">
        <v>3.3846051000000002E-3</v>
      </c>
      <c r="X70" s="9">
        <f>SQRT((V70-W70)^2)</f>
        <v>3.3846051000000002E-3</v>
      </c>
      <c r="Z70" s="8">
        <v>1</v>
      </c>
      <c r="AA70" s="3">
        <v>0</v>
      </c>
      <c r="AB70" s="11">
        <f>SQRT((Z70-AA70)^2)</f>
        <v>1</v>
      </c>
      <c r="AD70" s="8">
        <v>1</v>
      </c>
      <c r="AE70" s="3">
        <v>0</v>
      </c>
      <c r="AF70" s="11">
        <f>SQRT((AD70-AE70)^2)</f>
        <v>1</v>
      </c>
    </row>
    <row r="71" spans="1:32" x14ac:dyDescent="0.2">
      <c r="A71" s="70"/>
      <c r="B71" s="8">
        <v>0</v>
      </c>
      <c r="C71" s="4">
        <v>0.71370350000000005</v>
      </c>
      <c r="D71" s="9">
        <f>SQRT((B71-C71)^2)</f>
        <v>0.71370350000000005</v>
      </c>
      <c r="F71" s="8">
        <v>0</v>
      </c>
      <c r="G71" s="4">
        <v>1.2733680999999999</v>
      </c>
      <c r="H71" s="9">
        <f t="shared" ref="H71:H74" si="58">SQRT((F71-G71)^2)</f>
        <v>1.2733680999999999</v>
      </c>
      <c r="J71" s="8">
        <v>0</v>
      </c>
      <c r="K71" s="4">
        <v>-6.2638200000000005E-2</v>
      </c>
      <c r="L71" s="9">
        <f t="shared" ref="L71:L74" si="59">SQRT((J71-K71)^2)</f>
        <v>6.2638200000000005E-2</v>
      </c>
      <c r="N71" s="8">
        <v>0</v>
      </c>
      <c r="O71" s="4">
        <v>-1.502621E-2</v>
      </c>
      <c r="P71" s="9">
        <f>SQRT((N71-O71)^2)</f>
        <v>1.502621E-2</v>
      </c>
      <c r="R71" s="8">
        <v>0</v>
      </c>
      <c r="S71" s="4">
        <v>-3.6648689999999998E-2</v>
      </c>
      <c r="T71" s="9">
        <f t="shared" ref="T71:T74" si="60">SQRT((R71-S71)^2)</f>
        <v>3.6648689999999998E-2</v>
      </c>
      <c r="V71" s="8">
        <v>0</v>
      </c>
      <c r="W71" s="4">
        <v>5.4882930000000003E-2</v>
      </c>
      <c r="X71" s="9">
        <f t="shared" ref="X71:X74" si="61">SQRT((V71-W71)^2)</f>
        <v>5.4882930000000003E-2</v>
      </c>
      <c r="Z71" s="8">
        <v>1</v>
      </c>
      <c r="AA71" s="3">
        <v>0</v>
      </c>
      <c r="AB71" s="11">
        <f t="shared" ref="AB71:AB74" si="62">SQRT((Z71-AA71)^2)</f>
        <v>1</v>
      </c>
      <c r="AD71" s="8">
        <v>1</v>
      </c>
      <c r="AE71" s="3">
        <v>0</v>
      </c>
      <c r="AF71" s="11">
        <f t="shared" ref="AF71:AF74" si="63">SQRT((AD71-AE71)^2)</f>
        <v>1</v>
      </c>
    </row>
    <row r="72" spans="1:32" x14ac:dyDescent="0.2">
      <c r="A72" s="70"/>
      <c r="B72" s="8">
        <v>0</v>
      </c>
      <c r="C72" s="4">
        <v>-3.9546009999999999E-2</v>
      </c>
      <c r="D72" s="9">
        <f>SQRT((B72-C72)^2)</f>
        <v>3.9546009999999999E-2</v>
      </c>
      <c r="F72" s="8">
        <v>0</v>
      </c>
      <c r="G72" s="4">
        <v>1.4143924999999999</v>
      </c>
      <c r="H72" s="9">
        <f t="shared" si="58"/>
        <v>1.4143924999999999</v>
      </c>
      <c r="J72" s="8">
        <v>0</v>
      </c>
      <c r="K72" s="4">
        <v>-0.10294145</v>
      </c>
      <c r="L72" s="9">
        <f t="shared" si="59"/>
        <v>0.10294145</v>
      </c>
      <c r="N72" s="8">
        <v>0</v>
      </c>
      <c r="O72" s="4">
        <v>1.444E-2</v>
      </c>
      <c r="P72" s="9">
        <f>SQRT((N72-O72)^2)</f>
        <v>1.444E-2</v>
      </c>
      <c r="R72" s="8">
        <v>0</v>
      </c>
      <c r="S72" s="4">
        <v>-2.6797919999999999E-2</v>
      </c>
      <c r="T72" s="9">
        <f t="shared" si="60"/>
        <v>2.6797919999999999E-2</v>
      </c>
      <c r="V72" s="8">
        <v>0</v>
      </c>
      <c r="W72" s="4">
        <v>-2.7354200000000001E-3</v>
      </c>
      <c r="X72" s="9">
        <f t="shared" si="61"/>
        <v>2.7354200000000001E-3</v>
      </c>
      <c r="Z72" s="8">
        <v>1</v>
      </c>
      <c r="AA72" s="3">
        <v>0</v>
      </c>
      <c r="AB72" s="11">
        <f t="shared" si="62"/>
        <v>1</v>
      </c>
      <c r="AD72" s="8">
        <v>1</v>
      </c>
      <c r="AE72" s="3">
        <v>0</v>
      </c>
      <c r="AF72" s="11">
        <f t="shared" si="63"/>
        <v>1</v>
      </c>
    </row>
    <row r="73" spans="1:32" x14ac:dyDescent="0.2">
      <c r="A73" s="70"/>
      <c r="B73" s="8">
        <v>0</v>
      </c>
      <c r="C73" s="4">
        <v>1.0070098999999999</v>
      </c>
      <c r="D73" s="9">
        <f>SQRT((B73-C73)^2)</f>
        <v>1.0070098999999999</v>
      </c>
      <c r="F73" s="8">
        <v>0</v>
      </c>
      <c r="G73" s="4">
        <v>1.4073628</v>
      </c>
      <c r="H73" s="9">
        <f t="shared" si="58"/>
        <v>1.4073628</v>
      </c>
      <c r="J73" s="8">
        <v>0</v>
      </c>
      <c r="K73" s="4">
        <v>0.77468009999999998</v>
      </c>
      <c r="L73" s="9">
        <f t="shared" si="59"/>
        <v>0.77468009999999998</v>
      </c>
      <c r="N73" s="8">
        <v>0</v>
      </c>
      <c r="O73" s="4">
        <v>-0.16820599</v>
      </c>
      <c r="P73" s="9">
        <f>SQRT((N73-O73)^2)</f>
        <v>0.16820599</v>
      </c>
      <c r="R73" s="8">
        <v>0</v>
      </c>
      <c r="S73" s="4">
        <v>-8.0974240000000003E-2</v>
      </c>
      <c r="T73" s="9">
        <f t="shared" si="60"/>
        <v>8.0974240000000003E-2</v>
      </c>
      <c r="V73" s="8">
        <v>0</v>
      </c>
      <c r="W73" s="4">
        <v>1.8173890000000002E-2</v>
      </c>
      <c r="X73" s="9">
        <f t="shared" si="61"/>
        <v>1.8173890000000002E-2</v>
      </c>
      <c r="Z73" s="8">
        <v>1</v>
      </c>
      <c r="AA73" s="3">
        <v>0</v>
      </c>
      <c r="AB73" s="11">
        <f t="shared" si="62"/>
        <v>1</v>
      </c>
      <c r="AD73" s="8">
        <v>1</v>
      </c>
      <c r="AE73" s="3">
        <v>0</v>
      </c>
      <c r="AF73" s="11">
        <f t="shared" si="63"/>
        <v>1</v>
      </c>
    </row>
    <row r="74" spans="1:32" ht="13.5" thickBot="1" x14ac:dyDescent="0.25">
      <c r="A74" s="70"/>
      <c r="B74" s="15">
        <v>0</v>
      </c>
      <c r="C74" s="16">
        <v>-0.32256277999999999</v>
      </c>
      <c r="D74" s="17">
        <f>SQRT((B74-C74)^2)</f>
        <v>0.32256277999999999</v>
      </c>
      <c r="F74" s="15">
        <v>0</v>
      </c>
      <c r="G74" s="16">
        <v>1.5121287000000001</v>
      </c>
      <c r="H74" s="17">
        <f t="shared" si="58"/>
        <v>1.5121287000000001</v>
      </c>
      <c r="J74" s="15">
        <v>0</v>
      </c>
      <c r="K74" s="16">
        <v>-1.2280869999999999E-2</v>
      </c>
      <c r="L74" s="17">
        <f t="shared" si="59"/>
        <v>1.2280869999999999E-2</v>
      </c>
      <c r="N74" s="15">
        <v>0</v>
      </c>
      <c r="O74" s="16">
        <v>-3.0537669999999999E-2</v>
      </c>
      <c r="P74" s="17">
        <f>SQRT((N74-O74)^2)</f>
        <v>3.0537669999999999E-2</v>
      </c>
      <c r="R74" s="15">
        <v>0</v>
      </c>
      <c r="S74" s="16">
        <v>-4.2698099999999998E-3</v>
      </c>
      <c r="T74" s="17">
        <f t="shared" si="60"/>
        <v>4.2698099999999998E-3</v>
      </c>
      <c r="V74" s="15">
        <v>0</v>
      </c>
      <c r="W74" s="16">
        <v>1.277621E-2</v>
      </c>
      <c r="X74" s="17">
        <f t="shared" si="61"/>
        <v>1.277621E-2</v>
      </c>
      <c r="Z74" s="10">
        <v>1</v>
      </c>
      <c r="AA74" s="12">
        <v>0</v>
      </c>
      <c r="AB74" s="13">
        <f t="shared" si="62"/>
        <v>1</v>
      </c>
      <c r="AD74" s="10">
        <v>1</v>
      </c>
      <c r="AE74" s="12">
        <v>0</v>
      </c>
      <c r="AF74" s="13">
        <f t="shared" si="63"/>
        <v>1</v>
      </c>
    </row>
    <row r="75" spans="1:32" ht="13.5" thickBot="1" x14ac:dyDescent="0.25">
      <c r="A75" s="70"/>
      <c r="B75" s="18" t="s">
        <v>13</v>
      </c>
      <c r="C75" s="19">
        <f>AVERAGE(C70:C74)</f>
        <v>0.15294427800000002</v>
      </c>
      <c r="D75" s="20">
        <f>AVERAGE(D70:D74)</f>
        <v>0.53534108200000008</v>
      </c>
      <c r="F75" s="18" t="s">
        <v>13</v>
      </c>
      <c r="G75" s="21">
        <f>AVERAGE(G70:G74)</f>
        <v>1.40661038</v>
      </c>
      <c r="H75" s="20">
        <f>AVERAGE(H70:H74)</f>
        <v>1.40661038</v>
      </c>
      <c r="J75" s="18" t="s">
        <v>13</v>
      </c>
      <c r="K75" s="21">
        <f>AVERAGE(K70:K74)</f>
        <v>0.11936448830122</v>
      </c>
      <c r="L75" s="20">
        <f>AVERAGE(L70:L74)</f>
        <v>0.19050869630122</v>
      </c>
      <c r="N75" s="18" t="s">
        <v>13</v>
      </c>
      <c r="O75" s="21">
        <f>AVERAGE(O70:O74)</f>
        <v>-3.8106576019999998E-2</v>
      </c>
      <c r="P75" s="20">
        <f>AVERAGE(P70:P74)</f>
        <v>4.7401371980000002E-2</v>
      </c>
      <c r="R75" s="18" t="s">
        <v>13</v>
      </c>
      <c r="S75" s="21">
        <f>AVERAGE(S70:S74)</f>
        <v>-2.8407645500000005E-2</v>
      </c>
      <c r="T75" s="20">
        <f>AVERAGE(T70:T74)</f>
        <v>3.1068618500000006E-2</v>
      </c>
      <c r="V75" s="18" t="s">
        <v>13</v>
      </c>
      <c r="W75" s="21">
        <f>AVERAGE(W70:W74)</f>
        <v>1.729644302E-2</v>
      </c>
      <c r="X75" s="20">
        <f>AVERAGE(X70:X74)</f>
        <v>1.8390611019999999E-2</v>
      </c>
      <c r="Z75" s="50">
        <f>SUM(Z70:Z74)/5</f>
        <v>1</v>
      </c>
      <c r="AA75" s="50">
        <f t="shared" ref="AA75" si="64">SUM(AA70:AA74)/5</f>
        <v>0</v>
      </c>
      <c r="AB75" s="49">
        <f t="shared" ref="AB75" si="65">SUM(AB70:AB74)/5</f>
        <v>1</v>
      </c>
      <c r="AD75" s="50">
        <f>SUM(AD70:AD74)/5</f>
        <v>1</v>
      </c>
      <c r="AE75" s="50">
        <f t="shared" ref="AE75" si="66">SUM(AE70:AE74)/5</f>
        <v>0</v>
      </c>
      <c r="AF75" s="50">
        <f t="shared" ref="AF75" si="67">SUM(AF70:AF74)/5</f>
        <v>1</v>
      </c>
    </row>
    <row r="76" spans="1:32" x14ac:dyDescent="0.2">
      <c r="A76" s="70"/>
    </row>
    <row r="77" spans="1:32" ht="6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</row>
    <row r="78" spans="1:32" ht="13.5" customHeight="1" thickBot="1" x14ac:dyDescent="0.25">
      <c r="A78" s="69" t="s">
        <v>49</v>
      </c>
    </row>
    <row r="79" spans="1:32" ht="12.75" customHeight="1" x14ac:dyDescent="0.2">
      <c r="A79" s="69"/>
      <c r="B79" s="66" t="s">
        <v>2</v>
      </c>
      <c r="C79" s="67"/>
      <c r="D79" s="68"/>
      <c r="F79" s="66" t="s">
        <v>3</v>
      </c>
      <c r="G79" s="67"/>
      <c r="H79" s="68"/>
      <c r="J79" s="66" t="s">
        <v>4</v>
      </c>
      <c r="K79" s="67"/>
      <c r="L79" s="68"/>
      <c r="N79" s="66" t="s">
        <v>5</v>
      </c>
      <c r="O79" s="67"/>
      <c r="P79" s="68"/>
      <c r="R79" s="66" t="s">
        <v>14</v>
      </c>
      <c r="S79" s="67"/>
      <c r="T79" s="68"/>
      <c r="V79" s="66" t="s">
        <v>8</v>
      </c>
      <c r="W79" s="67"/>
      <c r="X79" s="68"/>
      <c r="Z79" s="66" t="s">
        <v>6</v>
      </c>
      <c r="AA79" s="67"/>
      <c r="AB79" s="68"/>
      <c r="AD79" s="66" t="s">
        <v>7</v>
      </c>
      <c r="AE79" s="67"/>
      <c r="AF79" s="68"/>
    </row>
    <row r="80" spans="1:32" s="1" customFormat="1" x14ac:dyDescent="0.2">
      <c r="A80" s="69"/>
      <c r="B80" s="14" t="s">
        <v>9</v>
      </c>
      <c r="C80" s="2" t="s">
        <v>10</v>
      </c>
      <c r="D80" s="7" t="s">
        <v>11</v>
      </c>
      <c r="F80" s="6" t="s">
        <v>9</v>
      </c>
      <c r="G80" s="5" t="s">
        <v>10</v>
      </c>
      <c r="H80" s="7" t="s">
        <v>11</v>
      </c>
      <c r="J80" s="6" t="s">
        <v>9</v>
      </c>
      <c r="K80" s="5" t="s">
        <v>10</v>
      </c>
      <c r="L80" s="7" t="s">
        <v>11</v>
      </c>
      <c r="N80" s="6" t="s">
        <v>9</v>
      </c>
      <c r="O80" s="5" t="s">
        <v>10</v>
      </c>
      <c r="P80" s="7" t="s">
        <v>11</v>
      </c>
      <c r="R80" s="6" t="s">
        <v>9</v>
      </c>
      <c r="S80" s="5" t="s">
        <v>10</v>
      </c>
      <c r="T80" s="7" t="s">
        <v>11</v>
      </c>
      <c r="V80" s="6" t="s">
        <v>9</v>
      </c>
      <c r="W80" s="5" t="s">
        <v>10</v>
      </c>
      <c r="X80" s="7" t="s">
        <v>11</v>
      </c>
      <c r="Z80" s="6" t="s">
        <v>9</v>
      </c>
      <c r="AA80" s="5" t="s">
        <v>10</v>
      </c>
      <c r="AB80" s="7" t="s">
        <v>11</v>
      </c>
      <c r="AC80"/>
      <c r="AD80" s="6" t="s">
        <v>9</v>
      </c>
      <c r="AE80" s="5" t="s">
        <v>10</v>
      </c>
      <c r="AF80" s="7" t="s">
        <v>11</v>
      </c>
    </row>
    <row r="81" spans="1:32" x14ac:dyDescent="0.2">
      <c r="A81" s="69"/>
      <c r="B81" s="8">
        <v>0</v>
      </c>
      <c r="C81" s="4">
        <v>0.86156140000000003</v>
      </c>
      <c r="D81" s="9">
        <f>SQRT((B81-C81)^2)</f>
        <v>0.86156140000000003</v>
      </c>
      <c r="F81" s="8">
        <v>0</v>
      </c>
      <c r="G81" s="4">
        <v>0.33825797000000002</v>
      </c>
      <c r="H81" s="9">
        <f>SQRT((F81-G81)^2)</f>
        <v>0.33825797000000002</v>
      </c>
      <c r="J81" s="8">
        <v>0</v>
      </c>
      <c r="K81" s="4">
        <v>2.2621229999999999E-2</v>
      </c>
      <c r="L81" s="9">
        <f>SQRT((J81-K81)^2)</f>
        <v>2.2621229999999999E-2</v>
      </c>
      <c r="N81" s="8">
        <v>0</v>
      </c>
      <c r="O81" s="4">
        <v>-0.17648704000000001</v>
      </c>
      <c r="P81" s="9">
        <f>SQRT((N81-O81)^2)</f>
        <v>0.17648704000000001</v>
      </c>
      <c r="R81" s="8">
        <v>0</v>
      </c>
      <c r="S81" s="4">
        <v>-0.34204405999999998</v>
      </c>
      <c r="T81" s="9">
        <f>SQRT((R81-S81)^2)</f>
        <v>0.34204405999999998</v>
      </c>
      <c r="V81" s="8">
        <v>0</v>
      </c>
      <c r="W81" s="4">
        <v>-0.91381579999999996</v>
      </c>
      <c r="X81" s="9">
        <f>SQRT((V81-W81)^2)</f>
        <v>0.91381579999999996</v>
      </c>
      <c r="Z81" s="8">
        <v>1</v>
      </c>
      <c r="AA81" s="3">
        <v>0</v>
      </c>
      <c r="AB81" s="11">
        <f>SQRT((Z81-AA81)^2)</f>
        <v>1</v>
      </c>
      <c r="AD81" s="8">
        <v>1</v>
      </c>
      <c r="AE81" s="3">
        <v>1</v>
      </c>
      <c r="AF81" s="11">
        <f>SQRT((AD81-AE81)^2)</f>
        <v>0</v>
      </c>
    </row>
    <row r="82" spans="1:32" x14ac:dyDescent="0.2">
      <c r="A82" s="69"/>
      <c r="B82" s="8">
        <v>0</v>
      </c>
      <c r="C82" s="4">
        <v>-0.14397850000000001</v>
      </c>
      <c r="D82" s="9">
        <f>SQRT((B82-C82)^2)</f>
        <v>0.14397850000000001</v>
      </c>
      <c r="F82" s="8">
        <v>0</v>
      </c>
      <c r="G82" s="4">
        <v>4.3972600000000001E-3</v>
      </c>
      <c r="H82" s="9">
        <f t="shared" ref="H82:H85" si="68">SQRT((F82-G82)^2)</f>
        <v>4.3972600000000001E-3</v>
      </c>
      <c r="J82" s="8">
        <v>0</v>
      </c>
      <c r="K82" s="4">
        <v>0</v>
      </c>
      <c r="L82" s="9">
        <f t="shared" ref="L82:L85" si="69">SQRT((J82-K82)^2)</f>
        <v>0</v>
      </c>
      <c r="N82" s="8">
        <v>0</v>
      </c>
      <c r="O82" s="4">
        <v>0</v>
      </c>
      <c r="P82" s="9">
        <f>SQRT((N82-O82)^2)</f>
        <v>0</v>
      </c>
      <c r="R82" s="8">
        <v>0</v>
      </c>
      <c r="S82" s="4">
        <v>-3.4954449999999998E-2</v>
      </c>
      <c r="T82" s="9">
        <f t="shared" ref="T82:T85" si="70">SQRT((R82-S82)^2)</f>
        <v>3.4954449999999998E-2</v>
      </c>
      <c r="V82" s="8">
        <v>0</v>
      </c>
      <c r="W82" s="4">
        <v>0</v>
      </c>
      <c r="X82" s="9">
        <f t="shared" ref="X82:X85" si="71">SQRT((V82-W82)^2)</f>
        <v>0</v>
      </c>
      <c r="Z82" s="8">
        <v>1</v>
      </c>
      <c r="AA82" s="3">
        <v>1</v>
      </c>
      <c r="AB82" s="11">
        <f t="shared" ref="AB82:AB85" si="72">SQRT((Z82-AA82)^2)</f>
        <v>0</v>
      </c>
      <c r="AD82" s="8">
        <v>1</v>
      </c>
      <c r="AE82" s="3">
        <v>1</v>
      </c>
      <c r="AF82" s="11">
        <f t="shared" ref="AF82:AF85" si="73">SQRT((AD82-AE82)^2)</f>
        <v>0</v>
      </c>
    </row>
    <row r="83" spans="1:32" x14ac:dyDescent="0.2">
      <c r="A83" s="69"/>
      <c r="B83" s="8">
        <v>0</v>
      </c>
      <c r="C83" s="4">
        <v>-0.16731615</v>
      </c>
      <c r="D83" s="9">
        <f>SQRT((B83-C83)^2)</f>
        <v>0.16731615</v>
      </c>
      <c r="F83" s="8">
        <v>0</v>
      </c>
      <c r="G83" s="4">
        <v>1.76124E-2</v>
      </c>
      <c r="H83" s="9">
        <f t="shared" si="68"/>
        <v>1.76124E-2</v>
      </c>
      <c r="J83" s="8">
        <v>0</v>
      </c>
      <c r="K83" s="4">
        <v>0</v>
      </c>
      <c r="L83" s="9">
        <f t="shared" si="69"/>
        <v>0</v>
      </c>
      <c r="N83" s="8">
        <v>0</v>
      </c>
      <c r="O83" s="4">
        <v>0</v>
      </c>
      <c r="P83" s="9">
        <f>SQRT((N83-O83)^2)</f>
        <v>0</v>
      </c>
      <c r="R83" s="8">
        <v>0</v>
      </c>
      <c r="S83" s="4">
        <v>-0.15467991</v>
      </c>
      <c r="T83" s="9">
        <f t="shared" si="70"/>
        <v>0.15467991</v>
      </c>
      <c r="V83" s="8">
        <v>0</v>
      </c>
      <c r="W83" s="4">
        <v>0</v>
      </c>
      <c r="X83" s="9">
        <f t="shared" si="71"/>
        <v>0</v>
      </c>
      <c r="Z83" s="8">
        <v>1</v>
      </c>
      <c r="AA83" s="3">
        <v>1</v>
      </c>
      <c r="AB83" s="11">
        <f t="shared" si="72"/>
        <v>0</v>
      </c>
      <c r="AD83" s="8">
        <v>1</v>
      </c>
      <c r="AE83" s="3">
        <v>1</v>
      </c>
      <c r="AF83" s="11">
        <f t="shared" si="73"/>
        <v>0</v>
      </c>
    </row>
    <row r="84" spans="1:32" x14ac:dyDescent="0.2">
      <c r="A84" s="69"/>
      <c r="B84" s="8">
        <v>0</v>
      </c>
      <c r="C84" s="4">
        <v>0.22346458</v>
      </c>
      <c r="D84" s="9">
        <f>SQRT((B84-C84)^2)</f>
        <v>0.22346458</v>
      </c>
      <c r="F84" s="8">
        <v>0</v>
      </c>
      <c r="G84" s="4">
        <v>-3.3902433000000003E-2</v>
      </c>
      <c r="H84" s="9">
        <f t="shared" si="68"/>
        <v>3.3902433000000003E-2</v>
      </c>
      <c r="J84" s="8">
        <v>0</v>
      </c>
      <c r="K84" s="4">
        <v>-5.7972310000000001E-4</v>
      </c>
      <c r="L84" s="9">
        <f t="shared" si="69"/>
        <v>5.7972310000000001E-4</v>
      </c>
      <c r="N84" s="8">
        <v>0</v>
      </c>
      <c r="O84" s="4">
        <v>8.3100043000000005E-5</v>
      </c>
      <c r="P84" s="9">
        <f>SQRT((N84-O84)^2)</f>
        <v>8.3100043000000005E-5</v>
      </c>
      <c r="R84" s="8">
        <v>0</v>
      </c>
      <c r="S84" s="4">
        <v>-0.23632771</v>
      </c>
      <c r="T84" s="9">
        <f t="shared" si="70"/>
        <v>0.23632771</v>
      </c>
      <c r="V84" s="8">
        <v>0</v>
      </c>
      <c r="W84" s="4">
        <v>1.9717371000000001E-4</v>
      </c>
      <c r="X84" s="9">
        <f t="shared" si="71"/>
        <v>1.9717371000000001E-4</v>
      </c>
      <c r="Z84" s="8">
        <v>1</v>
      </c>
      <c r="AA84" s="3">
        <v>1</v>
      </c>
      <c r="AB84" s="11">
        <f t="shared" si="72"/>
        <v>0</v>
      </c>
      <c r="AD84" s="8">
        <v>1</v>
      </c>
      <c r="AE84" s="3">
        <v>1</v>
      </c>
      <c r="AF84" s="11">
        <f t="shared" si="73"/>
        <v>0</v>
      </c>
    </row>
    <row r="85" spans="1:32" ht="13.5" thickBot="1" x14ac:dyDescent="0.25">
      <c r="A85" s="69"/>
      <c r="B85" s="15">
        <v>0</v>
      </c>
      <c r="C85" s="16">
        <v>-0.15250024000000001</v>
      </c>
      <c r="D85" s="17">
        <f>SQRT((B85-C85)^2)</f>
        <v>0.15250024000000001</v>
      </c>
      <c r="F85" s="15">
        <v>0</v>
      </c>
      <c r="G85" s="16">
        <v>2.1880799999999998E-3</v>
      </c>
      <c r="H85" s="17">
        <f t="shared" si="68"/>
        <v>2.1880799999999998E-3</v>
      </c>
      <c r="J85" s="15">
        <v>0</v>
      </c>
      <c r="K85" s="16">
        <v>0</v>
      </c>
      <c r="L85" s="17">
        <f t="shared" si="69"/>
        <v>0</v>
      </c>
      <c r="N85" s="15">
        <v>0</v>
      </c>
      <c r="O85" s="16">
        <v>0</v>
      </c>
      <c r="P85" s="17">
        <f>SQRT((N85-O85)^2)</f>
        <v>0</v>
      </c>
      <c r="R85" s="15">
        <v>0</v>
      </c>
      <c r="S85" s="16">
        <v>-1.913026E-2</v>
      </c>
      <c r="T85" s="17">
        <f t="shared" si="70"/>
        <v>1.913026E-2</v>
      </c>
      <c r="V85" s="15">
        <v>0</v>
      </c>
      <c r="W85" s="16">
        <v>0</v>
      </c>
      <c r="X85" s="17">
        <f t="shared" si="71"/>
        <v>0</v>
      </c>
      <c r="Z85" s="10">
        <v>1</v>
      </c>
      <c r="AA85" s="12">
        <v>1</v>
      </c>
      <c r="AB85" s="13">
        <f t="shared" si="72"/>
        <v>0</v>
      </c>
      <c r="AD85" s="10">
        <v>1</v>
      </c>
      <c r="AE85" s="12">
        <v>1</v>
      </c>
      <c r="AF85" s="13">
        <f t="shared" si="73"/>
        <v>0</v>
      </c>
    </row>
    <row r="86" spans="1:32" ht="13.5" thickBot="1" x14ac:dyDescent="0.25">
      <c r="A86" s="69"/>
      <c r="B86" s="18" t="s">
        <v>13</v>
      </c>
      <c r="C86" s="19">
        <f>AVERAGE(C81:C85)</f>
        <v>0.12424621799999999</v>
      </c>
      <c r="D86" s="20">
        <f>AVERAGE(D81:D85)</f>
        <v>0.309764174</v>
      </c>
      <c r="F86" s="18" t="s">
        <v>13</v>
      </c>
      <c r="G86" s="21">
        <f>AVERAGE(G81:G85)</f>
        <v>6.5710655400000012E-2</v>
      </c>
      <c r="H86" s="20">
        <f>AVERAGE(H81:H85)</f>
        <v>7.9271628600000005E-2</v>
      </c>
      <c r="J86" s="18" t="s">
        <v>13</v>
      </c>
      <c r="K86" s="21">
        <f>AVERAGE(K81:K85)</f>
        <v>4.4083013800000001E-3</v>
      </c>
      <c r="L86" s="20">
        <f>AVERAGE(L81:L85)</f>
        <v>4.6401906199999999E-3</v>
      </c>
      <c r="N86" s="18" t="s">
        <v>13</v>
      </c>
      <c r="O86" s="21">
        <f>AVERAGE(O81:O85)</f>
        <v>-3.5280787991400005E-2</v>
      </c>
      <c r="P86" s="20">
        <f>AVERAGE(P81:P85)</f>
        <v>3.53140280086E-2</v>
      </c>
      <c r="R86" s="18" t="s">
        <v>13</v>
      </c>
      <c r="S86" s="21">
        <f>AVERAGE(S81:S85)</f>
        <v>-0.15742727799999998</v>
      </c>
      <c r="T86" s="20">
        <f>AVERAGE(T81:T85)</f>
        <v>0.15742727799999998</v>
      </c>
      <c r="V86" s="18" t="s">
        <v>13</v>
      </c>
      <c r="W86" s="21">
        <f>AVERAGE(W81:W85)</f>
        <v>-0.18272372525799999</v>
      </c>
      <c r="X86" s="20">
        <f>AVERAGE(X81:X85)</f>
        <v>0.182802594742</v>
      </c>
      <c r="Z86" s="50">
        <f>SUM(Z81:Z85)/5</f>
        <v>1</v>
      </c>
      <c r="AA86" s="50">
        <f t="shared" ref="AA86" si="74">SUM(AA81:AA85)/5</f>
        <v>0.8</v>
      </c>
      <c r="AB86" s="49">
        <f t="shared" ref="AB86" si="75">SUM(AB81:AB85)/5</f>
        <v>0.2</v>
      </c>
      <c r="AD86" s="50">
        <f>SUM(AD81:AD85)/5</f>
        <v>1</v>
      </c>
      <c r="AE86" s="50">
        <f t="shared" ref="AE86" si="76">SUM(AE81:AE85)/5</f>
        <v>1</v>
      </c>
      <c r="AF86" s="50">
        <f t="shared" ref="AF86" si="77">SUM(AF81:AF85)/5</f>
        <v>0</v>
      </c>
    </row>
    <row r="87" spans="1:32" x14ac:dyDescent="0.2">
      <c r="A87" s="69"/>
    </row>
    <row r="88" spans="1:32" ht="6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</row>
  </sheetData>
  <mergeCells count="72">
    <mergeCell ref="F2:H2"/>
    <mergeCell ref="B2:D2"/>
    <mergeCell ref="A1:A10"/>
    <mergeCell ref="A12:A21"/>
    <mergeCell ref="J2:L2"/>
    <mergeCell ref="N2:P2"/>
    <mergeCell ref="R2:T2"/>
    <mergeCell ref="V2:X2"/>
    <mergeCell ref="Z2:AB2"/>
    <mergeCell ref="AD2:AF2"/>
    <mergeCell ref="AD13:AF13"/>
    <mergeCell ref="Z13:AB13"/>
    <mergeCell ref="V13:X13"/>
    <mergeCell ref="R13:T13"/>
    <mergeCell ref="N13:P13"/>
    <mergeCell ref="J13:L13"/>
    <mergeCell ref="F13:H13"/>
    <mergeCell ref="B13:D13"/>
    <mergeCell ref="A23:A32"/>
    <mergeCell ref="B24:D24"/>
    <mergeCell ref="F24:H24"/>
    <mergeCell ref="J24:L24"/>
    <mergeCell ref="N24:P24"/>
    <mergeCell ref="R24:T24"/>
    <mergeCell ref="V24:X24"/>
    <mergeCell ref="Z24:AB24"/>
    <mergeCell ref="AD24:AF24"/>
    <mergeCell ref="A34:A43"/>
    <mergeCell ref="B35:D35"/>
    <mergeCell ref="F35:H35"/>
    <mergeCell ref="J35:L35"/>
    <mergeCell ref="N35:P35"/>
    <mergeCell ref="R35:T35"/>
    <mergeCell ref="V35:X35"/>
    <mergeCell ref="Z35:AB35"/>
    <mergeCell ref="AD35:AF35"/>
    <mergeCell ref="AD46:AF46"/>
    <mergeCell ref="A56:A65"/>
    <mergeCell ref="B57:D57"/>
    <mergeCell ref="F57:H57"/>
    <mergeCell ref="J57:L57"/>
    <mergeCell ref="N57:P57"/>
    <mergeCell ref="R57:T57"/>
    <mergeCell ref="V57:X57"/>
    <mergeCell ref="Z57:AB57"/>
    <mergeCell ref="AD57:AF57"/>
    <mergeCell ref="A45:A54"/>
    <mergeCell ref="B46:D46"/>
    <mergeCell ref="F46:H46"/>
    <mergeCell ref="J46:L46"/>
    <mergeCell ref="N46:P46"/>
    <mergeCell ref="J68:L68"/>
    <mergeCell ref="N68:P68"/>
    <mergeCell ref="R46:T46"/>
    <mergeCell ref="V46:X46"/>
    <mergeCell ref="Z46:AB46"/>
    <mergeCell ref="R68:T68"/>
    <mergeCell ref="V68:X68"/>
    <mergeCell ref="Z68:AB68"/>
    <mergeCell ref="AD68:AF68"/>
    <mergeCell ref="A78:A87"/>
    <mergeCell ref="B79:D79"/>
    <mergeCell ref="F79:H79"/>
    <mergeCell ref="J79:L79"/>
    <mergeCell ref="N79:P79"/>
    <mergeCell ref="R79:T79"/>
    <mergeCell ref="V79:X79"/>
    <mergeCell ref="Z79:AB79"/>
    <mergeCell ref="AD79:AF79"/>
    <mergeCell ref="A67:A76"/>
    <mergeCell ref="B68:D68"/>
    <mergeCell ref="F68:H6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ABED-9476-40EC-9524-E4A56E67C3A5}">
  <sheetPr>
    <tabColor rgb="FF7030A0"/>
  </sheetPr>
  <dimension ref="A1:S22"/>
  <sheetViews>
    <sheetView topLeftCell="A57" zoomScale="130" zoomScaleNormal="130" workbookViewId="0">
      <selection activeCell="N66" sqref="N66"/>
    </sheetView>
  </sheetViews>
  <sheetFormatPr defaultRowHeight="12.75" x14ac:dyDescent="0.2"/>
  <cols>
    <col min="1" max="1" width="3" bestFit="1" customWidth="1"/>
    <col min="2" max="2" width="12.5703125" bestFit="1" customWidth="1"/>
    <col min="3" max="3" width="12.42578125" bestFit="1" customWidth="1"/>
    <col min="5" max="5" width="3" bestFit="1" customWidth="1"/>
    <col min="6" max="6" width="12.5703125" bestFit="1" customWidth="1"/>
    <col min="7" max="7" width="12" bestFit="1" customWidth="1"/>
    <col min="9" max="9" width="3" bestFit="1" customWidth="1"/>
    <col min="10" max="10" width="10.5703125" bestFit="1" customWidth="1"/>
    <col min="11" max="11" width="10" bestFit="1" customWidth="1"/>
    <col min="13" max="13" width="3" bestFit="1" customWidth="1"/>
    <col min="14" max="15" width="12.42578125" bestFit="1" customWidth="1"/>
    <col min="17" max="17" width="3" bestFit="1" customWidth="1"/>
    <col min="18" max="18" width="10.5703125" bestFit="1" customWidth="1"/>
    <col min="19" max="19" width="10" bestFit="1" customWidth="1"/>
  </cols>
  <sheetData>
    <row r="1" spans="1:19" x14ac:dyDescent="0.2">
      <c r="A1" s="83" t="s">
        <v>2</v>
      </c>
      <c r="B1" s="83"/>
      <c r="C1" s="83"/>
      <c r="E1" s="83" t="s">
        <v>3</v>
      </c>
      <c r="F1" s="83"/>
      <c r="G1" s="83"/>
      <c r="I1" s="83" t="s">
        <v>4</v>
      </c>
      <c r="J1" s="83"/>
      <c r="K1" s="83"/>
      <c r="M1" s="83" t="s">
        <v>5</v>
      </c>
      <c r="N1" s="83"/>
      <c r="O1" s="83"/>
      <c r="Q1" s="83" t="s">
        <v>14</v>
      </c>
      <c r="R1" s="83"/>
      <c r="S1" s="83"/>
    </row>
    <row r="2" spans="1:19" x14ac:dyDescent="0.2">
      <c r="B2" t="s">
        <v>50</v>
      </c>
      <c r="C2" t="s">
        <v>51</v>
      </c>
      <c r="F2" t="s">
        <v>50</v>
      </c>
      <c r="G2" t="s">
        <v>51</v>
      </c>
      <c r="J2" t="s">
        <v>50</v>
      </c>
      <c r="K2" t="s">
        <v>51</v>
      </c>
      <c r="N2" t="s">
        <v>50</v>
      </c>
      <c r="O2" t="s">
        <v>51</v>
      </c>
      <c r="R2" t="s">
        <v>50</v>
      </c>
      <c r="S2" t="s">
        <v>51</v>
      </c>
    </row>
    <row r="3" spans="1:19" x14ac:dyDescent="0.2">
      <c r="A3" t="s">
        <v>24</v>
      </c>
      <c r="B3">
        <f>Inferências!C9</f>
        <v>-9.6240060000000009E-3</v>
      </c>
      <c r="C3">
        <f>Inferências!D9</f>
        <v>6.6207598000000006E-2</v>
      </c>
      <c r="E3" t="s">
        <v>24</v>
      </c>
      <c r="F3">
        <f>Inferências!G9</f>
        <v>0.29103725600000002</v>
      </c>
      <c r="G3">
        <f>Inferências!H9</f>
        <v>0.29103725600000002</v>
      </c>
      <c r="I3" t="s">
        <v>24</v>
      </c>
      <c r="J3">
        <f>Inferências!K9</f>
        <v>-1.2650916000000002E-2</v>
      </c>
      <c r="K3">
        <f>Inferências!L9</f>
        <v>3.1568883999999998E-2</v>
      </c>
      <c r="M3" t="s">
        <v>24</v>
      </c>
      <c r="N3">
        <f>Inferências!O9</f>
        <v>-1.7008548000000002E-2</v>
      </c>
      <c r="O3">
        <f>Inferências!P9</f>
        <v>2.3316079999999999E-2</v>
      </c>
      <c r="Q3" t="s">
        <v>24</v>
      </c>
      <c r="R3">
        <f>Inferências!S9</f>
        <v>1.8959840000000005E-3</v>
      </c>
      <c r="S3">
        <f>Inferências!T9</f>
        <v>2.4421416000000001E-2</v>
      </c>
    </row>
    <row r="4" spans="1:19" x14ac:dyDescent="0.2">
      <c r="A4" t="s">
        <v>26</v>
      </c>
      <c r="B4">
        <f>Inferências!C20</f>
        <v>-0.25324062359999999</v>
      </c>
      <c r="C4">
        <f>Inferências!D20</f>
        <v>0.27824543080000003</v>
      </c>
      <c r="E4" t="s">
        <v>26</v>
      </c>
      <c r="F4">
        <f>Inferências!G20</f>
        <v>-5.6501076706000006E-2</v>
      </c>
      <c r="G4">
        <f>Inferências!H20</f>
        <v>6.7108496705999998E-2</v>
      </c>
      <c r="I4" t="s">
        <v>26</v>
      </c>
      <c r="J4">
        <f>Inferências!K20</f>
        <v>-0.1964831558</v>
      </c>
      <c r="K4">
        <f>Inferências!L20</f>
        <v>0.1964831558</v>
      </c>
      <c r="M4" t="s">
        <v>26</v>
      </c>
      <c r="N4">
        <f>Inferências!O20</f>
        <v>-7.1016493782286E-2</v>
      </c>
      <c r="O4">
        <f>Inferências!P20</f>
        <v>7.1016546217713999E-2</v>
      </c>
      <c r="Q4" t="s">
        <v>26</v>
      </c>
      <c r="R4">
        <f>Inferências!S20</f>
        <v>4.4814764508000003E-2</v>
      </c>
      <c r="S4">
        <f>Inferências!T20</f>
        <v>0.13942257366799998</v>
      </c>
    </row>
    <row r="5" spans="1:19" x14ac:dyDescent="0.2">
      <c r="A5" t="s">
        <v>27</v>
      </c>
      <c r="B5">
        <f>Inferências!C31</f>
        <v>0.25560322579999994</v>
      </c>
      <c r="C5">
        <f>Inferências!D31</f>
        <v>0.25560322579999994</v>
      </c>
      <c r="E5" t="s">
        <v>27</v>
      </c>
      <c r="F5">
        <f>Inferências!G31</f>
        <v>-2.3465799888000002E-2</v>
      </c>
      <c r="G5">
        <f>Inferências!H31</f>
        <v>2.3465799888000002E-2</v>
      </c>
      <c r="I5" t="s">
        <v>27</v>
      </c>
      <c r="J5">
        <f>Inferências!K31</f>
        <v>-1.3254156E-2</v>
      </c>
      <c r="K5">
        <f>Inferências!L31</f>
        <v>1.3254156E-2</v>
      </c>
      <c r="M5" t="s">
        <v>27</v>
      </c>
      <c r="N5">
        <f>Inferências!O31</f>
        <v>3.187652E-3</v>
      </c>
      <c r="O5">
        <f>Inferências!P31</f>
        <v>3.187652E-3</v>
      </c>
      <c r="Q5" t="s">
        <v>27</v>
      </c>
      <c r="R5">
        <f>Inferências!S31</f>
        <v>-9.7606340035999994E-2</v>
      </c>
      <c r="S5">
        <f>Inferências!T31</f>
        <v>9.8380936035999997E-2</v>
      </c>
    </row>
    <row r="6" spans="1:19" x14ac:dyDescent="0.2">
      <c r="A6" t="s">
        <v>28</v>
      </c>
      <c r="B6">
        <f>Inferências!C42</f>
        <v>-0.23033635599999996</v>
      </c>
      <c r="C6">
        <f>Inferências!D42</f>
        <v>0.23033635599999996</v>
      </c>
      <c r="E6" t="s">
        <v>28</v>
      </c>
      <c r="F6">
        <f>Inferências!G42</f>
        <v>4.4447075760000003E-2</v>
      </c>
      <c r="G6">
        <f>Inferências!H42</f>
        <v>8.3228644239999997E-2</v>
      </c>
      <c r="I6" t="s">
        <v>28</v>
      </c>
      <c r="J6">
        <f>Inferências!K42</f>
        <v>-2.5381087219999997E-2</v>
      </c>
      <c r="K6">
        <f>Inferências!L42</f>
        <v>2.5381087219999997E-2</v>
      </c>
      <c r="M6" t="s">
        <v>28</v>
      </c>
      <c r="N6">
        <f>Inferências!O42</f>
        <v>5.682482852E-3</v>
      </c>
      <c r="O6">
        <f>Inferências!P42</f>
        <v>5.6981411479999997E-3</v>
      </c>
      <c r="Q6" t="s">
        <v>28</v>
      </c>
      <c r="R6">
        <f>Inferências!S42</f>
        <v>-1.3388711999999989E-3</v>
      </c>
      <c r="S6">
        <f>Inferências!T42</f>
        <v>1.5901168799999997E-2</v>
      </c>
    </row>
    <row r="7" spans="1:19" x14ac:dyDescent="0.2">
      <c r="A7" t="s">
        <v>29</v>
      </c>
      <c r="B7">
        <f>Inferências!C53</f>
        <v>0.41662219639999998</v>
      </c>
      <c r="C7">
        <f>Inferências!D53</f>
        <v>0.41662219639999998</v>
      </c>
      <c r="E7" t="s">
        <v>29</v>
      </c>
      <c r="F7">
        <f>Inferências!G53</f>
        <v>-0.1416678622832</v>
      </c>
      <c r="G7">
        <f>Inferências!H53</f>
        <v>0.1416678622832</v>
      </c>
      <c r="I7" t="s">
        <v>29</v>
      </c>
      <c r="J7">
        <f>Inferências!K53</f>
        <v>3.8502900000000118E-3</v>
      </c>
      <c r="K7">
        <f>Inferências!L53</f>
        <v>0.35104660999999998</v>
      </c>
      <c r="M7" t="s">
        <v>29</v>
      </c>
      <c r="N7">
        <f>Inferências!O53</f>
        <v>-2.0545788000000002E-2</v>
      </c>
      <c r="O7">
        <f>Inferências!P53</f>
        <v>5.3076008000000008E-2</v>
      </c>
      <c r="Q7" t="s">
        <v>29</v>
      </c>
      <c r="R7">
        <f>Inferências!S53</f>
        <v>-5.9556157095999998E-2</v>
      </c>
      <c r="S7">
        <f>Inferências!T53</f>
        <v>0.121144262904</v>
      </c>
    </row>
    <row r="8" spans="1:19" x14ac:dyDescent="0.2">
      <c r="A8" t="s">
        <v>47</v>
      </c>
      <c r="B8">
        <f>Inferências!C64</f>
        <v>0.34196371400000009</v>
      </c>
      <c r="C8">
        <f>Inferências!D64</f>
        <v>0.742250874</v>
      </c>
      <c r="E8" t="s">
        <v>47</v>
      </c>
      <c r="F8">
        <f>Inferências!G64</f>
        <v>1.0472774600000001</v>
      </c>
      <c r="G8">
        <f>Inferências!H64</f>
        <v>1.0472774600000001</v>
      </c>
      <c r="I8" t="s">
        <v>47</v>
      </c>
      <c r="J8">
        <f>Inferências!K64</f>
        <v>-2.8361382000000001E-2</v>
      </c>
      <c r="K8">
        <f>Inferências!L64</f>
        <v>7.8441678000000001E-2</v>
      </c>
      <c r="M8" t="s">
        <v>47</v>
      </c>
      <c r="N8">
        <f>Inferências!O64</f>
        <v>6.1323083999999996E-3</v>
      </c>
      <c r="O8">
        <f>Inferências!P64</f>
        <v>1.4748016399999999E-2</v>
      </c>
      <c r="Q8" t="s">
        <v>47</v>
      </c>
      <c r="R8">
        <f>Inferências!S64</f>
        <v>-1.036657211E-2</v>
      </c>
      <c r="S8">
        <f>Inferências!T64</f>
        <v>9.3263583890000001E-2</v>
      </c>
    </row>
    <row r="9" spans="1:19" x14ac:dyDescent="0.2">
      <c r="A9" t="s">
        <v>48</v>
      </c>
      <c r="B9">
        <f>Inferências!C75</f>
        <v>0.15294427800000002</v>
      </c>
      <c r="C9">
        <f>Inferências!D75</f>
        <v>0.53534108200000008</v>
      </c>
      <c r="E9" t="s">
        <v>48</v>
      </c>
      <c r="F9">
        <f>Inferências!G75</f>
        <v>1.40661038</v>
      </c>
      <c r="G9">
        <f>Inferências!H75</f>
        <v>1.40661038</v>
      </c>
      <c r="I9" t="s">
        <v>48</v>
      </c>
      <c r="J9">
        <f>Inferências!K75</f>
        <v>0.11936448830122</v>
      </c>
      <c r="K9">
        <f>Inferências!L75</f>
        <v>0.19050869630122</v>
      </c>
      <c r="M9" t="s">
        <v>48</v>
      </c>
      <c r="N9">
        <f>Inferências!O75</f>
        <v>-3.8106576019999998E-2</v>
      </c>
      <c r="O9">
        <f>Inferências!P75</f>
        <v>4.7401371980000002E-2</v>
      </c>
      <c r="Q9" t="s">
        <v>48</v>
      </c>
      <c r="R9">
        <f>Inferências!S75</f>
        <v>-2.8407645500000005E-2</v>
      </c>
      <c r="S9">
        <f>Inferências!T75</f>
        <v>3.1068618500000006E-2</v>
      </c>
    </row>
    <row r="10" spans="1:19" x14ac:dyDescent="0.2">
      <c r="A10" t="s">
        <v>49</v>
      </c>
      <c r="B10">
        <f>Inferências!C86</f>
        <v>0.12424621799999999</v>
      </c>
      <c r="C10">
        <f>Inferências!D86</f>
        <v>0.309764174</v>
      </c>
      <c r="E10" t="s">
        <v>49</v>
      </c>
      <c r="F10">
        <f>Inferências!G86</f>
        <v>6.5710655400000012E-2</v>
      </c>
      <c r="G10">
        <f>Inferências!H86</f>
        <v>7.9271628600000005E-2</v>
      </c>
      <c r="I10" t="s">
        <v>49</v>
      </c>
      <c r="J10">
        <f>Inferências!K86</f>
        <v>4.4083013800000001E-3</v>
      </c>
      <c r="K10">
        <f>Inferências!L86</f>
        <v>4.6401906199999999E-3</v>
      </c>
      <c r="M10" t="s">
        <v>49</v>
      </c>
      <c r="N10">
        <f>Inferências!O86</f>
        <v>-3.5280787991400005E-2</v>
      </c>
      <c r="O10">
        <f>Inferências!P86</f>
        <v>3.53140280086E-2</v>
      </c>
      <c r="Q10" t="s">
        <v>49</v>
      </c>
      <c r="R10">
        <f>Inferências!S86</f>
        <v>-0.15742727799999998</v>
      </c>
      <c r="S10">
        <f>Inferências!T86</f>
        <v>0.15742727799999998</v>
      </c>
    </row>
    <row r="13" spans="1:19" x14ac:dyDescent="0.2">
      <c r="A13" s="83" t="s">
        <v>8</v>
      </c>
      <c r="B13" s="83"/>
      <c r="C13" s="83"/>
      <c r="E13" s="83" t="s">
        <v>6</v>
      </c>
      <c r="F13" s="83"/>
      <c r="G13" s="83"/>
      <c r="I13" s="83" t="s">
        <v>7</v>
      </c>
      <c r="J13" s="83"/>
      <c r="K13" s="83"/>
    </row>
    <row r="14" spans="1:19" x14ac:dyDescent="0.2">
      <c r="B14" t="s">
        <v>50</v>
      </c>
      <c r="C14" t="s">
        <v>51</v>
      </c>
      <c r="F14" t="s">
        <v>50</v>
      </c>
      <c r="G14" t="s">
        <v>51</v>
      </c>
      <c r="J14" t="s">
        <v>50</v>
      </c>
      <c r="K14" t="s">
        <v>51</v>
      </c>
    </row>
    <row r="15" spans="1:19" x14ac:dyDescent="0.2">
      <c r="A15" t="s">
        <v>24</v>
      </c>
      <c r="B15">
        <f>Inferências!W9</f>
        <v>-1.0814226E-2</v>
      </c>
      <c r="C15">
        <f>Inferências!X9</f>
        <v>1.8323358000000001E-2</v>
      </c>
      <c r="E15" t="s">
        <v>24</v>
      </c>
      <c r="F15" s="48">
        <f>Inferências!AA9</f>
        <v>0</v>
      </c>
      <c r="G15" s="48">
        <f>Inferências!AB9</f>
        <v>1</v>
      </c>
      <c r="I15" t="s">
        <v>24</v>
      </c>
      <c r="J15" s="48">
        <f>Inferências!AE9</f>
        <v>0</v>
      </c>
      <c r="K15" s="48">
        <f>Inferências!AF9</f>
        <v>1</v>
      </c>
    </row>
    <row r="16" spans="1:19" x14ac:dyDescent="0.2">
      <c r="A16" t="s">
        <v>26</v>
      </c>
      <c r="B16">
        <f>Inferências!W20</f>
        <v>4.2992276120971604E-2</v>
      </c>
      <c r="C16">
        <f>Inferências!X20</f>
        <v>4.2992303879028401E-2</v>
      </c>
      <c r="E16" t="s">
        <v>26</v>
      </c>
      <c r="F16" s="48">
        <f>Inferências!AA20</f>
        <v>0.6</v>
      </c>
      <c r="G16" s="48">
        <f>Inferências!AB20</f>
        <v>0.4</v>
      </c>
      <c r="I16" t="s">
        <v>26</v>
      </c>
      <c r="J16" s="48">
        <f>Inferências!AE20</f>
        <v>0.6</v>
      </c>
      <c r="K16" s="48">
        <f>Inferências!AF20</f>
        <v>0.4</v>
      </c>
    </row>
    <row r="17" spans="1:11" x14ac:dyDescent="0.2">
      <c r="A17" t="s">
        <v>27</v>
      </c>
      <c r="B17">
        <f>Inferências!W31</f>
        <v>2.4658414E-2</v>
      </c>
      <c r="C17">
        <f>Inferências!X31</f>
        <v>2.4658414E-2</v>
      </c>
      <c r="E17" t="s">
        <v>27</v>
      </c>
      <c r="F17" s="48">
        <f>Inferências!AA31</f>
        <v>0.6</v>
      </c>
      <c r="G17" s="48">
        <f>Inferências!AB31</f>
        <v>0.4</v>
      </c>
      <c r="I17" t="s">
        <v>27</v>
      </c>
      <c r="J17" s="48">
        <f>Inferências!AE31</f>
        <v>1</v>
      </c>
      <c r="K17" s="48">
        <f>Inferências!AF31</f>
        <v>0</v>
      </c>
    </row>
    <row r="18" spans="1:11" x14ac:dyDescent="0.2">
      <c r="A18" t="s">
        <v>28</v>
      </c>
      <c r="B18">
        <f>Inferências!W42</f>
        <v>-1.5741772708E-2</v>
      </c>
      <c r="C18">
        <f>Inferências!X42</f>
        <v>1.5986395292000001E-2</v>
      </c>
      <c r="E18" t="s">
        <v>28</v>
      </c>
      <c r="F18" s="48">
        <f>Inferências!AA42</f>
        <v>0.6</v>
      </c>
      <c r="G18" s="48">
        <f>Inferências!AB42</f>
        <v>0.4</v>
      </c>
      <c r="I18" t="s">
        <v>28</v>
      </c>
      <c r="J18" s="48">
        <f>Inferências!AE42</f>
        <v>0.4</v>
      </c>
      <c r="K18" s="48">
        <f>Inferências!AF42</f>
        <v>0.6</v>
      </c>
    </row>
    <row r="19" spans="1:11" x14ac:dyDescent="0.2">
      <c r="A19" t="s">
        <v>29</v>
      </c>
      <c r="B19">
        <f>Inferências!W53</f>
        <v>2.5879508000000002E-2</v>
      </c>
      <c r="C19">
        <f>Inferências!X53</f>
        <v>0.11737995599999999</v>
      </c>
      <c r="E19" t="s">
        <v>29</v>
      </c>
      <c r="F19" s="48">
        <f>Inferências!AA53</f>
        <v>0.4</v>
      </c>
      <c r="G19" s="48">
        <f>Inferências!AB53</f>
        <v>0.6</v>
      </c>
      <c r="I19" t="s">
        <v>29</v>
      </c>
      <c r="J19" s="48">
        <f>Inferências!AE53</f>
        <v>0.4</v>
      </c>
      <c r="K19" s="48">
        <f>Inferências!AF53</f>
        <v>0.6</v>
      </c>
    </row>
    <row r="20" spans="1:11" x14ac:dyDescent="0.2">
      <c r="A20" t="s">
        <v>47</v>
      </c>
      <c r="B20">
        <f>Inferências!W64</f>
        <v>-1.9139153799999996E-2</v>
      </c>
      <c r="C20">
        <f>Inferências!X64</f>
        <v>5.6235265800000003E-2</v>
      </c>
      <c r="E20" t="s">
        <v>47</v>
      </c>
      <c r="F20" s="48">
        <f>Inferências!AA64</f>
        <v>0</v>
      </c>
      <c r="G20" s="48">
        <f>Inferências!AB64</f>
        <v>1</v>
      </c>
      <c r="I20" t="s">
        <v>47</v>
      </c>
      <c r="J20" s="48">
        <f>Inferências!AE64</f>
        <v>0</v>
      </c>
      <c r="K20" s="48">
        <f>Inferências!AF64</f>
        <v>1</v>
      </c>
    </row>
    <row r="21" spans="1:11" x14ac:dyDescent="0.2">
      <c r="A21" t="s">
        <v>48</v>
      </c>
      <c r="B21">
        <f>Inferências!W75</f>
        <v>1.729644302E-2</v>
      </c>
      <c r="C21">
        <f>Inferências!X75</f>
        <v>1.8390611019999999E-2</v>
      </c>
      <c r="E21" t="s">
        <v>48</v>
      </c>
      <c r="F21" s="48">
        <f>Inferências!AA75</f>
        <v>0</v>
      </c>
      <c r="G21" s="48">
        <f>Inferências!AB75</f>
        <v>1</v>
      </c>
      <c r="I21" t="s">
        <v>48</v>
      </c>
      <c r="J21" s="48">
        <f>Inferências!AE75</f>
        <v>0</v>
      </c>
      <c r="K21" s="48">
        <f>Inferências!AF75</f>
        <v>1</v>
      </c>
    </row>
    <row r="22" spans="1:11" x14ac:dyDescent="0.2">
      <c r="A22" t="s">
        <v>49</v>
      </c>
      <c r="B22">
        <f>Inferências!W86</f>
        <v>-0.18272372525799999</v>
      </c>
      <c r="C22">
        <f>Inferências!X86</f>
        <v>0.182802594742</v>
      </c>
      <c r="E22" t="s">
        <v>49</v>
      </c>
      <c r="F22" s="48">
        <f>Inferências!AA86</f>
        <v>0.8</v>
      </c>
      <c r="G22" s="48">
        <f>Inferências!AB86</f>
        <v>0.2</v>
      </c>
      <c r="I22" t="s">
        <v>49</v>
      </c>
      <c r="J22" s="48">
        <f>Inferências!AE86</f>
        <v>1</v>
      </c>
      <c r="K22" s="48">
        <f>Inferências!AF86</f>
        <v>0</v>
      </c>
    </row>
  </sheetData>
  <mergeCells count="8">
    <mergeCell ref="A13:C13"/>
    <mergeCell ref="E13:G13"/>
    <mergeCell ref="I13:K13"/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Hiperparametros</vt:lpstr>
      <vt:lpstr>Treinamentos</vt:lpstr>
      <vt:lpstr>Inferências</vt:lpstr>
      <vt:lpstr>Gráficos de Inferência</vt:lpstr>
      <vt:lpstr>Gráfico de Treinamento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Maria de Carvalho</cp:lastModifiedBy>
  <dcterms:created xsi:type="dcterms:W3CDTF">2021-04-02T18:54:52Z</dcterms:created>
  <dcterms:modified xsi:type="dcterms:W3CDTF">2021-04-04T22:44:24Z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2021-03-22T21:44:07Z</dcterms:modified>
  <cp:revision>1</cp:revision>
  <dc:subject/>
  <dc:title/>
</cp:coreProperties>
</file>