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results\measure_performance_reports\mp_reports_01KP_26.05.2018-10.47.19.915_500_items\"/>
    </mc:Choice>
  </mc:AlternateContent>
  <bookViews>
    <workbookView xWindow="0" yWindow="0" windowWidth="28800" windowHeight="151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A44" i="1" l="1"/>
  <c r="B44" i="1"/>
  <c r="B42" i="1"/>
  <c r="B37" i="1"/>
  <c r="B39" i="1"/>
  <c r="B40" i="1"/>
  <c r="B36" i="1"/>
  <c r="A40" i="1"/>
  <c r="A39" i="1"/>
  <c r="A38" i="1"/>
  <c r="A37" i="1"/>
  <c r="A36" i="1"/>
  <c r="B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<sst xmlns="http://schemas.openxmlformats.org/spreadsheetml/2006/main" count="22" uniqueCount="18">
  <si>
    <t>Elapsed Time (ms)</t>
  </si>
  <si>
    <t>DP Direct</t>
  </si>
  <si>
    <t>DP Recurrent</t>
  </si>
  <si>
    <t>BB DFS</t>
  </si>
  <si>
    <t>GA</t>
  </si>
  <si>
    <t>DP Recurrent deviation %</t>
  </si>
  <si>
    <t>BB DFS deviation %</t>
  </si>
  <si>
    <t>GA deviation %</t>
  </si>
  <si>
    <t>Min Elapsed Time</t>
  </si>
  <si>
    <t>Best Algs</t>
  </si>
  <si>
    <t>Instances</t>
  </si>
  <si>
    <t>Summary for 500 items</t>
  </si>
  <si>
    <t>best algorithm occurences from 30 instances</t>
  </si>
  <si>
    <t>occurences</t>
  </si>
  <si>
    <t>GA deviation</t>
  </si>
  <si>
    <t>GA avg deviation</t>
  </si>
  <si>
    <t>GA max deviation</t>
  </si>
  <si>
    <t>BB BFS is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</si>
</sst>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85" zoomScaleNormal="85" workbookViewId="0">
      <selection activeCell="C38" sqref="C38"/>
    </sheetView>
  </sheetViews>
  <sheetFormatPr defaultColWidth="15.7109375" defaultRowHeight="15" x14ac:dyDescent="0.25"/>
  <cols>
    <col min="6" max="6" width="18.85546875" customWidth="1"/>
  </cols>
  <sheetData>
    <row r="1" spans="1:14" x14ac:dyDescent="0.25">
      <c r="B1" t="s">
        <v>0</v>
      </c>
    </row>
    <row r="2" spans="1:14" x14ac:dyDescent="0.25">
      <c r="B2" t="s">
        <v>1</v>
      </c>
      <c r="C2" t="s">
        <v>2</v>
      </c>
      <c r="D2" t="s">
        <v>3</v>
      </c>
      <c r="E2" t="s">
        <v>4</v>
      </c>
      <c r="F2" t="s">
        <v>8</v>
      </c>
      <c r="G2" t="s">
        <v>9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ht="16.5" customHeight="1" x14ac:dyDescent="0.25">
      <c r="A3">
        <v>0</v>
      </c>
      <c r="B3">
        <v>290.5</v>
      </c>
      <c r="C3">
        <v>773.5</v>
      </c>
      <c r="D3">
        <v>33195.5</v>
      </c>
      <c r="E3">
        <v>39624.5</v>
      </c>
      <c r="F3">
        <f>MIN(B3:E3)</f>
        <v>290.5</v>
      </c>
      <c r="G3" s="1" t="str">
        <f xml:space="preserve"> IF(ISNUMBER(MATCH($F3,B3,0)),($B$2 &amp; ";"), "") &amp; IF(ISNUMBER(MATCH($F3,C3,0)),($C$2 &amp;";"), "") &amp; IF(ISNUMBER(MATCH($F3,D3,0)),($D$2 &amp; ";"), "") &amp; IF(ISNUMBER(MATCH($F3,E3,0)),($E$2 &amp; ";"), "")</f>
        <v>DP Direct;</v>
      </c>
      <c r="H3">
        <v>50421</v>
      </c>
      <c r="I3">
        <v>50421</v>
      </c>
      <c r="J3">
        <v>50421</v>
      </c>
      <c r="K3">
        <v>50421</v>
      </c>
      <c r="L3">
        <v>0</v>
      </c>
      <c r="M3">
        <v>0</v>
      </c>
      <c r="N3">
        <v>0</v>
      </c>
    </row>
    <row r="4" spans="1:14" x14ac:dyDescent="0.25">
      <c r="A4">
        <f>A3+1</f>
        <v>1</v>
      </c>
      <c r="B4">
        <v>290</v>
      </c>
      <c r="C4">
        <v>767</v>
      </c>
      <c r="D4">
        <v>28406</v>
      </c>
      <c r="E4">
        <v>40023</v>
      </c>
      <c r="F4">
        <f t="shared" ref="F4:F32" si="0">MIN(B4:E4)</f>
        <v>290</v>
      </c>
      <c r="G4" s="1" t="str">
        <f t="shared" ref="G4:G32" si="1" xml:space="preserve"> IF(ISNUMBER(MATCH($F4,B4,0)),($B$2 &amp; ";"), "") &amp; IF(ISNUMBER(MATCH($F4,C4,0)),($C$2 &amp;";"), "") &amp; IF(ISNUMBER(MATCH($F4,D4,0)),($D$2 &amp; ";"), "") &amp; IF(ISNUMBER(MATCH($F4,E4,0)),($E$2 &amp; ";"), "")</f>
        <v>DP Direct;</v>
      </c>
      <c r="H4">
        <v>50421</v>
      </c>
      <c r="I4">
        <v>50421</v>
      </c>
      <c r="J4">
        <v>50421</v>
      </c>
      <c r="K4">
        <v>50421</v>
      </c>
      <c r="L4">
        <v>0</v>
      </c>
      <c r="M4">
        <v>0</v>
      </c>
      <c r="N4">
        <v>0</v>
      </c>
    </row>
    <row r="5" spans="1:14" x14ac:dyDescent="0.25">
      <c r="A5">
        <f t="shared" ref="A5:A32" si="2">A4+1</f>
        <v>2</v>
      </c>
      <c r="B5">
        <v>289</v>
      </c>
      <c r="C5">
        <v>809</v>
      </c>
      <c r="D5">
        <v>10608</v>
      </c>
      <c r="E5">
        <v>40040.5</v>
      </c>
      <c r="F5">
        <f t="shared" si="0"/>
        <v>289</v>
      </c>
      <c r="G5" s="1" t="str">
        <f t="shared" si="1"/>
        <v>DP Direct;</v>
      </c>
      <c r="H5">
        <v>50421</v>
      </c>
      <c r="I5">
        <v>50421</v>
      </c>
      <c r="J5">
        <v>50421</v>
      </c>
      <c r="K5">
        <v>50421</v>
      </c>
      <c r="L5">
        <v>0</v>
      </c>
      <c r="M5">
        <v>0</v>
      </c>
      <c r="N5">
        <v>0</v>
      </c>
    </row>
    <row r="6" spans="1:14" x14ac:dyDescent="0.25">
      <c r="A6">
        <f t="shared" si="2"/>
        <v>3</v>
      </c>
      <c r="B6">
        <v>291</v>
      </c>
      <c r="C6">
        <v>782</v>
      </c>
      <c r="D6">
        <v>54471.5</v>
      </c>
      <c r="E6">
        <v>39819.5</v>
      </c>
      <c r="F6">
        <f t="shared" si="0"/>
        <v>291</v>
      </c>
      <c r="G6" s="1" t="str">
        <f t="shared" si="1"/>
        <v>DP Direct;</v>
      </c>
      <c r="H6">
        <v>50421</v>
      </c>
      <c r="I6">
        <v>50421</v>
      </c>
      <c r="J6">
        <v>50421</v>
      </c>
      <c r="K6">
        <v>50421</v>
      </c>
      <c r="L6">
        <v>0</v>
      </c>
      <c r="M6">
        <v>0</v>
      </c>
      <c r="N6">
        <v>0</v>
      </c>
    </row>
    <row r="7" spans="1:14" x14ac:dyDescent="0.25">
      <c r="A7">
        <f t="shared" si="2"/>
        <v>4</v>
      </c>
      <c r="B7">
        <v>290.5</v>
      </c>
      <c r="C7">
        <v>783</v>
      </c>
      <c r="D7">
        <v>24281.5</v>
      </c>
      <c r="E7">
        <v>39891</v>
      </c>
      <c r="F7">
        <f t="shared" si="0"/>
        <v>290.5</v>
      </c>
      <c r="G7" s="1" t="str">
        <f t="shared" si="1"/>
        <v>DP Direct;</v>
      </c>
      <c r="H7">
        <v>50421</v>
      </c>
      <c r="I7">
        <v>50421</v>
      </c>
      <c r="J7">
        <v>50421</v>
      </c>
      <c r="K7">
        <v>50421</v>
      </c>
      <c r="L7">
        <v>0</v>
      </c>
      <c r="M7">
        <v>0</v>
      </c>
      <c r="N7">
        <v>0</v>
      </c>
    </row>
    <row r="8" spans="1:14" x14ac:dyDescent="0.25">
      <c r="A8">
        <f t="shared" si="2"/>
        <v>5</v>
      </c>
      <c r="B8">
        <v>289</v>
      </c>
      <c r="C8">
        <v>766.5</v>
      </c>
      <c r="D8">
        <v>30805.5</v>
      </c>
      <c r="E8">
        <v>39924.5</v>
      </c>
      <c r="F8">
        <f t="shared" si="0"/>
        <v>289</v>
      </c>
      <c r="G8" s="1" t="str">
        <f t="shared" si="1"/>
        <v>DP Direct;</v>
      </c>
      <c r="H8">
        <v>50421</v>
      </c>
      <c r="I8">
        <v>50421</v>
      </c>
      <c r="J8">
        <v>50421</v>
      </c>
      <c r="K8">
        <v>50421</v>
      </c>
      <c r="L8">
        <v>0</v>
      </c>
      <c r="M8">
        <v>0</v>
      </c>
      <c r="N8">
        <v>0</v>
      </c>
    </row>
    <row r="9" spans="1:14" x14ac:dyDescent="0.25">
      <c r="A9">
        <f t="shared" si="2"/>
        <v>6</v>
      </c>
      <c r="B9">
        <v>289.5</v>
      </c>
      <c r="C9">
        <v>802.5</v>
      </c>
      <c r="D9">
        <v>22442</v>
      </c>
      <c r="E9">
        <v>39854</v>
      </c>
      <c r="F9">
        <f t="shared" si="0"/>
        <v>289.5</v>
      </c>
      <c r="G9" s="1" t="str">
        <f t="shared" si="1"/>
        <v>DP Direct;</v>
      </c>
      <c r="H9">
        <v>50421</v>
      </c>
      <c r="I9">
        <v>50421</v>
      </c>
      <c r="J9">
        <v>50421</v>
      </c>
      <c r="K9">
        <v>50421</v>
      </c>
      <c r="L9">
        <v>0</v>
      </c>
      <c r="M9">
        <v>0</v>
      </c>
      <c r="N9">
        <v>0</v>
      </c>
    </row>
    <row r="10" spans="1:14" x14ac:dyDescent="0.25">
      <c r="A10">
        <f t="shared" si="2"/>
        <v>7</v>
      </c>
      <c r="B10">
        <v>290</v>
      </c>
      <c r="C10">
        <v>775</v>
      </c>
      <c r="D10">
        <v>28382</v>
      </c>
      <c r="E10">
        <v>39805.5</v>
      </c>
      <c r="F10">
        <f t="shared" si="0"/>
        <v>290</v>
      </c>
      <c r="G10" s="1" t="str">
        <f t="shared" si="1"/>
        <v>DP Direct;</v>
      </c>
      <c r="H10">
        <v>50421</v>
      </c>
      <c r="I10">
        <v>50421</v>
      </c>
      <c r="J10">
        <v>50421</v>
      </c>
      <c r="K10">
        <v>50421</v>
      </c>
      <c r="L10">
        <v>0</v>
      </c>
      <c r="M10">
        <v>0</v>
      </c>
      <c r="N10">
        <v>0</v>
      </c>
    </row>
    <row r="11" spans="1:14" x14ac:dyDescent="0.25">
      <c r="A11">
        <f t="shared" si="2"/>
        <v>8</v>
      </c>
      <c r="B11">
        <v>291</v>
      </c>
      <c r="C11">
        <v>795.5</v>
      </c>
      <c r="D11">
        <v>30517</v>
      </c>
      <c r="E11">
        <v>39760</v>
      </c>
      <c r="F11">
        <f t="shared" si="0"/>
        <v>291</v>
      </c>
      <c r="G11" s="1" t="str">
        <f t="shared" si="1"/>
        <v>DP Direct;</v>
      </c>
      <c r="H11">
        <v>50421</v>
      </c>
      <c r="I11">
        <v>50421</v>
      </c>
      <c r="J11">
        <v>50421</v>
      </c>
      <c r="K11">
        <v>50421</v>
      </c>
      <c r="L11">
        <v>0</v>
      </c>
      <c r="M11">
        <v>0</v>
      </c>
      <c r="N11">
        <v>0</v>
      </c>
    </row>
    <row r="12" spans="1:14" x14ac:dyDescent="0.25">
      <c r="A12">
        <f t="shared" si="2"/>
        <v>9</v>
      </c>
      <c r="B12">
        <v>288</v>
      </c>
      <c r="C12">
        <v>766</v>
      </c>
      <c r="D12">
        <v>41017.5</v>
      </c>
      <c r="E12">
        <v>39927</v>
      </c>
      <c r="F12">
        <f t="shared" si="0"/>
        <v>288</v>
      </c>
      <c r="G12" s="1" t="str">
        <f t="shared" si="1"/>
        <v>DP Direct;</v>
      </c>
      <c r="H12">
        <v>50421</v>
      </c>
      <c r="I12">
        <v>50421</v>
      </c>
      <c r="J12">
        <v>50421</v>
      </c>
      <c r="K12">
        <v>50421</v>
      </c>
      <c r="L12">
        <v>0</v>
      </c>
      <c r="M12">
        <v>0</v>
      </c>
      <c r="N12">
        <v>0</v>
      </c>
    </row>
    <row r="13" spans="1:14" x14ac:dyDescent="0.25">
      <c r="A13">
        <f t="shared" si="2"/>
        <v>10</v>
      </c>
      <c r="B13">
        <v>290</v>
      </c>
      <c r="C13">
        <v>779.5</v>
      </c>
      <c r="D13">
        <v>8744.5</v>
      </c>
      <c r="E13">
        <v>39985.5</v>
      </c>
      <c r="F13">
        <f t="shared" si="0"/>
        <v>290</v>
      </c>
      <c r="G13" s="1" t="str">
        <f t="shared" si="1"/>
        <v>DP Direct;</v>
      </c>
      <c r="H13">
        <v>50421</v>
      </c>
      <c r="I13">
        <v>50421</v>
      </c>
      <c r="J13">
        <v>50421</v>
      </c>
      <c r="K13">
        <v>50421</v>
      </c>
      <c r="L13">
        <v>0</v>
      </c>
      <c r="M13">
        <v>0</v>
      </c>
      <c r="N13">
        <v>0</v>
      </c>
    </row>
    <row r="14" spans="1:14" x14ac:dyDescent="0.25">
      <c r="A14">
        <f t="shared" si="2"/>
        <v>11</v>
      </c>
      <c r="B14">
        <v>291</v>
      </c>
      <c r="C14">
        <v>791</v>
      </c>
      <c r="D14">
        <v>20826.5</v>
      </c>
      <c r="E14">
        <v>40240.5</v>
      </c>
      <c r="F14">
        <f t="shared" si="0"/>
        <v>291</v>
      </c>
      <c r="G14" s="1" t="str">
        <f t="shared" si="1"/>
        <v>DP Direct;</v>
      </c>
      <c r="H14">
        <v>50421</v>
      </c>
      <c r="I14">
        <v>50421</v>
      </c>
      <c r="J14">
        <v>50421</v>
      </c>
      <c r="K14">
        <v>50421</v>
      </c>
      <c r="L14">
        <v>0</v>
      </c>
      <c r="M14">
        <v>0</v>
      </c>
      <c r="N14">
        <v>0</v>
      </c>
    </row>
    <row r="15" spans="1:14" x14ac:dyDescent="0.25">
      <c r="A15">
        <f t="shared" si="2"/>
        <v>12</v>
      </c>
      <c r="B15">
        <v>290.5</v>
      </c>
      <c r="C15">
        <v>779.5</v>
      </c>
      <c r="D15">
        <v>20824.5</v>
      </c>
      <c r="E15">
        <v>39960</v>
      </c>
      <c r="F15">
        <f t="shared" si="0"/>
        <v>290.5</v>
      </c>
      <c r="G15" s="1" t="str">
        <f t="shared" si="1"/>
        <v>DP Direct;</v>
      </c>
      <c r="H15">
        <v>50421</v>
      </c>
      <c r="I15">
        <v>50421</v>
      </c>
      <c r="J15">
        <v>50421</v>
      </c>
      <c r="K15">
        <v>50421</v>
      </c>
      <c r="L15">
        <v>0</v>
      </c>
      <c r="M15">
        <v>0</v>
      </c>
      <c r="N15">
        <v>0</v>
      </c>
    </row>
    <row r="16" spans="1:14" x14ac:dyDescent="0.25">
      <c r="A16">
        <f t="shared" si="2"/>
        <v>13</v>
      </c>
      <c r="B16">
        <v>290.5</v>
      </c>
      <c r="C16">
        <v>784.5</v>
      </c>
      <c r="D16">
        <v>11564</v>
      </c>
      <c r="E16">
        <v>39905.5</v>
      </c>
      <c r="F16">
        <f t="shared" si="0"/>
        <v>290.5</v>
      </c>
      <c r="G16" s="1" t="str">
        <f t="shared" si="1"/>
        <v>DP Direct;</v>
      </c>
      <c r="H16">
        <v>50421</v>
      </c>
      <c r="I16">
        <v>50421</v>
      </c>
      <c r="J16">
        <v>50421</v>
      </c>
      <c r="K16">
        <v>50421</v>
      </c>
      <c r="L16">
        <v>0</v>
      </c>
      <c r="M16">
        <v>0</v>
      </c>
      <c r="N16">
        <v>0</v>
      </c>
    </row>
    <row r="17" spans="1:14" x14ac:dyDescent="0.25">
      <c r="A17">
        <f t="shared" si="2"/>
        <v>14</v>
      </c>
      <c r="B17">
        <v>291</v>
      </c>
      <c r="C17">
        <v>787</v>
      </c>
      <c r="D17">
        <v>47173.5</v>
      </c>
      <c r="E17">
        <v>39864.5</v>
      </c>
      <c r="F17">
        <f t="shared" si="0"/>
        <v>291</v>
      </c>
      <c r="G17" s="1" t="str">
        <f t="shared" si="1"/>
        <v>DP Direct;</v>
      </c>
      <c r="H17">
        <v>50421</v>
      </c>
      <c r="I17">
        <v>50421</v>
      </c>
      <c r="J17">
        <v>50421</v>
      </c>
      <c r="K17">
        <v>50421</v>
      </c>
      <c r="L17">
        <v>0</v>
      </c>
      <c r="M17">
        <v>0</v>
      </c>
      <c r="N17">
        <v>0</v>
      </c>
    </row>
    <row r="18" spans="1:14" x14ac:dyDescent="0.25">
      <c r="A18">
        <f t="shared" si="2"/>
        <v>15</v>
      </c>
      <c r="B18">
        <v>289.5</v>
      </c>
      <c r="C18">
        <v>786.5</v>
      </c>
      <c r="D18">
        <v>28372</v>
      </c>
      <c r="E18">
        <v>39955</v>
      </c>
      <c r="F18">
        <f t="shared" si="0"/>
        <v>289.5</v>
      </c>
      <c r="G18" s="1" t="str">
        <f t="shared" si="1"/>
        <v>DP Direct;</v>
      </c>
      <c r="H18">
        <v>50421</v>
      </c>
      <c r="I18">
        <v>50421</v>
      </c>
      <c r="J18">
        <v>50421</v>
      </c>
      <c r="K18">
        <v>50421</v>
      </c>
      <c r="L18">
        <v>0</v>
      </c>
      <c r="M18">
        <v>0</v>
      </c>
      <c r="N18">
        <v>0</v>
      </c>
    </row>
    <row r="19" spans="1:14" x14ac:dyDescent="0.25">
      <c r="A19">
        <f t="shared" si="2"/>
        <v>16</v>
      </c>
      <c r="B19">
        <v>290</v>
      </c>
      <c r="C19">
        <v>767.5</v>
      </c>
      <c r="D19">
        <v>110466.5</v>
      </c>
      <c r="E19">
        <v>39849.5</v>
      </c>
      <c r="F19">
        <f t="shared" si="0"/>
        <v>290</v>
      </c>
      <c r="G19" s="1" t="str">
        <f t="shared" si="1"/>
        <v>DP Direct;</v>
      </c>
      <c r="H19">
        <v>50421</v>
      </c>
      <c r="I19">
        <v>50421</v>
      </c>
      <c r="J19">
        <v>50421</v>
      </c>
      <c r="K19">
        <v>50421</v>
      </c>
      <c r="L19">
        <v>0</v>
      </c>
      <c r="M19">
        <v>0</v>
      </c>
      <c r="N19">
        <v>0</v>
      </c>
    </row>
    <row r="20" spans="1:14" x14ac:dyDescent="0.25">
      <c r="A20">
        <f t="shared" si="2"/>
        <v>17</v>
      </c>
      <c r="B20">
        <v>290</v>
      </c>
      <c r="C20">
        <v>781</v>
      </c>
      <c r="D20">
        <v>24453</v>
      </c>
      <c r="E20">
        <v>39534.5</v>
      </c>
      <c r="F20">
        <f t="shared" si="0"/>
        <v>290</v>
      </c>
      <c r="G20" s="1" t="str">
        <f t="shared" si="1"/>
        <v>DP Direct;</v>
      </c>
      <c r="H20">
        <v>50421</v>
      </c>
      <c r="I20">
        <v>50421</v>
      </c>
      <c r="J20">
        <v>50421</v>
      </c>
      <c r="K20">
        <v>50421</v>
      </c>
      <c r="L20">
        <v>0</v>
      </c>
      <c r="M20">
        <v>0</v>
      </c>
      <c r="N20">
        <v>0</v>
      </c>
    </row>
    <row r="21" spans="1:14" x14ac:dyDescent="0.25">
      <c r="A21">
        <f t="shared" si="2"/>
        <v>18</v>
      </c>
      <c r="B21">
        <v>288</v>
      </c>
      <c r="C21">
        <v>752</v>
      </c>
      <c r="D21">
        <v>98125</v>
      </c>
      <c r="E21">
        <v>39846.5</v>
      </c>
      <c r="F21">
        <f t="shared" si="0"/>
        <v>288</v>
      </c>
      <c r="G21" s="1" t="str">
        <f t="shared" si="1"/>
        <v>DP Direct;</v>
      </c>
      <c r="H21">
        <v>50421</v>
      </c>
      <c r="I21">
        <v>50421</v>
      </c>
      <c r="J21">
        <v>50421</v>
      </c>
      <c r="K21">
        <v>50421</v>
      </c>
      <c r="L21">
        <v>0</v>
      </c>
      <c r="M21">
        <v>0</v>
      </c>
      <c r="N21">
        <v>0</v>
      </c>
    </row>
    <row r="22" spans="1:14" x14ac:dyDescent="0.25">
      <c r="A22">
        <f t="shared" si="2"/>
        <v>19</v>
      </c>
      <c r="B22">
        <v>290</v>
      </c>
      <c r="C22">
        <v>770.5</v>
      </c>
      <c r="D22">
        <v>51006</v>
      </c>
      <c r="E22">
        <v>39767</v>
      </c>
      <c r="F22">
        <f t="shared" si="0"/>
        <v>290</v>
      </c>
      <c r="G22" s="1" t="str">
        <f t="shared" si="1"/>
        <v>DP Direct;</v>
      </c>
      <c r="H22">
        <v>50421</v>
      </c>
      <c r="I22">
        <v>50421</v>
      </c>
      <c r="J22">
        <v>50421</v>
      </c>
      <c r="K22">
        <v>50421</v>
      </c>
      <c r="L22">
        <v>0</v>
      </c>
      <c r="M22">
        <v>0</v>
      </c>
      <c r="N22">
        <v>0</v>
      </c>
    </row>
    <row r="23" spans="1:14" x14ac:dyDescent="0.25">
      <c r="A23">
        <f t="shared" si="2"/>
        <v>20</v>
      </c>
      <c r="B23">
        <v>290</v>
      </c>
      <c r="C23">
        <v>781</v>
      </c>
      <c r="D23">
        <v>75221.5</v>
      </c>
      <c r="E23">
        <v>40163.5</v>
      </c>
      <c r="F23">
        <f t="shared" si="0"/>
        <v>290</v>
      </c>
      <c r="G23" s="1" t="str">
        <f t="shared" si="1"/>
        <v>DP Direct;</v>
      </c>
      <c r="H23">
        <v>50421</v>
      </c>
      <c r="I23">
        <v>50421</v>
      </c>
      <c r="J23">
        <v>50421</v>
      </c>
      <c r="K23">
        <v>50421</v>
      </c>
      <c r="L23">
        <v>0</v>
      </c>
      <c r="M23">
        <v>0</v>
      </c>
      <c r="N23">
        <v>0</v>
      </c>
    </row>
    <row r="24" spans="1:14" x14ac:dyDescent="0.25">
      <c r="A24">
        <f t="shared" si="2"/>
        <v>21</v>
      </c>
      <c r="B24">
        <v>290.5</v>
      </c>
      <c r="C24">
        <v>794.5</v>
      </c>
      <c r="D24">
        <v>26046</v>
      </c>
      <c r="E24">
        <v>39914.5</v>
      </c>
      <c r="F24">
        <f t="shared" si="0"/>
        <v>290.5</v>
      </c>
      <c r="G24" s="1" t="str">
        <f t="shared" si="1"/>
        <v>DP Direct;</v>
      </c>
      <c r="H24">
        <v>50421</v>
      </c>
      <c r="I24">
        <v>50421</v>
      </c>
      <c r="J24">
        <v>50421</v>
      </c>
      <c r="K24">
        <v>50421</v>
      </c>
      <c r="L24">
        <v>0</v>
      </c>
      <c r="M24">
        <v>0</v>
      </c>
      <c r="N24">
        <v>0</v>
      </c>
    </row>
    <row r="25" spans="1:14" x14ac:dyDescent="0.25">
      <c r="A25">
        <f t="shared" si="2"/>
        <v>22</v>
      </c>
      <c r="B25">
        <v>290.5</v>
      </c>
      <c r="C25">
        <v>777</v>
      </c>
      <c r="D25">
        <v>58320</v>
      </c>
      <c r="E25">
        <v>39923</v>
      </c>
      <c r="F25">
        <f t="shared" si="0"/>
        <v>290.5</v>
      </c>
      <c r="G25" s="1" t="str">
        <f t="shared" si="1"/>
        <v>DP Direct;</v>
      </c>
      <c r="H25">
        <v>50421</v>
      </c>
      <c r="I25">
        <v>50421</v>
      </c>
      <c r="J25">
        <v>50421</v>
      </c>
      <c r="K25">
        <v>50421</v>
      </c>
      <c r="L25">
        <v>0</v>
      </c>
      <c r="M25">
        <v>0</v>
      </c>
      <c r="N25">
        <v>0</v>
      </c>
    </row>
    <row r="26" spans="1:14" x14ac:dyDescent="0.25">
      <c r="A26">
        <f t="shared" si="2"/>
        <v>23</v>
      </c>
      <c r="B26">
        <v>291</v>
      </c>
      <c r="C26">
        <v>766.5</v>
      </c>
      <c r="D26">
        <v>54370</v>
      </c>
      <c r="E26">
        <v>39934</v>
      </c>
      <c r="F26">
        <f t="shared" si="0"/>
        <v>291</v>
      </c>
      <c r="G26" s="1" t="str">
        <f t="shared" si="1"/>
        <v>DP Direct;</v>
      </c>
      <c r="H26">
        <v>50421</v>
      </c>
      <c r="I26">
        <v>50421</v>
      </c>
      <c r="J26">
        <v>50421</v>
      </c>
      <c r="K26">
        <v>50421</v>
      </c>
      <c r="L26">
        <v>0</v>
      </c>
      <c r="M26">
        <v>0</v>
      </c>
      <c r="N26">
        <v>0</v>
      </c>
    </row>
    <row r="27" spans="1:14" x14ac:dyDescent="0.25">
      <c r="A27">
        <f t="shared" si="2"/>
        <v>24</v>
      </c>
      <c r="B27">
        <v>290</v>
      </c>
      <c r="C27">
        <v>760</v>
      </c>
      <c r="D27">
        <v>92063</v>
      </c>
      <c r="E27">
        <v>39961</v>
      </c>
      <c r="F27">
        <f t="shared" si="0"/>
        <v>290</v>
      </c>
      <c r="G27" s="1" t="str">
        <f t="shared" si="1"/>
        <v>DP Direct;</v>
      </c>
      <c r="H27">
        <v>50421</v>
      </c>
      <c r="I27">
        <v>50421</v>
      </c>
      <c r="J27">
        <v>50421</v>
      </c>
      <c r="K27">
        <v>50421</v>
      </c>
      <c r="L27">
        <v>0</v>
      </c>
      <c r="M27">
        <v>0</v>
      </c>
      <c r="N27">
        <v>0</v>
      </c>
    </row>
    <row r="28" spans="1:14" x14ac:dyDescent="0.25">
      <c r="A28">
        <f t="shared" si="2"/>
        <v>25</v>
      </c>
      <c r="B28">
        <v>287.5</v>
      </c>
      <c r="C28">
        <v>782</v>
      </c>
      <c r="D28">
        <v>58373</v>
      </c>
      <c r="E28">
        <v>39929.5</v>
      </c>
      <c r="F28">
        <f t="shared" si="0"/>
        <v>287.5</v>
      </c>
      <c r="G28" s="1" t="str">
        <f t="shared" si="1"/>
        <v>DP Direct;</v>
      </c>
      <c r="H28">
        <v>50421</v>
      </c>
      <c r="I28">
        <v>50421</v>
      </c>
      <c r="J28">
        <v>50421</v>
      </c>
      <c r="K28">
        <v>50421</v>
      </c>
      <c r="L28">
        <v>0</v>
      </c>
      <c r="M28">
        <v>0</v>
      </c>
      <c r="N28">
        <v>0</v>
      </c>
    </row>
    <row r="29" spans="1:14" x14ac:dyDescent="0.25">
      <c r="A29">
        <f t="shared" si="2"/>
        <v>26</v>
      </c>
      <c r="B29">
        <v>289.5</v>
      </c>
      <c r="C29">
        <v>782.5</v>
      </c>
      <c r="D29">
        <v>62398.5</v>
      </c>
      <c r="E29">
        <v>39946</v>
      </c>
      <c r="F29">
        <f t="shared" si="0"/>
        <v>289.5</v>
      </c>
      <c r="G29" s="1" t="str">
        <f t="shared" si="1"/>
        <v>DP Direct;</v>
      </c>
      <c r="H29">
        <v>50421</v>
      </c>
      <c r="I29">
        <v>50421</v>
      </c>
      <c r="J29">
        <v>50421</v>
      </c>
      <c r="K29">
        <v>50421</v>
      </c>
      <c r="L29">
        <v>0</v>
      </c>
      <c r="M29">
        <v>0</v>
      </c>
      <c r="N29">
        <v>0</v>
      </c>
    </row>
    <row r="30" spans="1:14" x14ac:dyDescent="0.25">
      <c r="A30">
        <f t="shared" si="2"/>
        <v>27</v>
      </c>
      <c r="B30">
        <v>291</v>
      </c>
      <c r="C30">
        <v>777.5</v>
      </c>
      <c r="D30">
        <v>76022.5</v>
      </c>
      <c r="E30">
        <v>40098.5</v>
      </c>
      <c r="F30">
        <f t="shared" si="0"/>
        <v>291</v>
      </c>
      <c r="G30" s="1" t="str">
        <f t="shared" si="1"/>
        <v>DP Direct;</v>
      </c>
      <c r="H30">
        <v>50421</v>
      </c>
      <c r="I30">
        <v>50421</v>
      </c>
      <c r="J30">
        <v>50421</v>
      </c>
      <c r="K30">
        <v>50421</v>
      </c>
      <c r="L30">
        <v>0</v>
      </c>
      <c r="M30">
        <v>0</v>
      </c>
      <c r="N30">
        <v>0</v>
      </c>
    </row>
    <row r="31" spans="1:14" x14ac:dyDescent="0.25">
      <c r="A31">
        <f t="shared" si="2"/>
        <v>28</v>
      </c>
      <c r="B31">
        <v>290</v>
      </c>
      <c r="C31">
        <v>767.5</v>
      </c>
      <c r="D31">
        <v>41207</v>
      </c>
      <c r="E31">
        <v>40211.5</v>
      </c>
      <c r="F31">
        <f t="shared" si="0"/>
        <v>290</v>
      </c>
      <c r="G31" s="1" t="str">
        <f t="shared" si="1"/>
        <v>DP Direct;</v>
      </c>
      <c r="H31">
        <v>50421</v>
      </c>
      <c r="I31">
        <v>50421</v>
      </c>
      <c r="J31">
        <v>50421</v>
      </c>
      <c r="K31">
        <v>50421</v>
      </c>
      <c r="L31">
        <v>0</v>
      </c>
      <c r="M31">
        <v>0</v>
      </c>
      <c r="N31">
        <v>0</v>
      </c>
    </row>
    <row r="32" spans="1:14" x14ac:dyDescent="0.25">
      <c r="A32">
        <f t="shared" si="2"/>
        <v>29</v>
      </c>
      <c r="B32">
        <v>291.5</v>
      </c>
      <c r="C32">
        <v>791</v>
      </c>
      <c r="D32">
        <v>24394.5</v>
      </c>
      <c r="E32">
        <v>40487</v>
      </c>
      <c r="F32">
        <f t="shared" si="0"/>
        <v>291.5</v>
      </c>
      <c r="G32" s="1" t="str">
        <f t="shared" si="1"/>
        <v>DP Direct;</v>
      </c>
      <c r="H32">
        <v>50421</v>
      </c>
      <c r="I32">
        <v>50421</v>
      </c>
      <c r="J32">
        <v>50421</v>
      </c>
      <c r="K32">
        <v>50421</v>
      </c>
      <c r="L32">
        <v>0</v>
      </c>
      <c r="M32">
        <v>0</v>
      </c>
      <c r="N32">
        <v>0</v>
      </c>
    </row>
    <row r="33" spans="1:3" x14ac:dyDescent="0.25">
      <c r="A33" t="s">
        <v>10</v>
      </c>
      <c r="B33">
        <f>COUNT(A3:A32)</f>
        <v>30</v>
      </c>
    </row>
    <row r="34" spans="1:3" x14ac:dyDescent="0.25">
      <c r="A34" t="s">
        <v>11</v>
      </c>
    </row>
    <row r="35" spans="1:3" ht="45" x14ac:dyDescent="0.25">
      <c r="B35" s="1" t="s">
        <v>12</v>
      </c>
    </row>
    <row r="36" spans="1:3" x14ac:dyDescent="0.25">
      <c r="A36" t="str">
        <f>"*" &amp; B2 &amp; "*"</f>
        <v>*DP Direct*</v>
      </c>
      <c r="B36" s="2">
        <f>COUNTIF($G$3:$G$32,A36)/$B$33</f>
        <v>1</v>
      </c>
    </row>
    <row r="37" spans="1:3" x14ac:dyDescent="0.25">
      <c r="A37" t="str">
        <f>"*" &amp; C2 &amp; "*"</f>
        <v>*DP Recurrent*</v>
      </c>
      <c r="B37" s="2">
        <f t="shared" ref="B37:B40" si="3">COUNTIF($G$3:$G$32,A37)/$B$33</f>
        <v>0</v>
      </c>
    </row>
    <row r="38" spans="1:3" x14ac:dyDescent="0.25">
      <c r="A38" t="str">
        <f>"*" &amp; D2 &amp; "*"</f>
        <v>*BB DFS*</v>
      </c>
      <c r="B38" s="2">
        <f>COUNTIF($G$3:$G$32,A38)/$B$33</f>
        <v>0</v>
      </c>
      <c r="C38" t="s">
        <v>17</v>
      </c>
    </row>
    <row r="39" spans="1:3" x14ac:dyDescent="0.25">
      <c r="A39" t="str">
        <f>"*" &amp; E2 &amp; "*"</f>
        <v>*GA*</v>
      </c>
      <c r="B39" s="2">
        <f t="shared" si="3"/>
        <v>0</v>
      </c>
    </row>
    <row r="40" spans="1:3" x14ac:dyDescent="0.25">
      <c r="A40" t="str">
        <f>"*" &amp; F2 &amp; "*"</f>
        <v>*Min Elapsed Time*</v>
      </c>
      <c r="B40" s="2">
        <f t="shared" si="3"/>
        <v>0</v>
      </c>
    </row>
    <row r="41" spans="1:3" x14ac:dyDescent="0.25">
      <c r="B41" s="2" t="s">
        <v>13</v>
      </c>
    </row>
    <row r="42" spans="1:3" x14ac:dyDescent="0.25">
      <c r="A42" t="s">
        <v>14</v>
      </c>
      <c r="B42" s="2">
        <f>($B$33-COUNTIF($N$3:$N$32,0))/$B$33</f>
        <v>0</v>
      </c>
    </row>
    <row r="43" spans="1:3" x14ac:dyDescent="0.25">
      <c r="A43" t="s">
        <v>15</v>
      </c>
      <c r="B43" t="s">
        <v>16</v>
      </c>
    </row>
    <row r="44" spans="1:3" x14ac:dyDescent="0.25">
      <c r="A44" s="2">
        <f>AVERAGE(N3:N32)</f>
        <v>0</v>
      </c>
      <c r="B44" s="2">
        <f>MAX(N3:N32)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2018-05-28T20:54:18Z</dcterms:created>
  <dcterms:modified xsi:type="dcterms:W3CDTF">2018-05-29T10:08:43Z</dcterms:modified>
</cp:coreProperties>
</file>