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Лист1!$B$1:$H$2</definedName>
  </definedNames>
  <calcPr calcId="144525"/>
</workbook>
</file>

<file path=xl/calcChain.xml><?xml version="1.0" encoding="utf-8"?>
<calcChain xmlns="http://schemas.openxmlformats.org/spreadsheetml/2006/main">
  <c r="G4" i="1" l="1"/>
  <c r="G12" i="1"/>
  <c r="G3" i="1"/>
  <c r="G5" i="1"/>
  <c r="G11" i="1"/>
  <c r="G6" i="1"/>
  <c r="G10" i="1"/>
  <c r="G7" i="1"/>
  <c r="G9" i="1"/>
  <c r="G8" i="1"/>
  <c r="F4" i="1"/>
  <c r="F12" i="1"/>
  <c r="F3" i="1"/>
  <c r="F5" i="1"/>
  <c r="F11" i="1"/>
  <c r="F6" i="1"/>
  <c r="F10" i="1"/>
  <c r="F7" i="1"/>
  <c r="F9" i="1"/>
  <c r="F8" i="1"/>
  <c r="E4" i="1"/>
  <c r="E12" i="1"/>
  <c r="E3" i="1"/>
  <c r="E5" i="1"/>
  <c r="E11" i="1"/>
  <c r="E6" i="1"/>
  <c r="E10" i="1"/>
  <c r="E7" i="1"/>
  <c r="E9" i="1"/>
  <c r="E8" i="1"/>
  <c r="D4" i="1"/>
  <c r="D12" i="1"/>
  <c r="D3" i="1"/>
  <c r="D5" i="1"/>
  <c r="D11" i="1"/>
  <c r="D6" i="1"/>
  <c r="D10" i="1"/>
  <c r="D7" i="1"/>
  <c r="D9" i="1"/>
  <c r="D8" i="1"/>
  <c r="H10" i="1" l="1"/>
  <c r="H3" i="1"/>
  <c r="H8" i="1"/>
  <c r="H9" i="1"/>
  <c r="H11" i="1"/>
  <c r="H4" i="1"/>
  <c r="H7" i="1"/>
  <c r="H5" i="1"/>
  <c r="H6" i="1"/>
  <c r="H12" i="1"/>
</calcChain>
</file>

<file path=xl/sharedStrings.xml><?xml version="1.0" encoding="utf-8"?>
<sst xmlns="http://schemas.openxmlformats.org/spreadsheetml/2006/main" count="19" uniqueCount="19">
  <si>
    <t>№ 
п/п</t>
  </si>
  <si>
    <t>ФИО</t>
  </si>
  <si>
    <t>Оклад</t>
  </si>
  <si>
    <t>Премия</t>
  </si>
  <si>
    <t>Налоги</t>
  </si>
  <si>
    <t>Пенсионный</t>
  </si>
  <si>
    <t>Профсоюзный</t>
  </si>
  <si>
    <t>Подоходный</t>
  </si>
  <si>
    <t>Сумма к выдаче</t>
  </si>
  <si>
    <t>Петров П. П.</t>
  </si>
  <si>
    <t>Иванов И. И.</t>
  </si>
  <si>
    <t>Сидоров С. С.</t>
  </si>
  <si>
    <t>Владимиров В. В.</t>
  </si>
  <si>
    <t>Игнатенко И. И.</t>
  </si>
  <si>
    <t>Рудченко Р. Р.</t>
  </si>
  <si>
    <t>Киселев К. К.</t>
  </si>
  <si>
    <t>Ромашов Р. Р.</t>
  </si>
  <si>
    <t>Крылов К. К.</t>
  </si>
  <si>
    <t>Пяточкин П. 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</si>
</sst>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5" sqref="H5"/>
    </sheetView>
  </sheetViews>
  <sheetFormatPr defaultRowHeight="15" x14ac:dyDescent="0.25"/>
  <cols>
    <col min="2" max="2" width="17.5703125" customWidth="1"/>
    <col min="5" max="5" width="14.42578125" customWidth="1"/>
    <col min="6" max="6" width="14.140625" customWidth="1"/>
    <col min="7" max="7" width="13.28515625" customWidth="1"/>
    <col min="8" max="8" width="10.14062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1" t="s">
        <v>8</v>
      </c>
    </row>
    <row r="2" spans="1:8" x14ac:dyDescent="0.25">
      <c r="A2" s="2"/>
      <c r="B2" s="2"/>
      <c r="C2" s="2"/>
      <c r="D2" s="2"/>
      <c r="E2" s="3" t="s">
        <v>6</v>
      </c>
      <c r="F2" s="3" t="s">
        <v>5</v>
      </c>
      <c r="G2" s="3" t="s">
        <v>7</v>
      </c>
      <c r="H2" s="1"/>
    </row>
    <row r="3" spans="1:8" x14ac:dyDescent="0.25">
      <c r="A3" s="3">
        <v>1</v>
      </c>
      <c r="B3" s="3" t="s">
        <v>12</v>
      </c>
      <c r="C3" s="3">
        <v>4500</v>
      </c>
      <c r="D3" s="3">
        <f>C3*0.25</f>
        <v>1125</v>
      </c>
      <c r="E3" s="3">
        <f>C3*0.01</f>
        <v>45</v>
      </c>
      <c r="F3" s="3">
        <f>C3*0.01</f>
        <v>45</v>
      </c>
      <c r="G3" s="3">
        <f>C3*0.13</f>
        <v>585</v>
      </c>
      <c r="H3" s="4">
        <f>C3+D3-E3-F3-G3</f>
        <v>4950</v>
      </c>
    </row>
    <row r="4" spans="1:8" x14ac:dyDescent="0.25">
      <c r="A4" s="3">
        <v>2</v>
      </c>
      <c r="B4" s="3" t="s">
        <v>10</v>
      </c>
      <c r="C4" s="3">
        <v>1200</v>
      </c>
      <c r="D4" s="3">
        <f>C4*0.25</f>
        <v>300</v>
      </c>
      <c r="E4" s="3">
        <f>C4*0.01</f>
        <v>12</v>
      </c>
      <c r="F4" s="3">
        <f>C4*0.01</f>
        <v>12</v>
      </c>
      <c r="G4" s="3">
        <f>C4*0.13</f>
        <v>156</v>
      </c>
      <c r="H4" s="4">
        <f>C4+D4-E4-F4-G4</f>
        <v>1320</v>
      </c>
    </row>
    <row r="5" spans="1:8" x14ac:dyDescent="0.25">
      <c r="A5" s="3">
        <v>3</v>
      </c>
      <c r="B5" s="3" t="s">
        <v>13</v>
      </c>
      <c r="C5" s="3">
        <v>1700</v>
      </c>
      <c r="D5" s="3">
        <f>C5*0.25</f>
        <v>425</v>
      </c>
      <c r="E5" s="3">
        <f>C5*0.01</f>
        <v>17</v>
      </c>
      <c r="F5" s="3">
        <f>C5*0.01</f>
        <v>17</v>
      </c>
      <c r="G5" s="3">
        <f>C5*0.13</f>
        <v>221</v>
      </c>
      <c r="H5" s="4">
        <f>C5+D5-E5-F5-G5</f>
        <v>1870</v>
      </c>
    </row>
    <row r="6" spans="1:8" x14ac:dyDescent="0.25">
      <c r="A6" s="3">
        <v>4</v>
      </c>
      <c r="B6" s="3" t="s">
        <v>15</v>
      </c>
      <c r="C6" s="3">
        <v>2500</v>
      </c>
      <c r="D6" s="3">
        <f>C6*0.25</f>
        <v>625</v>
      </c>
      <c r="E6" s="3">
        <f>C6*0.01</f>
        <v>25</v>
      </c>
      <c r="F6" s="3">
        <f>C6*0.01</f>
        <v>25</v>
      </c>
      <c r="G6" s="3">
        <f>C6*0.13</f>
        <v>325</v>
      </c>
      <c r="H6" s="4">
        <f>C6+D6-E6-F6-G6</f>
        <v>2750</v>
      </c>
    </row>
    <row r="7" spans="1:8" x14ac:dyDescent="0.25">
      <c r="A7" s="3">
        <v>5</v>
      </c>
      <c r="B7" s="3" t="s">
        <v>17</v>
      </c>
      <c r="C7" s="3">
        <v>8900</v>
      </c>
      <c r="D7" s="3">
        <f>C7*0.25</f>
        <v>2225</v>
      </c>
      <c r="E7" s="3">
        <f>C7*0.01</f>
        <v>89</v>
      </c>
      <c r="F7" s="3">
        <f>C7*0.01</f>
        <v>89</v>
      </c>
      <c r="G7" s="3">
        <f>C7*0.13</f>
        <v>1157</v>
      </c>
      <c r="H7" s="4">
        <f>C7+D7-E7-F7-G7</f>
        <v>9790</v>
      </c>
    </row>
    <row r="8" spans="1:8" x14ac:dyDescent="0.25">
      <c r="A8" s="3">
        <v>6</v>
      </c>
      <c r="B8" s="3" t="s">
        <v>9</v>
      </c>
      <c r="C8" s="3">
        <v>1400</v>
      </c>
      <c r="D8" s="3">
        <f>C8*0.25</f>
        <v>350</v>
      </c>
      <c r="E8" s="3">
        <f>C8*0.01</f>
        <v>14</v>
      </c>
      <c r="F8" s="3">
        <f>C8*0.01</f>
        <v>14</v>
      </c>
      <c r="G8" s="3">
        <f>C8*0.13</f>
        <v>182</v>
      </c>
      <c r="H8" s="4">
        <f>C8+D8-E8-F8-G8</f>
        <v>1540</v>
      </c>
    </row>
    <row r="9" spans="1:8" x14ac:dyDescent="0.25">
      <c r="A9" s="3">
        <v>7</v>
      </c>
      <c r="B9" s="3" t="s">
        <v>18</v>
      </c>
      <c r="C9" s="3">
        <v>3500</v>
      </c>
      <c r="D9" s="3">
        <f>C9*0.25</f>
        <v>875</v>
      </c>
      <c r="E9" s="3">
        <f>C9*0.01</f>
        <v>35</v>
      </c>
      <c r="F9" s="3">
        <f>C9*0.01</f>
        <v>35</v>
      </c>
      <c r="G9" s="3">
        <f>C9*0.13</f>
        <v>455</v>
      </c>
      <c r="H9" s="4">
        <f>C9+D9-E9-F9-G9</f>
        <v>3850</v>
      </c>
    </row>
    <row r="10" spans="1:8" x14ac:dyDescent="0.25">
      <c r="A10" s="3">
        <v>8</v>
      </c>
      <c r="B10" s="3" t="s">
        <v>16</v>
      </c>
      <c r="C10" s="3">
        <v>6200</v>
      </c>
      <c r="D10" s="3">
        <f>C10*0.25</f>
        <v>1550</v>
      </c>
      <c r="E10" s="3">
        <f>C10*0.01</f>
        <v>62</v>
      </c>
      <c r="F10" s="3">
        <f>C10*0.01</f>
        <v>62</v>
      </c>
      <c r="G10" s="3">
        <f>C10*0.13</f>
        <v>806</v>
      </c>
      <c r="H10" s="4">
        <f>C10+D10-E10-F10-G10</f>
        <v>6820</v>
      </c>
    </row>
    <row r="11" spans="1:8" x14ac:dyDescent="0.25">
      <c r="A11" s="3">
        <v>9</v>
      </c>
      <c r="B11" s="3" t="s">
        <v>14</v>
      </c>
      <c r="C11" s="3">
        <v>6000</v>
      </c>
      <c r="D11" s="3">
        <f>C11*0.25</f>
        <v>1500</v>
      </c>
      <c r="E11" s="3">
        <f>C11*0.01</f>
        <v>60</v>
      </c>
      <c r="F11" s="3">
        <f>C11*0.01</f>
        <v>60</v>
      </c>
      <c r="G11" s="3">
        <f>C11*0.13</f>
        <v>780</v>
      </c>
      <c r="H11" s="4">
        <f>C11+D11-E11-F11-G11</f>
        <v>6600</v>
      </c>
    </row>
    <row r="12" spans="1:8" x14ac:dyDescent="0.25">
      <c r="A12" s="3">
        <v>10</v>
      </c>
      <c r="B12" s="3" t="s">
        <v>11</v>
      </c>
      <c r="C12" s="3">
        <v>2300</v>
      </c>
      <c r="D12" s="3">
        <f>C12*0.25</f>
        <v>575</v>
      </c>
      <c r="E12" s="3">
        <f>C12*0.01</f>
        <v>23</v>
      </c>
      <c r="F12" s="3">
        <f>C12*0.01</f>
        <v>23</v>
      </c>
      <c r="G12" s="3">
        <f>C12*0.13</f>
        <v>299</v>
      </c>
      <c r="H12" s="4">
        <f>C12+D12-E12-F12-G12</f>
        <v>2530</v>
      </c>
    </row>
  </sheetData>
  <autoFilter ref="B1:H2">
    <filterColumn colId="3" showButton="0"/>
    <filterColumn colId="4" showButton="0"/>
    <sortState ref="B4:H12">
      <sortCondition ref="B1:B2"/>
    </sortState>
  </autoFilter>
  <mergeCells count="6">
    <mergeCell ref="A1:A2"/>
    <mergeCell ref="B1:B2"/>
    <mergeCell ref="C1:C2"/>
    <mergeCell ref="D1:D2"/>
    <mergeCell ref="E1:G1"/>
    <mergeCell ref="H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2017-12-17T10:17:37Z</dcterms:created>
  <dcterms:modified xsi:type="dcterms:W3CDTF">2017-12-17T10:28:36Z</dcterms:modified>
</cp:coreProperties>
</file>