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10" i="1" l="1"/>
  <c r="E10" i="1"/>
  <c r="C10" i="1"/>
  <c r="D9" i="1"/>
  <c r="E9" i="1"/>
  <c r="C9" i="1"/>
  <c r="D8" i="1"/>
  <c r="E8" i="1"/>
  <c r="C8" i="1"/>
  <c r="D7" i="1"/>
  <c r="E7" i="1"/>
  <c r="C7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<sst xmlns="http://schemas.openxmlformats.org/spreadsheetml/2006/main" count="14" uniqueCount="14">
  <si>
    <t>№ п/п</t>
  </si>
  <si>
    <t>Культура</t>
  </si>
  <si>
    <t>Площадь, га</t>
  </si>
  <si>
    <t>Урожайность, ц/га</t>
  </si>
  <si>
    <t>Валовой сбор, т</t>
  </si>
  <si>
    <t>Озимая рожь</t>
  </si>
  <si>
    <t>Озимая пшеница</t>
  </si>
  <si>
    <t>Ячмень яровой</t>
  </si>
  <si>
    <t>Овес</t>
  </si>
  <si>
    <t>Зернобобовіе</t>
  </si>
  <si>
    <t>Итого</t>
  </si>
  <si>
    <t>Максимальное значение</t>
  </si>
  <si>
    <t>Минимальное значение</t>
  </si>
  <si>
    <t>Среднее 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</si>
</sst>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Лист1!$C$1</c:f>
              <c:strCache>
                <c:ptCount val="1"/>
                <c:pt idx="0">
                  <c:v>Площадь, га</c:v>
                </c:pt>
              </c:strCache>
            </c:strRef>
          </c:tx>
          <c:invertIfNegative val="0"/>
          <c:cat>
            <c:strRef>
              <c:f>Лист1!$A$2:$A$10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Итого</c:v>
                </c:pt>
                <c:pt idx="6">
                  <c:v>Максимальное значение</c:v>
                </c:pt>
                <c:pt idx="7">
                  <c:v>Минимальное значение</c:v>
                </c:pt>
                <c:pt idx="8">
                  <c:v>Среднее значение</c:v>
                </c:pt>
              </c:strCache>
            </c:strRef>
          </c:cat>
          <c:val>
            <c:numRef>
              <c:f>Лист1!$C$2:$C$10</c:f>
              <c:numCache>
                <c:formatCode>General</c:formatCode>
                <c:ptCount val="9"/>
                <c:pt idx="0">
                  <c:v>150</c:v>
                </c:pt>
                <c:pt idx="1">
                  <c:v>300</c:v>
                </c:pt>
                <c:pt idx="2">
                  <c:v>100</c:v>
                </c:pt>
                <c:pt idx="3">
                  <c:v>50</c:v>
                </c:pt>
                <c:pt idx="4">
                  <c:v>20</c:v>
                </c:pt>
                <c:pt idx="5">
                  <c:v>620</c:v>
                </c:pt>
                <c:pt idx="6">
                  <c:v>300</c:v>
                </c:pt>
                <c:pt idx="7">
                  <c:v>20</c:v>
                </c:pt>
                <c:pt idx="8">
                  <c:v>124</c:v>
                </c:pt>
              </c:numCache>
            </c:numRef>
          </c:val>
        </c:ser>
        <c:ser>
          <c:idx val="2"/>
          <c:order val="1"/>
          <c:tx>
            <c:strRef>
              <c:f>Лист1!$D$1</c:f>
              <c:strCache>
                <c:ptCount val="1"/>
                <c:pt idx="0">
                  <c:v>Урожайность, ц/га</c:v>
                </c:pt>
              </c:strCache>
            </c:strRef>
          </c:tx>
          <c:invertIfNegative val="0"/>
          <c:cat>
            <c:strRef>
              <c:f>Лист1!$A$2:$A$10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Итого</c:v>
                </c:pt>
                <c:pt idx="6">
                  <c:v>Максимальное значение</c:v>
                </c:pt>
                <c:pt idx="7">
                  <c:v>Минимальное значение</c:v>
                </c:pt>
                <c:pt idx="8">
                  <c:v>Среднее значение</c:v>
                </c:pt>
              </c:strCache>
            </c:strRef>
          </c:cat>
          <c:val>
            <c:numRef>
              <c:f>Лист1!$D$2:$D$10</c:f>
              <c:numCache>
                <c:formatCode>General</c:formatCode>
                <c:ptCount val="9"/>
                <c:pt idx="0">
                  <c:v>30.2</c:v>
                </c:pt>
                <c:pt idx="1">
                  <c:v>25.5</c:v>
                </c:pt>
                <c:pt idx="2">
                  <c:v>28.6</c:v>
                </c:pt>
                <c:pt idx="3">
                  <c:v>18.5</c:v>
                </c:pt>
                <c:pt idx="4">
                  <c:v>19.5</c:v>
                </c:pt>
                <c:pt idx="5">
                  <c:v>122.30000000000001</c:v>
                </c:pt>
                <c:pt idx="6">
                  <c:v>30.2</c:v>
                </c:pt>
                <c:pt idx="7">
                  <c:v>18.5</c:v>
                </c:pt>
                <c:pt idx="8">
                  <c:v>24.46</c:v>
                </c:pt>
              </c:numCache>
            </c:numRef>
          </c:val>
        </c:ser>
        <c:ser>
          <c:idx val="3"/>
          <c:order val="2"/>
          <c:tx>
            <c:strRef>
              <c:f>Лист1!$E$1</c:f>
              <c:strCache>
                <c:ptCount val="1"/>
                <c:pt idx="0">
                  <c:v>Валовой сбор, т</c:v>
                </c:pt>
              </c:strCache>
            </c:strRef>
          </c:tx>
          <c:invertIfNegative val="0"/>
          <c:cat>
            <c:strRef>
              <c:f>Лист1!$A$2:$A$10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Итого</c:v>
                </c:pt>
                <c:pt idx="6">
                  <c:v>Максимальное значение</c:v>
                </c:pt>
                <c:pt idx="7">
                  <c:v>Минимальное значение</c:v>
                </c:pt>
                <c:pt idx="8">
                  <c:v>Среднее значение</c:v>
                </c:pt>
              </c:strCache>
            </c:strRef>
          </c:cat>
          <c:val>
            <c:numRef>
              <c:f>Лист1!$E$2:$E$10</c:f>
              <c:numCache>
                <c:formatCode>General</c:formatCode>
                <c:ptCount val="9"/>
                <c:pt idx="0">
                  <c:v>453</c:v>
                </c:pt>
                <c:pt idx="1">
                  <c:v>765</c:v>
                </c:pt>
                <c:pt idx="2">
                  <c:v>286</c:v>
                </c:pt>
                <c:pt idx="3">
                  <c:v>92.5</c:v>
                </c:pt>
                <c:pt idx="4">
                  <c:v>39</c:v>
                </c:pt>
                <c:pt idx="5">
                  <c:v>1635.5</c:v>
                </c:pt>
                <c:pt idx="6">
                  <c:v>765</c:v>
                </c:pt>
                <c:pt idx="7">
                  <c:v>39</c:v>
                </c:pt>
                <c:pt idx="8">
                  <c:v>327.10000000000002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967168"/>
        <c:axId val="78968704"/>
      </c:barChart>
      <c:catAx>
        <c:axId val="7896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78968704"/>
        <c:crosses val="autoZero"/>
        <c:auto val="1"/>
        <c:lblAlgn val="ctr"/>
        <c:lblOffset val="100"/>
        <c:noMultiLvlLbl val="0"/>
      </c:catAx>
      <c:valAx>
        <c:axId val="7896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967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0</xdr:row>
      <xdr:rowOff>257175</xdr:rowOff>
    </xdr:from>
    <xdr:to>
      <xdr:col>13</xdr:col>
      <xdr:colOff>95250</xdr:colOff>
      <xdr:row>14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R11" sqref="R11"/>
    </sheetView>
  </sheetViews>
  <sheetFormatPr defaultRowHeight="15" x14ac:dyDescent="0.25"/>
  <cols>
    <col min="1" max="1" width="5.85546875" customWidth="1"/>
    <col min="2" max="2" width="17.28515625" customWidth="1"/>
    <col min="3" max="3" width="15.28515625" customWidth="1"/>
    <col min="4" max="4" width="20.28515625" customWidth="1"/>
  </cols>
  <sheetData>
    <row r="1" spans="1:6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/>
    </row>
    <row r="2" spans="1:6" x14ac:dyDescent="0.25">
      <c r="A2" s="3">
        <v>1</v>
      </c>
      <c r="B2" s="3" t="s">
        <v>5</v>
      </c>
      <c r="C2" s="3">
        <v>150</v>
      </c>
      <c r="D2" s="3">
        <v>30.2</v>
      </c>
      <c r="E2" s="3">
        <f>C2*D2/10</f>
        <v>453</v>
      </c>
    </row>
    <row r="3" spans="1:6" x14ac:dyDescent="0.25">
      <c r="A3" s="3">
        <v>2</v>
      </c>
      <c r="B3" s="3" t="s">
        <v>6</v>
      </c>
      <c r="C3" s="3">
        <v>300</v>
      </c>
      <c r="D3" s="3">
        <v>25.5</v>
      </c>
      <c r="E3" s="3">
        <f t="shared" ref="E3:E6" si="0">C3*D3/10</f>
        <v>765</v>
      </c>
    </row>
    <row r="4" spans="1:6" x14ac:dyDescent="0.25">
      <c r="A4" s="3">
        <v>3</v>
      </c>
      <c r="B4" s="3" t="s">
        <v>7</v>
      </c>
      <c r="C4" s="3">
        <v>100</v>
      </c>
      <c r="D4" s="3">
        <v>28.6</v>
      </c>
      <c r="E4" s="3">
        <f t="shared" si="0"/>
        <v>286</v>
      </c>
    </row>
    <row r="5" spans="1:6" x14ac:dyDescent="0.25">
      <c r="A5" s="3">
        <v>4</v>
      </c>
      <c r="B5" s="3" t="s">
        <v>8</v>
      </c>
      <c r="C5" s="3">
        <v>50</v>
      </c>
      <c r="D5" s="3">
        <v>18.5</v>
      </c>
      <c r="E5" s="3">
        <f t="shared" si="0"/>
        <v>92.5</v>
      </c>
    </row>
    <row r="6" spans="1:6" x14ac:dyDescent="0.25">
      <c r="A6" s="3">
        <v>5</v>
      </c>
      <c r="B6" s="3" t="s">
        <v>9</v>
      </c>
      <c r="C6" s="3">
        <v>20</v>
      </c>
      <c r="D6" s="3">
        <v>19.5</v>
      </c>
      <c r="E6" s="3">
        <f t="shared" si="0"/>
        <v>39</v>
      </c>
    </row>
    <row r="7" spans="1:6" x14ac:dyDescent="0.25">
      <c r="A7" s="4" t="s">
        <v>10</v>
      </c>
      <c r="B7" s="4"/>
      <c r="C7" s="3">
        <f>SUM(C2:C6)</f>
        <v>620</v>
      </c>
      <c r="D7" s="3">
        <f t="shared" ref="D7:E7" si="1">SUM(D2:D6)</f>
        <v>122.30000000000001</v>
      </c>
      <c r="E7" s="3">
        <f t="shared" si="1"/>
        <v>1635.5</v>
      </c>
    </row>
    <row r="8" spans="1:6" x14ac:dyDescent="0.25">
      <c r="A8" s="4" t="s">
        <v>11</v>
      </c>
      <c r="B8" s="4"/>
      <c r="C8" s="3">
        <f>MAX(C2:C6)</f>
        <v>300</v>
      </c>
      <c r="D8" s="3">
        <f t="shared" ref="D8:E8" si="2">MAX(D2:D6)</f>
        <v>30.2</v>
      </c>
      <c r="E8" s="3">
        <f t="shared" si="2"/>
        <v>765</v>
      </c>
    </row>
    <row r="9" spans="1:6" x14ac:dyDescent="0.25">
      <c r="A9" s="4" t="s">
        <v>12</v>
      </c>
      <c r="B9" s="4"/>
      <c r="C9" s="3">
        <f>MIN(C2:C6)</f>
        <v>20</v>
      </c>
      <c r="D9" s="3">
        <f t="shared" ref="D9:E9" si="3">MIN(D2:D6)</f>
        <v>18.5</v>
      </c>
      <c r="E9" s="3">
        <f t="shared" si="3"/>
        <v>39</v>
      </c>
    </row>
    <row r="10" spans="1:6" x14ac:dyDescent="0.25">
      <c r="A10" s="4" t="s">
        <v>13</v>
      </c>
      <c r="B10" s="4"/>
      <c r="C10" s="3">
        <f>AVERAGE(C2:C6)</f>
        <v>124</v>
      </c>
      <c r="D10" s="3">
        <f t="shared" ref="D10:E10" si="4">AVERAGE(D2:D6)</f>
        <v>24.46</v>
      </c>
      <c r="E10" s="3">
        <f t="shared" si="4"/>
        <v>327.10000000000002</v>
      </c>
    </row>
  </sheetData>
  <mergeCells count="4">
    <mergeCell ref="A7:B7"/>
    <mergeCell ref="A8:B8"/>
    <mergeCell ref="A9:B9"/>
    <mergeCell ref="A10:B1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AMKR 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Иваницкий</dc:creator>
  <cp:lastModifiedBy>Егор Иваницкий</cp:lastModifiedBy>
  <dcterms:created xsi:type="dcterms:W3CDTF">2017-12-17T13:56:10Z</dcterms:created>
  <dcterms:modified xsi:type="dcterms:W3CDTF">2017-12-17T14:02:45Z</dcterms:modified>
</cp:coreProperties>
</file>