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7" i="1" l="1"/>
  <c r="B16" i="1"/>
  <c r="E12" i="1"/>
  <c r="D12" i="1"/>
  <c r="C12" i="1"/>
  <c r="B15" i="1"/>
  <c r="B14" i="1"/>
  <c r="B13" i="1"/>
</calcChain>
</file>

<file path=xl/sharedStrings.xml><?xml version="1.0" encoding="utf-8"?>
<sst xmlns="http://schemas.openxmlformats.org/spreadsheetml/2006/main" count="22" uniqueCount="22">
  <si>
    <t>№ п/п</t>
  </si>
  <si>
    <t>ФИО</t>
  </si>
  <si>
    <t>Математика</t>
  </si>
  <si>
    <t>Физика</t>
  </si>
  <si>
    <t>Информатика</t>
  </si>
  <si>
    <t>Средний балл(s)</t>
  </si>
  <si>
    <t>Макаров С. П.</t>
  </si>
  <si>
    <t>Петров П. П.</t>
  </si>
  <si>
    <t>Сидоров С. С.</t>
  </si>
  <si>
    <t>Иванов И. И.</t>
  </si>
  <si>
    <t>Пупкин П. П.</t>
  </si>
  <si>
    <t>Ромашов Р. Р.</t>
  </si>
  <si>
    <t>Игнатенко И. И</t>
  </si>
  <si>
    <t>Ильин И. И.</t>
  </si>
  <si>
    <t>Владимиров В. В.</t>
  </si>
  <si>
    <t>Петренко П. П,</t>
  </si>
  <si>
    <t>Отлично:</t>
  </si>
  <si>
    <t>Хорошо и отлично :</t>
  </si>
  <si>
    <t>Неуспевающие:</t>
  </si>
  <si>
    <t>Самый сложный предмет:</t>
  </si>
  <si>
    <t>Среднее значение</t>
  </si>
  <si>
    <t>Лучший студент: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</si>
</sst>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7" sqref="B17"/>
    </sheetView>
  </sheetViews>
  <sheetFormatPr defaultRowHeight="15" x14ac:dyDescent="0.25"/>
  <cols>
    <col min="1" max="1" width="25.28515625" bestFit="1" customWidth="1"/>
    <col min="2" max="2" width="18.28515625" customWidth="1"/>
    <col min="3" max="3" width="13.28515625" customWidth="1"/>
    <col min="4" max="4" width="10.7109375" customWidth="1"/>
    <col min="5" max="5" width="14.7109375" customWidth="1"/>
    <col min="6" max="6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5</v>
      </c>
      <c r="D2">
        <v>2</v>
      </c>
      <c r="E2">
        <v>4</v>
      </c>
      <c r="F2">
        <v>3.6666666669999999</v>
      </c>
    </row>
    <row r="3" spans="1:6" x14ac:dyDescent="0.25">
      <c r="A3">
        <v>2</v>
      </c>
      <c r="B3" t="s">
        <v>7</v>
      </c>
      <c r="C3">
        <v>3</v>
      </c>
      <c r="D3">
        <v>4</v>
      </c>
      <c r="E3">
        <v>5</v>
      </c>
      <c r="F3">
        <v>4</v>
      </c>
    </row>
    <row r="4" spans="1:6" x14ac:dyDescent="0.25">
      <c r="A4">
        <v>3</v>
      </c>
      <c r="B4" t="s">
        <v>8</v>
      </c>
      <c r="C4">
        <v>2</v>
      </c>
      <c r="D4">
        <v>4</v>
      </c>
      <c r="E4">
        <v>3</v>
      </c>
      <c r="F4">
        <v>3</v>
      </c>
    </row>
    <row r="5" spans="1:6" x14ac:dyDescent="0.25">
      <c r="A5">
        <v>4</v>
      </c>
      <c r="B5" t="s">
        <v>9</v>
      </c>
      <c r="C5">
        <v>5</v>
      </c>
      <c r="D5">
        <v>3</v>
      </c>
      <c r="E5">
        <v>5</v>
      </c>
      <c r="F5">
        <v>4.3333333329999997</v>
      </c>
    </row>
    <row r="6" spans="1:6" x14ac:dyDescent="0.25">
      <c r="A6">
        <v>5</v>
      </c>
      <c r="B6" t="s">
        <v>10</v>
      </c>
      <c r="C6">
        <v>2</v>
      </c>
      <c r="D6">
        <v>1</v>
      </c>
      <c r="E6">
        <v>5</v>
      </c>
      <c r="F6">
        <v>2.6666666669999999</v>
      </c>
    </row>
    <row r="7" spans="1:6" x14ac:dyDescent="0.25">
      <c r="A7">
        <v>6</v>
      </c>
      <c r="B7" t="s">
        <v>11</v>
      </c>
      <c r="C7">
        <v>3</v>
      </c>
      <c r="D7">
        <v>5</v>
      </c>
      <c r="E7">
        <v>3</v>
      </c>
      <c r="F7">
        <v>3.6666666669999999</v>
      </c>
    </row>
    <row r="8" spans="1:6" x14ac:dyDescent="0.25">
      <c r="A8">
        <v>7</v>
      </c>
      <c r="B8" t="s">
        <v>12</v>
      </c>
      <c r="C8">
        <v>5</v>
      </c>
      <c r="D8">
        <v>4</v>
      </c>
      <c r="E8">
        <v>5</v>
      </c>
      <c r="F8">
        <v>4.6666666670000003</v>
      </c>
    </row>
    <row r="9" spans="1:6" x14ac:dyDescent="0.25">
      <c r="A9">
        <v>8</v>
      </c>
      <c r="B9" t="s">
        <v>13</v>
      </c>
      <c r="C9">
        <v>5</v>
      </c>
      <c r="D9">
        <v>5</v>
      </c>
      <c r="E9">
        <v>5</v>
      </c>
      <c r="F9">
        <v>5</v>
      </c>
    </row>
    <row r="10" spans="1:6" x14ac:dyDescent="0.25">
      <c r="A10">
        <v>9</v>
      </c>
      <c r="B10" t="s">
        <v>14</v>
      </c>
      <c r="C10">
        <v>3</v>
      </c>
      <c r="D10">
        <v>5</v>
      </c>
      <c r="E10">
        <v>2</v>
      </c>
      <c r="F10">
        <v>3.3333333330000001</v>
      </c>
    </row>
    <row r="11" spans="1:6" x14ac:dyDescent="0.25">
      <c r="A11">
        <v>10</v>
      </c>
      <c r="B11" t="s">
        <v>15</v>
      </c>
      <c r="C11">
        <v>2</v>
      </c>
      <c r="D11">
        <v>4</v>
      </c>
      <c r="E11">
        <v>2</v>
      </c>
      <c r="F11">
        <v>2.6666666669999999</v>
      </c>
    </row>
    <row r="12" spans="1:6" x14ac:dyDescent="0.25">
      <c r="B12" t="s">
        <v>20</v>
      </c>
      <c r="C12">
        <f>AVERAGE(C2:C11)</f>
        <v>3.5</v>
      </c>
      <c r="D12">
        <f>AVERAGE(D2:D11)</f>
        <v>3.7</v>
      </c>
      <c r="E12">
        <f>AVERAGE(E2:E11)</f>
        <v>3.9</v>
      </c>
    </row>
    <row r="13" spans="1:6" x14ac:dyDescent="0.25">
      <c r="A13" t="s">
        <v>16</v>
      </c>
      <c r="B13">
        <f>COUNTIF(F2:F11,"&gt;4")</f>
        <v>3</v>
      </c>
    </row>
    <row r="14" spans="1:6" x14ac:dyDescent="0.25">
      <c r="A14" t="s">
        <v>17</v>
      </c>
      <c r="B14">
        <f>COUNTIF(F2:F11,"&gt;3")</f>
        <v>7</v>
      </c>
    </row>
    <row r="15" spans="1:6" x14ac:dyDescent="0.25">
      <c r="A15" t="s">
        <v>18</v>
      </c>
      <c r="B15">
        <f>COUNTIF(F2:F11,"&lt;=3")</f>
        <v>3</v>
      </c>
    </row>
    <row r="16" spans="1:6" x14ac:dyDescent="0.25">
      <c r="A16" t="s">
        <v>19</v>
      </c>
      <c r="B16" t="str">
        <f>IF(C12=MIN(C12:E12),C1,IF(D12=MIN(C12:E12),D1,E1))</f>
        <v>Математика</v>
      </c>
    </row>
    <row r="17" spans="1:2" x14ac:dyDescent="0.25">
      <c r="A17" t="s">
        <v>21</v>
      </c>
      <c r="B17" t="str">
        <f>IF(F4 =MAX(F2:F11),B2,IF(F3=MAX(F2:F11),B3,IF(F4=MAX(F2:F11),B4,IF(F5=MAX(F2:F11),B5,IF(F6=MAX(F2:F11),B6,IF(F7=MAX(F2:F11),B7,IF(F8=MAX(F2:F11),B8,IF(F9=MAX(F2:F11),B9,IF(F10=MAX(F2:F11),B10,B11)))))))))</f>
        <v>Ильин И. И.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2017-12-17T11:26:14Z</dcterms:created>
  <dcterms:modified xsi:type="dcterms:W3CDTF">2017-12-17T11:46:52Z</dcterms:modified>
</cp:coreProperties>
</file>