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5320" yWindow="1940" windowWidth="25600" windowHeight="15460" tabRatio="500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DF!$D$7:$I$1027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79" i="5"/>
  <c r="E79" i="5"/>
  <c r="F79" i="5"/>
  <c r="G79" i="5"/>
  <c r="D80" i="5"/>
  <c r="E80" i="5"/>
  <c r="F80" i="5"/>
  <c r="G80" i="5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97" i="5"/>
  <c r="E97" i="5"/>
  <c r="F97" i="5"/>
  <c r="G97" i="5"/>
  <c r="D98" i="5"/>
  <c r="E98" i="5"/>
  <c r="F98" i="5"/>
  <c r="G98" i="5"/>
  <c r="D99" i="5"/>
  <c r="E99" i="5"/>
  <c r="F99" i="5"/>
  <c r="G99" i="5"/>
  <c r="D100" i="5"/>
  <c r="E100" i="5"/>
  <c r="F100" i="5"/>
  <c r="G100" i="5"/>
  <c r="D101" i="5"/>
  <c r="E101" i="5"/>
  <c r="F101" i="5"/>
  <c r="G101" i="5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06" i="5"/>
  <c r="E106" i="5"/>
  <c r="F106" i="5"/>
  <c r="G106" i="5"/>
  <c r="D107" i="5"/>
  <c r="E107" i="5"/>
  <c r="F107" i="5"/>
  <c r="G107" i="5"/>
  <c r="E6" i="5"/>
  <c r="F6" i="5"/>
  <c r="G6" i="5"/>
  <c r="D6" i="5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  <c r="L20" i="4"/>
  <c r="L9" i="4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<sst xmlns="http://schemas.openxmlformats.org/spreadsheetml/2006/main" count="3379" uniqueCount="116">
  <si>
    <t>SAFE Project ID</t>
  </si>
  <si>
    <t>d.orme@imperial.ac.uk</t>
  </si>
  <si>
    <t>Imperial College London</t>
  </si>
  <si>
    <t>DF</t>
  </si>
  <si>
    <t>Incidence</t>
  </si>
  <si>
    <t>My incidence matrix</t>
  </si>
  <si>
    <t>Embargo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</si>
  <si>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</si>
  <si>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</si>
  <si>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</si>
  <si>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</si>
  <si>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</si>
  <si>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</si>
  <si>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</si>
  <si>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</si>
  <si>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</si>
  <si>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</si>
  <si>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</si>
  <si>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</si>
  <si>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</si>
  <si>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</si>
  <si>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</si>
  <si>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</si>
  <si>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</si>
  <si>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</si>
  <si>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</si>
  <si>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</si>
  <si>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</si>
  <si>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</si>
  <si>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</si>
  <si>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</si>
  <si>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</si>
  <si>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</si>
  <si>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</si>
  <si>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</si>
  <si>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</si>
  <si>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</si>
  <si>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</si>
  <si>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</si>
  <si>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</si>
  <si>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</si>
  <si>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</si>
  <si>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</si>
  <si>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</si>
  <si>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</si>
  <si>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</si>
  <si>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</si>
  <si>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</si>
  <si>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</si>
  <si>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</si>
  <si>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</si>
  <si>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</si>
  <si>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</si>
  <si>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</si>
  <si>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</si>
  <si>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</si>
  <si>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</si>
  <si>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</si>
  <si>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</si>
  <si>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</si>
  <si>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</si>
  <si>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</si>
  <si>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</si>
  <si>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</si>
  <si>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</si>
  <si>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</si>
  <si>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</si>
  <si>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</si>
  <si>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</si>
  <si>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</si>
  <si>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</si>
  <si>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</si>
  <si>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</si>
  <si>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</si>
  <si>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</si>
  <si>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</si>
  <si>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</si>
  <si>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</si>
  <si>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borneensis</t>
  </si>
  <si>
    <t>Binomial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</si>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</sst>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</cellXfs>
  <cellStyles count="4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22" sqref="G22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8</v>
      </c>
      <c r="B2" t="s">
        <v>6</v>
      </c>
    </row>
    <row r="3" spans="1:4">
      <c r="A3" t="s">
        <v>7</v>
      </c>
      <c r="B3" s="2">
        <v>43346</v>
      </c>
    </row>
    <row r="4" spans="1:4">
      <c r="A4" t="s">
        <v>73</v>
      </c>
      <c r="B4" s="2" t="s">
        <v>72</v>
      </c>
    </row>
    <row r="5" spans="1:4" ht="75">
      <c r="A5" t="s">
        <v>74</v>
      </c>
      <c r="B5" s="7" t="s">
        <v>75</v>
      </c>
    </row>
    <row r="6" spans="1:4">
      <c r="A6" t="s">
        <v>58</v>
      </c>
      <c r="B6" t="s">
        <v>60</v>
      </c>
      <c r="C6" t="s">
        <v>97</v>
      </c>
    </row>
    <row r="7" spans="1:4">
      <c r="A7" t="s">
        <v>59</v>
      </c>
      <c r="B7" s="1" t="s">
        <v>1</v>
      </c>
      <c r="C7" s="1" t="s">
        <v>98</v>
      </c>
    </row>
    <row r="8" spans="1:4">
      <c r="A8" t="s">
        <v>63</v>
      </c>
      <c r="B8" t="s">
        <v>2</v>
      </c>
      <c r="C8" t="s">
        <v>2</v>
      </c>
    </row>
    <row r="9" spans="1:4">
      <c r="A9" t="s">
        <v>61</v>
      </c>
      <c r="B9" s="6" t="s">
        <v>62</v>
      </c>
    </row>
    <row r="10" spans="1:4">
      <c r="A10" t="s">
        <v>66</v>
      </c>
      <c r="B10" t="s">
        <v>3</v>
      </c>
      <c r="C10" t="s">
        <v>4</v>
      </c>
    </row>
    <row r="11" spans="1:4">
      <c r="A11" t="s">
        <v>67</v>
      </c>
      <c r="B11" t="s">
        <v>69</v>
      </c>
      <c r="C11" t="s">
        <v>5</v>
      </c>
    </row>
    <row r="12" spans="1:4">
      <c r="A12" t="s">
        <v>68</v>
      </c>
      <c r="B12" t="s">
        <v>70</v>
      </c>
      <c r="C12" t="s">
        <v>71</v>
      </c>
    </row>
    <row r="13" spans="1:4">
      <c r="A13" t="s">
        <v>112</v>
      </c>
      <c r="B13" t="s">
        <v>113</v>
      </c>
      <c r="C13" t="s">
        <v>114</v>
      </c>
      <c r="D13" t="s">
        <v>115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2" sqref="A2:A103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83</v>
      </c>
      <c r="B1" t="s">
        <v>25</v>
      </c>
      <c r="C1" t="s">
        <v>26</v>
      </c>
    </row>
    <row r="2" spans="1:3">
      <c r="A2">
        <v>193</v>
      </c>
    </row>
    <row r="3" spans="1:3">
      <c r="A3">
        <v>194</v>
      </c>
    </row>
    <row r="4" spans="1:3">
      <c r="A4">
        <v>195</v>
      </c>
    </row>
    <row r="5" spans="1:3">
      <c r="A5">
        <v>196</v>
      </c>
    </row>
    <row r="6" spans="1:3">
      <c r="A6">
        <v>197</v>
      </c>
    </row>
    <row r="7" spans="1:3">
      <c r="A7">
        <v>198</v>
      </c>
    </row>
    <row r="8" spans="1:3">
      <c r="A8">
        <v>205</v>
      </c>
    </row>
    <row r="9" spans="1:3">
      <c r="A9">
        <v>206</v>
      </c>
    </row>
    <row r="10" spans="1:3">
      <c r="A10">
        <v>207</v>
      </c>
    </row>
    <row r="11" spans="1:3">
      <c r="A11">
        <v>208</v>
      </c>
    </row>
    <row r="12" spans="1:3">
      <c r="A12">
        <v>209</v>
      </c>
    </row>
    <row r="13" spans="1:3">
      <c r="A13">
        <v>210</v>
      </c>
    </row>
    <row r="14" spans="1:3">
      <c r="A14">
        <v>217</v>
      </c>
    </row>
    <row r="15" spans="1:3">
      <c r="A15">
        <v>218</v>
      </c>
    </row>
    <row r="16" spans="1:3">
      <c r="A16">
        <v>219</v>
      </c>
    </row>
    <row r="17" spans="1:1">
      <c r="A17">
        <v>220</v>
      </c>
    </row>
    <row r="18" spans="1:1">
      <c r="A18">
        <v>221</v>
      </c>
    </row>
    <row r="19" spans="1:1">
      <c r="A19">
        <v>222</v>
      </c>
    </row>
    <row r="20" spans="1:1">
      <c r="A20">
        <v>229</v>
      </c>
    </row>
    <row r="21" spans="1:1">
      <c r="A21">
        <v>230</v>
      </c>
    </row>
    <row r="22" spans="1:1">
      <c r="A22">
        <v>231</v>
      </c>
    </row>
    <row r="23" spans="1:1">
      <c r="A23">
        <v>232</v>
      </c>
    </row>
    <row r="24" spans="1:1">
      <c r="A24">
        <v>233</v>
      </c>
    </row>
    <row r="25" spans="1:1">
      <c r="A25">
        <v>234</v>
      </c>
    </row>
    <row r="26" spans="1:1">
      <c r="A26">
        <v>235</v>
      </c>
    </row>
    <row r="27" spans="1:1">
      <c r="A27">
        <v>236</v>
      </c>
    </row>
    <row r="28" spans="1:1">
      <c r="A28">
        <v>237</v>
      </c>
    </row>
    <row r="29" spans="1:1">
      <c r="A29">
        <v>238</v>
      </c>
    </row>
    <row r="30" spans="1:1">
      <c r="A30">
        <v>239</v>
      </c>
    </row>
    <row r="31" spans="1:1">
      <c r="A31">
        <v>240</v>
      </c>
    </row>
    <row r="32" spans="1:1">
      <c r="A32">
        <v>421</v>
      </c>
    </row>
    <row r="33" spans="1:1">
      <c r="A33">
        <v>422</v>
      </c>
    </row>
    <row r="34" spans="1:1">
      <c r="A34">
        <v>423</v>
      </c>
    </row>
    <row r="35" spans="1:1">
      <c r="A35">
        <v>424</v>
      </c>
    </row>
    <row r="36" spans="1:1">
      <c r="A36">
        <v>425</v>
      </c>
    </row>
    <row r="37" spans="1:1">
      <c r="A37">
        <v>426</v>
      </c>
    </row>
    <row r="38" spans="1:1">
      <c r="A38">
        <v>427</v>
      </c>
    </row>
    <row r="39" spans="1:1">
      <c r="A39">
        <v>428</v>
      </c>
    </row>
    <row r="40" spans="1:1">
      <c r="A40">
        <v>429</v>
      </c>
    </row>
    <row r="41" spans="1:1">
      <c r="A41">
        <v>430</v>
      </c>
    </row>
    <row r="42" spans="1:1">
      <c r="A42">
        <v>431</v>
      </c>
    </row>
    <row r="43" spans="1:1">
      <c r="A43">
        <v>432</v>
      </c>
    </row>
    <row r="44" spans="1:1">
      <c r="A44">
        <v>435</v>
      </c>
    </row>
    <row r="45" spans="1:1">
      <c r="A45">
        <v>436</v>
      </c>
    </row>
    <row r="46" spans="1:1">
      <c r="A46">
        <v>437</v>
      </c>
    </row>
    <row r="47" spans="1:1">
      <c r="A47">
        <v>438</v>
      </c>
    </row>
    <row r="48" spans="1:1">
      <c r="A48">
        <v>439</v>
      </c>
    </row>
    <row r="49" spans="1:1">
      <c r="A49">
        <v>440</v>
      </c>
    </row>
    <row r="50" spans="1:1">
      <c r="A50">
        <v>443</v>
      </c>
    </row>
    <row r="51" spans="1:1">
      <c r="A51">
        <v>445</v>
      </c>
    </row>
    <row r="52" spans="1:1">
      <c r="A52">
        <v>446</v>
      </c>
    </row>
    <row r="53" spans="1:1">
      <c r="A53">
        <v>529</v>
      </c>
    </row>
    <row r="54" spans="1:1">
      <c r="A54">
        <v>530</v>
      </c>
    </row>
    <row r="55" spans="1:1">
      <c r="A55">
        <v>531</v>
      </c>
    </row>
    <row r="56" spans="1:1">
      <c r="A56">
        <v>532</v>
      </c>
    </row>
    <row r="57" spans="1:1">
      <c r="A57">
        <v>533</v>
      </c>
    </row>
    <row r="58" spans="1:1">
      <c r="A58">
        <v>534</v>
      </c>
    </row>
    <row r="59" spans="1:1">
      <c r="A59">
        <v>535</v>
      </c>
    </row>
    <row r="60" spans="1:1">
      <c r="A60">
        <v>537</v>
      </c>
    </row>
    <row r="61" spans="1:1">
      <c r="A61">
        <v>538</v>
      </c>
    </row>
    <row r="62" spans="1:1">
      <c r="A62">
        <v>539</v>
      </c>
    </row>
    <row r="63" spans="1:1">
      <c r="A63">
        <v>540</v>
      </c>
    </row>
    <row r="64" spans="1:1">
      <c r="A64">
        <v>541</v>
      </c>
    </row>
    <row r="65" spans="1:1">
      <c r="A65">
        <v>542</v>
      </c>
    </row>
    <row r="66" spans="1:1">
      <c r="A66">
        <v>543</v>
      </c>
    </row>
    <row r="67" spans="1:1">
      <c r="A67">
        <v>544</v>
      </c>
    </row>
    <row r="68" spans="1:1">
      <c r="A68">
        <v>545</v>
      </c>
    </row>
    <row r="69" spans="1:1">
      <c r="A69">
        <v>546</v>
      </c>
    </row>
    <row r="70" spans="1:1">
      <c r="A70">
        <v>547</v>
      </c>
    </row>
    <row r="71" spans="1:1">
      <c r="A71">
        <v>548</v>
      </c>
    </row>
    <row r="72" spans="1:1">
      <c r="A72">
        <v>549</v>
      </c>
    </row>
    <row r="73" spans="1:1">
      <c r="A73">
        <v>550</v>
      </c>
    </row>
    <row r="74" spans="1:1">
      <c r="A74">
        <v>551</v>
      </c>
    </row>
    <row r="75" spans="1:1">
      <c r="A75">
        <v>552</v>
      </c>
    </row>
    <row r="76" spans="1:1">
      <c r="A76">
        <v>553</v>
      </c>
    </row>
    <row r="77" spans="1:1">
      <c r="A77">
        <v>554</v>
      </c>
    </row>
    <row r="78" spans="1:1">
      <c r="A78">
        <v>555</v>
      </c>
    </row>
    <row r="79" spans="1:1">
      <c r="A79">
        <v>556</v>
      </c>
    </row>
    <row r="80" spans="1:1">
      <c r="A80">
        <v>557</v>
      </c>
    </row>
    <row r="81" spans="1:1">
      <c r="A81">
        <v>558</v>
      </c>
    </row>
    <row r="82" spans="1:1">
      <c r="A82">
        <v>559</v>
      </c>
    </row>
    <row r="83" spans="1:1">
      <c r="A83">
        <v>560</v>
      </c>
    </row>
    <row r="84" spans="1:1">
      <c r="A84">
        <v>561</v>
      </c>
    </row>
    <row r="85" spans="1:1">
      <c r="A85">
        <v>562</v>
      </c>
    </row>
    <row r="86" spans="1:1">
      <c r="A86">
        <v>563</v>
      </c>
    </row>
    <row r="87" spans="1:1">
      <c r="A87">
        <v>564</v>
      </c>
    </row>
    <row r="88" spans="1:1">
      <c r="A88">
        <v>565</v>
      </c>
    </row>
    <row r="89" spans="1:1">
      <c r="A89">
        <v>566</v>
      </c>
    </row>
    <row r="90" spans="1:1">
      <c r="A90">
        <v>567</v>
      </c>
    </row>
    <row r="91" spans="1:1">
      <c r="A91">
        <v>568</v>
      </c>
    </row>
    <row r="92" spans="1:1">
      <c r="A92">
        <v>569</v>
      </c>
    </row>
    <row r="93" spans="1:1">
      <c r="A93">
        <v>570</v>
      </c>
    </row>
    <row r="94" spans="1:1">
      <c r="A94">
        <v>571</v>
      </c>
    </row>
    <row r="95" spans="1:1">
      <c r="A95">
        <v>572</v>
      </c>
    </row>
    <row r="96" spans="1:1">
      <c r="A96">
        <v>573</v>
      </c>
    </row>
    <row r="97" spans="1:1">
      <c r="A97">
        <v>574</v>
      </c>
    </row>
    <row r="98" spans="1:1">
      <c r="A98">
        <v>575</v>
      </c>
    </row>
    <row r="99" spans="1:1">
      <c r="A99">
        <v>576</v>
      </c>
    </row>
    <row r="100" spans="1:1">
      <c r="A100">
        <v>577</v>
      </c>
    </row>
    <row r="101" spans="1:1">
      <c r="A101">
        <v>578</v>
      </c>
    </row>
    <row r="102" spans="1:1">
      <c r="A102">
        <v>579</v>
      </c>
    </row>
    <row r="103" spans="1:1">
      <c r="A103">
        <v>636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:A5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8.33203125" bestFit="1" customWidth="1"/>
    <col min="8" max="8" width="13.1640625" bestFit="1" customWidth="1"/>
    <col min="10" max="10" width="22.5" bestFit="1" customWidth="1"/>
    <col min="11" max="11" width="15.1640625" bestFit="1" customWidth="1"/>
    <col min="12" max="12" width="12" style="8" bestFit="1" customWidth="1"/>
    <col min="13" max="13" width="11.1640625" bestFit="1" customWidth="1"/>
  </cols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17</v>
      </c>
      <c r="F1" t="s">
        <v>13</v>
      </c>
      <c r="G1" t="s">
        <v>14</v>
      </c>
      <c r="H1" t="s">
        <v>15</v>
      </c>
      <c r="I1" t="s">
        <v>16</v>
      </c>
      <c r="J1" t="s">
        <v>79</v>
      </c>
      <c r="K1" t="s">
        <v>19</v>
      </c>
    </row>
    <row r="2" spans="1:11">
      <c r="A2" t="s">
        <v>76</v>
      </c>
      <c r="B2" t="s">
        <v>79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77</v>
      </c>
      <c r="I2" t="s">
        <v>78</v>
      </c>
      <c r="J2" s="9" t="s">
        <v>76</v>
      </c>
    </row>
    <row r="3" spans="1:11">
      <c r="A3" t="s">
        <v>81</v>
      </c>
      <c r="B3" t="s">
        <v>15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80</v>
      </c>
    </row>
    <row r="4" spans="1:11">
      <c r="A4" t="s">
        <v>82</v>
      </c>
      <c r="B4" t="s">
        <v>14</v>
      </c>
      <c r="C4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/>
      <c r="I4" s="3"/>
      <c r="J4" s="3"/>
      <c r="K4" s="3"/>
    </row>
    <row r="5" spans="1:11">
      <c r="A5" t="s">
        <v>18</v>
      </c>
      <c r="B5" t="s">
        <v>19</v>
      </c>
      <c r="C5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/>
      <c r="I5" s="3"/>
      <c r="J5" s="3"/>
      <c r="K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7"/>
  <sheetViews>
    <sheetView workbookViewId="0">
      <selection activeCell="C8" sqref="C8:C1027"/>
    </sheetView>
  </sheetViews>
  <sheetFormatPr baseColWidth="10" defaultRowHeight="15" x14ac:dyDescent="0"/>
  <cols>
    <col min="11" max="11" width="13.83203125" bestFit="1" customWidth="1"/>
    <col min="12" max="12" width="22.5" bestFit="1" customWidth="1"/>
  </cols>
  <sheetData>
    <row r="1" spans="1:15">
      <c r="A1" t="s">
        <v>42</v>
      </c>
      <c r="B1" t="s">
        <v>40</v>
      </c>
      <c r="C1" t="s">
        <v>41</v>
      </c>
      <c r="D1" t="s">
        <v>84</v>
      </c>
      <c r="E1" t="s">
        <v>45</v>
      </c>
      <c r="F1" t="s">
        <v>45</v>
      </c>
      <c r="G1" t="s">
        <v>45</v>
      </c>
      <c r="H1" t="s">
        <v>84</v>
      </c>
      <c r="I1" t="s">
        <v>84</v>
      </c>
      <c r="J1" t="s">
        <v>30</v>
      </c>
      <c r="K1" t="s">
        <v>57</v>
      </c>
      <c r="L1" t="s">
        <v>65</v>
      </c>
      <c r="M1" t="s">
        <v>88</v>
      </c>
      <c r="N1" t="s">
        <v>90</v>
      </c>
    </row>
    <row r="2" spans="1:15">
      <c r="A2" t="s">
        <v>43</v>
      </c>
      <c r="B2" t="s">
        <v>46</v>
      </c>
      <c r="C2" t="s">
        <v>47</v>
      </c>
      <c r="D2" t="s">
        <v>48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56</v>
      </c>
      <c r="K2" t="s">
        <v>102</v>
      </c>
      <c r="L2" t="s">
        <v>103</v>
      </c>
      <c r="M2" t="s">
        <v>104</v>
      </c>
      <c r="N2" t="s">
        <v>105</v>
      </c>
    </row>
    <row r="3" spans="1:15">
      <c r="A3" t="s">
        <v>93</v>
      </c>
      <c r="D3" t="s">
        <v>100</v>
      </c>
      <c r="H3" t="s">
        <v>94</v>
      </c>
      <c r="I3" t="s">
        <v>85</v>
      </c>
      <c r="M3" t="s">
        <v>87</v>
      </c>
    </row>
    <row r="4" spans="1:15">
      <c r="A4" t="s">
        <v>89</v>
      </c>
      <c r="M4" t="s">
        <v>64</v>
      </c>
    </row>
    <row r="5" spans="1:15">
      <c r="A5" t="s">
        <v>96</v>
      </c>
      <c r="E5" t="s">
        <v>50</v>
      </c>
      <c r="F5" t="s">
        <v>51</v>
      </c>
      <c r="G5" t="s">
        <v>52</v>
      </c>
    </row>
    <row r="6" spans="1:15">
      <c r="A6" t="s">
        <v>55</v>
      </c>
      <c r="D6" t="s">
        <v>101</v>
      </c>
      <c r="H6" t="s">
        <v>53</v>
      </c>
      <c r="I6" t="s">
        <v>54</v>
      </c>
    </row>
    <row r="7" spans="1:15">
      <c r="A7" t="s">
        <v>44</v>
      </c>
      <c r="B7" t="s">
        <v>40</v>
      </c>
      <c r="C7" t="s">
        <v>41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99</v>
      </c>
      <c r="K7" t="s">
        <v>57</v>
      </c>
      <c r="L7" t="s">
        <v>64</v>
      </c>
      <c r="M7" t="s">
        <v>86</v>
      </c>
      <c r="N7" t="s">
        <v>90</v>
      </c>
      <c r="O7" s="4"/>
    </row>
    <row r="8" spans="1:15">
      <c r="A8">
        <v>1</v>
      </c>
      <c r="B8">
        <v>193</v>
      </c>
      <c r="C8" s="2">
        <v>41083</v>
      </c>
      <c r="D8">
        <v>0</v>
      </c>
      <c r="E8" t="s">
        <v>33</v>
      </c>
      <c r="F8" t="s">
        <v>34</v>
      </c>
      <c r="G8" t="s">
        <v>35</v>
      </c>
      <c r="H8">
        <v>0</v>
      </c>
      <c r="I8">
        <v>30</v>
      </c>
      <c r="J8" s="4">
        <v>0.39327851356413224</v>
      </c>
      <c r="K8" s="5">
        <f>C$8 +J8</f>
        <v>41083.393278513562</v>
      </c>
      <c r="L8" t="str">
        <f ca="1">INDIRECT(ADDRESS(RANDBETWEEN(2,5),1,1,FALSE,"Taxa"), FALSE)</f>
        <v>Dolichoderus sp.</v>
      </c>
      <c r="M8">
        <f ca="1">RANDBETWEEN(0,2000)</f>
        <v>1418</v>
      </c>
    </row>
    <row r="9" spans="1:15">
      <c r="A9">
        <v>2</v>
      </c>
      <c r="B9">
        <v>193</v>
      </c>
      <c r="C9" s="2">
        <v>41083</v>
      </c>
      <c r="D9">
        <v>1</v>
      </c>
      <c r="E9" t="s">
        <v>36</v>
      </c>
      <c r="F9" t="s">
        <v>34</v>
      </c>
      <c r="G9" t="s">
        <v>35</v>
      </c>
      <c r="H9">
        <v>0</v>
      </c>
      <c r="I9">
        <v>30</v>
      </c>
      <c r="J9" s="4">
        <v>0.73673350394757409</v>
      </c>
      <c r="K9" s="5">
        <f t="shared" ref="K9:K72" si="0">C$8 +J9</f>
        <v>41083.736733503945</v>
      </c>
      <c r="L9" t="str">
        <f t="shared" ref="L9:L72" ca="1" si="1">INDIRECT(ADDRESS(RANDBETWEEN(2,5),1,1,FALSE,"Taxa"), FALSE)</f>
        <v>Formicidae #1</v>
      </c>
      <c r="M9">
        <f t="shared" ref="M9:M72" ca="1" si="2">RANDBETWEEN(0,2000)</f>
        <v>943</v>
      </c>
    </row>
    <row r="10" spans="1:15">
      <c r="A10">
        <v>3</v>
      </c>
      <c r="B10">
        <v>193</v>
      </c>
      <c r="C10" s="2">
        <v>41083</v>
      </c>
      <c r="D10">
        <v>0</v>
      </c>
      <c r="E10" t="s">
        <v>36</v>
      </c>
      <c r="F10" t="s">
        <v>37</v>
      </c>
      <c r="G10" t="s">
        <v>35</v>
      </c>
      <c r="H10">
        <v>0</v>
      </c>
      <c r="I10">
        <v>40</v>
      </c>
      <c r="J10" s="4">
        <v>0.47947638039433915</v>
      </c>
      <c r="K10" s="5">
        <f t="shared" si="0"/>
        <v>41083.479476380395</v>
      </c>
      <c r="L10" t="str">
        <f t="shared" ca="1" si="1"/>
        <v>Dolichoderus sp.</v>
      </c>
      <c r="M10">
        <f t="shared" ca="1" si="2"/>
        <v>57</v>
      </c>
    </row>
    <row r="11" spans="1:15">
      <c r="A11">
        <v>4</v>
      </c>
      <c r="B11">
        <v>193</v>
      </c>
      <c r="C11" s="2">
        <v>41083</v>
      </c>
      <c r="D11">
        <v>0</v>
      </c>
      <c r="E11" t="s">
        <v>38</v>
      </c>
      <c r="F11" t="s">
        <v>37</v>
      </c>
      <c r="G11" t="s">
        <v>35</v>
      </c>
      <c r="H11">
        <v>0</v>
      </c>
      <c r="I11">
        <v>40</v>
      </c>
      <c r="J11" s="4">
        <v>0.21383323150782929</v>
      </c>
      <c r="K11" s="5">
        <f t="shared" si="0"/>
        <v>41083.213833231508</v>
      </c>
      <c r="L11" t="str">
        <f t="shared" ca="1" si="1"/>
        <v>Crematogaster borneensis</v>
      </c>
      <c r="M11">
        <f t="shared" ca="1" si="2"/>
        <v>1386</v>
      </c>
    </row>
    <row r="12" spans="1:15">
      <c r="A12">
        <v>5</v>
      </c>
      <c r="B12">
        <v>193</v>
      </c>
      <c r="C12" s="2">
        <v>41083</v>
      </c>
      <c r="D12">
        <v>0</v>
      </c>
      <c r="E12" t="s">
        <v>33</v>
      </c>
      <c r="F12" t="s">
        <v>37</v>
      </c>
      <c r="G12" t="s">
        <v>35</v>
      </c>
      <c r="H12">
        <v>0</v>
      </c>
      <c r="I12">
        <v>40</v>
      </c>
      <c r="J12" s="4">
        <v>4.9713063990189266E-2</v>
      </c>
      <c r="K12" s="5">
        <f t="shared" si="0"/>
        <v>41083.049713063992</v>
      </c>
      <c r="L12" t="str">
        <f t="shared" ca="1" si="1"/>
        <v>Crematogaster borneensis</v>
      </c>
      <c r="M12">
        <f t="shared" ca="1" si="2"/>
        <v>200</v>
      </c>
    </row>
    <row r="13" spans="1:15">
      <c r="A13">
        <v>6</v>
      </c>
      <c r="B13">
        <v>193</v>
      </c>
      <c r="C13" s="2">
        <v>41083</v>
      </c>
      <c r="D13">
        <v>0</v>
      </c>
      <c r="E13" t="s">
        <v>33</v>
      </c>
      <c r="F13" t="s">
        <v>34</v>
      </c>
      <c r="G13" t="s">
        <v>39</v>
      </c>
      <c r="H13">
        <v>0</v>
      </c>
      <c r="I13">
        <v>50</v>
      </c>
      <c r="J13" s="4">
        <v>0.66499426391391481</v>
      </c>
      <c r="K13" s="5">
        <f t="shared" si="0"/>
        <v>41083.664994263912</v>
      </c>
      <c r="L13" t="str">
        <f t="shared" ca="1" si="1"/>
        <v>Crematogaster borneensis</v>
      </c>
      <c r="M13">
        <f t="shared" ca="1" si="2"/>
        <v>1453</v>
      </c>
      <c r="N13" t="s">
        <v>91</v>
      </c>
    </row>
    <row r="14" spans="1:15">
      <c r="A14">
        <v>7</v>
      </c>
      <c r="B14">
        <v>193</v>
      </c>
      <c r="C14" s="2">
        <v>41083</v>
      </c>
      <c r="D14">
        <v>1</v>
      </c>
      <c r="E14" t="s">
        <v>36</v>
      </c>
      <c r="F14" t="s">
        <v>34</v>
      </c>
      <c r="G14" t="s">
        <v>39</v>
      </c>
      <c r="H14">
        <v>0</v>
      </c>
      <c r="I14">
        <v>50</v>
      </c>
      <c r="J14" s="4">
        <v>0.82794292125118962</v>
      </c>
      <c r="K14" s="5">
        <f t="shared" si="0"/>
        <v>41083.827942921249</v>
      </c>
      <c r="L14" t="str">
        <f t="shared" ca="1" si="1"/>
        <v>Dolichoderus sp.</v>
      </c>
      <c r="M14">
        <f t="shared" ca="1" si="2"/>
        <v>723</v>
      </c>
    </row>
    <row r="15" spans="1:15">
      <c r="A15">
        <v>8</v>
      </c>
      <c r="B15">
        <v>193</v>
      </c>
      <c r="C15" s="2">
        <v>41083</v>
      </c>
      <c r="D15">
        <v>0</v>
      </c>
      <c r="E15" t="s">
        <v>38</v>
      </c>
      <c r="F15" t="s">
        <v>37</v>
      </c>
      <c r="G15" t="s">
        <v>39</v>
      </c>
      <c r="H15">
        <v>0</v>
      </c>
      <c r="I15">
        <v>60</v>
      </c>
      <c r="J15" s="4">
        <v>0.26203577994865013</v>
      </c>
      <c r="K15" s="5">
        <f t="shared" si="0"/>
        <v>41083.262035779946</v>
      </c>
      <c r="L15" t="str">
        <f t="shared" ca="1" si="1"/>
        <v>Formicidae #1</v>
      </c>
      <c r="M15">
        <f t="shared" ca="1" si="2"/>
        <v>219</v>
      </c>
    </row>
    <row r="16" spans="1:15">
      <c r="A16">
        <v>9</v>
      </c>
      <c r="B16">
        <v>193</v>
      </c>
      <c r="C16" s="2">
        <v>41083</v>
      </c>
      <c r="D16">
        <v>0</v>
      </c>
      <c r="E16" t="s">
        <v>33</v>
      </c>
      <c r="F16" t="s">
        <v>37</v>
      </c>
      <c r="G16" t="s">
        <v>39</v>
      </c>
      <c r="H16">
        <v>0</v>
      </c>
      <c r="I16">
        <v>60</v>
      </c>
      <c r="J16" s="4">
        <v>0.55414180856471906</v>
      </c>
      <c r="K16" s="5">
        <f t="shared" si="0"/>
        <v>41083.554141808563</v>
      </c>
      <c r="L16" t="str">
        <f t="shared" ca="1" si="1"/>
        <v>Morphospecies 1</v>
      </c>
      <c r="M16">
        <f t="shared" ca="1" si="2"/>
        <v>1827</v>
      </c>
    </row>
    <row r="17" spans="1:13">
      <c r="A17">
        <v>10</v>
      </c>
      <c r="B17">
        <v>193</v>
      </c>
      <c r="C17" s="2">
        <v>41083</v>
      </c>
      <c r="D17">
        <v>1</v>
      </c>
      <c r="E17" t="s">
        <v>36</v>
      </c>
      <c r="F17" t="s">
        <v>37</v>
      </c>
      <c r="G17" t="s">
        <v>39</v>
      </c>
      <c r="H17">
        <v>0</v>
      </c>
      <c r="I17">
        <v>60</v>
      </c>
      <c r="J17" s="4">
        <v>0.62500979767163933</v>
      </c>
      <c r="K17" s="5">
        <f t="shared" si="0"/>
        <v>41083.625009797674</v>
      </c>
      <c r="L17" t="str">
        <f t="shared" ca="1" si="1"/>
        <v>Morphospecies 1</v>
      </c>
      <c r="M17">
        <f t="shared" ca="1" si="2"/>
        <v>1402</v>
      </c>
    </row>
    <row r="18" spans="1:13">
      <c r="A18">
        <v>11</v>
      </c>
      <c r="B18">
        <v>194</v>
      </c>
      <c r="C18" s="2">
        <v>41083</v>
      </c>
      <c r="D18">
        <v>1</v>
      </c>
      <c r="E18" t="s">
        <v>36</v>
      </c>
      <c r="F18" t="s">
        <v>34</v>
      </c>
      <c r="G18" t="s">
        <v>35</v>
      </c>
      <c r="H18">
        <v>0</v>
      </c>
      <c r="I18">
        <v>30</v>
      </c>
      <c r="J18" s="4">
        <v>0.26870182770110174</v>
      </c>
      <c r="K18" s="5">
        <f t="shared" si="0"/>
        <v>41083.268701827699</v>
      </c>
      <c r="L18" t="str">
        <f t="shared" ca="1" si="1"/>
        <v>Morphospecies 1</v>
      </c>
      <c r="M18">
        <f t="shared" ca="1" si="2"/>
        <v>1667</v>
      </c>
    </row>
    <row r="19" spans="1:13">
      <c r="A19">
        <v>12</v>
      </c>
      <c r="B19">
        <v>194</v>
      </c>
      <c r="C19" s="2">
        <v>41083</v>
      </c>
      <c r="D19">
        <v>1</v>
      </c>
      <c r="E19" t="s">
        <v>33</v>
      </c>
      <c r="F19" t="s">
        <v>34</v>
      </c>
      <c r="G19" t="s">
        <v>35</v>
      </c>
      <c r="H19">
        <v>0</v>
      </c>
      <c r="I19">
        <v>30</v>
      </c>
      <c r="J19" s="4">
        <v>0.8573661640928979</v>
      </c>
      <c r="K19" s="5">
        <f t="shared" si="0"/>
        <v>41083.857366164091</v>
      </c>
      <c r="L19" t="str">
        <f t="shared" ca="1" si="1"/>
        <v>Formicidae #1</v>
      </c>
      <c r="M19">
        <f t="shared" ca="1" si="2"/>
        <v>1761</v>
      </c>
    </row>
    <row r="20" spans="1:13">
      <c r="A20">
        <v>13</v>
      </c>
      <c r="B20">
        <v>194</v>
      </c>
      <c r="C20" s="2">
        <v>41083</v>
      </c>
      <c r="D20">
        <v>0</v>
      </c>
      <c r="E20" t="s">
        <v>36</v>
      </c>
      <c r="F20" t="s">
        <v>37</v>
      </c>
      <c r="G20" t="s">
        <v>35</v>
      </c>
      <c r="H20">
        <v>0</v>
      </c>
      <c r="I20">
        <v>40</v>
      </c>
      <c r="J20" s="4">
        <v>0.61489015154525284</v>
      </c>
      <c r="K20" s="5">
        <f t="shared" si="0"/>
        <v>41083.614890151548</v>
      </c>
      <c r="L20" t="str">
        <f t="shared" ca="1" si="1"/>
        <v>Crematogaster borneensis</v>
      </c>
      <c r="M20">
        <f t="shared" ca="1" si="2"/>
        <v>1870</v>
      </c>
    </row>
    <row r="21" spans="1:13">
      <c r="A21">
        <v>14</v>
      </c>
      <c r="B21">
        <v>194</v>
      </c>
      <c r="C21" s="2">
        <v>41083</v>
      </c>
      <c r="D21">
        <v>0</v>
      </c>
      <c r="E21" t="s">
        <v>33</v>
      </c>
      <c r="F21" t="s">
        <v>37</v>
      </c>
      <c r="G21" t="s">
        <v>35</v>
      </c>
      <c r="H21">
        <v>0</v>
      </c>
      <c r="I21">
        <v>40</v>
      </c>
      <c r="J21" s="4">
        <v>0.42546700561395323</v>
      </c>
      <c r="K21" s="5">
        <f t="shared" si="0"/>
        <v>41083.425467005611</v>
      </c>
      <c r="L21" t="str">
        <f t="shared" ca="1" si="1"/>
        <v>Crematogaster borneensis</v>
      </c>
      <c r="M21">
        <f t="shared" ca="1" si="2"/>
        <v>267</v>
      </c>
    </row>
    <row r="22" spans="1:13">
      <c r="A22">
        <v>15</v>
      </c>
      <c r="B22">
        <v>194</v>
      </c>
      <c r="C22" s="2">
        <v>41083</v>
      </c>
      <c r="D22">
        <v>1</v>
      </c>
      <c r="E22" t="s">
        <v>38</v>
      </c>
      <c r="F22" t="s">
        <v>37</v>
      </c>
      <c r="G22" t="s">
        <v>35</v>
      </c>
      <c r="H22">
        <v>0</v>
      </c>
      <c r="I22">
        <v>40</v>
      </c>
      <c r="J22" s="4">
        <v>0.47317713100197556</v>
      </c>
      <c r="K22" s="5">
        <f t="shared" si="0"/>
        <v>41083.473177131003</v>
      </c>
      <c r="L22" t="str">
        <f t="shared" ca="1" si="1"/>
        <v>Crematogaster borneensis</v>
      </c>
      <c r="M22">
        <f t="shared" ca="1" si="2"/>
        <v>1092</v>
      </c>
    </row>
    <row r="23" spans="1:13">
      <c r="A23">
        <v>16</v>
      </c>
      <c r="B23">
        <v>194</v>
      </c>
      <c r="C23" s="2">
        <v>41083</v>
      </c>
      <c r="D23">
        <v>1</v>
      </c>
      <c r="E23" t="s">
        <v>36</v>
      </c>
      <c r="F23" t="s">
        <v>34</v>
      </c>
      <c r="G23" t="s">
        <v>39</v>
      </c>
      <c r="H23">
        <v>0</v>
      </c>
      <c r="I23">
        <v>50</v>
      </c>
      <c r="J23" s="4">
        <v>0.96751553714327987</v>
      </c>
      <c r="K23" s="5">
        <f t="shared" si="0"/>
        <v>41083.967515537144</v>
      </c>
      <c r="L23" t="str">
        <f t="shared" ca="1" si="1"/>
        <v>Crematogaster borneensis</v>
      </c>
      <c r="M23">
        <f t="shared" ca="1" si="2"/>
        <v>640</v>
      </c>
    </row>
    <row r="24" spans="1:13">
      <c r="A24">
        <v>17</v>
      </c>
      <c r="B24">
        <v>194</v>
      </c>
      <c r="C24" s="2">
        <v>41083</v>
      </c>
      <c r="D24">
        <v>1</v>
      </c>
      <c r="E24" t="s">
        <v>33</v>
      </c>
      <c r="F24" t="s">
        <v>34</v>
      </c>
      <c r="G24" t="s">
        <v>39</v>
      </c>
      <c r="H24">
        <v>0</v>
      </c>
      <c r="I24">
        <v>50</v>
      </c>
      <c r="J24" s="4">
        <v>0.50800999636893363</v>
      </c>
      <c r="K24" s="5">
        <f t="shared" si="0"/>
        <v>41083.508009996367</v>
      </c>
      <c r="L24" t="str">
        <f t="shared" ca="1" si="1"/>
        <v>Crematogaster borneensis</v>
      </c>
      <c r="M24">
        <f t="shared" ca="1" si="2"/>
        <v>479</v>
      </c>
    </row>
    <row r="25" spans="1:13">
      <c r="A25">
        <v>18</v>
      </c>
      <c r="B25">
        <v>194</v>
      </c>
      <c r="C25" s="2">
        <v>41083</v>
      </c>
      <c r="D25">
        <v>0</v>
      </c>
      <c r="E25" t="s">
        <v>36</v>
      </c>
      <c r="F25" t="s">
        <v>37</v>
      </c>
      <c r="G25" t="s">
        <v>39</v>
      </c>
      <c r="H25">
        <v>0</v>
      </c>
      <c r="I25">
        <v>60</v>
      </c>
      <c r="J25" s="4">
        <v>0.78606602181179208</v>
      </c>
      <c r="K25" s="5">
        <f t="shared" si="0"/>
        <v>41083.786066021814</v>
      </c>
      <c r="L25" t="str">
        <f t="shared" ca="1" si="1"/>
        <v>Crematogaster borneensis</v>
      </c>
      <c r="M25">
        <f t="shared" ca="1" si="2"/>
        <v>1754</v>
      </c>
    </row>
    <row r="26" spans="1:13">
      <c r="A26">
        <v>19</v>
      </c>
      <c r="B26">
        <v>194</v>
      </c>
      <c r="C26" s="2">
        <v>41083</v>
      </c>
      <c r="D26">
        <v>0</v>
      </c>
      <c r="E26" t="s">
        <v>38</v>
      </c>
      <c r="F26" t="s">
        <v>37</v>
      </c>
      <c r="G26" t="s">
        <v>39</v>
      </c>
      <c r="H26">
        <v>0</v>
      </c>
      <c r="I26">
        <v>60</v>
      </c>
      <c r="J26" s="4">
        <v>0.41885740975365826</v>
      </c>
      <c r="K26" s="5">
        <f t="shared" si="0"/>
        <v>41083.418857409757</v>
      </c>
      <c r="L26" t="str">
        <f t="shared" ca="1" si="1"/>
        <v>Formicidae #1</v>
      </c>
      <c r="M26">
        <f t="shared" ca="1" si="2"/>
        <v>963</v>
      </c>
    </row>
    <row r="27" spans="1:13">
      <c r="A27">
        <v>20</v>
      </c>
      <c r="B27">
        <v>194</v>
      </c>
      <c r="C27" s="2">
        <v>41083</v>
      </c>
      <c r="D27">
        <v>0</v>
      </c>
      <c r="E27" t="s">
        <v>33</v>
      </c>
      <c r="F27" t="s">
        <v>37</v>
      </c>
      <c r="G27" t="s">
        <v>39</v>
      </c>
      <c r="H27">
        <v>0</v>
      </c>
      <c r="I27">
        <v>60</v>
      </c>
      <c r="J27" s="4">
        <v>0.27205313512531581</v>
      </c>
      <c r="K27" s="5">
        <f t="shared" si="0"/>
        <v>41083.272053135122</v>
      </c>
      <c r="L27" t="str">
        <f t="shared" ca="1" si="1"/>
        <v>Formicidae #1</v>
      </c>
      <c r="M27">
        <f t="shared" ca="1" si="2"/>
        <v>1184</v>
      </c>
    </row>
    <row r="28" spans="1:13">
      <c r="A28">
        <v>21</v>
      </c>
      <c r="B28">
        <v>195</v>
      </c>
      <c r="C28" s="2">
        <v>41083</v>
      </c>
      <c r="D28">
        <v>0</v>
      </c>
      <c r="E28" t="s">
        <v>36</v>
      </c>
      <c r="F28" t="s">
        <v>34</v>
      </c>
      <c r="G28" t="s">
        <v>35</v>
      </c>
      <c r="H28">
        <v>0</v>
      </c>
      <c r="I28">
        <v>30</v>
      </c>
      <c r="J28" s="4">
        <v>0.20324843482253752</v>
      </c>
      <c r="K28" s="5">
        <f t="shared" si="0"/>
        <v>41083.203248434824</v>
      </c>
      <c r="L28" t="str">
        <f t="shared" ca="1" si="1"/>
        <v>Crematogaster borneensis</v>
      </c>
      <c r="M28">
        <f t="shared" ca="1" si="2"/>
        <v>553</v>
      </c>
    </row>
    <row r="29" spans="1:13">
      <c r="A29">
        <v>22</v>
      </c>
      <c r="B29">
        <v>195</v>
      </c>
      <c r="C29" s="2">
        <v>41083</v>
      </c>
      <c r="D29">
        <v>1</v>
      </c>
      <c r="E29" t="s">
        <v>33</v>
      </c>
      <c r="F29" t="s">
        <v>34</v>
      </c>
      <c r="G29" t="s">
        <v>35</v>
      </c>
      <c r="H29">
        <v>0</v>
      </c>
      <c r="I29">
        <v>30</v>
      </c>
      <c r="J29" s="4">
        <v>0.52774723913801225</v>
      </c>
      <c r="K29" s="5">
        <f t="shared" si="0"/>
        <v>41083.527747239139</v>
      </c>
      <c r="L29" t="str">
        <f t="shared" ca="1" si="1"/>
        <v>Morphospecies 1</v>
      </c>
      <c r="M29">
        <f t="shared" ca="1" si="2"/>
        <v>1086</v>
      </c>
    </row>
    <row r="30" spans="1:13">
      <c r="A30">
        <v>23</v>
      </c>
      <c r="B30">
        <v>195</v>
      </c>
      <c r="C30" s="2">
        <v>41083</v>
      </c>
      <c r="D30">
        <v>0</v>
      </c>
      <c r="E30" t="s">
        <v>36</v>
      </c>
      <c r="F30" t="s">
        <v>37</v>
      </c>
      <c r="G30" t="s">
        <v>35</v>
      </c>
      <c r="H30">
        <v>0</v>
      </c>
      <c r="I30">
        <v>40</v>
      </c>
      <c r="J30" s="4">
        <v>0.51275195556821218</v>
      </c>
      <c r="K30" s="5">
        <f t="shared" si="0"/>
        <v>41083.512751955568</v>
      </c>
      <c r="L30" t="str">
        <f t="shared" ca="1" si="1"/>
        <v>Crematogaster borneensis</v>
      </c>
      <c r="M30">
        <f t="shared" ca="1" si="2"/>
        <v>1217</v>
      </c>
    </row>
    <row r="31" spans="1:13">
      <c r="A31">
        <v>24</v>
      </c>
      <c r="B31">
        <v>195</v>
      </c>
      <c r="C31" s="2">
        <v>41083</v>
      </c>
      <c r="D31">
        <v>0</v>
      </c>
      <c r="E31" t="s">
        <v>38</v>
      </c>
      <c r="F31" t="s">
        <v>37</v>
      </c>
      <c r="G31" t="s">
        <v>35</v>
      </c>
      <c r="H31">
        <v>0</v>
      </c>
      <c r="I31">
        <v>40</v>
      </c>
      <c r="J31" s="4">
        <v>0.51978040180266105</v>
      </c>
      <c r="K31" s="5">
        <f t="shared" si="0"/>
        <v>41083.519780401803</v>
      </c>
      <c r="L31" t="str">
        <f t="shared" ca="1" si="1"/>
        <v>Dolichoderus sp.</v>
      </c>
      <c r="M31">
        <f t="shared" ca="1" si="2"/>
        <v>1787</v>
      </c>
    </row>
    <row r="32" spans="1:13">
      <c r="A32">
        <v>25</v>
      </c>
      <c r="B32">
        <v>195</v>
      </c>
      <c r="C32" s="2">
        <v>41083</v>
      </c>
      <c r="D32">
        <v>0</v>
      </c>
      <c r="E32" t="s">
        <v>33</v>
      </c>
      <c r="F32" t="s">
        <v>37</v>
      </c>
      <c r="G32" t="s">
        <v>35</v>
      </c>
      <c r="H32">
        <v>0</v>
      </c>
      <c r="I32">
        <v>40</v>
      </c>
      <c r="J32" s="4">
        <v>6.11732764732692E-2</v>
      </c>
      <c r="K32" s="5">
        <f t="shared" si="0"/>
        <v>41083.061173276474</v>
      </c>
      <c r="L32" t="str">
        <f t="shared" ca="1" si="1"/>
        <v>Dolichoderus sp.</v>
      </c>
      <c r="M32">
        <f t="shared" ca="1" si="2"/>
        <v>926</v>
      </c>
    </row>
    <row r="33" spans="1:13">
      <c r="A33">
        <v>26</v>
      </c>
      <c r="B33">
        <v>195</v>
      </c>
      <c r="C33" s="2">
        <v>41083</v>
      </c>
      <c r="D33">
        <v>1</v>
      </c>
      <c r="E33" t="s">
        <v>36</v>
      </c>
      <c r="F33" t="s">
        <v>34</v>
      </c>
      <c r="G33" t="s">
        <v>39</v>
      </c>
      <c r="H33">
        <v>0</v>
      </c>
      <c r="I33">
        <v>50</v>
      </c>
      <c r="J33" s="4">
        <v>0.72898423485519659</v>
      </c>
      <c r="K33" s="5">
        <f t="shared" si="0"/>
        <v>41083.728984234855</v>
      </c>
      <c r="L33" t="str">
        <f t="shared" ca="1" si="1"/>
        <v>Morphospecies 1</v>
      </c>
      <c r="M33">
        <f t="shared" ca="1" si="2"/>
        <v>1320</v>
      </c>
    </row>
    <row r="34" spans="1:13">
      <c r="A34">
        <v>27</v>
      </c>
      <c r="B34">
        <v>195</v>
      </c>
      <c r="C34" s="2">
        <v>41083</v>
      </c>
      <c r="D34">
        <v>1</v>
      </c>
      <c r="E34" t="s">
        <v>33</v>
      </c>
      <c r="F34" t="s">
        <v>34</v>
      </c>
      <c r="G34" t="s">
        <v>39</v>
      </c>
      <c r="H34">
        <v>0</v>
      </c>
      <c r="I34">
        <v>50</v>
      </c>
      <c r="J34" s="4">
        <v>0.90838302346493394</v>
      </c>
      <c r="K34" s="5">
        <f t="shared" si="0"/>
        <v>41083.908383023467</v>
      </c>
      <c r="L34" t="str">
        <f t="shared" ca="1" si="1"/>
        <v>Formicidae #1</v>
      </c>
      <c r="M34">
        <f t="shared" ca="1" si="2"/>
        <v>1342</v>
      </c>
    </row>
    <row r="35" spans="1:13">
      <c r="A35">
        <v>28</v>
      </c>
      <c r="B35">
        <v>195</v>
      </c>
      <c r="C35" s="2">
        <v>41083</v>
      </c>
      <c r="D35">
        <v>0</v>
      </c>
      <c r="E35" t="s">
        <v>38</v>
      </c>
      <c r="F35" t="s">
        <v>37</v>
      </c>
      <c r="G35" t="s">
        <v>39</v>
      </c>
      <c r="H35">
        <v>0</v>
      </c>
      <c r="I35">
        <v>60</v>
      </c>
      <c r="J35" s="4">
        <v>0.59960895004983616</v>
      </c>
      <c r="K35" s="5">
        <f t="shared" si="0"/>
        <v>41083.599608950048</v>
      </c>
      <c r="L35" t="str">
        <f t="shared" ca="1" si="1"/>
        <v>Dolichoderus sp.</v>
      </c>
      <c r="M35">
        <f t="shared" ca="1" si="2"/>
        <v>1531</v>
      </c>
    </row>
    <row r="36" spans="1:13">
      <c r="A36">
        <v>29</v>
      </c>
      <c r="B36">
        <v>195</v>
      </c>
      <c r="C36" s="2">
        <v>41083</v>
      </c>
      <c r="D36">
        <v>1</v>
      </c>
      <c r="E36" t="s">
        <v>36</v>
      </c>
      <c r="F36" t="s">
        <v>37</v>
      </c>
      <c r="G36" t="s">
        <v>39</v>
      </c>
      <c r="H36">
        <v>0</v>
      </c>
      <c r="I36">
        <v>60</v>
      </c>
      <c r="J36" s="4">
        <v>0.18688046042949447</v>
      </c>
      <c r="K36" s="5">
        <f t="shared" si="0"/>
        <v>41083.186880460431</v>
      </c>
      <c r="L36" t="str">
        <f t="shared" ca="1" si="1"/>
        <v>Morphospecies 1</v>
      </c>
      <c r="M36">
        <f t="shared" ca="1" si="2"/>
        <v>1361</v>
      </c>
    </row>
    <row r="37" spans="1:13">
      <c r="A37">
        <v>30</v>
      </c>
      <c r="B37">
        <v>195</v>
      </c>
      <c r="C37" s="2">
        <v>41083</v>
      </c>
      <c r="D37">
        <v>1</v>
      </c>
      <c r="E37" t="s">
        <v>33</v>
      </c>
      <c r="F37" t="s">
        <v>37</v>
      </c>
      <c r="G37" t="s">
        <v>39</v>
      </c>
      <c r="H37">
        <v>0</v>
      </c>
      <c r="I37">
        <v>60</v>
      </c>
      <c r="J37" s="4">
        <v>0.51706800478132042</v>
      </c>
      <c r="K37" s="5">
        <f t="shared" si="0"/>
        <v>41083.517068004781</v>
      </c>
      <c r="L37" t="str">
        <f t="shared" ca="1" si="1"/>
        <v>Dolichoderus sp.</v>
      </c>
      <c r="M37">
        <f t="shared" ca="1" si="2"/>
        <v>1405</v>
      </c>
    </row>
    <row r="38" spans="1:13">
      <c r="A38">
        <v>31</v>
      </c>
      <c r="B38">
        <v>196</v>
      </c>
      <c r="C38" s="2">
        <v>41083</v>
      </c>
      <c r="D38">
        <v>0</v>
      </c>
      <c r="E38" t="s">
        <v>33</v>
      </c>
      <c r="F38" t="s">
        <v>34</v>
      </c>
      <c r="G38" t="s">
        <v>35</v>
      </c>
      <c r="H38">
        <v>3</v>
      </c>
      <c r="I38">
        <v>34</v>
      </c>
      <c r="J38" s="4">
        <v>0.75061157438249759</v>
      </c>
      <c r="K38" s="5">
        <f t="shared" si="0"/>
        <v>41083.750611574382</v>
      </c>
      <c r="L38" t="str">
        <f t="shared" ca="1" si="1"/>
        <v>Formicidae #1</v>
      </c>
      <c r="M38">
        <f t="shared" ca="1" si="2"/>
        <v>1643</v>
      </c>
    </row>
    <row r="39" spans="1:13">
      <c r="A39">
        <v>32</v>
      </c>
      <c r="B39">
        <v>196</v>
      </c>
      <c r="C39" s="2">
        <v>41083</v>
      </c>
      <c r="D39">
        <v>1</v>
      </c>
      <c r="E39" t="s">
        <v>36</v>
      </c>
      <c r="F39" t="s">
        <v>34</v>
      </c>
      <c r="G39" t="s">
        <v>35</v>
      </c>
      <c r="H39">
        <v>3</v>
      </c>
      <c r="I39">
        <v>34</v>
      </c>
      <c r="J39" s="4">
        <v>0.39219259521593897</v>
      </c>
      <c r="K39" s="5">
        <f t="shared" si="0"/>
        <v>41083.392192595216</v>
      </c>
      <c r="L39" t="str">
        <f t="shared" ca="1" si="1"/>
        <v>Dolichoderus sp.</v>
      </c>
      <c r="M39">
        <f t="shared" ca="1" si="2"/>
        <v>1486</v>
      </c>
    </row>
    <row r="40" spans="1:13">
      <c r="A40">
        <v>33</v>
      </c>
      <c r="B40">
        <v>196</v>
      </c>
      <c r="C40" s="2">
        <v>41083</v>
      </c>
      <c r="D40">
        <v>0</v>
      </c>
      <c r="E40" t="s">
        <v>38</v>
      </c>
      <c r="F40" t="s">
        <v>37</v>
      </c>
      <c r="G40" t="s">
        <v>35</v>
      </c>
      <c r="H40">
        <v>3</v>
      </c>
      <c r="I40">
        <v>44</v>
      </c>
      <c r="J40" s="4">
        <v>0.45794418848393181</v>
      </c>
      <c r="K40" s="5">
        <f t="shared" si="0"/>
        <v>41083.457944188485</v>
      </c>
      <c r="L40" t="str">
        <f t="shared" ca="1" si="1"/>
        <v>Dolichoderus sp.</v>
      </c>
      <c r="M40">
        <f t="shared" ca="1" si="2"/>
        <v>1101</v>
      </c>
    </row>
    <row r="41" spans="1:13">
      <c r="A41">
        <v>34</v>
      </c>
      <c r="B41">
        <v>196</v>
      </c>
      <c r="C41" s="2">
        <v>41083</v>
      </c>
      <c r="D41">
        <v>0</v>
      </c>
      <c r="E41" t="s">
        <v>33</v>
      </c>
      <c r="F41" t="s">
        <v>37</v>
      </c>
      <c r="G41" t="s">
        <v>35</v>
      </c>
      <c r="H41">
        <v>3</v>
      </c>
      <c r="I41">
        <v>44</v>
      </c>
      <c r="J41" s="4">
        <v>0.39310950134514722</v>
      </c>
      <c r="K41" s="5">
        <f t="shared" si="0"/>
        <v>41083.393109501347</v>
      </c>
      <c r="L41" t="str">
        <f t="shared" ca="1" si="1"/>
        <v>Formicidae #1</v>
      </c>
      <c r="M41">
        <f t="shared" ca="1" si="2"/>
        <v>24</v>
      </c>
    </row>
    <row r="42" spans="1:13">
      <c r="A42">
        <v>35</v>
      </c>
      <c r="B42">
        <v>196</v>
      </c>
      <c r="C42" s="2">
        <v>41083</v>
      </c>
      <c r="D42">
        <v>1</v>
      </c>
      <c r="E42" t="s">
        <v>36</v>
      </c>
      <c r="F42" t="s">
        <v>37</v>
      </c>
      <c r="G42" t="s">
        <v>35</v>
      </c>
      <c r="H42">
        <v>3</v>
      </c>
      <c r="I42">
        <v>44</v>
      </c>
      <c r="J42" s="4">
        <v>0.53279944170813154</v>
      </c>
      <c r="K42" s="5">
        <f t="shared" si="0"/>
        <v>41083.532799441709</v>
      </c>
      <c r="L42" t="str">
        <f t="shared" ca="1" si="1"/>
        <v>Dolichoderus sp.</v>
      </c>
      <c r="M42">
        <f t="shared" ca="1" si="2"/>
        <v>560</v>
      </c>
    </row>
    <row r="43" spans="1:13">
      <c r="A43">
        <v>36</v>
      </c>
      <c r="B43">
        <v>196</v>
      </c>
      <c r="C43" s="2">
        <v>41083</v>
      </c>
      <c r="D43">
        <v>1</v>
      </c>
      <c r="E43" t="s">
        <v>36</v>
      </c>
      <c r="F43" t="s">
        <v>34</v>
      </c>
      <c r="G43" t="s">
        <v>39</v>
      </c>
      <c r="H43">
        <v>0</v>
      </c>
      <c r="I43">
        <v>54</v>
      </c>
      <c r="J43" s="4">
        <v>0.8224585787712908</v>
      </c>
      <c r="K43" s="5">
        <f t="shared" si="0"/>
        <v>41083.822458578768</v>
      </c>
      <c r="L43" t="str">
        <f t="shared" ca="1" si="1"/>
        <v>Crematogaster borneensis</v>
      </c>
      <c r="M43">
        <f t="shared" ca="1" si="2"/>
        <v>446</v>
      </c>
    </row>
    <row r="44" spans="1:13">
      <c r="A44">
        <v>37</v>
      </c>
      <c r="B44">
        <v>196</v>
      </c>
      <c r="C44" s="2">
        <v>41083</v>
      </c>
      <c r="D44">
        <v>1</v>
      </c>
      <c r="E44" t="s">
        <v>33</v>
      </c>
      <c r="F44" t="s">
        <v>34</v>
      </c>
      <c r="G44" t="s">
        <v>39</v>
      </c>
      <c r="H44">
        <v>0</v>
      </c>
      <c r="I44">
        <v>54</v>
      </c>
      <c r="J44" s="4">
        <v>0.88742343741493013</v>
      </c>
      <c r="K44" s="5">
        <f t="shared" si="0"/>
        <v>41083.887423437416</v>
      </c>
      <c r="L44" t="str">
        <f t="shared" ca="1" si="1"/>
        <v>Morphospecies 1</v>
      </c>
      <c r="M44">
        <f t="shared" ca="1" si="2"/>
        <v>194</v>
      </c>
    </row>
    <row r="45" spans="1:13">
      <c r="A45">
        <v>38</v>
      </c>
      <c r="B45">
        <v>196</v>
      </c>
      <c r="C45" s="2">
        <v>41083</v>
      </c>
      <c r="D45">
        <v>0</v>
      </c>
      <c r="E45" t="s">
        <v>36</v>
      </c>
      <c r="F45" t="s">
        <v>37</v>
      </c>
      <c r="G45" t="s">
        <v>39</v>
      </c>
      <c r="H45">
        <v>0</v>
      </c>
      <c r="I45">
        <v>64</v>
      </c>
      <c r="J45" s="4">
        <v>0.42751125262781942</v>
      </c>
      <c r="K45" s="5">
        <f t="shared" si="0"/>
        <v>41083.42751125263</v>
      </c>
      <c r="L45" t="str">
        <f t="shared" ca="1" si="1"/>
        <v>Dolichoderus sp.</v>
      </c>
      <c r="M45">
        <f t="shared" ca="1" si="2"/>
        <v>1693</v>
      </c>
    </row>
    <row r="46" spans="1:13">
      <c r="A46">
        <v>39</v>
      </c>
      <c r="B46">
        <v>196</v>
      </c>
      <c r="C46" s="2">
        <v>41083</v>
      </c>
      <c r="D46">
        <v>0</v>
      </c>
      <c r="E46" t="s">
        <v>33</v>
      </c>
      <c r="F46" t="s">
        <v>37</v>
      </c>
      <c r="G46" t="s">
        <v>39</v>
      </c>
      <c r="H46">
        <v>0</v>
      </c>
      <c r="I46">
        <v>64</v>
      </c>
      <c r="J46" s="4">
        <v>7.2520162363100993E-2</v>
      </c>
      <c r="K46" s="5">
        <f t="shared" si="0"/>
        <v>41083.072520162365</v>
      </c>
      <c r="L46" t="str">
        <f t="shared" ca="1" si="1"/>
        <v>Morphospecies 1</v>
      </c>
      <c r="M46">
        <f t="shared" ca="1" si="2"/>
        <v>1481</v>
      </c>
    </row>
    <row r="47" spans="1:13">
      <c r="A47">
        <v>40</v>
      </c>
      <c r="B47">
        <v>196</v>
      </c>
      <c r="C47" s="2">
        <v>41083</v>
      </c>
      <c r="D47">
        <v>1</v>
      </c>
      <c r="E47" t="s">
        <v>38</v>
      </c>
      <c r="F47" t="s">
        <v>37</v>
      </c>
      <c r="G47" t="s">
        <v>39</v>
      </c>
      <c r="H47">
        <v>0</v>
      </c>
      <c r="I47">
        <v>64</v>
      </c>
      <c r="J47" s="4">
        <v>0.66434463187861847</v>
      </c>
      <c r="K47" s="5">
        <f t="shared" si="0"/>
        <v>41083.664344631878</v>
      </c>
      <c r="L47" t="str">
        <f t="shared" ca="1" si="1"/>
        <v>Crematogaster borneensis</v>
      </c>
      <c r="M47">
        <f t="shared" ca="1" si="2"/>
        <v>1969</v>
      </c>
    </row>
    <row r="48" spans="1:13">
      <c r="A48">
        <v>41</v>
      </c>
      <c r="B48">
        <v>197</v>
      </c>
      <c r="C48" s="2">
        <v>41083</v>
      </c>
      <c r="D48">
        <v>1</v>
      </c>
      <c r="E48" t="s">
        <v>36</v>
      </c>
      <c r="F48" t="s">
        <v>34</v>
      </c>
      <c r="G48" t="s">
        <v>35</v>
      </c>
      <c r="H48">
        <v>3</v>
      </c>
      <c r="I48">
        <v>34</v>
      </c>
      <c r="J48" s="4">
        <v>0.2080444034870943</v>
      </c>
      <c r="K48" s="5">
        <f t="shared" si="0"/>
        <v>41083.208044403487</v>
      </c>
      <c r="L48" t="str">
        <f t="shared" ca="1" si="1"/>
        <v>Dolichoderus sp.</v>
      </c>
      <c r="M48">
        <f t="shared" ca="1" si="2"/>
        <v>33</v>
      </c>
    </row>
    <row r="49" spans="1:14">
      <c r="A49">
        <v>42</v>
      </c>
      <c r="B49">
        <v>197</v>
      </c>
      <c r="C49" s="2">
        <v>41083</v>
      </c>
      <c r="D49">
        <v>1</v>
      </c>
      <c r="E49" t="s">
        <v>33</v>
      </c>
      <c r="F49" t="s">
        <v>34</v>
      </c>
      <c r="G49" t="s">
        <v>35</v>
      </c>
      <c r="H49">
        <v>3</v>
      </c>
      <c r="I49">
        <v>34</v>
      </c>
      <c r="J49" s="4">
        <v>0.19920887892458383</v>
      </c>
      <c r="K49" s="5">
        <f t="shared" si="0"/>
        <v>41083.199208878927</v>
      </c>
      <c r="L49" t="str">
        <f t="shared" ca="1" si="1"/>
        <v>Dolichoderus sp.</v>
      </c>
      <c r="M49">
        <f t="shared" ca="1" si="2"/>
        <v>91</v>
      </c>
    </row>
    <row r="50" spans="1:14">
      <c r="A50">
        <v>43</v>
      </c>
      <c r="B50">
        <v>197</v>
      </c>
      <c r="C50" s="2">
        <v>41083</v>
      </c>
      <c r="D50">
        <v>0</v>
      </c>
      <c r="E50" t="s">
        <v>36</v>
      </c>
      <c r="F50" t="s">
        <v>37</v>
      </c>
      <c r="G50" t="s">
        <v>35</v>
      </c>
      <c r="H50">
        <v>3</v>
      </c>
      <c r="I50">
        <v>44</v>
      </c>
      <c r="J50" s="4">
        <v>0.6081342369399223</v>
      </c>
      <c r="K50" s="5">
        <f t="shared" si="0"/>
        <v>41083.608134236943</v>
      </c>
      <c r="L50" t="str">
        <f t="shared" ca="1" si="1"/>
        <v>Formicidae #1</v>
      </c>
      <c r="M50">
        <f t="shared" ca="1" si="2"/>
        <v>617</v>
      </c>
    </row>
    <row r="51" spans="1:14">
      <c r="A51">
        <v>44</v>
      </c>
      <c r="B51">
        <v>197</v>
      </c>
      <c r="C51" s="2">
        <v>41083</v>
      </c>
      <c r="D51">
        <v>0</v>
      </c>
      <c r="E51" t="s">
        <v>38</v>
      </c>
      <c r="F51" t="s">
        <v>37</v>
      </c>
      <c r="G51" t="s">
        <v>35</v>
      </c>
      <c r="H51">
        <v>3</v>
      </c>
      <c r="I51">
        <v>44</v>
      </c>
      <c r="J51" s="4">
        <v>9.8788135551825307E-2</v>
      </c>
      <c r="K51" s="5">
        <f t="shared" si="0"/>
        <v>41083.098788135554</v>
      </c>
      <c r="L51" t="str">
        <f t="shared" ca="1" si="1"/>
        <v>Morphospecies 1</v>
      </c>
      <c r="M51">
        <f t="shared" ca="1" si="2"/>
        <v>1373</v>
      </c>
    </row>
    <row r="52" spans="1:14">
      <c r="A52">
        <v>45</v>
      </c>
      <c r="B52">
        <v>197</v>
      </c>
      <c r="C52" s="2">
        <v>41083</v>
      </c>
      <c r="D52">
        <v>0</v>
      </c>
      <c r="E52" t="s">
        <v>33</v>
      </c>
      <c r="F52" t="s">
        <v>37</v>
      </c>
      <c r="G52" t="s">
        <v>35</v>
      </c>
      <c r="H52">
        <v>3</v>
      </c>
      <c r="I52">
        <v>44</v>
      </c>
      <c r="J52" s="4">
        <v>0.40971604145504925</v>
      </c>
      <c r="K52" s="5">
        <f t="shared" si="0"/>
        <v>41083.409716041453</v>
      </c>
      <c r="L52" t="str">
        <f t="shared" ca="1" si="1"/>
        <v>Formicidae #1</v>
      </c>
      <c r="M52">
        <f t="shared" ca="1" si="2"/>
        <v>1372</v>
      </c>
      <c r="N52" t="s">
        <v>92</v>
      </c>
    </row>
    <row r="53" spans="1:14">
      <c r="A53">
        <v>46</v>
      </c>
      <c r="B53">
        <v>197</v>
      </c>
      <c r="C53" s="2">
        <v>41083</v>
      </c>
      <c r="D53">
        <v>0</v>
      </c>
      <c r="E53" t="s">
        <v>33</v>
      </c>
      <c r="F53" t="s">
        <v>34</v>
      </c>
      <c r="G53" t="s">
        <v>39</v>
      </c>
      <c r="H53">
        <v>0</v>
      </c>
      <c r="I53">
        <v>54</v>
      </c>
      <c r="J53" s="4">
        <v>0.85564438451069602</v>
      </c>
      <c r="K53" s="5">
        <f t="shared" si="0"/>
        <v>41083.855644384508</v>
      </c>
      <c r="L53" t="str">
        <f t="shared" ca="1" si="1"/>
        <v>Crematogaster borneensis</v>
      </c>
      <c r="M53">
        <f t="shared" ca="1" si="2"/>
        <v>1450</v>
      </c>
    </row>
    <row r="54" spans="1:14">
      <c r="A54">
        <v>47</v>
      </c>
      <c r="B54">
        <v>197</v>
      </c>
      <c r="C54" s="2">
        <v>41083</v>
      </c>
      <c r="D54">
        <v>1</v>
      </c>
      <c r="E54" t="s">
        <v>36</v>
      </c>
      <c r="F54" t="s">
        <v>34</v>
      </c>
      <c r="G54" t="s">
        <v>39</v>
      </c>
      <c r="H54">
        <v>0</v>
      </c>
      <c r="I54">
        <v>54</v>
      </c>
      <c r="J54" s="4">
        <v>0.80362830023803444</v>
      </c>
      <c r="K54" s="5">
        <f t="shared" si="0"/>
        <v>41083.803628300237</v>
      </c>
      <c r="L54" t="str">
        <f t="shared" ca="1" si="1"/>
        <v>Dolichoderus sp.</v>
      </c>
      <c r="M54">
        <f t="shared" ca="1" si="2"/>
        <v>797</v>
      </c>
    </row>
    <row r="55" spans="1:14">
      <c r="A55">
        <v>48</v>
      </c>
      <c r="B55">
        <v>197</v>
      </c>
      <c r="C55" s="2">
        <v>41083</v>
      </c>
      <c r="D55">
        <v>0</v>
      </c>
      <c r="E55" t="s">
        <v>36</v>
      </c>
      <c r="F55" t="s">
        <v>37</v>
      </c>
      <c r="G55" t="s">
        <v>39</v>
      </c>
      <c r="H55">
        <v>0</v>
      </c>
      <c r="I55">
        <v>64</v>
      </c>
      <c r="J55" s="4">
        <v>0.86475690459368071</v>
      </c>
      <c r="K55" s="5">
        <f t="shared" si="0"/>
        <v>41083.864756904593</v>
      </c>
      <c r="L55" t="str">
        <f t="shared" ca="1" si="1"/>
        <v>Morphospecies 1</v>
      </c>
      <c r="M55">
        <f t="shared" ca="1" si="2"/>
        <v>453</v>
      </c>
    </row>
    <row r="56" spans="1:14">
      <c r="A56">
        <v>49</v>
      </c>
      <c r="B56">
        <v>197</v>
      </c>
      <c r="C56" s="2">
        <v>41083</v>
      </c>
      <c r="D56">
        <v>0</v>
      </c>
      <c r="E56" t="s">
        <v>38</v>
      </c>
      <c r="F56" t="s">
        <v>37</v>
      </c>
      <c r="G56" t="s">
        <v>39</v>
      </c>
      <c r="H56">
        <v>0</v>
      </c>
      <c r="I56">
        <v>64</v>
      </c>
      <c r="J56" s="4">
        <v>0.84236494214752433</v>
      </c>
      <c r="K56" s="5">
        <f t="shared" si="0"/>
        <v>41083.842364942146</v>
      </c>
      <c r="L56" t="str">
        <f t="shared" ca="1" si="1"/>
        <v>Crematogaster borneensis</v>
      </c>
      <c r="M56">
        <f t="shared" ca="1" si="2"/>
        <v>696</v>
      </c>
    </row>
    <row r="57" spans="1:14">
      <c r="A57">
        <v>50</v>
      </c>
      <c r="B57">
        <v>197</v>
      </c>
      <c r="C57" s="2">
        <v>41083</v>
      </c>
      <c r="D57">
        <v>0</v>
      </c>
      <c r="E57" t="s">
        <v>33</v>
      </c>
      <c r="F57" t="s">
        <v>37</v>
      </c>
      <c r="G57" t="s">
        <v>39</v>
      </c>
      <c r="H57">
        <v>0</v>
      </c>
      <c r="I57">
        <v>64</v>
      </c>
      <c r="J57" s="4">
        <v>0.15966124091842382</v>
      </c>
      <c r="K57" s="5">
        <f t="shared" si="0"/>
        <v>41083.159661240919</v>
      </c>
      <c r="L57" t="str">
        <f t="shared" ca="1" si="1"/>
        <v>Dolichoderus sp.</v>
      </c>
      <c r="M57">
        <f t="shared" ca="1" si="2"/>
        <v>1874</v>
      </c>
    </row>
    <row r="58" spans="1:14">
      <c r="A58">
        <v>51</v>
      </c>
      <c r="B58">
        <v>198</v>
      </c>
      <c r="C58" s="2">
        <v>41083</v>
      </c>
      <c r="D58">
        <v>1</v>
      </c>
      <c r="E58" t="s">
        <v>36</v>
      </c>
      <c r="F58" t="s">
        <v>34</v>
      </c>
      <c r="G58" t="s">
        <v>35</v>
      </c>
      <c r="H58">
        <v>3</v>
      </c>
      <c r="I58">
        <v>34</v>
      </c>
      <c r="J58" s="4">
        <v>0.7696662018946574</v>
      </c>
      <c r="K58" s="5">
        <f t="shared" si="0"/>
        <v>41083.769666201893</v>
      </c>
      <c r="L58" t="str">
        <f t="shared" ca="1" si="1"/>
        <v>Dolichoderus sp.</v>
      </c>
      <c r="M58">
        <f t="shared" ca="1" si="2"/>
        <v>324</v>
      </c>
    </row>
    <row r="59" spans="1:14">
      <c r="A59">
        <v>52</v>
      </c>
      <c r="B59">
        <v>198</v>
      </c>
      <c r="C59" s="2">
        <v>41083</v>
      </c>
      <c r="D59">
        <v>1</v>
      </c>
      <c r="E59" t="s">
        <v>33</v>
      </c>
      <c r="F59" t="s">
        <v>34</v>
      </c>
      <c r="G59" t="s">
        <v>35</v>
      </c>
      <c r="H59">
        <v>3</v>
      </c>
      <c r="I59">
        <v>34</v>
      </c>
      <c r="J59" s="4">
        <v>0.93793957920548576</v>
      </c>
      <c r="K59" s="5">
        <f t="shared" si="0"/>
        <v>41083.937939579206</v>
      </c>
      <c r="L59" t="str">
        <f t="shared" ca="1" si="1"/>
        <v>Formicidae #1</v>
      </c>
      <c r="M59">
        <f t="shared" ca="1" si="2"/>
        <v>847</v>
      </c>
    </row>
    <row r="60" spans="1:14">
      <c r="A60">
        <v>53</v>
      </c>
      <c r="B60">
        <v>198</v>
      </c>
      <c r="C60" s="2">
        <v>41083</v>
      </c>
      <c r="D60">
        <v>0</v>
      </c>
      <c r="E60" t="s">
        <v>38</v>
      </c>
      <c r="F60" t="s">
        <v>37</v>
      </c>
      <c r="G60" t="s">
        <v>35</v>
      </c>
      <c r="H60">
        <v>3</v>
      </c>
      <c r="I60">
        <v>44</v>
      </c>
      <c r="J60" s="4">
        <v>0.52751163744286034</v>
      </c>
      <c r="K60" s="5">
        <f t="shared" si="0"/>
        <v>41083.52751163744</v>
      </c>
      <c r="L60" t="str">
        <f t="shared" ca="1" si="1"/>
        <v>Crematogaster borneensis</v>
      </c>
      <c r="M60">
        <f t="shared" ca="1" si="2"/>
        <v>1534</v>
      </c>
    </row>
    <row r="61" spans="1:14">
      <c r="A61">
        <v>54</v>
      </c>
      <c r="B61">
        <v>198</v>
      </c>
      <c r="C61" s="2">
        <v>41083</v>
      </c>
      <c r="D61">
        <v>0</v>
      </c>
      <c r="E61" t="s">
        <v>33</v>
      </c>
      <c r="F61" t="s">
        <v>37</v>
      </c>
      <c r="G61" t="s">
        <v>35</v>
      </c>
      <c r="H61">
        <v>3</v>
      </c>
      <c r="I61">
        <v>44</v>
      </c>
      <c r="J61" s="4">
        <v>0.14314218139182522</v>
      </c>
      <c r="K61" s="5">
        <f t="shared" si="0"/>
        <v>41083.14314218139</v>
      </c>
      <c r="L61" t="str">
        <f t="shared" ca="1" si="1"/>
        <v>Morphospecies 1</v>
      </c>
      <c r="M61">
        <f t="shared" ca="1" si="2"/>
        <v>868</v>
      </c>
    </row>
    <row r="62" spans="1:14">
      <c r="A62">
        <v>55</v>
      </c>
      <c r="B62">
        <v>198</v>
      </c>
      <c r="C62" s="2">
        <v>41083</v>
      </c>
      <c r="D62">
        <v>1</v>
      </c>
      <c r="E62" t="s">
        <v>36</v>
      </c>
      <c r="F62" t="s">
        <v>37</v>
      </c>
      <c r="G62" t="s">
        <v>35</v>
      </c>
      <c r="H62">
        <v>3</v>
      </c>
      <c r="I62">
        <v>44</v>
      </c>
      <c r="J62" s="4">
        <v>0.22028970010396964</v>
      </c>
      <c r="K62" s="5">
        <f t="shared" si="0"/>
        <v>41083.220289700104</v>
      </c>
      <c r="L62" t="str">
        <f t="shared" ca="1" si="1"/>
        <v>Formicidae #1</v>
      </c>
      <c r="M62">
        <f t="shared" ca="1" si="2"/>
        <v>1692</v>
      </c>
    </row>
    <row r="63" spans="1:14">
      <c r="A63">
        <v>56</v>
      </c>
      <c r="B63">
        <v>198</v>
      </c>
      <c r="C63" s="2">
        <v>41083</v>
      </c>
      <c r="D63">
        <v>1</v>
      </c>
      <c r="E63" t="s">
        <v>36</v>
      </c>
      <c r="F63" t="s">
        <v>34</v>
      </c>
      <c r="G63" t="s">
        <v>39</v>
      </c>
      <c r="H63">
        <v>0</v>
      </c>
      <c r="I63">
        <v>54</v>
      </c>
      <c r="J63" s="4">
        <v>0.16889583849703171</v>
      </c>
      <c r="K63" s="5">
        <f t="shared" si="0"/>
        <v>41083.168895838498</v>
      </c>
      <c r="L63" t="str">
        <f t="shared" ca="1" si="1"/>
        <v>Crematogaster borneensis</v>
      </c>
      <c r="M63">
        <f t="shared" ca="1" si="2"/>
        <v>1462</v>
      </c>
    </row>
    <row r="64" spans="1:14">
      <c r="A64">
        <v>57</v>
      </c>
      <c r="B64">
        <v>198</v>
      </c>
      <c r="C64" s="2">
        <v>41083</v>
      </c>
      <c r="D64">
        <v>1</v>
      </c>
      <c r="E64" t="s">
        <v>33</v>
      </c>
      <c r="F64" t="s">
        <v>34</v>
      </c>
      <c r="G64" t="s">
        <v>39</v>
      </c>
      <c r="H64">
        <v>0</v>
      </c>
      <c r="I64">
        <v>54</v>
      </c>
      <c r="J64" s="4">
        <v>0.2018088700702193</v>
      </c>
      <c r="K64" s="5">
        <f t="shared" si="0"/>
        <v>41083.201808870072</v>
      </c>
      <c r="L64" t="str">
        <f t="shared" ca="1" si="1"/>
        <v>Dolichoderus sp.</v>
      </c>
      <c r="M64">
        <f t="shared" ca="1" si="2"/>
        <v>338</v>
      </c>
    </row>
    <row r="65" spans="1:13">
      <c r="A65">
        <v>58</v>
      </c>
      <c r="B65">
        <v>198</v>
      </c>
      <c r="C65" s="2">
        <v>41083</v>
      </c>
      <c r="D65">
        <v>0</v>
      </c>
      <c r="E65" t="s">
        <v>38</v>
      </c>
      <c r="F65" t="s">
        <v>37</v>
      </c>
      <c r="G65" t="s">
        <v>39</v>
      </c>
      <c r="H65">
        <v>0</v>
      </c>
      <c r="I65">
        <v>64</v>
      </c>
      <c r="J65" s="4">
        <v>0.15747569558554253</v>
      </c>
      <c r="K65" s="5">
        <f t="shared" si="0"/>
        <v>41083.157475695589</v>
      </c>
      <c r="L65" t="str">
        <f t="shared" ca="1" si="1"/>
        <v>Crematogaster borneensis</v>
      </c>
      <c r="M65">
        <f t="shared" ca="1" si="2"/>
        <v>1186</v>
      </c>
    </row>
    <row r="66" spans="1:13">
      <c r="A66">
        <v>59</v>
      </c>
      <c r="B66">
        <v>198</v>
      </c>
      <c r="C66" s="2">
        <v>41083</v>
      </c>
      <c r="D66">
        <v>0</v>
      </c>
      <c r="E66" t="s">
        <v>33</v>
      </c>
      <c r="F66" t="s">
        <v>37</v>
      </c>
      <c r="G66" t="s">
        <v>39</v>
      </c>
      <c r="H66">
        <v>0</v>
      </c>
      <c r="I66">
        <v>64</v>
      </c>
      <c r="J66" s="4">
        <v>0.4010484466731471</v>
      </c>
      <c r="K66" s="5">
        <f t="shared" si="0"/>
        <v>41083.401048446671</v>
      </c>
      <c r="L66" t="str">
        <f t="shared" ca="1" si="1"/>
        <v>Morphospecies 1</v>
      </c>
      <c r="M66">
        <f t="shared" ca="1" si="2"/>
        <v>356</v>
      </c>
    </row>
    <row r="67" spans="1:13">
      <c r="A67">
        <v>60</v>
      </c>
      <c r="B67">
        <v>198</v>
      </c>
      <c r="C67" s="2">
        <v>41083</v>
      </c>
      <c r="D67">
        <v>1</v>
      </c>
      <c r="E67" t="s">
        <v>36</v>
      </c>
      <c r="F67" t="s">
        <v>37</v>
      </c>
      <c r="G67" t="s">
        <v>39</v>
      </c>
      <c r="H67">
        <v>0</v>
      </c>
      <c r="I67">
        <v>64</v>
      </c>
      <c r="J67" s="4">
        <v>0.14976347521765065</v>
      </c>
      <c r="K67" s="5">
        <f t="shared" si="0"/>
        <v>41083.149763475216</v>
      </c>
      <c r="L67" t="str">
        <f t="shared" ca="1" si="1"/>
        <v>Morphospecies 1</v>
      </c>
      <c r="M67">
        <f t="shared" ca="1" si="2"/>
        <v>1249</v>
      </c>
    </row>
    <row r="68" spans="1:13">
      <c r="A68">
        <v>61</v>
      </c>
      <c r="B68">
        <v>205</v>
      </c>
      <c r="C68" s="2">
        <v>41081</v>
      </c>
      <c r="D68">
        <v>0</v>
      </c>
      <c r="E68" t="s">
        <v>33</v>
      </c>
      <c r="F68" t="s">
        <v>34</v>
      </c>
      <c r="G68" t="s">
        <v>35</v>
      </c>
      <c r="H68">
        <v>0</v>
      </c>
      <c r="I68">
        <v>33</v>
      </c>
      <c r="J68" s="4">
        <v>7.295877655563654E-2</v>
      </c>
      <c r="K68" s="5">
        <f t="shared" si="0"/>
        <v>41083.072958776553</v>
      </c>
      <c r="L68" t="str">
        <f t="shared" ca="1" si="1"/>
        <v>Dolichoderus sp.</v>
      </c>
      <c r="M68">
        <f t="shared" ca="1" si="2"/>
        <v>1164</v>
      </c>
    </row>
    <row r="69" spans="1:13">
      <c r="A69">
        <v>62</v>
      </c>
      <c r="B69">
        <v>205</v>
      </c>
      <c r="C69" s="2">
        <v>41081</v>
      </c>
      <c r="D69">
        <v>1</v>
      </c>
      <c r="E69" t="s">
        <v>36</v>
      </c>
      <c r="F69" t="s">
        <v>34</v>
      </c>
      <c r="G69" t="s">
        <v>35</v>
      </c>
      <c r="H69">
        <v>0</v>
      </c>
      <c r="I69">
        <v>33</v>
      </c>
      <c r="J69" s="4">
        <v>0.62551404582218251</v>
      </c>
      <c r="K69" s="5">
        <f t="shared" si="0"/>
        <v>41083.625514045823</v>
      </c>
      <c r="L69" t="str">
        <f t="shared" ca="1" si="1"/>
        <v>Dolichoderus sp.</v>
      </c>
      <c r="M69">
        <f t="shared" ca="1" si="2"/>
        <v>1566</v>
      </c>
    </row>
    <row r="70" spans="1:13">
      <c r="A70">
        <v>63</v>
      </c>
      <c r="B70">
        <v>205</v>
      </c>
      <c r="C70" s="2">
        <v>41081</v>
      </c>
      <c r="D70">
        <v>0</v>
      </c>
      <c r="E70" t="s">
        <v>36</v>
      </c>
      <c r="F70" t="s">
        <v>37</v>
      </c>
      <c r="G70" t="s">
        <v>35</v>
      </c>
      <c r="H70">
        <v>0</v>
      </c>
      <c r="I70">
        <v>43</v>
      </c>
      <c r="J70" s="4">
        <v>0.39753487649572528</v>
      </c>
      <c r="K70" s="5">
        <f t="shared" si="0"/>
        <v>41083.397534876494</v>
      </c>
      <c r="L70" t="str">
        <f t="shared" ca="1" si="1"/>
        <v>Dolichoderus sp.</v>
      </c>
      <c r="M70">
        <f t="shared" ca="1" si="2"/>
        <v>1707</v>
      </c>
    </row>
    <row r="71" spans="1:13">
      <c r="A71">
        <v>64</v>
      </c>
      <c r="B71">
        <v>205</v>
      </c>
      <c r="C71" s="2">
        <v>41081</v>
      </c>
      <c r="D71">
        <v>0</v>
      </c>
      <c r="E71" t="s">
        <v>38</v>
      </c>
      <c r="F71" t="s">
        <v>37</v>
      </c>
      <c r="G71" t="s">
        <v>35</v>
      </c>
      <c r="H71">
        <v>0</v>
      </c>
      <c r="I71">
        <v>43</v>
      </c>
      <c r="J71" s="4">
        <v>0.56421612242143593</v>
      </c>
      <c r="K71" s="5">
        <f t="shared" si="0"/>
        <v>41083.564216122424</v>
      </c>
      <c r="L71" t="str">
        <f t="shared" ca="1" si="1"/>
        <v>Formicidae #1</v>
      </c>
      <c r="M71">
        <f t="shared" ca="1" si="2"/>
        <v>1036</v>
      </c>
    </row>
    <row r="72" spans="1:13">
      <c r="A72">
        <v>65</v>
      </c>
      <c r="B72">
        <v>205</v>
      </c>
      <c r="C72" s="2">
        <v>41081</v>
      </c>
      <c r="D72">
        <v>0</v>
      </c>
      <c r="E72" t="s">
        <v>33</v>
      </c>
      <c r="F72" t="s">
        <v>37</v>
      </c>
      <c r="G72" t="s">
        <v>35</v>
      </c>
      <c r="H72">
        <v>0</v>
      </c>
      <c r="I72">
        <v>43</v>
      </c>
      <c r="J72" s="4">
        <v>0.54404652872626535</v>
      </c>
      <c r="K72" s="5">
        <f t="shared" si="0"/>
        <v>41083.544046528725</v>
      </c>
      <c r="L72" t="str">
        <f t="shared" ca="1" si="1"/>
        <v>Morphospecies 1</v>
      </c>
      <c r="M72">
        <f t="shared" ca="1" si="2"/>
        <v>1646</v>
      </c>
    </row>
    <row r="73" spans="1:13">
      <c r="A73">
        <v>66</v>
      </c>
      <c r="B73">
        <v>205</v>
      </c>
      <c r="C73" s="2">
        <v>41081</v>
      </c>
      <c r="D73">
        <v>1</v>
      </c>
      <c r="E73" t="s">
        <v>36</v>
      </c>
      <c r="F73" t="s">
        <v>34</v>
      </c>
      <c r="G73" t="s">
        <v>39</v>
      </c>
      <c r="H73">
        <v>0</v>
      </c>
      <c r="I73">
        <v>53</v>
      </c>
      <c r="J73" s="4">
        <v>0.19095251588830153</v>
      </c>
      <c r="K73" s="5">
        <f t="shared" ref="K73:K136" si="3">C$8 +J73</f>
        <v>41083.190952515892</v>
      </c>
      <c r="L73" t="str">
        <f t="shared" ref="L73:L136" ca="1" si="4">INDIRECT(ADDRESS(RANDBETWEEN(2,5),1,1,FALSE,"Taxa"), FALSE)</f>
        <v>Crematogaster borneensis</v>
      </c>
      <c r="M73">
        <f t="shared" ref="M73:M136" ca="1" si="5">RANDBETWEEN(0,2000)</f>
        <v>193</v>
      </c>
    </row>
    <row r="74" spans="1:13">
      <c r="A74">
        <v>67</v>
      </c>
      <c r="B74">
        <v>205</v>
      </c>
      <c r="C74" s="2">
        <v>41081</v>
      </c>
      <c r="D74">
        <v>1</v>
      </c>
      <c r="E74" t="s">
        <v>33</v>
      </c>
      <c r="F74" t="s">
        <v>34</v>
      </c>
      <c r="G74" t="s">
        <v>39</v>
      </c>
      <c r="H74">
        <v>0</v>
      </c>
      <c r="I74">
        <v>53</v>
      </c>
      <c r="J74" s="4">
        <v>0.86056177305914794</v>
      </c>
      <c r="K74" s="5">
        <f t="shared" si="3"/>
        <v>41083.860561773057</v>
      </c>
      <c r="L74" t="str">
        <f t="shared" ca="1" si="4"/>
        <v>Dolichoderus sp.</v>
      </c>
      <c r="M74">
        <f t="shared" ca="1" si="5"/>
        <v>319</v>
      </c>
    </row>
    <row r="75" spans="1:13">
      <c r="A75">
        <v>68</v>
      </c>
      <c r="B75">
        <v>205</v>
      </c>
      <c r="C75" s="2">
        <v>41081</v>
      </c>
      <c r="D75">
        <v>0</v>
      </c>
      <c r="E75" t="s">
        <v>36</v>
      </c>
      <c r="F75" t="s">
        <v>37</v>
      </c>
      <c r="G75" t="s">
        <v>39</v>
      </c>
      <c r="H75">
        <v>0</v>
      </c>
      <c r="I75">
        <v>63</v>
      </c>
      <c r="J75" s="4">
        <v>0.30982812468375498</v>
      </c>
      <c r="K75" s="5">
        <f t="shared" si="3"/>
        <v>41083.309828124686</v>
      </c>
      <c r="L75" t="str">
        <f t="shared" ca="1" si="4"/>
        <v>Morphospecies 1</v>
      </c>
      <c r="M75">
        <f t="shared" ca="1" si="5"/>
        <v>606</v>
      </c>
    </row>
    <row r="76" spans="1:13">
      <c r="A76">
        <v>69</v>
      </c>
      <c r="B76">
        <v>205</v>
      </c>
      <c r="C76" s="2">
        <v>41081</v>
      </c>
      <c r="D76">
        <v>0</v>
      </c>
      <c r="E76" t="s">
        <v>38</v>
      </c>
      <c r="F76" t="s">
        <v>37</v>
      </c>
      <c r="G76" t="s">
        <v>39</v>
      </c>
      <c r="H76">
        <v>0</v>
      </c>
      <c r="I76">
        <v>63</v>
      </c>
      <c r="J76" s="4">
        <v>8.3500506753785397E-2</v>
      </c>
      <c r="K76" s="5">
        <f t="shared" si="3"/>
        <v>41083.083500506757</v>
      </c>
      <c r="L76" t="str">
        <f t="shared" ca="1" si="4"/>
        <v>Formicidae #1</v>
      </c>
      <c r="M76">
        <f t="shared" ca="1" si="5"/>
        <v>1502</v>
      </c>
    </row>
    <row r="77" spans="1:13">
      <c r="A77">
        <v>70</v>
      </c>
      <c r="B77">
        <v>205</v>
      </c>
      <c r="C77" s="2">
        <v>41081</v>
      </c>
      <c r="D77">
        <v>0</v>
      </c>
      <c r="E77" t="s">
        <v>33</v>
      </c>
      <c r="F77" t="s">
        <v>37</v>
      </c>
      <c r="G77" t="s">
        <v>39</v>
      </c>
      <c r="H77">
        <v>0</v>
      </c>
      <c r="I77">
        <v>63</v>
      </c>
      <c r="J77" s="4">
        <v>0.5761867244663802</v>
      </c>
      <c r="K77" s="5">
        <f t="shared" si="3"/>
        <v>41083.576186724466</v>
      </c>
      <c r="L77" t="str">
        <f t="shared" ca="1" si="4"/>
        <v>Crematogaster borneensis</v>
      </c>
      <c r="M77">
        <f t="shared" ca="1" si="5"/>
        <v>1818</v>
      </c>
    </row>
    <row r="78" spans="1:13">
      <c r="A78">
        <v>71</v>
      </c>
      <c r="B78">
        <v>206</v>
      </c>
      <c r="C78" s="2">
        <v>41081</v>
      </c>
      <c r="D78">
        <v>1</v>
      </c>
      <c r="E78" t="s">
        <v>36</v>
      </c>
      <c r="F78" t="s">
        <v>34</v>
      </c>
      <c r="G78" t="s">
        <v>35</v>
      </c>
      <c r="H78">
        <v>0</v>
      </c>
      <c r="I78">
        <v>33</v>
      </c>
      <c r="J78" s="4">
        <v>0.96688154786137015</v>
      </c>
      <c r="K78" s="5">
        <f t="shared" si="3"/>
        <v>41083.966881547858</v>
      </c>
      <c r="L78" t="str">
        <f t="shared" ca="1" si="4"/>
        <v>Morphospecies 1</v>
      </c>
      <c r="M78">
        <f t="shared" ca="1" si="5"/>
        <v>482</v>
      </c>
    </row>
    <row r="79" spans="1:13">
      <c r="A79">
        <v>72</v>
      </c>
      <c r="B79">
        <v>206</v>
      </c>
      <c r="C79" s="2">
        <v>41081</v>
      </c>
      <c r="D79">
        <v>1</v>
      </c>
      <c r="E79" t="s">
        <v>33</v>
      </c>
      <c r="F79" t="s">
        <v>34</v>
      </c>
      <c r="G79" t="s">
        <v>35</v>
      </c>
      <c r="H79">
        <v>0</v>
      </c>
      <c r="I79">
        <v>33</v>
      </c>
      <c r="J79" s="4">
        <v>0.36150824331294695</v>
      </c>
      <c r="K79" s="5">
        <f t="shared" si="3"/>
        <v>41083.36150824331</v>
      </c>
      <c r="L79" t="str">
        <f t="shared" ca="1" si="4"/>
        <v>Dolichoderus sp.</v>
      </c>
      <c r="M79">
        <f t="shared" ca="1" si="5"/>
        <v>1198</v>
      </c>
    </row>
    <row r="80" spans="1:13">
      <c r="A80">
        <v>73</v>
      </c>
      <c r="B80">
        <v>206</v>
      </c>
      <c r="C80" s="2">
        <v>41081</v>
      </c>
      <c r="D80">
        <v>0</v>
      </c>
      <c r="E80" t="s">
        <v>36</v>
      </c>
      <c r="F80" t="s">
        <v>37</v>
      </c>
      <c r="G80" t="s">
        <v>35</v>
      </c>
      <c r="H80">
        <v>0</v>
      </c>
      <c r="I80">
        <v>43</v>
      </c>
      <c r="J80" s="4">
        <v>0.53400060081923528</v>
      </c>
      <c r="K80" s="5">
        <f t="shared" si="3"/>
        <v>41083.534000600819</v>
      </c>
      <c r="L80" t="str">
        <f t="shared" ca="1" si="4"/>
        <v>Dolichoderus sp.</v>
      </c>
      <c r="M80">
        <f t="shared" ca="1" si="5"/>
        <v>411</v>
      </c>
    </row>
    <row r="81" spans="1:13">
      <c r="A81">
        <v>74</v>
      </c>
      <c r="B81">
        <v>206</v>
      </c>
      <c r="C81" s="2">
        <v>41081</v>
      </c>
      <c r="D81">
        <v>0</v>
      </c>
      <c r="E81" t="s">
        <v>38</v>
      </c>
      <c r="F81" t="s">
        <v>37</v>
      </c>
      <c r="G81" t="s">
        <v>35</v>
      </c>
      <c r="H81">
        <v>0</v>
      </c>
      <c r="I81">
        <v>43</v>
      </c>
      <c r="J81" s="4">
        <v>0.98785874183940925</v>
      </c>
      <c r="K81" s="5">
        <f t="shared" si="3"/>
        <v>41083.987858741843</v>
      </c>
      <c r="L81" t="str">
        <f t="shared" ca="1" si="4"/>
        <v>Formicidae #1</v>
      </c>
      <c r="M81">
        <f t="shared" ca="1" si="5"/>
        <v>496</v>
      </c>
    </row>
    <row r="82" spans="1:13">
      <c r="A82">
        <v>75</v>
      </c>
      <c r="B82">
        <v>206</v>
      </c>
      <c r="C82" s="2">
        <v>41081</v>
      </c>
      <c r="D82">
        <v>0</v>
      </c>
      <c r="E82" t="s">
        <v>33</v>
      </c>
      <c r="F82" t="s">
        <v>37</v>
      </c>
      <c r="G82" t="s">
        <v>35</v>
      </c>
      <c r="H82">
        <v>0</v>
      </c>
      <c r="I82">
        <v>43</v>
      </c>
      <c r="J82" s="4">
        <v>0.57863657666532753</v>
      </c>
      <c r="K82" s="5">
        <f t="shared" si="3"/>
        <v>41083.578636576669</v>
      </c>
      <c r="L82" t="str">
        <f t="shared" ca="1" si="4"/>
        <v>Dolichoderus sp.</v>
      </c>
      <c r="M82">
        <f t="shared" ca="1" si="5"/>
        <v>525</v>
      </c>
    </row>
    <row r="83" spans="1:13">
      <c r="A83">
        <v>76</v>
      </c>
      <c r="B83">
        <v>206</v>
      </c>
      <c r="C83" s="2">
        <v>41081</v>
      </c>
      <c r="D83">
        <v>1</v>
      </c>
      <c r="E83" t="s">
        <v>36</v>
      </c>
      <c r="F83" t="s">
        <v>34</v>
      </c>
      <c r="G83" t="s">
        <v>39</v>
      </c>
      <c r="H83">
        <v>0</v>
      </c>
      <c r="I83">
        <v>53</v>
      </c>
      <c r="J83" s="4">
        <v>0.41697787000748532</v>
      </c>
      <c r="K83" s="5">
        <f t="shared" si="3"/>
        <v>41083.416977870009</v>
      </c>
      <c r="L83" t="str">
        <f t="shared" ca="1" si="4"/>
        <v>Crematogaster borneensis</v>
      </c>
      <c r="M83">
        <f t="shared" ca="1" si="5"/>
        <v>143</v>
      </c>
    </row>
    <row r="84" spans="1:13">
      <c r="A84">
        <v>77</v>
      </c>
      <c r="B84">
        <v>206</v>
      </c>
      <c r="C84" s="2">
        <v>41081</v>
      </c>
      <c r="D84">
        <v>1</v>
      </c>
      <c r="E84" t="s">
        <v>33</v>
      </c>
      <c r="F84" t="s">
        <v>34</v>
      </c>
      <c r="G84" t="s">
        <v>39</v>
      </c>
      <c r="H84">
        <v>0</v>
      </c>
      <c r="I84">
        <v>53</v>
      </c>
      <c r="J84" s="4">
        <v>0.88206024361686208</v>
      </c>
      <c r="K84" s="5">
        <f t="shared" si="3"/>
        <v>41083.882060243617</v>
      </c>
      <c r="L84" t="str">
        <f t="shared" ca="1" si="4"/>
        <v>Formicidae #1</v>
      </c>
      <c r="M84">
        <f t="shared" ca="1" si="5"/>
        <v>1047</v>
      </c>
    </row>
    <row r="85" spans="1:13">
      <c r="A85">
        <v>78</v>
      </c>
      <c r="B85">
        <v>206</v>
      </c>
      <c r="C85" s="2">
        <v>41081</v>
      </c>
      <c r="D85">
        <v>0</v>
      </c>
      <c r="E85" t="s">
        <v>36</v>
      </c>
      <c r="F85" t="s">
        <v>37</v>
      </c>
      <c r="G85" t="s">
        <v>39</v>
      </c>
      <c r="H85">
        <v>0</v>
      </c>
      <c r="I85">
        <v>63</v>
      </c>
      <c r="J85" s="4">
        <v>0.32481181583998908</v>
      </c>
      <c r="K85" s="5">
        <f t="shared" si="3"/>
        <v>41083.324811815837</v>
      </c>
      <c r="L85" t="str">
        <f t="shared" ca="1" si="4"/>
        <v>Formicidae #1</v>
      </c>
      <c r="M85">
        <f t="shared" ca="1" si="5"/>
        <v>1157</v>
      </c>
    </row>
    <row r="86" spans="1:13">
      <c r="A86">
        <v>79</v>
      </c>
      <c r="B86">
        <v>206</v>
      </c>
      <c r="C86" s="2">
        <v>41081</v>
      </c>
      <c r="D86">
        <v>0</v>
      </c>
      <c r="E86" t="s">
        <v>38</v>
      </c>
      <c r="F86" t="s">
        <v>37</v>
      </c>
      <c r="G86" t="s">
        <v>39</v>
      </c>
      <c r="H86">
        <v>0</v>
      </c>
      <c r="I86">
        <v>63</v>
      </c>
      <c r="J86" s="4">
        <v>0.82739529768997755</v>
      </c>
      <c r="K86" s="5">
        <f t="shared" si="3"/>
        <v>41083.827395297689</v>
      </c>
      <c r="L86" t="str">
        <f t="shared" ca="1" si="4"/>
        <v>Crematogaster borneensis</v>
      </c>
      <c r="M86">
        <f t="shared" ca="1" si="5"/>
        <v>336</v>
      </c>
    </row>
    <row r="87" spans="1:13">
      <c r="A87">
        <v>80</v>
      </c>
      <c r="B87">
        <v>206</v>
      </c>
      <c r="C87" s="2">
        <v>41081</v>
      </c>
      <c r="D87">
        <v>0</v>
      </c>
      <c r="E87" t="s">
        <v>33</v>
      </c>
      <c r="F87" t="s">
        <v>37</v>
      </c>
      <c r="G87" t="s">
        <v>39</v>
      </c>
      <c r="H87">
        <v>0</v>
      </c>
      <c r="I87">
        <v>63</v>
      </c>
      <c r="J87" s="4">
        <v>0.26138612708318387</v>
      </c>
      <c r="K87" s="5">
        <f t="shared" si="3"/>
        <v>41083.26138612708</v>
      </c>
      <c r="L87" t="str">
        <f t="shared" ca="1" si="4"/>
        <v>Morphospecies 1</v>
      </c>
      <c r="M87">
        <f t="shared" ca="1" si="5"/>
        <v>1848</v>
      </c>
    </row>
    <row r="88" spans="1:13">
      <c r="A88">
        <v>81</v>
      </c>
      <c r="B88">
        <v>207</v>
      </c>
      <c r="C88" s="2">
        <v>41081</v>
      </c>
      <c r="D88">
        <v>0</v>
      </c>
      <c r="E88" t="s">
        <v>33</v>
      </c>
      <c r="F88" t="s">
        <v>34</v>
      </c>
      <c r="G88" t="s">
        <v>35</v>
      </c>
      <c r="H88">
        <v>0</v>
      </c>
      <c r="I88">
        <v>33</v>
      </c>
      <c r="J88" s="4">
        <v>0.5836984775549181</v>
      </c>
      <c r="K88" s="5">
        <f t="shared" si="3"/>
        <v>41083.583698477552</v>
      </c>
      <c r="L88" t="str">
        <f t="shared" ca="1" si="4"/>
        <v>Morphospecies 1</v>
      </c>
      <c r="M88">
        <f t="shared" ca="1" si="5"/>
        <v>895</v>
      </c>
    </row>
    <row r="89" spans="1:13">
      <c r="A89">
        <v>82</v>
      </c>
      <c r="B89">
        <v>207</v>
      </c>
      <c r="C89" s="2">
        <v>41081</v>
      </c>
      <c r="D89">
        <v>1</v>
      </c>
      <c r="E89" t="s">
        <v>36</v>
      </c>
      <c r="F89" t="s">
        <v>34</v>
      </c>
      <c r="G89" t="s">
        <v>35</v>
      </c>
      <c r="H89">
        <v>0</v>
      </c>
      <c r="I89">
        <v>33</v>
      </c>
      <c r="J89" s="4">
        <v>0.75171066129055375</v>
      </c>
      <c r="K89" s="5">
        <f t="shared" si="3"/>
        <v>41083.751710661294</v>
      </c>
      <c r="L89" t="str">
        <f t="shared" ca="1" si="4"/>
        <v>Morphospecies 1</v>
      </c>
      <c r="M89">
        <f t="shared" ca="1" si="5"/>
        <v>1255</v>
      </c>
    </row>
    <row r="90" spans="1:13">
      <c r="A90">
        <v>83</v>
      </c>
      <c r="B90">
        <v>207</v>
      </c>
      <c r="C90" s="2">
        <v>41081</v>
      </c>
      <c r="D90">
        <v>0</v>
      </c>
      <c r="E90" t="s">
        <v>36</v>
      </c>
      <c r="F90" t="s">
        <v>37</v>
      </c>
      <c r="G90" t="s">
        <v>35</v>
      </c>
      <c r="H90">
        <v>0</v>
      </c>
      <c r="I90">
        <v>43</v>
      </c>
      <c r="J90" s="4">
        <v>0.99007191473155243</v>
      </c>
      <c r="K90" s="5">
        <f t="shared" si="3"/>
        <v>41083.990071914734</v>
      </c>
      <c r="L90" t="str">
        <f t="shared" ca="1" si="4"/>
        <v>Morphospecies 1</v>
      </c>
      <c r="M90">
        <f t="shared" ca="1" si="5"/>
        <v>91</v>
      </c>
    </row>
    <row r="91" spans="1:13">
      <c r="A91">
        <v>84</v>
      </c>
      <c r="B91">
        <v>207</v>
      </c>
      <c r="C91" s="2">
        <v>41081</v>
      </c>
      <c r="D91">
        <v>0</v>
      </c>
      <c r="E91" t="s">
        <v>38</v>
      </c>
      <c r="F91" t="s">
        <v>37</v>
      </c>
      <c r="G91" t="s">
        <v>35</v>
      </c>
      <c r="H91">
        <v>0</v>
      </c>
      <c r="I91">
        <v>43</v>
      </c>
      <c r="J91" s="4">
        <v>0.80230069877632681</v>
      </c>
      <c r="K91" s="5">
        <f t="shared" si="3"/>
        <v>41083.802300698779</v>
      </c>
      <c r="L91" t="str">
        <f t="shared" ca="1" si="4"/>
        <v>Crematogaster borneensis</v>
      </c>
      <c r="M91">
        <f t="shared" ca="1" si="5"/>
        <v>1966</v>
      </c>
    </row>
    <row r="92" spans="1:13">
      <c r="A92">
        <v>85</v>
      </c>
      <c r="B92">
        <v>207</v>
      </c>
      <c r="C92" s="2">
        <v>41081</v>
      </c>
      <c r="D92">
        <v>1</v>
      </c>
      <c r="E92" t="s">
        <v>33</v>
      </c>
      <c r="F92" t="s">
        <v>37</v>
      </c>
      <c r="G92" t="s">
        <v>35</v>
      </c>
      <c r="H92">
        <v>0</v>
      </c>
      <c r="I92">
        <v>43</v>
      </c>
      <c r="J92" s="4">
        <v>0.61971449412998769</v>
      </c>
      <c r="K92" s="5">
        <f t="shared" si="3"/>
        <v>41083.619714494132</v>
      </c>
      <c r="L92" t="str">
        <f t="shared" ca="1" si="4"/>
        <v>Dolichoderus sp.</v>
      </c>
      <c r="M92">
        <f t="shared" ca="1" si="5"/>
        <v>1976</v>
      </c>
    </row>
    <row r="93" spans="1:13">
      <c r="A93">
        <v>86</v>
      </c>
      <c r="B93">
        <v>207</v>
      </c>
      <c r="C93" s="2">
        <v>41081</v>
      </c>
      <c r="D93">
        <v>0</v>
      </c>
      <c r="E93" t="s">
        <v>33</v>
      </c>
      <c r="F93" t="s">
        <v>34</v>
      </c>
      <c r="G93" t="s">
        <v>39</v>
      </c>
      <c r="H93">
        <v>0</v>
      </c>
      <c r="I93">
        <v>53</v>
      </c>
      <c r="J93" s="4">
        <v>0.81463529703547033</v>
      </c>
      <c r="K93" s="5">
        <f t="shared" si="3"/>
        <v>41083.814635297036</v>
      </c>
      <c r="L93" t="str">
        <f t="shared" ca="1" si="4"/>
        <v>Formicidae #1</v>
      </c>
      <c r="M93">
        <f t="shared" ca="1" si="5"/>
        <v>1505</v>
      </c>
    </row>
    <row r="94" spans="1:13">
      <c r="A94">
        <v>87</v>
      </c>
      <c r="B94">
        <v>207</v>
      </c>
      <c r="C94" s="2">
        <v>41081</v>
      </c>
      <c r="D94">
        <v>1</v>
      </c>
      <c r="E94" t="s">
        <v>36</v>
      </c>
      <c r="F94" t="s">
        <v>34</v>
      </c>
      <c r="G94" t="s">
        <v>39</v>
      </c>
      <c r="H94">
        <v>0</v>
      </c>
      <c r="I94">
        <v>53</v>
      </c>
      <c r="J94" s="4">
        <v>0.68815763177691847</v>
      </c>
      <c r="K94" s="5">
        <f t="shared" si="3"/>
        <v>41083.688157631776</v>
      </c>
      <c r="L94" t="str">
        <f t="shared" ca="1" si="4"/>
        <v>Dolichoderus sp.</v>
      </c>
      <c r="M94">
        <f t="shared" ca="1" si="5"/>
        <v>1714</v>
      </c>
    </row>
    <row r="95" spans="1:13">
      <c r="A95">
        <v>88</v>
      </c>
      <c r="B95">
        <v>207</v>
      </c>
      <c r="C95" s="2">
        <v>41081</v>
      </c>
      <c r="D95">
        <v>0</v>
      </c>
      <c r="E95" t="s">
        <v>36</v>
      </c>
      <c r="F95" t="s">
        <v>37</v>
      </c>
      <c r="G95" t="s">
        <v>39</v>
      </c>
      <c r="H95">
        <v>0</v>
      </c>
      <c r="I95">
        <v>63</v>
      </c>
      <c r="J95" s="4">
        <v>0.97755302664830124</v>
      </c>
      <c r="K95" s="5">
        <f t="shared" si="3"/>
        <v>41083.977553026649</v>
      </c>
      <c r="L95" t="str">
        <f t="shared" ca="1" si="4"/>
        <v>Morphospecies 1</v>
      </c>
      <c r="M95">
        <f t="shared" ca="1" si="5"/>
        <v>118</v>
      </c>
    </row>
    <row r="96" spans="1:13">
      <c r="A96">
        <v>89</v>
      </c>
      <c r="B96">
        <v>207</v>
      </c>
      <c r="C96" s="2">
        <v>41081</v>
      </c>
      <c r="D96">
        <v>0</v>
      </c>
      <c r="E96" t="s">
        <v>38</v>
      </c>
      <c r="F96" t="s">
        <v>37</v>
      </c>
      <c r="G96" t="s">
        <v>39</v>
      </c>
      <c r="H96">
        <v>0</v>
      </c>
      <c r="I96">
        <v>63</v>
      </c>
      <c r="J96" s="4">
        <v>1.4384781630444876E-2</v>
      </c>
      <c r="K96" s="5">
        <f t="shared" si="3"/>
        <v>41083.014384781629</v>
      </c>
      <c r="L96" t="str">
        <f t="shared" ca="1" si="4"/>
        <v>Dolichoderus sp.</v>
      </c>
      <c r="M96">
        <f t="shared" ca="1" si="5"/>
        <v>212</v>
      </c>
    </row>
    <row r="97" spans="1:13">
      <c r="A97">
        <v>90</v>
      </c>
      <c r="B97">
        <v>207</v>
      </c>
      <c r="C97" s="2">
        <v>41081</v>
      </c>
      <c r="D97">
        <v>0</v>
      </c>
      <c r="E97" t="s">
        <v>33</v>
      </c>
      <c r="F97" t="s">
        <v>37</v>
      </c>
      <c r="G97" t="s">
        <v>39</v>
      </c>
      <c r="H97">
        <v>0</v>
      </c>
      <c r="I97">
        <v>63</v>
      </c>
      <c r="J97" s="4">
        <v>0.25388914845486898</v>
      </c>
      <c r="K97" s="5">
        <f t="shared" si="3"/>
        <v>41083.253889148458</v>
      </c>
      <c r="L97" t="str">
        <f t="shared" ca="1" si="4"/>
        <v>Formicidae #1</v>
      </c>
      <c r="M97">
        <f t="shared" ca="1" si="5"/>
        <v>1752</v>
      </c>
    </row>
    <row r="98" spans="1:13">
      <c r="A98">
        <v>91</v>
      </c>
      <c r="B98">
        <v>208</v>
      </c>
      <c r="C98" s="2">
        <v>41081</v>
      </c>
      <c r="D98">
        <v>1</v>
      </c>
      <c r="E98" t="s">
        <v>36</v>
      </c>
      <c r="F98" t="s">
        <v>34</v>
      </c>
      <c r="G98" t="s">
        <v>35</v>
      </c>
      <c r="H98">
        <v>0</v>
      </c>
      <c r="I98">
        <v>29</v>
      </c>
      <c r="J98" s="4">
        <v>0.15135124213693252</v>
      </c>
      <c r="K98" s="5">
        <f t="shared" si="3"/>
        <v>41083.151351242137</v>
      </c>
      <c r="L98" t="str">
        <f t="shared" ca="1" si="4"/>
        <v>Morphospecies 1</v>
      </c>
      <c r="M98">
        <f t="shared" ca="1" si="5"/>
        <v>687</v>
      </c>
    </row>
    <row r="99" spans="1:13">
      <c r="A99">
        <v>92</v>
      </c>
      <c r="B99">
        <v>208</v>
      </c>
      <c r="C99" s="2">
        <v>41081</v>
      </c>
      <c r="D99">
        <v>1</v>
      </c>
      <c r="E99" t="s">
        <v>33</v>
      </c>
      <c r="F99" t="s">
        <v>34</v>
      </c>
      <c r="G99" t="s">
        <v>35</v>
      </c>
      <c r="H99">
        <v>0</v>
      </c>
      <c r="I99">
        <v>29</v>
      </c>
      <c r="J99" s="4">
        <v>0.68019981534177743</v>
      </c>
      <c r="K99" s="5">
        <f t="shared" si="3"/>
        <v>41083.680199815339</v>
      </c>
      <c r="L99" t="str">
        <f t="shared" ca="1" si="4"/>
        <v>Crematogaster borneensis</v>
      </c>
      <c r="M99">
        <f t="shared" ca="1" si="5"/>
        <v>1933</v>
      </c>
    </row>
    <row r="100" spans="1:13">
      <c r="A100">
        <v>93</v>
      </c>
      <c r="B100">
        <v>208</v>
      </c>
      <c r="C100" s="2">
        <v>41081</v>
      </c>
      <c r="D100">
        <v>0</v>
      </c>
      <c r="E100" t="s">
        <v>36</v>
      </c>
      <c r="F100" t="s">
        <v>37</v>
      </c>
      <c r="G100" t="s">
        <v>35</v>
      </c>
      <c r="H100">
        <v>0</v>
      </c>
      <c r="I100">
        <v>39</v>
      </c>
      <c r="J100" s="4">
        <v>0.99826431804724081</v>
      </c>
      <c r="K100" s="5">
        <f t="shared" si="3"/>
        <v>41083.998264318048</v>
      </c>
      <c r="L100" t="str">
        <f t="shared" ca="1" si="4"/>
        <v>Crematogaster borneensis</v>
      </c>
      <c r="M100">
        <f t="shared" ca="1" si="5"/>
        <v>1737</v>
      </c>
    </row>
    <row r="101" spans="1:13">
      <c r="A101">
        <v>94</v>
      </c>
      <c r="B101">
        <v>208</v>
      </c>
      <c r="C101" s="2">
        <v>41081</v>
      </c>
      <c r="D101">
        <v>0</v>
      </c>
      <c r="E101" t="s">
        <v>38</v>
      </c>
      <c r="F101" t="s">
        <v>37</v>
      </c>
      <c r="G101" t="s">
        <v>35</v>
      </c>
      <c r="H101">
        <v>0</v>
      </c>
      <c r="I101">
        <v>39</v>
      </c>
      <c r="J101" s="4">
        <v>0.81490955233644269</v>
      </c>
      <c r="K101" s="5">
        <f t="shared" si="3"/>
        <v>41083.814909552333</v>
      </c>
      <c r="L101" t="str">
        <f t="shared" ca="1" si="4"/>
        <v>Dolichoderus sp.</v>
      </c>
      <c r="M101">
        <f t="shared" ca="1" si="5"/>
        <v>701</v>
      </c>
    </row>
    <row r="102" spans="1:13">
      <c r="A102">
        <v>95</v>
      </c>
      <c r="B102">
        <v>208</v>
      </c>
      <c r="C102" s="2">
        <v>41081</v>
      </c>
      <c r="D102">
        <v>0</v>
      </c>
      <c r="E102" t="s">
        <v>33</v>
      </c>
      <c r="F102" t="s">
        <v>37</v>
      </c>
      <c r="G102" t="s">
        <v>35</v>
      </c>
      <c r="H102">
        <v>0</v>
      </c>
      <c r="I102">
        <v>39</v>
      </c>
      <c r="J102" s="4">
        <v>0.84285089879189945</v>
      </c>
      <c r="K102" s="5">
        <f t="shared" si="3"/>
        <v>41083.842850898793</v>
      </c>
      <c r="L102" t="str">
        <f t="shared" ca="1" si="4"/>
        <v>Dolichoderus sp.</v>
      </c>
      <c r="M102">
        <f t="shared" ca="1" si="5"/>
        <v>619</v>
      </c>
    </row>
    <row r="103" spans="1:13">
      <c r="A103">
        <v>96</v>
      </c>
      <c r="B103">
        <v>208</v>
      </c>
      <c r="C103" s="2">
        <v>41081</v>
      </c>
      <c r="D103">
        <v>0</v>
      </c>
      <c r="E103" t="s">
        <v>33</v>
      </c>
      <c r="F103" t="s">
        <v>34</v>
      </c>
      <c r="G103" t="s">
        <v>39</v>
      </c>
      <c r="H103">
        <v>4</v>
      </c>
      <c r="I103">
        <v>49</v>
      </c>
      <c r="J103" s="4">
        <v>0.58237113897400306</v>
      </c>
      <c r="K103" s="5">
        <f t="shared" si="3"/>
        <v>41083.582371138975</v>
      </c>
      <c r="L103" t="str">
        <f t="shared" ca="1" si="4"/>
        <v>Morphospecies 1</v>
      </c>
      <c r="M103">
        <f t="shared" ca="1" si="5"/>
        <v>943</v>
      </c>
    </row>
    <row r="104" spans="1:13">
      <c r="A104">
        <v>97</v>
      </c>
      <c r="B104">
        <v>208</v>
      </c>
      <c r="C104" s="2">
        <v>41081</v>
      </c>
      <c r="D104">
        <v>1</v>
      </c>
      <c r="E104" t="s">
        <v>36</v>
      </c>
      <c r="F104" t="s">
        <v>34</v>
      </c>
      <c r="G104" t="s">
        <v>39</v>
      </c>
      <c r="H104">
        <v>4</v>
      </c>
      <c r="I104">
        <v>49</v>
      </c>
      <c r="J104" s="4">
        <v>0.3144121605298954</v>
      </c>
      <c r="K104" s="5">
        <f t="shared" si="3"/>
        <v>41083.314412160529</v>
      </c>
      <c r="L104" t="str">
        <f t="shared" ca="1" si="4"/>
        <v>Morphospecies 1</v>
      </c>
      <c r="M104">
        <f t="shared" ca="1" si="5"/>
        <v>553</v>
      </c>
    </row>
    <row r="105" spans="1:13">
      <c r="A105">
        <v>98</v>
      </c>
      <c r="B105">
        <v>208</v>
      </c>
      <c r="C105" s="2">
        <v>41081</v>
      </c>
      <c r="D105">
        <v>0</v>
      </c>
      <c r="E105" t="s">
        <v>38</v>
      </c>
      <c r="F105" t="s">
        <v>37</v>
      </c>
      <c r="G105" t="s">
        <v>39</v>
      </c>
      <c r="H105">
        <v>4</v>
      </c>
      <c r="I105">
        <v>59</v>
      </c>
      <c r="J105" s="4">
        <v>0.83750510003449652</v>
      </c>
      <c r="K105" s="5">
        <f t="shared" si="3"/>
        <v>41083.837505100033</v>
      </c>
      <c r="L105" t="str">
        <f t="shared" ca="1" si="4"/>
        <v>Crematogaster borneensis</v>
      </c>
      <c r="M105">
        <f t="shared" ca="1" si="5"/>
        <v>1628</v>
      </c>
    </row>
    <row r="106" spans="1:13">
      <c r="A106">
        <v>99</v>
      </c>
      <c r="B106">
        <v>208</v>
      </c>
      <c r="C106" s="2">
        <v>41081</v>
      </c>
      <c r="D106">
        <v>0</v>
      </c>
      <c r="E106" t="s">
        <v>33</v>
      </c>
      <c r="F106" t="s">
        <v>37</v>
      </c>
      <c r="G106" t="s">
        <v>39</v>
      </c>
      <c r="H106">
        <v>4</v>
      </c>
      <c r="I106">
        <v>59</v>
      </c>
      <c r="J106" s="4">
        <v>0.94155195299752703</v>
      </c>
      <c r="K106" s="5">
        <f t="shared" si="3"/>
        <v>41083.941551952994</v>
      </c>
      <c r="L106" t="str">
        <f t="shared" ca="1" si="4"/>
        <v>Morphospecies 1</v>
      </c>
      <c r="M106">
        <f t="shared" ca="1" si="5"/>
        <v>85</v>
      </c>
    </row>
    <row r="107" spans="1:13">
      <c r="A107">
        <v>100</v>
      </c>
      <c r="B107">
        <v>208</v>
      </c>
      <c r="C107" s="2">
        <v>41081</v>
      </c>
      <c r="D107">
        <v>1</v>
      </c>
      <c r="E107" t="s">
        <v>36</v>
      </c>
      <c r="F107" t="s">
        <v>37</v>
      </c>
      <c r="G107" t="s">
        <v>39</v>
      </c>
      <c r="H107">
        <v>4</v>
      </c>
      <c r="I107">
        <v>59</v>
      </c>
      <c r="J107" s="4">
        <v>0.31239845702653124</v>
      </c>
      <c r="K107" s="5">
        <f t="shared" si="3"/>
        <v>41083.312398457027</v>
      </c>
      <c r="L107" t="str">
        <f t="shared" ca="1" si="4"/>
        <v>Morphospecies 1</v>
      </c>
      <c r="M107">
        <f t="shared" ca="1" si="5"/>
        <v>152</v>
      </c>
    </row>
    <row r="108" spans="1:13">
      <c r="A108">
        <v>101</v>
      </c>
      <c r="B108">
        <v>209</v>
      </c>
      <c r="C108" s="2">
        <v>41081</v>
      </c>
      <c r="D108">
        <v>0</v>
      </c>
      <c r="E108" t="s">
        <v>33</v>
      </c>
      <c r="F108" t="s">
        <v>34</v>
      </c>
      <c r="G108" t="s">
        <v>35</v>
      </c>
      <c r="H108">
        <v>0</v>
      </c>
      <c r="I108">
        <v>29</v>
      </c>
      <c r="J108" s="4">
        <v>0.87358426706953796</v>
      </c>
      <c r="K108" s="5">
        <f t="shared" si="3"/>
        <v>41083.873584267072</v>
      </c>
      <c r="L108" t="str">
        <f t="shared" ca="1" si="4"/>
        <v>Dolichoderus sp.</v>
      </c>
      <c r="M108">
        <f t="shared" ca="1" si="5"/>
        <v>434</v>
      </c>
    </row>
    <row r="109" spans="1:13">
      <c r="A109">
        <v>102</v>
      </c>
      <c r="B109">
        <v>209</v>
      </c>
      <c r="C109" s="2">
        <v>41081</v>
      </c>
      <c r="D109">
        <v>1</v>
      </c>
      <c r="E109" t="s">
        <v>36</v>
      </c>
      <c r="F109" t="s">
        <v>34</v>
      </c>
      <c r="G109" t="s">
        <v>35</v>
      </c>
      <c r="H109">
        <v>0</v>
      </c>
      <c r="I109">
        <v>29</v>
      </c>
      <c r="J109" s="4">
        <v>0.87633137179549891</v>
      </c>
      <c r="K109" s="5">
        <f t="shared" si="3"/>
        <v>41083.876331371794</v>
      </c>
      <c r="L109" t="str">
        <f t="shared" ca="1" si="4"/>
        <v>Crematogaster borneensis</v>
      </c>
      <c r="M109">
        <f t="shared" ca="1" si="5"/>
        <v>774</v>
      </c>
    </row>
    <row r="110" spans="1:13">
      <c r="A110">
        <v>103</v>
      </c>
      <c r="B110">
        <v>209</v>
      </c>
      <c r="C110" s="2">
        <v>41081</v>
      </c>
      <c r="D110">
        <v>0</v>
      </c>
      <c r="E110" t="s">
        <v>36</v>
      </c>
      <c r="F110" t="s">
        <v>37</v>
      </c>
      <c r="G110" t="s">
        <v>35</v>
      </c>
      <c r="H110">
        <v>0</v>
      </c>
      <c r="I110">
        <v>39</v>
      </c>
      <c r="J110" s="4">
        <v>0.58510967650696355</v>
      </c>
      <c r="K110" s="5">
        <f t="shared" si="3"/>
        <v>41083.585109676504</v>
      </c>
      <c r="L110" t="str">
        <f t="shared" ca="1" si="4"/>
        <v>Crematogaster borneensis</v>
      </c>
      <c r="M110">
        <f t="shared" ca="1" si="5"/>
        <v>896</v>
      </c>
    </row>
    <row r="111" spans="1:13">
      <c r="A111">
        <v>104</v>
      </c>
      <c r="B111">
        <v>209</v>
      </c>
      <c r="C111" s="2">
        <v>41081</v>
      </c>
      <c r="D111">
        <v>0</v>
      </c>
      <c r="E111" t="s">
        <v>33</v>
      </c>
      <c r="F111" t="s">
        <v>37</v>
      </c>
      <c r="G111" t="s">
        <v>35</v>
      </c>
      <c r="H111">
        <v>0</v>
      </c>
      <c r="I111">
        <v>39</v>
      </c>
      <c r="J111" s="4">
        <v>0.68496962844882714</v>
      </c>
      <c r="K111" s="5">
        <f t="shared" si="3"/>
        <v>41083.684969628448</v>
      </c>
      <c r="L111" t="str">
        <f t="shared" ca="1" si="4"/>
        <v>Formicidae #1</v>
      </c>
      <c r="M111">
        <f t="shared" ca="1" si="5"/>
        <v>374</v>
      </c>
    </row>
    <row r="112" spans="1:13">
      <c r="A112">
        <v>105</v>
      </c>
      <c r="B112">
        <v>209</v>
      </c>
      <c r="C112" s="2">
        <v>41081</v>
      </c>
      <c r="D112">
        <v>1</v>
      </c>
      <c r="E112" t="s">
        <v>38</v>
      </c>
      <c r="F112" t="s">
        <v>37</v>
      </c>
      <c r="G112" t="s">
        <v>35</v>
      </c>
      <c r="H112">
        <v>0</v>
      </c>
      <c r="I112">
        <v>39</v>
      </c>
      <c r="J112" s="4">
        <v>0.45727830979229966</v>
      </c>
      <c r="K112" s="5">
        <f t="shared" si="3"/>
        <v>41083.45727830979</v>
      </c>
      <c r="L112" t="str">
        <f t="shared" ca="1" si="4"/>
        <v>Crematogaster borneensis</v>
      </c>
      <c r="M112">
        <f t="shared" ca="1" si="5"/>
        <v>643</v>
      </c>
    </row>
    <row r="113" spans="1:13">
      <c r="A113">
        <v>106</v>
      </c>
      <c r="B113">
        <v>209</v>
      </c>
      <c r="C113" s="2">
        <v>41081</v>
      </c>
      <c r="D113">
        <v>1</v>
      </c>
      <c r="E113" t="s">
        <v>36</v>
      </c>
      <c r="F113" t="s">
        <v>34</v>
      </c>
      <c r="G113" t="s">
        <v>39</v>
      </c>
      <c r="H113">
        <v>4</v>
      </c>
      <c r="I113">
        <v>49</v>
      </c>
      <c r="J113" s="4">
        <v>0.63601231850166129</v>
      </c>
      <c r="K113" s="5">
        <f t="shared" si="3"/>
        <v>41083.6360123185</v>
      </c>
      <c r="L113" t="str">
        <f t="shared" ca="1" si="4"/>
        <v>Formicidae #1</v>
      </c>
      <c r="M113">
        <f t="shared" ca="1" si="5"/>
        <v>650</v>
      </c>
    </row>
    <row r="114" spans="1:13">
      <c r="A114">
        <v>107</v>
      </c>
      <c r="B114">
        <v>209</v>
      </c>
      <c r="C114" s="2">
        <v>41081</v>
      </c>
      <c r="D114">
        <v>1</v>
      </c>
      <c r="E114" t="s">
        <v>33</v>
      </c>
      <c r="F114" t="s">
        <v>34</v>
      </c>
      <c r="G114" t="s">
        <v>39</v>
      </c>
      <c r="H114">
        <v>4</v>
      </c>
      <c r="I114">
        <v>49</v>
      </c>
      <c r="J114" s="4">
        <v>0.53120331318383174</v>
      </c>
      <c r="K114" s="5">
        <f t="shared" si="3"/>
        <v>41083.531203313185</v>
      </c>
      <c r="L114" t="str">
        <f t="shared" ca="1" si="4"/>
        <v>Dolichoderus sp.</v>
      </c>
      <c r="M114">
        <f t="shared" ca="1" si="5"/>
        <v>390</v>
      </c>
    </row>
    <row r="115" spans="1:13">
      <c r="A115">
        <v>108</v>
      </c>
      <c r="B115">
        <v>209</v>
      </c>
      <c r="C115" s="2">
        <v>41081</v>
      </c>
      <c r="D115">
        <v>0</v>
      </c>
      <c r="E115" t="s">
        <v>36</v>
      </c>
      <c r="F115" t="s">
        <v>37</v>
      </c>
      <c r="G115" t="s">
        <v>39</v>
      </c>
      <c r="H115">
        <v>4</v>
      </c>
      <c r="I115">
        <v>59</v>
      </c>
      <c r="J115" s="4">
        <v>0.62463555265483039</v>
      </c>
      <c r="K115" s="5">
        <f t="shared" si="3"/>
        <v>41083.624635552653</v>
      </c>
      <c r="L115" t="str">
        <f t="shared" ca="1" si="4"/>
        <v>Crematogaster borneensis</v>
      </c>
      <c r="M115">
        <f t="shared" ca="1" si="5"/>
        <v>263</v>
      </c>
    </row>
    <row r="116" spans="1:13">
      <c r="A116">
        <v>109</v>
      </c>
      <c r="B116">
        <v>209</v>
      </c>
      <c r="C116" s="2">
        <v>41081</v>
      </c>
      <c r="D116">
        <v>0</v>
      </c>
      <c r="E116" t="s">
        <v>38</v>
      </c>
      <c r="F116" t="s">
        <v>37</v>
      </c>
      <c r="G116" t="s">
        <v>39</v>
      </c>
      <c r="H116">
        <v>4</v>
      </c>
      <c r="I116">
        <v>59</v>
      </c>
      <c r="J116" s="4">
        <v>0.32828067391439664</v>
      </c>
      <c r="K116" s="5">
        <f t="shared" si="3"/>
        <v>41083.328280673915</v>
      </c>
      <c r="L116" t="str">
        <f t="shared" ca="1" si="4"/>
        <v>Formicidae #1</v>
      </c>
      <c r="M116">
        <f t="shared" ca="1" si="5"/>
        <v>882</v>
      </c>
    </row>
    <row r="117" spans="1:13">
      <c r="A117">
        <v>110</v>
      </c>
      <c r="B117">
        <v>209</v>
      </c>
      <c r="C117" s="2">
        <v>41081</v>
      </c>
      <c r="D117">
        <v>1</v>
      </c>
      <c r="E117" t="s">
        <v>33</v>
      </c>
      <c r="F117" t="s">
        <v>37</v>
      </c>
      <c r="G117" t="s">
        <v>39</v>
      </c>
      <c r="H117">
        <v>4</v>
      </c>
      <c r="I117">
        <v>59</v>
      </c>
      <c r="J117" s="4">
        <v>0.41657406882442871</v>
      </c>
      <c r="K117" s="5">
        <f t="shared" si="3"/>
        <v>41083.416574068826</v>
      </c>
      <c r="L117" t="str">
        <f t="shared" ca="1" si="4"/>
        <v>Formicidae #1</v>
      </c>
      <c r="M117">
        <f t="shared" ca="1" si="5"/>
        <v>1365</v>
      </c>
    </row>
    <row r="118" spans="1:13">
      <c r="A118">
        <v>111</v>
      </c>
      <c r="B118">
        <v>210</v>
      </c>
      <c r="C118" s="2">
        <v>41081</v>
      </c>
      <c r="D118">
        <v>0</v>
      </c>
      <c r="E118" t="s">
        <v>33</v>
      </c>
      <c r="F118" t="s">
        <v>34</v>
      </c>
      <c r="G118" t="s">
        <v>35</v>
      </c>
      <c r="H118">
        <v>0</v>
      </c>
      <c r="I118">
        <v>29</v>
      </c>
      <c r="J118" s="4">
        <v>0.54467733061538592</v>
      </c>
      <c r="K118" s="5">
        <f t="shared" si="3"/>
        <v>41083.544677330618</v>
      </c>
      <c r="L118" t="str">
        <f t="shared" ca="1" si="4"/>
        <v>Formicidae #1</v>
      </c>
      <c r="M118">
        <f t="shared" ca="1" si="5"/>
        <v>293</v>
      </c>
    </row>
    <row r="119" spans="1:13">
      <c r="A119">
        <v>112</v>
      </c>
      <c r="B119">
        <v>210</v>
      </c>
      <c r="C119" s="2">
        <v>41081</v>
      </c>
      <c r="D119">
        <v>1</v>
      </c>
      <c r="E119" t="s">
        <v>36</v>
      </c>
      <c r="F119" t="s">
        <v>34</v>
      </c>
      <c r="G119" t="s">
        <v>35</v>
      </c>
      <c r="H119">
        <v>0</v>
      </c>
      <c r="I119">
        <v>29</v>
      </c>
      <c r="J119" s="4">
        <v>0.23461955781656807</v>
      </c>
      <c r="K119" s="5">
        <f t="shared" si="3"/>
        <v>41083.234619557814</v>
      </c>
      <c r="L119" t="str">
        <f t="shared" ca="1" si="4"/>
        <v>Morphospecies 1</v>
      </c>
      <c r="M119">
        <f t="shared" ca="1" si="5"/>
        <v>692</v>
      </c>
    </row>
    <row r="120" spans="1:13">
      <c r="A120">
        <v>113</v>
      </c>
      <c r="B120">
        <v>210</v>
      </c>
      <c r="C120" s="2">
        <v>41081</v>
      </c>
      <c r="D120">
        <v>0</v>
      </c>
      <c r="E120" t="s">
        <v>36</v>
      </c>
      <c r="F120" t="s">
        <v>37</v>
      </c>
      <c r="G120" t="s">
        <v>35</v>
      </c>
      <c r="H120">
        <v>0</v>
      </c>
      <c r="I120">
        <v>39</v>
      </c>
      <c r="J120" s="4">
        <v>0.81879028892037975</v>
      </c>
      <c r="K120" s="5">
        <f t="shared" si="3"/>
        <v>41083.818790288919</v>
      </c>
      <c r="L120" t="str">
        <f t="shared" ca="1" si="4"/>
        <v>Crematogaster borneensis</v>
      </c>
      <c r="M120">
        <f t="shared" ca="1" si="5"/>
        <v>1877</v>
      </c>
    </row>
    <row r="121" spans="1:13">
      <c r="A121">
        <v>114</v>
      </c>
      <c r="B121">
        <v>210</v>
      </c>
      <c r="C121" s="2">
        <v>41081</v>
      </c>
      <c r="D121">
        <v>0</v>
      </c>
      <c r="E121" t="s">
        <v>38</v>
      </c>
      <c r="F121" t="s">
        <v>37</v>
      </c>
      <c r="G121" t="s">
        <v>35</v>
      </c>
      <c r="H121">
        <v>0</v>
      </c>
      <c r="I121">
        <v>39</v>
      </c>
      <c r="J121" s="4">
        <v>0.12487239856352184</v>
      </c>
      <c r="K121" s="5">
        <f t="shared" si="3"/>
        <v>41083.124872398563</v>
      </c>
      <c r="L121" t="str">
        <f t="shared" ca="1" si="4"/>
        <v>Formicidae #1</v>
      </c>
      <c r="M121">
        <f t="shared" ca="1" si="5"/>
        <v>454</v>
      </c>
    </row>
    <row r="122" spans="1:13">
      <c r="A122">
        <v>115</v>
      </c>
      <c r="B122">
        <v>210</v>
      </c>
      <c r="C122" s="2">
        <v>41081</v>
      </c>
      <c r="D122">
        <v>0</v>
      </c>
      <c r="E122" t="s">
        <v>33</v>
      </c>
      <c r="F122" t="s">
        <v>37</v>
      </c>
      <c r="G122" t="s">
        <v>35</v>
      </c>
      <c r="H122">
        <v>0</v>
      </c>
      <c r="I122">
        <v>39</v>
      </c>
      <c r="J122" s="4">
        <v>0.3418427008065964</v>
      </c>
      <c r="K122" s="5">
        <f t="shared" si="3"/>
        <v>41083.341842700807</v>
      </c>
      <c r="L122" t="str">
        <f t="shared" ca="1" si="4"/>
        <v>Crematogaster borneensis</v>
      </c>
      <c r="M122">
        <f t="shared" ca="1" si="5"/>
        <v>923</v>
      </c>
    </row>
    <row r="123" spans="1:13">
      <c r="A123">
        <v>116</v>
      </c>
      <c r="B123">
        <v>210</v>
      </c>
      <c r="C123" s="2">
        <v>41081</v>
      </c>
      <c r="D123">
        <v>1</v>
      </c>
      <c r="E123" t="s">
        <v>36</v>
      </c>
      <c r="F123" t="s">
        <v>34</v>
      </c>
      <c r="G123" t="s">
        <v>39</v>
      </c>
      <c r="H123">
        <v>4</v>
      </c>
      <c r="I123">
        <v>49</v>
      </c>
      <c r="J123" s="4">
        <v>0.94384946026925398</v>
      </c>
      <c r="K123" s="5">
        <f t="shared" si="3"/>
        <v>41083.943849460273</v>
      </c>
      <c r="L123" t="str">
        <f t="shared" ca="1" si="4"/>
        <v>Morphospecies 1</v>
      </c>
      <c r="M123">
        <f t="shared" ca="1" si="5"/>
        <v>1603</v>
      </c>
    </row>
    <row r="124" spans="1:13">
      <c r="A124">
        <v>117</v>
      </c>
      <c r="B124">
        <v>210</v>
      </c>
      <c r="C124" s="2">
        <v>41081</v>
      </c>
      <c r="D124">
        <v>1</v>
      </c>
      <c r="E124" t="s">
        <v>33</v>
      </c>
      <c r="F124" t="s">
        <v>34</v>
      </c>
      <c r="G124" t="s">
        <v>39</v>
      </c>
      <c r="H124">
        <v>4</v>
      </c>
      <c r="I124">
        <v>49</v>
      </c>
      <c r="J124" s="4">
        <v>0.18629528138684692</v>
      </c>
      <c r="K124" s="5">
        <f t="shared" si="3"/>
        <v>41083.18629528139</v>
      </c>
      <c r="L124" t="str">
        <f t="shared" ca="1" si="4"/>
        <v>Dolichoderus sp.</v>
      </c>
      <c r="M124">
        <f t="shared" ca="1" si="5"/>
        <v>1672</v>
      </c>
    </row>
    <row r="125" spans="1:13">
      <c r="A125">
        <v>118</v>
      </c>
      <c r="B125">
        <v>210</v>
      </c>
      <c r="C125" s="2">
        <v>41081</v>
      </c>
      <c r="D125">
        <v>0</v>
      </c>
      <c r="E125" t="s">
        <v>36</v>
      </c>
      <c r="F125" t="s">
        <v>37</v>
      </c>
      <c r="G125" t="s">
        <v>39</v>
      </c>
      <c r="H125">
        <v>4</v>
      </c>
      <c r="I125">
        <v>59</v>
      </c>
      <c r="J125" s="4">
        <v>0.69243014087397781</v>
      </c>
      <c r="K125" s="5">
        <f t="shared" si="3"/>
        <v>41083.692430140873</v>
      </c>
      <c r="L125" t="str">
        <f t="shared" ca="1" si="4"/>
        <v>Formicidae #1</v>
      </c>
      <c r="M125">
        <f t="shared" ca="1" si="5"/>
        <v>588</v>
      </c>
    </row>
    <row r="126" spans="1:13">
      <c r="A126">
        <v>119</v>
      </c>
      <c r="B126">
        <v>210</v>
      </c>
      <c r="C126" s="2">
        <v>41081</v>
      </c>
      <c r="D126">
        <v>0</v>
      </c>
      <c r="E126" t="s">
        <v>38</v>
      </c>
      <c r="F126" t="s">
        <v>37</v>
      </c>
      <c r="G126" t="s">
        <v>39</v>
      </c>
      <c r="H126">
        <v>4</v>
      </c>
      <c r="I126">
        <v>59</v>
      </c>
      <c r="J126" s="4">
        <v>0.43222767084253244</v>
      </c>
      <c r="K126" s="5">
        <f t="shared" si="3"/>
        <v>41083.432227670841</v>
      </c>
      <c r="L126" t="str">
        <f t="shared" ca="1" si="4"/>
        <v>Crematogaster borneensis</v>
      </c>
      <c r="M126">
        <f t="shared" ca="1" si="5"/>
        <v>766</v>
      </c>
    </row>
    <row r="127" spans="1:13">
      <c r="A127">
        <v>120</v>
      </c>
      <c r="B127">
        <v>210</v>
      </c>
      <c r="C127" s="2">
        <v>41081</v>
      </c>
      <c r="D127">
        <v>0</v>
      </c>
      <c r="E127" t="s">
        <v>33</v>
      </c>
      <c r="F127" t="s">
        <v>37</v>
      </c>
      <c r="G127" t="s">
        <v>39</v>
      </c>
      <c r="H127">
        <v>4</v>
      </c>
      <c r="I127">
        <v>59</v>
      </c>
      <c r="J127" s="4">
        <v>0.22079606827886333</v>
      </c>
      <c r="K127" s="5">
        <f t="shared" si="3"/>
        <v>41083.220796068279</v>
      </c>
      <c r="L127" t="str">
        <f t="shared" ca="1" si="4"/>
        <v>Morphospecies 1</v>
      </c>
      <c r="M127">
        <f t="shared" ca="1" si="5"/>
        <v>1481</v>
      </c>
    </row>
    <row r="128" spans="1:13">
      <c r="A128">
        <v>121</v>
      </c>
      <c r="B128">
        <v>217</v>
      </c>
      <c r="C128" t="s">
        <v>95</v>
      </c>
      <c r="D128">
        <v>0</v>
      </c>
      <c r="E128" t="s">
        <v>36</v>
      </c>
      <c r="F128" t="s">
        <v>34</v>
      </c>
      <c r="G128" t="s">
        <v>35</v>
      </c>
      <c r="H128">
        <v>3</v>
      </c>
      <c r="I128">
        <v>32</v>
      </c>
      <c r="J128" s="4">
        <v>0.97233798899390467</v>
      </c>
      <c r="K128" s="5">
        <f t="shared" si="3"/>
        <v>41083.972337988991</v>
      </c>
      <c r="L128" t="str">
        <f t="shared" ca="1" si="4"/>
        <v>Dolichoderus sp.</v>
      </c>
      <c r="M128">
        <f t="shared" ca="1" si="5"/>
        <v>475</v>
      </c>
    </row>
    <row r="129" spans="1:13">
      <c r="A129">
        <v>122</v>
      </c>
      <c r="B129">
        <v>217</v>
      </c>
      <c r="C129" t="s">
        <v>95</v>
      </c>
      <c r="D129">
        <v>0</v>
      </c>
      <c r="E129" t="s">
        <v>33</v>
      </c>
      <c r="F129" t="s">
        <v>34</v>
      </c>
      <c r="G129" t="s">
        <v>35</v>
      </c>
      <c r="H129">
        <v>3</v>
      </c>
      <c r="I129">
        <v>32</v>
      </c>
      <c r="J129" s="4">
        <v>0.73000317282290317</v>
      </c>
      <c r="K129" s="5">
        <f t="shared" si="3"/>
        <v>41083.730003172823</v>
      </c>
      <c r="L129" t="str">
        <f t="shared" ca="1" si="4"/>
        <v>Formicidae #1</v>
      </c>
      <c r="M129">
        <f t="shared" ca="1" si="5"/>
        <v>1379</v>
      </c>
    </row>
    <row r="130" spans="1:13">
      <c r="A130">
        <v>123</v>
      </c>
      <c r="B130">
        <v>217</v>
      </c>
      <c r="C130" t="s">
        <v>95</v>
      </c>
      <c r="D130">
        <v>0</v>
      </c>
      <c r="E130" t="s">
        <v>36</v>
      </c>
      <c r="F130" t="s">
        <v>37</v>
      </c>
      <c r="G130" t="s">
        <v>35</v>
      </c>
      <c r="H130">
        <v>3</v>
      </c>
      <c r="I130">
        <v>42</v>
      </c>
      <c r="J130" s="4">
        <v>0.22289968873464294</v>
      </c>
      <c r="K130" s="5">
        <f t="shared" si="3"/>
        <v>41083.222899688735</v>
      </c>
      <c r="L130" t="str">
        <f t="shared" ca="1" si="4"/>
        <v>Morphospecies 1</v>
      </c>
      <c r="M130">
        <f t="shared" ca="1" si="5"/>
        <v>969</v>
      </c>
    </row>
    <row r="131" spans="1:13">
      <c r="A131">
        <v>124</v>
      </c>
      <c r="B131">
        <v>217</v>
      </c>
      <c r="C131" t="s">
        <v>95</v>
      </c>
      <c r="D131">
        <v>0</v>
      </c>
      <c r="E131" t="s">
        <v>38</v>
      </c>
      <c r="F131" t="s">
        <v>37</v>
      </c>
      <c r="G131" t="s">
        <v>35</v>
      </c>
      <c r="H131">
        <v>3</v>
      </c>
      <c r="I131">
        <v>42</v>
      </c>
      <c r="J131" s="4">
        <v>0.7887839837638847</v>
      </c>
      <c r="K131" s="5">
        <f t="shared" si="3"/>
        <v>41083.788783983764</v>
      </c>
      <c r="L131" t="str">
        <f t="shared" ca="1" si="4"/>
        <v>Dolichoderus sp.</v>
      </c>
      <c r="M131">
        <f t="shared" ca="1" si="5"/>
        <v>982</v>
      </c>
    </row>
    <row r="132" spans="1:13">
      <c r="A132">
        <v>125</v>
      </c>
      <c r="B132">
        <v>217</v>
      </c>
      <c r="C132" t="s">
        <v>95</v>
      </c>
      <c r="D132">
        <v>0</v>
      </c>
      <c r="E132" t="s">
        <v>33</v>
      </c>
      <c r="F132" t="s">
        <v>37</v>
      </c>
      <c r="G132" t="s">
        <v>35</v>
      </c>
      <c r="H132">
        <v>3</v>
      </c>
      <c r="I132">
        <v>42</v>
      </c>
      <c r="J132" s="4">
        <v>0.28555641127568088</v>
      </c>
      <c r="K132" s="5">
        <f t="shared" si="3"/>
        <v>41083.285556411276</v>
      </c>
      <c r="L132" t="str">
        <f t="shared" ca="1" si="4"/>
        <v>Dolichoderus sp.</v>
      </c>
      <c r="M132">
        <f t="shared" ca="1" si="5"/>
        <v>219</v>
      </c>
    </row>
    <row r="133" spans="1:13">
      <c r="A133">
        <v>126</v>
      </c>
      <c r="B133">
        <v>217</v>
      </c>
      <c r="C133" t="s">
        <v>95</v>
      </c>
      <c r="D133">
        <v>0</v>
      </c>
      <c r="E133" t="s">
        <v>33</v>
      </c>
      <c r="F133" t="s">
        <v>34</v>
      </c>
      <c r="G133" t="s">
        <v>39</v>
      </c>
      <c r="H133">
        <v>3</v>
      </c>
      <c r="I133">
        <v>52</v>
      </c>
      <c r="J133" s="4">
        <v>0.26780531306419264</v>
      </c>
      <c r="K133" s="5">
        <f t="shared" si="3"/>
        <v>41083.267805313066</v>
      </c>
      <c r="L133" t="str">
        <f t="shared" ca="1" si="4"/>
        <v>Dolichoderus sp.</v>
      </c>
      <c r="M133">
        <f t="shared" ca="1" si="5"/>
        <v>654</v>
      </c>
    </row>
    <row r="134" spans="1:13">
      <c r="A134">
        <v>127</v>
      </c>
      <c r="B134">
        <v>217</v>
      </c>
      <c r="C134" t="s">
        <v>95</v>
      </c>
      <c r="D134">
        <v>1</v>
      </c>
      <c r="E134" t="s">
        <v>36</v>
      </c>
      <c r="F134" t="s">
        <v>34</v>
      </c>
      <c r="G134" t="s">
        <v>39</v>
      </c>
      <c r="H134">
        <v>3</v>
      </c>
      <c r="I134">
        <v>52</v>
      </c>
      <c r="J134" s="4">
        <v>0.36812035405029619</v>
      </c>
      <c r="K134" s="5">
        <f t="shared" si="3"/>
        <v>41083.368120354047</v>
      </c>
      <c r="L134" t="str">
        <f t="shared" ca="1" si="4"/>
        <v>Crematogaster borneensis</v>
      </c>
      <c r="M134">
        <f t="shared" ca="1" si="5"/>
        <v>1754</v>
      </c>
    </row>
    <row r="135" spans="1:13">
      <c r="A135">
        <v>128</v>
      </c>
      <c r="B135">
        <v>217</v>
      </c>
      <c r="C135" t="s">
        <v>95</v>
      </c>
      <c r="D135">
        <v>0</v>
      </c>
      <c r="E135" t="s">
        <v>36</v>
      </c>
      <c r="F135" t="s">
        <v>37</v>
      </c>
      <c r="G135" t="s">
        <v>39</v>
      </c>
      <c r="H135">
        <v>3</v>
      </c>
      <c r="I135">
        <v>62</v>
      </c>
      <c r="J135" s="4">
        <v>0.69324826228345748</v>
      </c>
      <c r="K135" s="5">
        <f t="shared" si="3"/>
        <v>41083.693248262287</v>
      </c>
      <c r="L135" t="str">
        <f t="shared" ca="1" si="4"/>
        <v>Crematogaster borneensis</v>
      </c>
      <c r="M135">
        <f t="shared" ca="1" si="5"/>
        <v>570</v>
      </c>
    </row>
    <row r="136" spans="1:13">
      <c r="A136">
        <v>129</v>
      </c>
      <c r="B136">
        <v>217</v>
      </c>
      <c r="C136" t="s">
        <v>95</v>
      </c>
      <c r="D136">
        <v>0</v>
      </c>
      <c r="E136" t="s">
        <v>38</v>
      </c>
      <c r="F136" t="s">
        <v>37</v>
      </c>
      <c r="G136" t="s">
        <v>39</v>
      </c>
      <c r="H136">
        <v>3</v>
      </c>
      <c r="I136">
        <v>62</v>
      </c>
      <c r="J136" s="4">
        <v>0.77299212251361471</v>
      </c>
      <c r="K136" s="5">
        <f t="shared" si="3"/>
        <v>41083.772992122511</v>
      </c>
      <c r="L136" t="str">
        <f t="shared" ca="1" si="4"/>
        <v>Formicidae #1</v>
      </c>
      <c r="M136">
        <f t="shared" ca="1" si="5"/>
        <v>1183</v>
      </c>
    </row>
    <row r="137" spans="1:13">
      <c r="A137">
        <v>130</v>
      </c>
      <c r="B137">
        <v>217</v>
      </c>
      <c r="C137" t="s">
        <v>95</v>
      </c>
      <c r="D137">
        <v>0</v>
      </c>
      <c r="E137" t="s">
        <v>33</v>
      </c>
      <c r="F137" t="s">
        <v>37</v>
      </c>
      <c r="G137" t="s">
        <v>39</v>
      </c>
      <c r="H137">
        <v>3</v>
      </c>
      <c r="I137">
        <v>62</v>
      </c>
      <c r="J137" s="4">
        <v>0.53076738872963314</v>
      </c>
      <c r="K137" s="5">
        <f t="shared" ref="K137:K200" si="6">C$8 +J137</f>
        <v>41083.530767388729</v>
      </c>
      <c r="L137" t="str">
        <f t="shared" ref="L137:L200" ca="1" si="7">INDIRECT(ADDRESS(RANDBETWEEN(2,5),1,1,FALSE,"Taxa"), FALSE)</f>
        <v>Morphospecies 1</v>
      </c>
      <c r="M137">
        <f t="shared" ref="M137:M200" ca="1" si="8">RANDBETWEEN(0,2000)</f>
        <v>1164</v>
      </c>
    </row>
    <row r="138" spans="1:13">
      <c r="A138">
        <v>131</v>
      </c>
      <c r="B138">
        <v>218</v>
      </c>
      <c r="C138" t="s">
        <v>95</v>
      </c>
      <c r="D138">
        <v>0</v>
      </c>
      <c r="E138" t="s">
        <v>33</v>
      </c>
      <c r="F138" t="s">
        <v>34</v>
      </c>
      <c r="G138" t="s">
        <v>35</v>
      </c>
      <c r="H138">
        <v>3</v>
      </c>
      <c r="I138">
        <v>32</v>
      </c>
      <c r="J138" s="4">
        <v>0.83290882074584838</v>
      </c>
      <c r="K138" s="5">
        <f t="shared" si="6"/>
        <v>41083.832908820747</v>
      </c>
      <c r="L138" t="str">
        <f t="shared" ca="1" si="7"/>
        <v>Dolichoderus sp.</v>
      </c>
      <c r="M138">
        <f t="shared" ca="1" si="8"/>
        <v>1741</v>
      </c>
    </row>
    <row r="139" spans="1:13">
      <c r="A139">
        <v>132</v>
      </c>
      <c r="B139">
        <v>218</v>
      </c>
      <c r="C139" t="s">
        <v>95</v>
      </c>
      <c r="D139">
        <v>1</v>
      </c>
      <c r="E139" t="s">
        <v>36</v>
      </c>
      <c r="F139" t="s">
        <v>34</v>
      </c>
      <c r="G139" t="s">
        <v>35</v>
      </c>
      <c r="H139">
        <v>3</v>
      </c>
      <c r="I139">
        <v>32</v>
      </c>
      <c r="J139" s="4">
        <v>0.31112276555443019</v>
      </c>
      <c r="K139" s="5">
        <f t="shared" si="6"/>
        <v>41083.311122765554</v>
      </c>
      <c r="L139" t="str">
        <f t="shared" ca="1" si="7"/>
        <v>Morphospecies 1</v>
      </c>
      <c r="M139">
        <f t="shared" ca="1" si="8"/>
        <v>1539</v>
      </c>
    </row>
    <row r="140" spans="1:13">
      <c r="A140">
        <v>133</v>
      </c>
      <c r="B140">
        <v>218</v>
      </c>
      <c r="C140" t="s">
        <v>95</v>
      </c>
      <c r="D140">
        <v>0</v>
      </c>
      <c r="E140" t="s">
        <v>38</v>
      </c>
      <c r="F140" t="s">
        <v>37</v>
      </c>
      <c r="G140" t="s">
        <v>35</v>
      </c>
      <c r="H140">
        <v>3</v>
      </c>
      <c r="I140">
        <v>42</v>
      </c>
      <c r="J140" s="4">
        <v>2.3100445021516869E-2</v>
      </c>
      <c r="K140" s="5">
        <f t="shared" si="6"/>
        <v>41083.023100445018</v>
      </c>
      <c r="L140" t="str">
        <f t="shared" ca="1" si="7"/>
        <v>Dolichoderus sp.</v>
      </c>
      <c r="M140">
        <f t="shared" ca="1" si="8"/>
        <v>936</v>
      </c>
    </row>
    <row r="141" spans="1:13">
      <c r="A141">
        <v>134</v>
      </c>
      <c r="B141">
        <v>218</v>
      </c>
      <c r="C141" t="s">
        <v>95</v>
      </c>
      <c r="D141">
        <v>0</v>
      </c>
      <c r="E141" t="s">
        <v>33</v>
      </c>
      <c r="F141" t="s">
        <v>37</v>
      </c>
      <c r="G141" t="s">
        <v>35</v>
      </c>
      <c r="H141">
        <v>3</v>
      </c>
      <c r="I141">
        <v>42</v>
      </c>
      <c r="J141" s="4">
        <v>0.51895593839490717</v>
      </c>
      <c r="K141" s="5">
        <f t="shared" si="6"/>
        <v>41083.518955938394</v>
      </c>
      <c r="L141" t="str">
        <f t="shared" ca="1" si="7"/>
        <v>Formicidae #1</v>
      </c>
      <c r="M141">
        <f t="shared" ca="1" si="8"/>
        <v>671</v>
      </c>
    </row>
    <row r="142" spans="1:13">
      <c r="A142">
        <v>135</v>
      </c>
      <c r="B142">
        <v>218</v>
      </c>
      <c r="C142" t="s">
        <v>95</v>
      </c>
      <c r="D142">
        <v>1</v>
      </c>
      <c r="E142" t="s">
        <v>36</v>
      </c>
      <c r="F142" t="s">
        <v>37</v>
      </c>
      <c r="G142" t="s">
        <v>35</v>
      </c>
      <c r="H142">
        <v>3</v>
      </c>
      <c r="I142">
        <v>42</v>
      </c>
      <c r="J142" s="4">
        <v>0.25184266974889358</v>
      </c>
      <c r="K142" s="5">
        <f t="shared" si="6"/>
        <v>41083.25184266975</v>
      </c>
      <c r="L142" t="str">
        <f t="shared" ca="1" si="7"/>
        <v>Morphospecies 1</v>
      </c>
      <c r="M142">
        <f t="shared" ca="1" si="8"/>
        <v>1605</v>
      </c>
    </row>
    <row r="143" spans="1:13">
      <c r="A143">
        <v>136</v>
      </c>
      <c r="B143">
        <v>218</v>
      </c>
      <c r="C143" t="s">
        <v>95</v>
      </c>
      <c r="D143">
        <v>1</v>
      </c>
      <c r="E143" t="s">
        <v>36</v>
      </c>
      <c r="F143" t="s">
        <v>34</v>
      </c>
      <c r="G143" t="s">
        <v>39</v>
      </c>
      <c r="H143">
        <v>3</v>
      </c>
      <c r="I143">
        <v>52</v>
      </c>
      <c r="J143" s="4">
        <v>0.93778494867145734</v>
      </c>
      <c r="K143" s="5">
        <f t="shared" si="6"/>
        <v>41083.93778494867</v>
      </c>
      <c r="L143" t="str">
        <f t="shared" ca="1" si="7"/>
        <v>Dolichoderus sp.</v>
      </c>
      <c r="M143">
        <f t="shared" ca="1" si="8"/>
        <v>1344</v>
      </c>
    </row>
    <row r="144" spans="1:13">
      <c r="A144">
        <v>137</v>
      </c>
      <c r="B144">
        <v>218</v>
      </c>
      <c r="C144" t="s">
        <v>95</v>
      </c>
      <c r="D144">
        <v>1</v>
      </c>
      <c r="E144" t="s">
        <v>33</v>
      </c>
      <c r="F144" t="s">
        <v>34</v>
      </c>
      <c r="G144" t="s">
        <v>39</v>
      </c>
      <c r="H144">
        <v>3</v>
      </c>
      <c r="I144">
        <v>52</v>
      </c>
      <c r="J144" s="4">
        <v>0.49752827393976562</v>
      </c>
      <c r="K144" s="5">
        <f t="shared" si="6"/>
        <v>41083.49752827394</v>
      </c>
      <c r="L144" t="str">
        <f t="shared" ca="1" si="7"/>
        <v>Formicidae #1</v>
      </c>
      <c r="M144">
        <f t="shared" ca="1" si="8"/>
        <v>1899</v>
      </c>
    </row>
    <row r="145" spans="1:13">
      <c r="A145">
        <v>138</v>
      </c>
      <c r="B145">
        <v>218</v>
      </c>
      <c r="C145" t="s">
        <v>95</v>
      </c>
      <c r="D145">
        <v>0</v>
      </c>
      <c r="E145" t="s">
        <v>36</v>
      </c>
      <c r="F145" t="s">
        <v>37</v>
      </c>
      <c r="G145" t="s">
        <v>39</v>
      </c>
      <c r="H145">
        <v>3</v>
      </c>
      <c r="I145">
        <v>62</v>
      </c>
      <c r="J145" s="4">
        <v>0.54621353497180647</v>
      </c>
      <c r="K145" s="5">
        <f t="shared" si="6"/>
        <v>41083.546213534974</v>
      </c>
      <c r="L145" t="str">
        <f t="shared" ca="1" si="7"/>
        <v>Formicidae #1</v>
      </c>
      <c r="M145">
        <f t="shared" ca="1" si="8"/>
        <v>1063</v>
      </c>
    </row>
    <row r="146" spans="1:13">
      <c r="A146">
        <v>139</v>
      </c>
      <c r="B146">
        <v>218</v>
      </c>
      <c r="C146" t="s">
        <v>95</v>
      </c>
      <c r="D146">
        <v>0</v>
      </c>
      <c r="E146" t="s">
        <v>38</v>
      </c>
      <c r="F146" t="s">
        <v>37</v>
      </c>
      <c r="G146" t="s">
        <v>39</v>
      </c>
      <c r="H146">
        <v>3</v>
      </c>
      <c r="I146">
        <v>62</v>
      </c>
      <c r="J146" s="4">
        <v>0.87575209037601476</v>
      </c>
      <c r="K146" s="5">
        <f t="shared" si="6"/>
        <v>41083.875752090375</v>
      </c>
      <c r="L146" t="str">
        <f t="shared" ca="1" si="7"/>
        <v>Crematogaster borneensis</v>
      </c>
      <c r="M146">
        <f t="shared" ca="1" si="8"/>
        <v>1661</v>
      </c>
    </row>
    <row r="147" spans="1:13">
      <c r="A147">
        <v>140</v>
      </c>
      <c r="B147">
        <v>218</v>
      </c>
      <c r="C147" t="s">
        <v>95</v>
      </c>
      <c r="D147">
        <v>0</v>
      </c>
      <c r="E147" t="s">
        <v>33</v>
      </c>
      <c r="F147" t="s">
        <v>37</v>
      </c>
      <c r="G147" t="s">
        <v>39</v>
      </c>
      <c r="H147">
        <v>3</v>
      </c>
      <c r="I147">
        <v>62</v>
      </c>
      <c r="J147" s="4">
        <v>0.2014866649778696</v>
      </c>
      <c r="K147" s="5">
        <f t="shared" si="6"/>
        <v>41083.201486664977</v>
      </c>
      <c r="L147" t="str">
        <f t="shared" ca="1" si="7"/>
        <v>Morphospecies 1</v>
      </c>
      <c r="M147">
        <f t="shared" ca="1" si="8"/>
        <v>1598</v>
      </c>
    </row>
    <row r="148" spans="1:13">
      <c r="A148">
        <v>141</v>
      </c>
      <c r="B148">
        <v>219</v>
      </c>
      <c r="C148" t="s">
        <v>95</v>
      </c>
      <c r="D148">
        <v>1</v>
      </c>
      <c r="E148" t="s">
        <v>36</v>
      </c>
      <c r="F148" t="s">
        <v>34</v>
      </c>
      <c r="G148" t="s">
        <v>35</v>
      </c>
      <c r="H148">
        <v>3</v>
      </c>
      <c r="I148">
        <v>32</v>
      </c>
      <c r="J148" s="4">
        <v>0.44228045022055096</v>
      </c>
      <c r="K148" s="5">
        <f t="shared" si="6"/>
        <v>41083.442280450217</v>
      </c>
      <c r="L148" t="str">
        <f t="shared" ca="1" si="7"/>
        <v>Crematogaster borneensis</v>
      </c>
      <c r="M148">
        <f t="shared" ca="1" si="8"/>
        <v>63</v>
      </c>
    </row>
    <row r="149" spans="1:13">
      <c r="A149">
        <v>142</v>
      </c>
      <c r="B149">
        <v>219</v>
      </c>
      <c r="C149" t="s">
        <v>95</v>
      </c>
      <c r="D149">
        <v>1</v>
      </c>
      <c r="E149" t="s">
        <v>33</v>
      </c>
      <c r="F149" t="s">
        <v>34</v>
      </c>
      <c r="G149" t="s">
        <v>35</v>
      </c>
      <c r="H149">
        <v>3</v>
      </c>
      <c r="I149">
        <v>32</v>
      </c>
      <c r="J149" s="4">
        <v>6.1118544881221482E-2</v>
      </c>
      <c r="K149" s="5">
        <f t="shared" si="6"/>
        <v>41083.06111854488</v>
      </c>
      <c r="L149" t="str">
        <f t="shared" ca="1" si="7"/>
        <v>Crematogaster borneensis</v>
      </c>
      <c r="M149">
        <f t="shared" ca="1" si="8"/>
        <v>327</v>
      </c>
    </row>
    <row r="150" spans="1:13">
      <c r="A150">
        <v>143</v>
      </c>
      <c r="B150">
        <v>219</v>
      </c>
      <c r="C150" t="s">
        <v>95</v>
      </c>
      <c r="D150">
        <v>0</v>
      </c>
      <c r="E150" t="s">
        <v>38</v>
      </c>
      <c r="F150" t="s">
        <v>37</v>
      </c>
      <c r="G150" t="s">
        <v>35</v>
      </c>
      <c r="H150">
        <v>3</v>
      </c>
      <c r="I150">
        <v>42</v>
      </c>
      <c r="J150" s="4">
        <v>0.21794929018346865</v>
      </c>
      <c r="K150" s="5">
        <f t="shared" si="6"/>
        <v>41083.217949290185</v>
      </c>
      <c r="L150" t="str">
        <f t="shared" ca="1" si="7"/>
        <v>Morphospecies 1</v>
      </c>
      <c r="M150">
        <f t="shared" ca="1" si="8"/>
        <v>1934</v>
      </c>
    </row>
    <row r="151" spans="1:13">
      <c r="A151">
        <v>144</v>
      </c>
      <c r="B151">
        <v>219</v>
      </c>
      <c r="C151" t="s">
        <v>95</v>
      </c>
      <c r="D151">
        <v>0</v>
      </c>
      <c r="E151" t="s">
        <v>33</v>
      </c>
      <c r="F151" t="s">
        <v>37</v>
      </c>
      <c r="G151" t="s">
        <v>35</v>
      </c>
      <c r="H151">
        <v>3</v>
      </c>
      <c r="I151">
        <v>42</v>
      </c>
      <c r="J151" s="4">
        <v>0.5566789500782181</v>
      </c>
      <c r="K151" s="5">
        <f t="shared" si="6"/>
        <v>41083.556678950081</v>
      </c>
      <c r="L151" t="str">
        <f t="shared" ca="1" si="7"/>
        <v>Formicidae #1</v>
      </c>
      <c r="M151">
        <f t="shared" ca="1" si="8"/>
        <v>865</v>
      </c>
    </row>
    <row r="152" spans="1:13">
      <c r="A152">
        <v>145</v>
      </c>
      <c r="B152">
        <v>219</v>
      </c>
      <c r="C152" t="s">
        <v>95</v>
      </c>
      <c r="D152">
        <v>1</v>
      </c>
      <c r="E152" t="s">
        <v>36</v>
      </c>
      <c r="F152" t="s">
        <v>37</v>
      </c>
      <c r="G152" t="s">
        <v>35</v>
      </c>
      <c r="H152">
        <v>3</v>
      </c>
      <c r="I152">
        <v>42</v>
      </c>
      <c r="J152" s="4">
        <v>0.84225221271910722</v>
      </c>
      <c r="K152" s="5">
        <f t="shared" si="6"/>
        <v>41083.842252212722</v>
      </c>
      <c r="L152" t="str">
        <f t="shared" ca="1" si="7"/>
        <v>Formicidae #1</v>
      </c>
      <c r="M152">
        <f t="shared" ca="1" si="8"/>
        <v>533</v>
      </c>
    </row>
    <row r="153" spans="1:13">
      <c r="A153">
        <v>146</v>
      </c>
      <c r="B153">
        <v>219</v>
      </c>
      <c r="C153" t="s">
        <v>95</v>
      </c>
      <c r="D153">
        <v>1</v>
      </c>
      <c r="E153" t="s">
        <v>36</v>
      </c>
      <c r="F153" t="s">
        <v>34</v>
      </c>
      <c r="G153" t="s">
        <v>39</v>
      </c>
      <c r="H153">
        <v>3</v>
      </c>
      <c r="I153">
        <v>52</v>
      </c>
      <c r="J153" s="4">
        <v>0.53801915717886528</v>
      </c>
      <c r="K153" s="5">
        <f t="shared" si="6"/>
        <v>41083.538019157182</v>
      </c>
      <c r="L153" t="str">
        <f t="shared" ca="1" si="7"/>
        <v>Crematogaster borneensis</v>
      </c>
      <c r="M153">
        <f t="shared" ca="1" si="8"/>
        <v>1276</v>
      </c>
    </row>
    <row r="154" spans="1:13">
      <c r="A154">
        <v>147</v>
      </c>
      <c r="B154">
        <v>219</v>
      </c>
      <c r="C154" t="s">
        <v>95</v>
      </c>
      <c r="D154">
        <v>1</v>
      </c>
      <c r="E154" t="s">
        <v>33</v>
      </c>
      <c r="F154" t="s">
        <v>34</v>
      </c>
      <c r="G154" t="s">
        <v>39</v>
      </c>
      <c r="H154">
        <v>3</v>
      </c>
      <c r="I154">
        <v>52</v>
      </c>
      <c r="J154" s="4">
        <v>0.42895500043356616</v>
      </c>
      <c r="K154" s="5">
        <f t="shared" si="6"/>
        <v>41083.428955000432</v>
      </c>
      <c r="L154" t="str">
        <f t="shared" ca="1" si="7"/>
        <v>Dolichoderus sp.</v>
      </c>
      <c r="M154">
        <f t="shared" ca="1" si="8"/>
        <v>1755</v>
      </c>
    </row>
    <row r="155" spans="1:13">
      <c r="A155">
        <v>148</v>
      </c>
      <c r="B155">
        <v>219</v>
      </c>
      <c r="C155" t="s">
        <v>95</v>
      </c>
      <c r="D155">
        <v>0</v>
      </c>
      <c r="E155" t="s">
        <v>38</v>
      </c>
      <c r="F155" t="s">
        <v>37</v>
      </c>
      <c r="G155" t="s">
        <v>39</v>
      </c>
      <c r="H155">
        <v>3</v>
      </c>
      <c r="I155">
        <v>62</v>
      </c>
      <c r="J155" s="4">
        <v>0.61990629501854055</v>
      </c>
      <c r="K155" s="5">
        <f t="shared" si="6"/>
        <v>41083.619906295018</v>
      </c>
      <c r="L155" t="str">
        <f t="shared" ca="1" si="7"/>
        <v>Dolichoderus sp.</v>
      </c>
      <c r="M155">
        <f t="shared" ca="1" si="8"/>
        <v>108</v>
      </c>
    </row>
    <row r="156" spans="1:13">
      <c r="A156">
        <v>149</v>
      </c>
      <c r="B156">
        <v>219</v>
      </c>
      <c r="C156" t="s">
        <v>95</v>
      </c>
      <c r="D156">
        <v>0</v>
      </c>
      <c r="E156" t="s">
        <v>33</v>
      </c>
      <c r="F156" t="s">
        <v>37</v>
      </c>
      <c r="G156" t="s">
        <v>39</v>
      </c>
      <c r="H156">
        <v>3</v>
      </c>
      <c r="I156">
        <v>62</v>
      </c>
      <c r="J156" s="4">
        <v>0.22024481366460358</v>
      </c>
      <c r="K156" s="5">
        <f t="shared" si="6"/>
        <v>41083.220244813667</v>
      </c>
      <c r="L156" t="str">
        <f t="shared" ca="1" si="7"/>
        <v>Formicidae #1</v>
      </c>
      <c r="M156">
        <f t="shared" ca="1" si="8"/>
        <v>387</v>
      </c>
    </row>
    <row r="157" spans="1:13">
      <c r="A157">
        <v>150</v>
      </c>
      <c r="B157">
        <v>219</v>
      </c>
      <c r="C157" t="s">
        <v>95</v>
      </c>
      <c r="D157">
        <v>1</v>
      </c>
      <c r="E157" t="s">
        <v>36</v>
      </c>
      <c r="F157" t="s">
        <v>37</v>
      </c>
      <c r="G157" t="s">
        <v>39</v>
      </c>
      <c r="H157">
        <v>3</v>
      </c>
      <c r="I157">
        <v>62</v>
      </c>
      <c r="J157" s="4">
        <v>0.32136677406996284</v>
      </c>
      <c r="K157" s="5">
        <f t="shared" si="6"/>
        <v>41083.321366774071</v>
      </c>
      <c r="L157" t="str">
        <f t="shared" ca="1" si="7"/>
        <v>Morphospecies 1</v>
      </c>
      <c r="M157">
        <f t="shared" ca="1" si="8"/>
        <v>292</v>
      </c>
    </row>
    <row r="158" spans="1:13">
      <c r="A158">
        <v>151</v>
      </c>
      <c r="B158">
        <v>220</v>
      </c>
      <c r="C158" t="s">
        <v>95</v>
      </c>
      <c r="D158">
        <v>1</v>
      </c>
      <c r="E158" t="s">
        <v>36</v>
      </c>
      <c r="F158" t="s">
        <v>34</v>
      </c>
      <c r="G158" t="s">
        <v>35</v>
      </c>
      <c r="H158">
        <v>0</v>
      </c>
      <c r="I158">
        <v>37</v>
      </c>
      <c r="J158" s="4">
        <v>0.95099884904480614</v>
      </c>
      <c r="K158" s="5">
        <f t="shared" si="6"/>
        <v>41083.950998849046</v>
      </c>
      <c r="L158" t="str">
        <f t="shared" ca="1" si="7"/>
        <v>Formicidae #1</v>
      </c>
      <c r="M158">
        <f t="shared" ca="1" si="8"/>
        <v>1039</v>
      </c>
    </row>
    <row r="159" spans="1:13">
      <c r="A159">
        <v>152</v>
      </c>
      <c r="B159">
        <v>220</v>
      </c>
      <c r="C159" t="s">
        <v>95</v>
      </c>
      <c r="D159">
        <v>1</v>
      </c>
      <c r="E159" t="s">
        <v>33</v>
      </c>
      <c r="F159" t="s">
        <v>34</v>
      </c>
      <c r="G159" t="s">
        <v>35</v>
      </c>
      <c r="H159">
        <v>0</v>
      </c>
      <c r="I159">
        <v>37</v>
      </c>
      <c r="J159" s="4">
        <v>0.55354993459185664</v>
      </c>
      <c r="K159" s="5">
        <f t="shared" si="6"/>
        <v>41083.553549934593</v>
      </c>
      <c r="L159" t="str">
        <f t="shared" ca="1" si="7"/>
        <v>Morphospecies 1</v>
      </c>
      <c r="M159">
        <f t="shared" ca="1" si="8"/>
        <v>1326</v>
      </c>
    </row>
    <row r="160" spans="1:13">
      <c r="A160">
        <v>153</v>
      </c>
      <c r="B160">
        <v>220</v>
      </c>
      <c r="C160" t="s">
        <v>95</v>
      </c>
      <c r="D160">
        <v>0</v>
      </c>
      <c r="E160" t="s">
        <v>36</v>
      </c>
      <c r="F160" t="s">
        <v>37</v>
      </c>
      <c r="G160" t="s">
        <v>35</v>
      </c>
      <c r="H160">
        <v>0</v>
      </c>
      <c r="I160">
        <v>47</v>
      </c>
      <c r="J160" s="4">
        <v>7.7755281076054006E-2</v>
      </c>
      <c r="K160" s="5">
        <f t="shared" si="6"/>
        <v>41083.077755281076</v>
      </c>
      <c r="L160" t="str">
        <f t="shared" ca="1" si="7"/>
        <v>Formicidae #1</v>
      </c>
      <c r="M160">
        <f t="shared" ca="1" si="8"/>
        <v>155</v>
      </c>
    </row>
    <row r="161" spans="1:13">
      <c r="A161">
        <v>154</v>
      </c>
      <c r="B161">
        <v>220</v>
      </c>
      <c r="C161" t="s">
        <v>95</v>
      </c>
      <c r="D161">
        <v>0</v>
      </c>
      <c r="E161" t="s">
        <v>33</v>
      </c>
      <c r="F161" t="s">
        <v>37</v>
      </c>
      <c r="G161" t="s">
        <v>35</v>
      </c>
      <c r="H161">
        <v>0</v>
      </c>
      <c r="I161">
        <v>47</v>
      </c>
      <c r="J161" s="4">
        <v>0.91424218330719165</v>
      </c>
      <c r="K161" s="5">
        <f t="shared" si="6"/>
        <v>41083.914242183309</v>
      </c>
      <c r="L161" t="str">
        <f t="shared" ca="1" si="7"/>
        <v>Formicidae #1</v>
      </c>
      <c r="M161">
        <f t="shared" ca="1" si="8"/>
        <v>1894</v>
      </c>
    </row>
    <row r="162" spans="1:13">
      <c r="A162">
        <v>155</v>
      </c>
      <c r="B162">
        <v>220</v>
      </c>
      <c r="C162" t="s">
        <v>95</v>
      </c>
      <c r="D162">
        <v>1</v>
      </c>
      <c r="E162" t="s">
        <v>38</v>
      </c>
      <c r="F162" t="s">
        <v>37</v>
      </c>
      <c r="G162" t="s">
        <v>35</v>
      </c>
      <c r="H162">
        <v>0</v>
      </c>
      <c r="I162">
        <v>47</v>
      </c>
      <c r="J162" s="4">
        <v>0.43707653407763825</v>
      </c>
      <c r="K162" s="5">
        <f t="shared" si="6"/>
        <v>41083.437076534079</v>
      </c>
      <c r="L162" t="str">
        <f t="shared" ca="1" si="7"/>
        <v>Formicidae #1</v>
      </c>
      <c r="M162">
        <f t="shared" ca="1" si="8"/>
        <v>1296</v>
      </c>
    </row>
    <row r="163" spans="1:13">
      <c r="A163">
        <v>156</v>
      </c>
      <c r="B163">
        <v>220</v>
      </c>
      <c r="C163" t="s">
        <v>95</v>
      </c>
      <c r="D163">
        <v>1</v>
      </c>
      <c r="E163" t="s">
        <v>36</v>
      </c>
      <c r="F163" t="s">
        <v>34</v>
      </c>
      <c r="G163" t="s">
        <v>39</v>
      </c>
      <c r="H163">
        <v>0</v>
      </c>
      <c r="I163">
        <v>57</v>
      </c>
      <c r="J163" s="4">
        <v>0.64552827631934606</v>
      </c>
      <c r="K163" s="5">
        <f t="shared" si="6"/>
        <v>41083.64552827632</v>
      </c>
      <c r="L163" t="str">
        <f t="shared" ca="1" si="7"/>
        <v>Dolichoderus sp.</v>
      </c>
      <c r="M163">
        <f t="shared" ca="1" si="8"/>
        <v>150</v>
      </c>
    </row>
    <row r="164" spans="1:13">
      <c r="A164">
        <v>157</v>
      </c>
      <c r="B164">
        <v>220</v>
      </c>
      <c r="C164" t="s">
        <v>95</v>
      </c>
      <c r="D164">
        <v>1</v>
      </c>
      <c r="E164" t="s">
        <v>33</v>
      </c>
      <c r="F164" t="s">
        <v>34</v>
      </c>
      <c r="G164" t="s">
        <v>39</v>
      </c>
      <c r="H164">
        <v>0</v>
      </c>
      <c r="I164">
        <v>57</v>
      </c>
      <c r="J164" s="4">
        <v>0.28372631109556901</v>
      </c>
      <c r="K164" s="5">
        <f t="shared" si="6"/>
        <v>41083.283726311092</v>
      </c>
      <c r="L164" t="str">
        <f t="shared" ca="1" si="7"/>
        <v>Crematogaster borneensis</v>
      </c>
      <c r="M164">
        <f t="shared" ca="1" si="8"/>
        <v>1816</v>
      </c>
    </row>
    <row r="165" spans="1:13">
      <c r="A165">
        <v>158</v>
      </c>
      <c r="B165">
        <v>220</v>
      </c>
      <c r="C165" t="s">
        <v>95</v>
      </c>
      <c r="D165">
        <v>1</v>
      </c>
      <c r="E165" t="s">
        <v>36</v>
      </c>
      <c r="F165" t="s">
        <v>37</v>
      </c>
      <c r="G165" t="s">
        <v>39</v>
      </c>
      <c r="H165">
        <v>0</v>
      </c>
      <c r="I165">
        <v>67</v>
      </c>
      <c r="J165" s="4">
        <v>7.9228969075167077E-2</v>
      </c>
      <c r="K165" s="5">
        <f t="shared" si="6"/>
        <v>41083.079228969073</v>
      </c>
      <c r="L165" t="str">
        <f t="shared" ca="1" si="7"/>
        <v>Morphospecies 1</v>
      </c>
      <c r="M165">
        <f t="shared" ca="1" si="8"/>
        <v>698</v>
      </c>
    </row>
    <row r="166" spans="1:13">
      <c r="A166">
        <v>159</v>
      </c>
      <c r="B166">
        <v>220</v>
      </c>
      <c r="C166" t="s">
        <v>95</v>
      </c>
      <c r="D166">
        <v>1</v>
      </c>
      <c r="E166" t="s">
        <v>38</v>
      </c>
      <c r="F166" t="s">
        <v>37</v>
      </c>
      <c r="G166" t="s">
        <v>39</v>
      </c>
      <c r="H166">
        <v>0</v>
      </c>
      <c r="I166">
        <v>67</v>
      </c>
      <c r="J166" s="4">
        <v>0.19397094054964614</v>
      </c>
      <c r="K166" s="5">
        <f t="shared" si="6"/>
        <v>41083.193970940549</v>
      </c>
      <c r="L166" t="str">
        <f t="shared" ca="1" si="7"/>
        <v>Formicidae #1</v>
      </c>
      <c r="M166">
        <f t="shared" ca="1" si="8"/>
        <v>37</v>
      </c>
    </row>
    <row r="167" spans="1:13">
      <c r="A167">
        <v>160</v>
      </c>
      <c r="B167">
        <v>220</v>
      </c>
      <c r="C167" t="s">
        <v>95</v>
      </c>
      <c r="D167">
        <v>1</v>
      </c>
      <c r="E167" t="s">
        <v>33</v>
      </c>
      <c r="F167" t="s">
        <v>37</v>
      </c>
      <c r="G167" t="s">
        <v>39</v>
      </c>
      <c r="H167">
        <v>0</v>
      </c>
      <c r="I167">
        <v>67</v>
      </c>
      <c r="J167" s="4">
        <v>0.96732039578392592</v>
      </c>
      <c r="K167" s="5">
        <f t="shared" si="6"/>
        <v>41083.967320395786</v>
      </c>
      <c r="L167" t="str">
        <f t="shared" ca="1" si="7"/>
        <v>Morphospecies 1</v>
      </c>
      <c r="M167">
        <f t="shared" ca="1" si="8"/>
        <v>555</v>
      </c>
    </row>
    <row r="168" spans="1:13">
      <c r="A168">
        <v>161</v>
      </c>
      <c r="B168">
        <v>221</v>
      </c>
      <c r="C168" t="s">
        <v>95</v>
      </c>
      <c r="D168">
        <v>1</v>
      </c>
      <c r="E168" t="s">
        <v>36</v>
      </c>
      <c r="F168" t="s">
        <v>34</v>
      </c>
      <c r="G168" t="s">
        <v>35</v>
      </c>
      <c r="H168">
        <v>0</v>
      </c>
      <c r="I168">
        <v>37</v>
      </c>
      <c r="J168" s="4">
        <v>0.89322444415867841</v>
      </c>
      <c r="K168" s="5">
        <f t="shared" si="6"/>
        <v>41083.89322444416</v>
      </c>
      <c r="L168" t="str">
        <f t="shared" ca="1" si="7"/>
        <v>Dolichoderus sp.</v>
      </c>
      <c r="M168">
        <f t="shared" ca="1" si="8"/>
        <v>154</v>
      </c>
    </row>
    <row r="169" spans="1:13">
      <c r="A169">
        <v>162</v>
      </c>
      <c r="B169">
        <v>221</v>
      </c>
      <c r="C169" t="s">
        <v>95</v>
      </c>
      <c r="D169">
        <v>1</v>
      </c>
      <c r="E169" t="s">
        <v>33</v>
      </c>
      <c r="F169" t="s">
        <v>34</v>
      </c>
      <c r="G169" t="s">
        <v>35</v>
      </c>
      <c r="H169">
        <v>0</v>
      </c>
      <c r="I169">
        <v>37</v>
      </c>
      <c r="J169" s="4">
        <v>3.1361100586694279E-3</v>
      </c>
      <c r="K169" s="5">
        <f t="shared" si="6"/>
        <v>41083.003136110055</v>
      </c>
      <c r="L169" t="str">
        <f t="shared" ca="1" si="7"/>
        <v>Formicidae #1</v>
      </c>
      <c r="M169">
        <f t="shared" ca="1" si="8"/>
        <v>30</v>
      </c>
    </row>
    <row r="170" spans="1:13">
      <c r="A170">
        <v>163</v>
      </c>
      <c r="B170">
        <v>221</v>
      </c>
      <c r="C170" t="s">
        <v>95</v>
      </c>
      <c r="D170">
        <v>0</v>
      </c>
      <c r="E170" t="s">
        <v>36</v>
      </c>
      <c r="F170" t="s">
        <v>37</v>
      </c>
      <c r="G170" t="s">
        <v>35</v>
      </c>
      <c r="H170">
        <v>0</v>
      </c>
      <c r="I170">
        <v>47</v>
      </c>
      <c r="J170" s="4">
        <v>0.98122097730972113</v>
      </c>
      <c r="K170" s="5">
        <f t="shared" si="6"/>
        <v>41083.981220977308</v>
      </c>
      <c r="L170" t="str">
        <f t="shared" ca="1" si="7"/>
        <v>Morphospecies 1</v>
      </c>
      <c r="M170">
        <f t="shared" ca="1" si="8"/>
        <v>1738</v>
      </c>
    </row>
    <row r="171" spans="1:13">
      <c r="A171">
        <v>164</v>
      </c>
      <c r="B171">
        <v>221</v>
      </c>
      <c r="C171" t="s">
        <v>95</v>
      </c>
      <c r="D171">
        <v>0</v>
      </c>
      <c r="E171" t="s">
        <v>38</v>
      </c>
      <c r="F171" t="s">
        <v>37</v>
      </c>
      <c r="G171" t="s">
        <v>35</v>
      </c>
      <c r="H171">
        <v>0</v>
      </c>
      <c r="I171">
        <v>47</v>
      </c>
      <c r="J171" s="4">
        <v>0.85249077575398313</v>
      </c>
      <c r="K171" s="5">
        <f t="shared" si="6"/>
        <v>41083.852490775753</v>
      </c>
      <c r="L171" t="str">
        <f t="shared" ca="1" si="7"/>
        <v>Crematogaster borneensis</v>
      </c>
      <c r="M171">
        <f t="shared" ca="1" si="8"/>
        <v>1103</v>
      </c>
    </row>
    <row r="172" spans="1:13">
      <c r="A172">
        <v>165</v>
      </c>
      <c r="B172">
        <v>221</v>
      </c>
      <c r="C172" t="s">
        <v>95</v>
      </c>
      <c r="D172">
        <v>0</v>
      </c>
      <c r="E172" t="s">
        <v>33</v>
      </c>
      <c r="F172" t="s">
        <v>37</v>
      </c>
      <c r="G172" t="s">
        <v>35</v>
      </c>
      <c r="H172">
        <v>0</v>
      </c>
      <c r="I172">
        <v>47</v>
      </c>
      <c r="J172" s="4">
        <v>9.6725482404824703E-2</v>
      </c>
      <c r="K172" s="5">
        <f t="shared" si="6"/>
        <v>41083.096725482406</v>
      </c>
      <c r="L172" t="str">
        <f t="shared" ca="1" si="7"/>
        <v>Formicidae #1</v>
      </c>
      <c r="M172">
        <f t="shared" ca="1" si="8"/>
        <v>513</v>
      </c>
    </row>
    <row r="173" spans="1:13">
      <c r="A173">
        <v>166</v>
      </c>
      <c r="B173">
        <v>221</v>
      </c>
      <c r="C173" t="s">
        <v>95</v>
      </c>
      <c r="D173">
        <v>0</v>
      </c>
      <c r="E173" t="s">
        <v>33</v>
      </c>
      <c r="F173" t="s">
        <v>34</v>
      </c>
      <c r="G173" t="s">
        <v>39</v>
      </c>
      <c r="H173">
        <v>0</v>
      </c>
      <c r="I173">
        <v>57</v>
      </c>
      <c r="J173" s="4">
        <v>0.9051944448499345</v>
      </c>
      <c r="K173" s="5">
        <f t="shared" si="6"/>
        <v>41083.905194444851</v>
      </c>
      <c r="L173" t="str">
        <f t="shared" ca="1" si="7"/>
        <v>Formicidae #1</v>
      </c>
      <c r="M173">
        <f t="shared" ca="1" si="8"/>
        <v>563</v>
      </c>
    </row>
    <row r="174" spans="1:13">
      <c r="A174">
        <v>167</v>
      </c>
      <c r="B174">
        <v>221</v>
      </c>
      <c r="C174" t="s">
        <v>95</v>
      </c>
      <c r="D174">
        <v>1</v>
      </c>
      <c r="E174" t="s">
        <v>36</v>
      </c>
      <c r="F174" t="s">
        <v>34</v>
      </c>
      <c r="G174" t="s">
        <v>39</v>
      </c>
      <c r="H174">
        <v>0</v>
      </c>
      <c r="I174">
        <v>57</v>
      </c>
      <c r="J174" s="4">
        <v>0.46152852412527934</v>
      </c>
      <c r="K174" s="5">
        <f t="shared" si="6"/>
        <v>41083.461528524123</v>
      </c>
      <c r="L174" t="str">
        <f t="shared" ca="1" si="7"/>
        <v>Formicidae #1</v>
      </c>
      <c r="M174">
        <f t="shared" ca="1" si="8"/>
        <v>1975</v>
      </c>
    </row>
    <row r="175" spans="1:13">
      <c r="A175">
        <v>168</v>
      </c>
      <c r="B175">
        <v>221</v>
      </c>
      <c r="C175" t="s">
        <v>95</v>
      </c>
      <c r="D175">
        <v>0</v>
      </c>
      <c r="E175" t="s">
        <v>36</v>
      </c>
      <c r="F175" t="s">
        <v>37</v>
      </c>
      <c r="G175" t="s">
        <v>39</v>
      </c>
      <c r="H175">
        <v>0</v>
      </c>
      <c r="I175">
        <v>67</v>
      </c>
      <c r="J175" s="4">
        <v>0.20899475050450544</v>
      </c>
      <c r="K175" s="5">
        <f t="shared" si="6"/>
        <v>41083.208994750501</v>
      </c>
      <c r="L175" t="str">
        <f t="shared" ca="1" si="7"/>
        <v>Morphospecies 1</v>
      </c>
      <c r="M175">
        <f t="shared" ca="1" si="8"/>
        <v>1847</v>
      </c>
    </row>
    <row r="176" spans="1:13">
      <c r="A176">
        <v>169</v>
      </c>
      <c r="B176">
        <v>221</v>
      </c>
      <c r="C176" t="s">
        <v>95</v>
      </c>
      <c r="D176">
        <v>0</v>
      </c>
      <c r="E176" t="s">
        <v>38</v>
      </c>
      <c r="F176" t="s">
        <v>37</v>
      </c>
      <c r="G176" t="s">
        <v>39</v>
      </c>
      <c r="H176">
        <v>0</v>
      </c>
      <c r="I176">
        <v>67</v>
      </c>
      <c r="J176" s="4">
        <v>0.24402928655919731</v>
      </c>
      <c r="K176" s="5">
        <f t="shared" si="6"/>
        <v>41083.244029286558</v>
      </c>
      <c r="L176" t="str">
        <f t="shared" ca="1" si="7"/>
        <v>Dolichoderus sp.</v>
      </c>
      <c r="M176">
        <f t="shared" ca="1" si="8"/>
        <v>1242</v>
      </c>
    </row>
    <row r="177" spans="1:13">
      <c r="A177">
        <v>170</v>
      </c>
      <c r="B177">
        <v>221</v>
      </c>
      <c r="C177" t="s">
        <v>95</v>
      </c>
      <c r="D177">
        <v>0</v>
      </c>
      <c r="E177" t="s">
        <v>33</v>
      </c>
      <c r="F177" t="s">
        <v>37</v>
      </c>
      <c r="G177" t="s">
        <v>39</v>
      </c>
      <c r="H177">
        <v>0</v>
      </c>
      <c r="I177">
        <v>67</v>
      </c>
      <c r="J177" s="4">
        <v>0.52214646786834273</v>
      </c>
      <c r="K177" s="5">
        <f t="shared" si="6"/>
        <v>41083.522146467869</v>
      </c>
      <c r="L177" t="str">
        <f t="shared" ca="1" si="7"/>
        <v>Crematogaster borneensis</v>
      </c>
      <c r="M177">
        <f t="shared" ca="1" si="8"/>
        <v>491</v>
      </c>
    </row>
    <row r="178" spans="1:13">
      <c r="A178">
        <v>171</v>
      </c>
      <c r="B178">
        <v>222</v>
      </c>
      <c r="C178" t="s">
        <v>95</v>
      </c>
      <c r="D178">
        <v>0</v>
      </c>
      <c r="E178" t="s">
        <v>33</v>
      </c>
      <c r="F178" t="s">
        <v>34</v>
      </c>
      <c r="G178" t="s">
        <v>35</v>
      </c>
      <c r="H178">
        <v>0</v>
      </c>
      <c r="I178">
        <v>37</v>
      </c>
      <c r="J178" s="4">
        <v>0.12564655691638171</v>
      </c>
      <c r="K178" s="5">
        <f t="shared" si="6"/>
        <v>41083.125646556917</v>
      </c>
      <c r="L178" t="str">
        <f t="shared" ca="1" si="7"/>
        <v>Formicidae #1</v>
      </c>
      <c r="M178">
        <f t="shared" ca="1" si="8"/>
        <v>251</v>
      </c>
    </row>
    <row r="179" spans="1:13">
      <c r="A179">
        <v>172</v>
      </c>
      <c r="B179">
        <v>222</v>
      </c>
      <c r="C179" t="s">
        <v>95</v>
      </c>
      <c r="D179">
        <v>1</v>
      </c>
      <c r="E179" t="s">
        <v>36</v>
      </c>
      <c r="F179" t="s">
        <v>34</v>
      </c>
      <c r="G179" t="s">
        <v>35</v>
      </c>
      <c r="H179">
        <v>0</v>
      </c>
      <c r="I179">
        <v>37</v>
      </c>
      <c r="J179" s="4">
        <v>0.87857264059251194</v>
      </c>
      <c r="K179" s="5">
        <f t="shared" si="6"/>
        <v>41083.878572640591</v>
      </c>
      <c r="L179" t="str">
        <f t="shared" ca="1" si="7"/>
        <v>Morphospecies 1</v>
      </c>
      <c r="M179">
        <f t="shared" ca="1" si="8"/>
        <v>23</v>
      </c>
    </row>
    <row r="180" spans="1:13">
      <c r="A180">
        <v>173</v>
      </c>
      <c r="B180">
        <v>222</v>
      </c>
      <c r="C180" t="s">
        <v>95</v>
      </c>
      <c r="D180">
        <v>0</v>
      </c>
      <c r="E180" t="s">
        <v>36</v>
      </c>
      <c r="F180" t="s">
        <v>37</v>
      </c>
      <c r="G180" t="s">
        <v>35</v>
      </c>
      <c r="H180">
        <v>0</v>
      </c>
      <c r="I180">
        <v>47</v>
      </c>
      <c r="J180" s="4">
        <v>0.44027742662436731</v>
      </c>
      <c r="K180" s="5">
        <f t="shared" si="6"/>
        <v>41083.440277426627</v>
      </c>
      <c r="L180" t="str">
        <f t="shared" ca="1" si="7"/>
        <v>Dolichoderus sp.</v>
      </c>
      <c r="M180">
        <f t="shared" ca="1" si="8"/>
        <v>209</v>
      </c>
    </row>
    <row r="181" spans="1:13">
      <c r="A181">
        <v>174</v>
      </c>
      <c r="B181">
        <v>222</v>
      </c>
      <c r="C181" t="s">
        <v>95</v>
      </c>
      <c r="D181">
        <v>0</v>
      </c>
      <c r="E181" t="s">
        <v>38</v>
      </c>
      <c r="F181" t="s">
        <v>37</v>
      </c>
      <c r="G181" t="s">
        <v>35</v>
      </c>
      <c r="H181">
        <v>0</v>
      </c>
      <c r="I181">
        <v>47</v>
      </c>
      <c r="J181" s="4">
        <v>0.15151329833838412</v>
      </c>
      <c r="K181" s="5">
        <f t="shared" si="6"/>
        <v>41083.15151329834</v>
      </c>
      <c r="L181" t="str">
        <f t="shared" ca="1" si="7"/>
        <v>Morphospecies 1</v>
      </c>
      <c r="M181">
        <f t="shared" ca="1" si="8"/>
        <v>1378</v>
      </c>
    </row>
    <row r="182" spans="1:13">
      <c r="A182">
        <v>175</v>
      </c>
      <c r="B182">
        <v>222</v>
      </c>
      <c r="C182" t="s">
        <v>95</v>
      </c>
      <c r="D182">
        <v>0</v>
      </c>
      <c r="E182" t="s">
        <v>33</v>
      </c>
      <c r="F182" t="s">
        <v>37</v>
      </c>
      <c r="G182" t="s">
        <v>35</v>
      </c>
      <c r="H182">
        <v>0</v>
      </c>
      <c r="I182">
        <v>47</v>
      </c>
      <c r="J182" s="4">
        <v>0.61563597457757446</v>
      </c>
      <c r="K182" s="5">
        <f t="shared" si="6"/>
        <v>41083.61563597458</v>
      </c>
      <c r="L182" t="str">
        <f t="shared" ca="1" si="7"/>
        <v>Morphospecies 1</v>
      </c>
      <c r="M182">
        <f t="shared" ca="1" si="8"/>
        <v>676</v>
      </c>
    </row>
    <row r="183" spans="1:13">
      <c r="A183">
        <v>176</v>
      </c>
      <c r="B183">
        <v>222</v>
      </c>
      <c r="C183" t="s">
        <v>95</v>
      </c>
      <c r="D183">
        <v>1</v>
      </c>
      <c r="E183" t="s">
        <v>36</v>
      </c>
      <c r="F183" t="s">
        <v>34</v>
      </c>
      <c r="G183" t="s">
        <v>39</v>
      </c>
      <c r="H183">
        <v>0</v>
      </c>
      <c r="I183">
        <v>57</v>
      </c>
      <c r="J183" s="4">
        <v>0.15468453927518233</v>
      </c>
      <c r="K183" s="5">
        <f t="shared" si="6"/>
        <v>41083.154684539273</v>
      </c>
      <c r="L183" t="str">
        <f t="shared" ca="1" si="7"/>
        <v>Morphospecies 1</v>
      </c>
      <c r="M183">
        <f t="shared" ca="1" si="8"/>
        <v>184</v>
      </c>
    </row>
    <row r="184" spans="1:13">
      <c r="A184">
        <v>177</v>
      </c>
      <c r="B184">
        <v>222</v>
      </c>
      <c r="C184" t="s">
        <v>95</v>
      </c>
      <c r="D184">
        <v>1</v>
      </c>
      <c r="E184" t="s">
        <v>33</v>
      </c>
      <c r="F184" t="s">
        <v>34</v>
      </c>
      <c r="G184" t="s">
        <v>39</v>
      </c>
      <c r="H184">
        <v>0</v>
      </c>
      <c r="I184">
        <v>57</v>
      </c>
      <c r="J184" s="4">
        <v>0.38163474876775816</v>
      </c>
      <c r="K184" s="5">
        <f t="shared" si="6"/>
        <v>41083.381634748766</v>
      </c>
      <c r="L184" t="str">
        <f t="shared" ca="1" si="7"/>
        <v>Morphospecies 1</v>
      </c>
      <c r="M184">
        <f t="shared" ca="1" si="8"/>
        <v>1011</v>
      </c>
    </row>
    <row r="185" spans="1:13">
      <c r="A185">
        <v>178</v>
      </c>
      <c r="B185">
        <v>222</v>
      </c>
      <c r="C185" t="s">
        <v>95</v>
      </c>
      <c r="D185">
        <v>0</v>
      </c>
      <c r="E185" t="s">
        <v>38</v>
      </c>
      <c r="F185" t="s">
        <v>37</v>
      </c>
      <c r="G185" t="s">
        <v>39</v>
      </c>
      <c r="H185">
        <v>0</v>
      </c>
      <c r="I185">
        <v>67</v>
      </c>
      <c r="J185" s="4">
        <v>0.89305629123934427</v>
      </c>
      <c r="K185" s="5">
        <f t="shared" si="6"/>
        <v>41083.893056291243</v>
      </c>
      <c r="L185" t="str">
        <f t="shared" ca="1" si="7"/>
        <v>Formicidae #1</v>
      </c>
      <c r="M185">
        <f t="shared" ca="1" si="8"/>
        <v>1084</v>
      </c>
    </row>
    <row r="186" spans="1:13">
      <c r="A186">
        <v>179</v>
      </c>
      <c r="B186">
        <v>222</v>
      </c>
      <c r="C186" t="s">
        <v>95</v>
      </c>
      <c r="D186">
        <v>0</v>
      </c>
      <c r="E186" t="s">
        <v>33</v>
      </c>
      <c r="F186" t="s">
        <v>37</v>
      </c>
      <c r="G186" t="s">
        <v>39</v>
      </c>
      <c r="H186">
        <v>0</v>
      </c>
      <c r="I186">
        <v>67</v>
      </c>
      <c r="J186" s="4">
        <v>0.10283063362932277</v>
      </c>
      <c r="K186" s="5">
        <f t="shared" si="6"/>
        <v>41083.10283063363</v>
      </c>
      <c r="L186" t="str">
        <f t="shared" ca="1" si="7"/>
        <v>Morphospecies 1</v>
      </c>
      <c r="M186">
        <f t="shared" ca="1" si="8"/>
        <v>1155</v>
      </c>
    </row>
    <row r="187" spans="1:13">
      <c r="A187">
        <v>180</v>
      </c>
      <c r="B187">
        <v>222</v>
      </c>
      <c r="C187" t="s">
        <v>95</v>
      </c>
      <c r="D187">
        <v>1</v>
      </c>
      <c r="E187" t="s">
        <v>36</v>
      </c>
      <c r="F187" t="s">
        <v>37</v>
      </c>
      <c r="G187" t="s">
        <v>39</v>
      </c>
      <c r="H187">
        <v>0</v>
      </c>
      <c r="I187">
        <v>67</v>
      </c>
      <c r="J187" s="4">
        <v>0.37821118345150284</v>
      </c>
      <c r="K187" s="5">
        <f t="shared" si="6"/>
        <v>41083.378211183452</v>
      </c>
      <c r="L187" t="str">
        <f t="shared" ca="1" si="7"/>
        <v>Dolichoderus sp.</v>
      </c>
      <c r="M187">
        <f t="shared" ca="1" si="8"/>
        <v>350</v>
      </c>
    </row>
    <row r="188" spans="1:13">
      <c r="A188">
        <v>181</v>
      </c>
      <c r="B188">
        <v>229</v>
      </c>
      <c r="C188" t="s">
        <v>95</v>
      </c>
      <c r="D188">
        <v>0</v>
      </c>
      <c r="E188" t="s">
        <v>33</v>
      </c>
      <c r="F188" t="s">
        <v>34</v>
      </c>
      <c r="G188" t="s">
        <v>35</v>
      </c>
      <c r="H188">
        <v>0</v>
      </c>
      <c r="I188">
        <v>31</v>
      </c>
      <c r="J188" s="4">
        <v>0.23361283249519516</v>
      </c>
      <c r="K188" s="5">
        <f t="shared" si="6"/>
        <v>41083.233612832497</v>
      </c>
      <c r="L188" t="str">
        <f t="shared" ca="1" si="7"/>
        <v>Crematogaster borneensis</v>
      </c>
      <c r="M188">
        <f t="shared" ca="1" si="8"/>
        <v>154</v>
      </c>
    </row>
    <row r="189" spans="1:13">
      <c r="A189">
        <v>182</v>
      </c>
      <c r="B189">
        <v>229</v>
      </c>
      <c r="C189" t="s">
        <v>95</v>
      </c>
      <c r="D189">
        <v>1</v>
      </c>
      <c r="E189" t="s">
        <v>36</v>
      </c>
      <c r="F189" t="s">
        <v>34</v>
      </c>
      <c r="G189" t="s">
        <v>35</v>
      </c>
      <c r="H189">
        <v>0</v>
      </c>
      <c r="I189">
        <v>31</v>
      </c>
      <c r="J189" s="4">
        <v>0.2004221942233132</v>
      </c>
      <c r="K189" s="5">
        <f t="shared" si="6"/>
        <v>41083.200422194226</v>
      </c>
      <c r="L189" t="str">
        <f t="shared" ca="1" si="7"/>
        <v>Morphospecies 1</v>
      </c>
      <c r="M189">
        <f t="shared" ca="1" si="8"/>
        <v>1770</v>
      </c>
    </row>
    <row r="190" spans="1:13">
      <c r="A190">
        <v>183</v>
      </c>
      <c r="B190">
        <v>229</v>
      </c>
      <c r="C190" t="s">
        <v>95</v>
      </c>
      <c r="D190">
        <v>0</v>
      </c>
      <c r="E190" t="s">
        <v>38</v>
      </c>
      <c r="F190" t="s">
        <v>37</v>
      </c>
      <c r="G190" t="s">
        <v>35</v>
      </c>
      <c r="H190">
        <v>0</v>
      </c>
      <c r="I190">
        <v>41</v>
      </c>
      <c r="J190" s="4">
        <v>0.77557547300945451</v>
      </c>
      <c r="K190" s="5">
        <f t="shared" si="6"/>
        <v>41083.77557547301</v>
      </c>
      <c r="L190" t="str">
        <f t="shared" ca="1" si="7"/>
        <v>Crematogaster borneensis</v>
      </c>
      <c r="M190">
        <f t="shared" ca="1" si="8"/>
        <v>503</v>
      </c>
    </row>
    <row r="191" spans="1:13">
      <c r="A191">
        <v>184</v>
      </c>
      <c r="B191">
        <v>229</v>
      </c>
      <c r="C191" t="s">
        <v>95</v>
      </c>
      <c r="D191">
        <v>0</v>
      </c>
      <c r="E191" t="s">
        <v>33</v>
      </c>
      <c r="F191" t="s">
        <v>37</v>
      </c>
      <c r="G191" t="s">
        <v>35</v>
      </c>
      <c r="H191">
        <v>0</v>
      </c>
      <c r="I191">
        <v>41</v>
      </c>
      <c r="J191" s="4">
        <v>0.56314711110472415</v>
      </c>
      <c r="K191" s="5">
        <f t="shared" si="6"/>
        <v>41083.563147111105</v>
      </c>
      <c r="L191" t="str">
        <f t="shared" ca="1" si="7"/>
        <v>Crematogaster borneensis</v>
      </c>
      <c r="M191">
        <f t="shared" ca="1" si="8"/>
        <v>570</v>
      </c>
    </row>
    <row r="192" spans="1:13">
      <c r="A192">
        <v>185</v>
      </c>
      <c r="B192">
        <v>229</v>
      </c>
      <c r="C192" t="s">
        <v>95</v>
      </c>
      <c r="D192">
        <v>1</v>
      </c>
      <c r="E192" t="s">
        <v>36</v>
      </c>
      <c r="F192" t="s">
        <v>37</v>
      </c>
      <c r="G192" t="s">
        <v>35</v>
      </c>
      <c r="H192">
        <v>0</v>
      </c>
      <c r="I192">
        <v>41</v>
      </c>
      <c r="J192" s="4">
        <v>0.97909727685619807</v>
      </c>
      <c r="K192" s="5">
        <f t="shared" si="6"/>
        <v>41083.979097276853</v>
      </c>
      <c r="L192" t="str">
        <f t="shared" ca="1" si="7"/>
        <v>Morphospecies 1</v>
      </c>
      <c r="M192">
        <f t="shared" ca="1" si="8"/>
        <v>802</v>
      </c>
    </row>
    <row r="193" spans="1:13">
      <c r="A193">
        <v>186</v>
      </c>
      <c r="B193">
        <v>229</v>
      </c>
      <c r="C193" t="s">
        <v>95</v>
      </c>
      <c r="D193">
        <v>1</v>
      </c>
      <c r="E193" t="s">
        <v>36</v>
      </c>
      <c r="F193" t="s">
        <v>34</v>
      </c>
      <c r="G193" t="s">
        <v>39</v>
      </c>
      <c r="H193">
        <v>4</v>
      </c>
      <c r="I193">
        <v>51</v>
      </c>
      <c r="J193" s="4">
        <v>0.21760021290244458</v>
      </c>
      <c r="K193" s="5">
        <f t="shared" si="6"/>
        <v>41083.217600212905</v>
      </c>
      <c r="L193" t="str">
        <f t="shared" ca="1" si="7"/>
        <v>Formicidae #1</v>
      </c>
      <c r="M193">
        <f t="shared" ca="1" si="8"/>
        <v>1630</v>
      </c>
    </row>
    <row r="194" spans="1:13">
      <c r="A194">
        <v>187</v>
      </c>
      <c r="B194">
        <v>229</v>
      </c>
      <c r="C194" t="s">
        <v>95</v>
      </c>
      <c r="D194">
        <v>1</v>
      </c>
      <c r="E194" t="s">
        <v>33</v>
      </c>
      <c r="F194" t="s">
        <v>34</v>
      </c>
      <c r="G194" t="s">
        <v>39</v>
      </c>
      <c r="H194">
        <v>4</v>
      </c>
      <c r="I194">
        <v>51</v>
      </c>
      <c r="J194" s="4">
        <v>0.31183927746870943</v>
      </c>
      <c r="K194" s="5">
        <f t="shared" si="6"/>
        <v>41083.31183927747</v>
      </c>
      <c r="L194" t="str">
        <f t="shared" ca="1" si="7"/>
        <v>Morphospecies 1</v>
      </c>
      <c r="M194">
        <f t="shared" ca="1" si="8"/>
        <v>979</v>
      </c>
    </row>
    <row r="195" spans="1:13">
      <c r="A195">
        <v>188</v>
      </c>
      <c r="B195">
        <v>229</v>
      </c>
      <c r="C195" t="s">
        <v>95</v>
      </c>
      <c r="D195">
        <v>0</v>
      </c>
      <c r="E195" t="s">
        <v>38</v>
      </c>
      <c r="F195" t="s">
        <v>37</v>
      </c>
      <c r="G195" t="s">
        <v>39</v>
      </c>
      <c r="H195">
        <v>4</v>
      </c>
      <c r="I195">
        <v>61</v>
      </c>
      <c r="J195" s="4">
        <v>0.53575366205180464</v>
      </c>
      <c r="K195" s="5">
        <f t="shared" si="6"/>
        <v>41083.53575366205</v>
      </c>
      <c r="L195" t="str">
        <f t="shared" ca="1" si="7"/>
        <v>Crematogaster borneensis</v>
      </c>
      <c r="M195">
        <f t="shared" ca="1" si="8"/>
        <v>1145</v>
      </c>
    </row>
    <row r="196" spans="1:13">
      <c r="A196">
        <v>189</v>
      </c>
      <c r="B196">
        <v>229</v>
      </c>
      <c r="C196" t="s">
        <v>95</v>
      </c>
      <c r="D196">
        <v>0</v>
      </c>
      <c r="E196" t="s">
        <v>33</v>
      </c>
      <c r="F196" t="s">
        <v>37</v>
      </c>
      <c r="G196" t="s">
        <v>39</v>
      </c>
      <c r="H196">
        <v>4</v>
      </c>
      <c r="I196">
        <v>61</v>
      </c>
      <c r="J196" s="4">
        <v>0.79941632842191024</v>
      </c>
      <c r="K196" s="5">
        <f t="shared" si="6"/>
        <v>41083.799416328424</v>
      </c>
      <c r="L196" t="str">
        <f t="shared" ca="1" si="7"/>
        <v>Dolichoderus sp.</v>
      </c>
      <c r="M196">
        <f t="shared" ca="1" si="8"/>
        <v>1671</v>
      </c>
    </row>
    <row r="197" spans="1:13">
      <c r="A197">
        <v>190</v>
      </c>
      <c r="B197">
        <v>229</v>
      </c>
      <c r="C197" t="s">
        <v>95</v>
      </c>
      <c r="D197">
        <v>1</v>
      </c>
      <c r="E197" t="s">
        <v>36</v>
      </c>
      <c r="F197" t="s">
        <v>37</v>
      </c>
      <c r="G197" t="s">
        <v>39</v>
      </c>
      <c r="H197">
        <v>4</v>
      </c>
      <c r="I197">
        <v>61</v>
      </c>
      <c r="J197" s="4">
        <v>0.18958135410159871</v>
      </c>
      <c r="K197" s="5">
        <f t="shared" si="6"/>
        <v>41083.189581354105</v>
      </c>
      <c r="L197" t="str">
        <f t="shared" ca="1" si="7"/>
        <v>Crematogaster borneensis</v>
      </c>
      <c r="M197">
        <f t="shared" ca="1" si="8"/>
        <v>190</v>
      </c>
    </row>
    <row r="198" spans="1:13">
      <c r="A198">
        <v>191</v>
      </c>
      <c r="B198">
        <v>230</v>
      </c>
      <c r="C198" t="s">
        <v>95</v>
      </c>
      <c r="D198">
        <v>1</v>
      </c>
      <c r="E198" t="s">
        <v>36</v>
      </c>
      <c r="F198" t="s">
        <v>34</v>
      </c>
      <c r="G198" t="s">
        <v>35</v>
      </c>
      <c r="H198">
        <v>0</v>
      </c>
      <c r="I198">
        <v>31</v>
      </c>
      <c r="J198" s="4">
        <v>0.98096516734028372</v>
      </c>
      <c r="K198" s="5">
        <f t="shared" si="6"/>
        <v>41083.980965167342</v>
      </c>
      <c r="L198" t="str">
        <f t="shared" ca="1" si="7"/>
        <v>Formicidae #1</v>
      </c>
      <c r="M198">
        <f t="shared" ca="1" si="8"/>
        <v>933</v>
      </c>
    </row>
    <row r="199" spans="1:13">
      <c r="A199">
        <v>192</v>
      </c>
      <c r="B199">
        <v>230</v>
      </c>
      <c r="C199" t="s">
        <v>95</v>
      </c>
      <c r="D199">
        <v>1</v>
      </c>
      <c r="E199" t="s">
        <v>33</v>
      </c>
      <c r="F199" t="s">
        <v>34</v>
      </c>
      <c r="G199" t="s">
        <v>35</v>
      </c>
      <c r="H199">
        <v>0</v>
      </c>
      <c r="I199">
        <v>31</v>
      </c>
      <c r="J199" s="4">
        <v>0.30891446746043472</v>
      </c>
      <c r="K199" s="5">
        <f t="shared" si="6"/>
        <v>41083.30891446746</v>
      </c>
      <c r="L199" t="str">
        <f t="shared" ca="1" si="7"/>
        <v>Crematogaster borneensis</v>
      </c>
      <c r="M199">
        <f t="shared" ca="1" si="8"/>
        <v>129</v>
      </c>
    </row>
    <row r="200" spans="1:13">
      <c r="A200">
        <v>193</v>
      </c>
      <c r="B200">
        <v>230</v>
      </c>
      <c r="C200" t="s">
        <v>95</v>
      </c>
      <c r="D200">
        <v>0</v>
      </c>
      <c r="E200" t="s">
        <v>38</v>
      </c>
      <c r="F200" t="s">
        <v>37</v>
      </c>
      <c r="G200" t="s">
        <v>35</v>
      </c>
      <c r="H200">
        <v>0</v>
      </c>
      <c r="I200">
        <v>41</v>
      </c>
      <c r="J200" s="4">
        <v>0.5843373491123891</v>
      </c>
      <c r="K200" s="5">
        <f t="shared" si="6"/>
        <v>41083.584337349115</v>
      </c>
      <c r="L200" t="str">
        <f t="shared" ca="1" si="7"/>
        <v>Crematogaster borneensis</v>
      </c>
      <c r="M200">
        <f t="shared" ca="1" si="8"/>
        <v>518</v>
      </c>
    </row>
    <row r="201" spans="1:13">
      <c r="A201">
        <v>194</v>
      </c>
      <c r="B201">
        <v>230</v>
      </c>
      <c r="C201" t="s">
        <v>95</v>
      </c>
      <c r="D201">
        <v>0</v>
      </c>
      <c r="E201" t="s">
        <v>33</v>
      </c>
      <c r="F201" t="s">
        <v>37</v>
      </c>
      <c r="G201" t="s">
        <v>35</v>
      </c>
      <c r="H201">
        <v>0</v>
      </c>
      <c r="I201">
        <v>41</v>
      </c>
      <c r="J201" s="4">
        <v>0.87655495461069621</v>
      </c>
      <c r="K201" s="5">
        <f t="shared" ref="K201:K264" si="9">C$8 +J201</f>
        <v>41083.876554954608</v>
      </c>
      <c r="L201" t="str">
        <f t="shared" ref="L201:L264" ca="1" si="10">INDIRECT(ADDRESS(RANDBETWEEN(2,5),1,1,FALSE,"Taxa"), FALSE)</f>
        <v>Morphospecies 1</v>
      </c>
      <c r="M201">
        <f t="shared" ref="M201:M264" ca="1" si="11">RANDBETWEEN(0,2000)</f>
        <v>1252</v>
      </c>
    </row>
    <row r="202" spans="1:13">
      <c r="A202">
        <v>195</v>
      </c>
      <c r="B202">
        <v>230</v>
      </c>
      <c r="C202" t="s">
        <v>95</v>
      </c>
      <c r="D202">
        <v>1</v>
      </c>
      <c r="E202" t="s">
        <v>36</v>
      </c>
      <c r="F202" t="s">
        <v>37</v>
      </c>
      <c r="G202" t="s">
        <v>35</v>
      </c>
      <c r="H202">
        <v>0</v>
      </c>
      <c r="I202">
        <v>41</v>
      </c>
      <c r="J202" s="4">
        <v>4.3648418097022135E-2</v>
      </c>
      <c r="K202" s="5">
        <f t="shared" si="9"/>
        <v>41083.043648418097</v>
      </c>
      <c r="L202" t="str">
        <f t="shared" ca="1" si="10"/>
        <v>Formicidae #1</v>
      </c>
      <c r="M202">
        <f t="shared" ca="1" si="11"/>
        <v>970</v>
      </c>
    </row>
    <row r="203" spans="1:13">
      <c r="A203">
        <v>196</v>
      </c>
      <c r="B203">
        <v>230</v>
      </c>
      <c r="C203" t="s">
        <v>95</v>
      </c>
      <c r="D203">
        <v>0</v>
      </c>
      <c r="E203" t="s">
        <v>33</v>
      </c>
      <c r="F203" t="s">
        <v>34</v>
      </c>
      <c r="G203" t="s">
        <v>39</v>
      </c>
      <c r="H203">
        <v>4</v>
      </c>
      <c r="I203">
        <v>51</v>
      </c>
      <c r="J203" s="4">
        <v>0.20518517443171502</v>
      </c>
      <c r="K203" s="5">
        <f t="shared" si="9"/>
        <v>41083.205185174433</v>
      </c>
      <c r="L203" t="str">
        <f t="shared" ca="1" si="10"/>
        <v>Formicidae #1</v>
      </c>
      <c r="M203">
        <f t="shared" ca="1" si="11"/>
        <v>1757</v>
      </c>
    </row>
    <row r="204" spans="1:13">
      <c r="A204">
        <v>197</v>
      </c>
      <c r="B204">
        <v>230</v>
      </c>
      <c r="C204" t="s">
        <v>95</v>
      </c>
      <c r="D204">
        <v>1</v>
      </c>
      <c r="E204" t="s">
        <v>36</v>
      </c>
      <c r="F204" t="s">
        <v>34</v>
      </c>
      <c r="G204" t="s">
        <v>39</v>
      </c>
      <c r="H204">
        <v>4</v>
      </c>
      <c r="I204">
        <v>51</v>
      </c>
      <c r="J204" s="4">
        <v>0.20000484598536938</v>
      </c>
      <c r="K204" s="5">
        <f t="shared" si="9"/>
        <v>41083.200004845989</v>
      </c>
      <c r="L204" t="str">
        <f t="shared" ca="1" si="10"/>
        <v>Crematogaster borneensis</v>
      </c>
      <c r="M204">
        <f t="shared" ca="1" si="11"/>
        <v>959</v>
      </c>
    </row>
    <row r="205" spans="1:13">
      <c r="A205">
        <v>198</v>
      </c>
      <c r="B205">
        <v>230</v>
      </c>
      <c r="C205" t="s">
        <v>95</v>
      </c>
      <c r="D205">
        <v>0</v>
      </c>
      <c r="E205" t="s">
        <v>36</v>
      </c>
      <c r="F205" t="s">
        <v>37</v>
      </c>
      <c r="G205" t="s">
        <v>39</v>
      </c>
      <c r="H205">
        <v>4</v>
      </c>
      <c r="I205">
        <v>61</v>
      </c>
      <c r="J205" s="4">
        <v>0.4386371443378424</v>
      </c>
      <c r="K205" s="5">
        <f t="shared" si="9"/>
        <v>41083.43863714434</v>
      </c>
      <c r="L205" t="str">
        <f t="shared" ca="1" si="10"/>
        <v>Formicidae #1</v>
      </c>
      <c r="M205">
        <f t="shared" ca="1" si="11"/>
        <v>740</v>
      </c>
    </row>
    <row r="206" spans="1:13">
      <c r="A206">
        <v>199</v>
      </c>
      <c r="B206">
        <v>230</v>
      </c>
      <c r="C206" t="s">
        <v>95</v>
      </c>
      <c r="D206">
        <v>0</v>
      </c>
      <c r="E206" t="s">
        <v>33</v>
      </c>
      <c r="F206" t="s">
        <v>37</v>
      </c>
      <c r="G206" t="s">
        <v>39</v>
      </c>
      <c r="H206">
        <v>4</v>
      </c>
      <c r="I206">
        <v>61</v>
      </c>
      <c r="J206" s="4">
        <v>0.27680045920998231</v>
      </c>
      <c r="K206" s="5">
        <f t="shared" si="9"/>
        <v>41083.276800459207</v>
      </c>
      <c r="L206" t="str">
        <f t="shared" ca="1" si="10"/>
        <v>Morphospecies 1</v>
      </c>
      <c r="M206">
        <f t="shared" ca="1" si="11"/>
        <v>1855</v>
      </c>
    </row>
    <row r="207" spans="1:13">
      <c r="A207">
        <v>200</v>
      </c>
      <c r="B207">
        <v>230</v>
      </c>
      <c r="C207" t="s">
        <v>95</v>
      </c>
      <c r="D207">
        <v>1</v>
      </c>
      <c r="E207" t="s">
        <v>38</v>
      </c>
      <c r="F207" t="s">
        <v>37</v>
      </c>
      <c r="G207" t="s">
        <v>39</v>
      </c>
      <c r="H207">
        <v>4</v>
      </c>
      <c r="I207">
        <v>61</v>
      </c>
      <c r="J207" s="4">
        <v>0.16938247744250512</v>
      </c>
      <c r="K207" s="5">
        <f t="shared" si="9"/>
        <v>41083.169382477441</v>
      </c>
      <c r="L207" t="str">
        <f t="shared" ca="1" si="10"/>
        <v>Morphospecies 1</v>
      </c>
      <c r="M207">
        <f t="shared" ca="1" si="11"/>
        <v>513</v>
      </c>
    </row>
    <row r="208" spans="1:13">
      <c r="A208">
        <v>201</v>
      </c>
      <c r="B208">
        <v>231</v>
      </c>
      <c r="C208" t="s">
        <v>95</v>
      </c>
      <c r="D208">
        <v>1</v>
      </c>
      <c r="E208" t="s">
        <v>36</v>
      </c>
      <c r="F208" t="s">
        <v>34</v>
      </c>
      <c r="G208" t="s">
        <v>35</v>
      </c>
      <c r="H208">
        <v>0</v>
      </c>
      <c r="I208">
        <v>31</v>
      </c>
      <c r="J208" s="4">
        <v>0.21985096445887009</v>
      </c>
      <c r="K208" s="5">
        <f t="shared" si="9"/>
        <v>41083.219850964459</v>
      </c>
      <c r="L208" t="str">
        <f t="shared" ca="1" si="10"/>
        <v>Dolichoderus sp.</v>
      </c>
      <c r="M208">
        <f t="shared" ca="1" si="11"/>
        <v>181</v>
      </c>
    </row>
    <row r="209" spans="1:13">
      <c r="A209">
        <v>202</v>
      </c>
      <c r="B209">
        <v>231</v>
      </c>
      <c r="C209" t="s">
        <v>95</v>
      </c>
      <c r="D209">
        <v>1</v>
      </c>
      <c r="E209" t="s">
        <v>33</v>
      </c>
      <c r="F209" t="s">
        <v>34</v>
      </c>
      <c r="G209" t="s">
        <v>35</v>
      </c>
      <c r="H209">
        <v>0</v>
      </c>
      <c r="I209">
        <v>31</v>
      </c>
      <c r="J209" s="4">
        <v>0.32462844038077354</v>
      </c>
      <c r="K209" s="5">
        <f t="shared" si="9"/>
        <v>41083.324628440379</v>
      </c>
      <c r="L209" t="str">
        <f t="shared" ca="1" si="10"/>
        <v>Formicidae #1</v>
      </c>
      <c r="M209">
        <f t="shared" ca="1" si="11"/>
        <v>1064</v>
      </c>
    </row>
    <row r="210" spans="1:13">
      <c r="A210">
        <v>203</v>
      </c>
      <c r="B210">
        <v>231</v>
      </c>
      <c r="C210" t="s">
        <v>95</v>
      </c>
      <c r="D210">
        <v>0</v>
      </c>
      <c r="E210" t="s">
        <v>38</v>
      </c>
      <c r="F210" t="s">
        <v>37</v>
      </c>
      <c r="G210" t="s">
        <v>35</v>
      </c>
      <c r="H210">
        <v>0</v>
      </c>
      <c r="I210">
        <v>41</v>
      </c>
      <c r="J210" s="4">
        <v>0.30073457317246077</v>
      </c>
      <c r="K210" s="5">
        <f t="shared" si="9"/>
        <v>41083.300734573175</v>
      </c>
      <c r="L210" t="str">
        <f t="shared" ca="1" si="10"/>
        <v>Dolichoderus sp.</v>
      </c>
      <c r="M210">
        <f t="shared" ca="1" si="11"/>
        <v>1214</v>
      </c>
    </row>
    <row r="211" spans="1:13">
      <c r="A211">
        <v>204</v>
      </c>
      <c r="B211">
        <v>231</v>
      </c>
      <c r="C211" t="s">
        <v>95</v>
      </c>
      <c r="D211">
        <v>0</v>
      </c>
      <c r="E211" t="s">
        <v>33</v>
      </c>
      <c r="F211" t="s">
        <v>37</v>
      </c>
      <c r="G211" t="s">
        <v>35</v>
      </c>
      <c r="H211">
        <v>0</v>
      </c>
      <c r="I211">
        <v>41</v>
      </c>
      <c r="J211" s="4">
        <v>0.21098103186038675</v>
      </c>
      <c r="K211" s="5">
        <f t="shared" si="9"/>
        <v>41083.210981031858</v>
      </c>
      <c r="L211" t="str">
        <f t="shared" ca="1" si="10"/>
        <v>Formicidae #1</v>
      </c>
      <c r="M211">
        <f t="shared" ca="1" si="11"/>
        <v>1624</v>
      </c>
    </row>
    <row r="212" spans="1:13">
      <c r="A212">
        <v>205</v>
      </c>
      <c r="B212">
        <v>231</v>
      </c>
      <c r="C212" t="s">
        <v>95</v>
      </c>
      <c r="D212">
        <v>1</v>
      </c>
      <c r="E212" t="s">
        <v>36</v>
      </c>
      <c r="F212" t="s">
        <v>37</v>
      </c>
      <c r="G212" t="s">
        <v>35</v>
      </c>
      <c r="H212">
        <v>0</v>
      </c>
      <c r="I212">
        <v>41</v>
      </c>
      <c r="J212" s="4">
        <v>0.24694112358392228</v>
      </c>
      <c r="K212" s="5">
        <f t="shared" si="9"/>
        <v>41083.246941123587</v>
      </c>
      <c r="L212" t="str">
        <f t="shared" ca="1" si="10"/>
        <v>Crematogaster borneensis</v>
      </c>
      <c r="M212">
        <f t="shared" ca="1" si="11"/>
        <v>606</v>
      </c>
    </row>
    <row r="213" spans="1:13">
      <c r="A213">
        <v>206</v>
      </c>
      <c r="B213">
        <v>231</v>
      </c>
      <c r="C213" t="s">
        <v>95</v>
      </c>
      <c r="D213">
        <v>0</v>
      </c>
      <c r="E213" t="s">
        <v>33</v>
      </c>
      <c r="F213" t="s">
        <v>34</v>
      </c>
      <c r="G213" t="s">
        <v>39</v>
      </c>
      <c r="H213">
        <v>4</v>
      </c>
      <c r="I213">
        <v>51</v>
      </c>
      <c r="J213" s="4">
        <v>0.81825581563352745</v>
      </c>
      <c r="K213" s="5">
        <f t="shared" si="9"/>
        <v>41083.818255815633</v>
      </c>
      <c r="L213" t="str">
        <f t="shared" ca="1" si="10"/>
        <v>Formicidae #1</v>
      </c>
      <c r="M213">
        <f t="shared" ca="1" si="11"/>
        <v>581</v>
      </c>
    </row>
    <row r="214" spans="1:13">
      <c r="A214">
        <v>207</v>
      </c>
      <c r="B214">
        <v>231</v>
      </c>
      <c r="C214" t="s">
        <v>95</v>
      </c>
      <c r="D214">
        <v>1</v>
      </c>
      <c r="E214" t="s">
        <v>36</v>
      </c>
      <c r="F214" t="s">
        <v>34</v>
      </c>
      <c r="G214" t="s">
        <v>39</v>
      </c>
      <c r="H214">
        <v>4</v>
      </c>
      <c r="I214">
        <v>51</v>
      </c>
      <c r="J214" s="4">
        <v>0.38507243012193759</v>
      </c>
      <c r="K214" s="5">
        <f t="shared" si="9"/>
        <v>41083.385072430123</v>
      </c>
      <c r="L214" t="str">
        <f t="shared" ca="1" si="10"/>
        <v>Crematogaster borneensis</v>
      </c>
      <c r="M214">
        <f t="shared" ca="1" si="11"/>
        <v>1304</v>
      </c>
    </row>
    <row r="215" spans="1:13">
      <c r="A215">
        <v>208</v>
      </c>
      <c r="B215">
        <v>231</v>
      </c>
      <c r="C215" t="s">
        <v>95</v>
      </c>
      <c r="D215">
        <v>0</v>
      </c>
      <c r="E215" t="s">
        <v>38</v>
      </c>
      <c r="F215" t="s">
        <v>37</v>
      </c>
      <c r="G215" t="s">
        <v>39</v>
      </c>
      <c r="H215">
        <v>4</v>
      </c>
      <c r="I215">
        <v>61</v>
      </c>
      <c r="J215" s="4">
        <v>0.92240241046427807</v>
      </c>
      <c r="K215" s="5">
        <f t="shared" si="9"/>
        <v>41083.922402410462</v>
      </c>
      <c r="L215" t="str">
        <f t="shared" ca="1" si="10"/>
        <v>Formicidae #1</v>
      </c>
      <c r="M215">
        <f t="shared" ca="1" si="11"/>
        <v>1735</v>
      </c>
    </row>
    <row r="216" spans="1:13">
      <c r="A216">
        <v>209</v>
      </c>
      <c r="B216">
        <v>231</v>
      </c>
      <c r="C216" t="s">
        <v>95</v>
      </c>
      <c r="D216">
        <v>0</v>
      </c>
      <c r="E216" t="s">
        <v>33</v>
      </c>
      <c r="F216" t="s">
        <v>37</v>
      </c>
      <c r="G216" t="s">
        <v>39</v>
      </c>
      <c r="H216">
        <v>4</v>
      </c>
      <c r="I216">
        <v>61</v>
      </c>
      <c r="J216" s="4">
        <v>0.75326592748334786</v>
      </c>
      <c r="K216" s="5">
        <f t="shared" si="9"/>
        <v>41083.75326592748</v>
      </c>
      <c r="L216" t="str">
        <f t="shared" ca="1" si="10"/>
        <v>Dolichoderus sp.</v>
      </c>
      <c r="M216">
        <f t="shared" ca="1" si="11"/>
        <v>326</v>
      </c>
    </row>
    <row r="217" spans="1:13">
      <c r="A217">
        <v>210</v>
      </c>
      <c r="B217">
        <v>231</v>
      </c>
      <c r="C217" t="s">
        <v>95</v>
      </c>
      <c r="D217">
        <v>1</v>
      </c>
      <c r="E217" t="s">
        <v>36</v>
      </c>
      <c r="F217" t="s">
        <v>37</v>
      </c>
      <c r="G217" t="s">
        <v>39</v>
      </c>
      <c r="H217">
        <v>4</v>
      </c>
      <c r="I217">
        <v>61</v>
      </c>
      <c r="J217" s="4">
        <v>2.0833109769464841E-2</v>
      </c>
      <c r="K217" s="5">
        <f t="shared" si="9"/>
        <v>41083.020833109767</v>
      </c>
      <c r="L217" t="str">
        <f t="shared" ca="1" si="10"/>
        <v>Formicidae #1</v>
      </c>
      <c r="M217">
        <f t="shared" ca="1" si="11"/>
        <v>1956</v>
      </c>
    </row>
    <row r="218" spans="1:13">
      <c r="A218">
        <v>211</v>
      </c>
      <c r="B218">
        <v>232</v>
      </c>
      <c r="C218" s="2">
        <v>41084</v>
      </c>
      <c r="D218">
        <v>1</v>
      </c>
      <c r="E218" t="s">
        <v>36</v>
      </c>
      <c r="F218" t="s">
        <v>34</v>
      </c>
      <c r="G218" t="s">
        <v>35</v>
      </c>
      <c r="H218">
        <v>0</v>
      </c>
      <c r="I218">
        <v>35</v>
      </c>
      <c r="J218" s="4">
        <v>0.31205135340716406</v>
      </c>
      <c r="K218" s="5">
        <f t="shared" si="9"/>
        <v>41083.312051353409</v>
      </c>
      <c r="L218" t="str">
        <f t="shared" ca="1" si="10"/>
        <v>Formicidae #1</v>
      </c>
      <c r="M218">
        <f t="shared" ca="1" si="11"/>
        <v>1992</v>
      </c>
    </row>
    <row r="219" spans="1:13">
      <c r="A219">
        <v>212</v>
      </c>
      <c r="B219">
        <v>232</v>
      </c>
      <c r="C219" s="2">
        <v>41084</v>
      </c>
      <c r="D219">
        <v>1</v>
      </c>
      <c r="E219" t="s">
        <v>33</v>
      </c>
      <c r="F219" t="s">
        <v>34</v>
      </c>
      <c r="G219" t="s">
        <v>35</v>
      </c>
      <c r="H219">
        <v>0</v>
      </c>
      <c r="I219">
        <v>35</v>
      </c>
      <c r="J219" s="4">
        <v>0.62580171037309484</v>
      </c>
      <c r="K219" s="5">
        <f t="shared" si="9"/>
        <v>41083.625801710376</v>
      </c>
      <c r="L219" t="str">
        <f t="shared" ca="1" si="10"/>
        <v>Crematogaster borneensis</v>
      </c>
      <c r="M219">
        <f t="shared" ca="1" si="11"/>
        <v>1623</v>
      </c>
    </row>
    <row r="220" spans="1:13">
      <c r="A220">
        <v>213</v>
      </c>
      <c r="B220">
        <v>232</v>
      </c>
      <c r="C220" s="2">
        <v>41084</v>
      </c>
      <c r="D220">
        <v>0</v>
      </c>
      <c r="E220" t="s">
        <v>38</v>
      </c>
      <c r="F220" t="s">
        <v>37</v>
      </c>
      <c r="G220" t="s">
        <v>35</v>
      </c>
      <c r="H220">
        <v>0</v>
      </c>
      <c r="I220">
        <v>45</v>
      </c>
      <c r="J220" s="4">
        <v>0.69136505850076246</v>
      </c>
      <c r="K220" s="5">
        <f t="shared" si="9"/>
        <v>41083.691365058497</v>
      </c>
      <c r="L220" t="str">
        <f t="shared" ca="1" si="10"/>
        <v>Formicidae #1</v>
      </c>
      <c r="M220">
        <f t="shared" ca="1" si="11"/>
        <v>1694</v>
      </c>
    </row>
    <row r="221" spans="1:13">
      <c r="A221">
        <v>214</v>
      </c>
      <c r="B221">
        <v>232</v>
      </c>
      <c r="C221" s="2">
        <v>41084</v>
      </c>
      <c r="D221">
        <v>0</v>
      </c>
      <c r="E221" t="s">
        <v>33</v>
      </c>
      <c r="F221" t="s">
        <v>37</v>
      </c>
      <c r="G221" t="s">
        <v>35</v>
      </c>
      <c r="H221">
        <v>0</v>
      </c>
      <c r="I221">
        <v>45</v>
      </c>
      <c r="J221" s="4">
        <v>0.39254918051143262</v>
      </c>
      <c r="K221" s="5">
        <f t="shared" si="9"/>
        <v>41083.392549180513</v>
      </c>
      <c r="L221" t="str">
        <f t="shared" ca="1" si="10"/>
        <v>Formicidae #1</v>
      </c>
      <c r="M221">
        <f t="shared" ca="1" si="11"/>
        <v>271</v>
      </c>
    </row>
    <row r="222" spans="1:13">
      <c r="A222">
        <v>215</v>
      </c>
      <c r="B222">
        <v>232</v>
      </c>
      <c r="C222" s="2">
        <v>41084</v>
      </c>
      <c r="D222">
        <v>1</v>
      </c>
      <c r="E222" t="s">
        <v>36</v>
      </c>
      <c r="F222" t="s">
        <v>37</v>
      </c>
      <c r="G222" t="s">
        <v>35</v>
      </c>
      <c r="H222">
        <v>0</v>
      </c>
      <c r="I222">
        <v>45</v>
      </c>
      <c r="J222" s="4">
        <v>0.35572855278844184</v>
      </c>
      <c r="K222" s="5">
        <f t="shared" si="9"/>
        <v>41083.355728552786</v>
      </c>
      <c r="L222" t="str">
        <f t="shared" ca="1" si="10"/>
        <v>Formicidae #1</v>
      </c>
      <c r="M222">
        <f t="shared" ca="1" si="11"/>
        <v>204</v>
      </c>
    </row>
    <row r="223" spans="1:13">
      <c r="A223">
        <v>216</v>
      </c>
      <c r="B223">
        <v>232</v>
      </c>
      <c r="C223" s="2">
        <v>41084</v>
      </c>
      <c r="D223">
        <v>0</v>
      </c>
      <c r="E223" t="s">
        <v>33</v>
      </c>
      <c r="F223" t="s">
        <v>34</v>
      </c>
      <c r="G223" t="s">
        <v>39</v>
      </c>
      <c r="H223">
        <v>4</v>
      </c>
      <c r="I223">
        <v>55</v>
      </c>
      <c r="J223" s="4">
        <v>0.37551199702103688</v>
      </c>
      <c r="K223" s="5">
        <f t="shared" si="9"/>
        <v>41083.375511997023</v>
      </c>
      <c r="L223" t="str">
        <f t="shared" ca="1" si="10"/>
        <v>Formicidae #1</v>
      </c>
      <c r="M223">
        <f t="shared" ca="1" si="11"/>
        <v>434</v>
      </c>
    </row>
    <row r="224" spans="1:13">
      <c r="A224">
        <v>217</v>
      </c>
      <c r="B224">
        <v>232</v>
      </c>
      <c r="C224" s="2">
        <v>41084</v>
      </c>
      <c r="D224">
        <v>1</v>
      </c>
      <c r="E224" t="s">
        <v>36</v>
      </c>
      <c r="F224" t="s">
        <v>34</v>
      </c>
      <c r="G224" t="s">
        <v>39</v>
      </c>
      <c r="H224">
        <v>4</v>
      </c>
      <c r="I224">
        <v>55</v>
      </c>
      <c r="J224" s="4">
        <v>3.5202969810802509E-2</v>
      </c>
      <c r="K224" s="5">
        <f t="shared" si="9"/>
        <v>41083.035202969812</v>
      </c>
      <c r="L224" t="str">
        <f t="shared" ca="1" si="10"/>
        <v>Morphospecies 1</v>
      </c>
      <c r="M224">
        <f t="shared" ca="1" si="11"/>
        <v>1015</v>
      </c>
    </row>
    <row r="225" spans="1:13">
      <c r="A225">
        <v>218</v>
      </c>
      <c r="B225">
        <v>232</v>
      </c>
      <c r="C225" s="2">
        <v>41084</v>
      </c>
      <c r="D225">
        <v>0</v>
      </c>
      <c r="E225" t="s">
        <v>33</v>
      </c>
      <c r="F225" t="s">
        <v>37</v>
      </c>
      <c r="G225" t="s">
        <v>39</v>
      </c>
      <c r="H225">
        <v>4</v>
      </c>
      <c r="I225">
        <v>65</v>
      </c>
      <c r="J225" s="4">
        <v>0.10075323062107133</v>
      </c>
      <c r="K225" s="5">
        <f t="shared" si="9"/>
        <v>41083.100753230618</v>
      </c>
      <c r="L225" t="str">
        <f t="shared" ca="1" si="10"/>
        <v>Formicidae #1</v>
      </c>
      <c r="M225">
        <f t="shared" ca="1" si="11"/>
        <v>1557</v>
      </c>
    </row>
    <row r="226" spans="1:13">
      <c r="A226">
        <v>219</v>
      </c>
      <c r="B226">
        <v>232</v>
      </c>
      <c r="C226" s="2">
        <v>41084</v>
      </c>
      <c r="D226">
        <v>1</v>
      </c>
      <c r="E226" t="s">
        <v>36</v>
      </c>
      <c r="F226" t="s">
        <v>37</v>
      </c>
      <c r="G226" t="s">
        <v>39</v>
      </c>
      <c r="H226">
        <v>4</v>
      </c>
      <c r="I226">
        <v>65</v>
      </c>
      <c r="J226" s="4">
        <v>3.0712216775350298E-2</v>
      </c>
      <c r="K226" s="5">
        <f t="shared" si="9"/>
        <v>41083.030712216772</v>
      </c>
      <c r="L226" t="str">
        <f t="shared" ca="1" si="10"/>
        <v>Dolichoderus sp.</v>
      </c>
      <c r="M226">
        <f t="shared" ca="1" si="11"/>
        <v>1029</v>
      </c>
    </row>
    <row r="227" spans="1:13">
      <c r="A227">
        <v>220</v>
      </c>
      <c r="B227">
        <v>232</v>
      </c>
      <c r="C227" s="2">
        <v>41084</v>
      </c>
      <c r="D227">
        <v>1</v>
      </c>
      <c r="E227" t="s">
        <v>38</v>
      </c>
      <c r="F227" t="s">
        <v>37</v>
      </c>
      <c r="G227" t="s">
        <v>39</v>
      </c>
      <c r="H227">
        <v>4</v>
      </c>
      <c r="I227">
        <v>65</v>
      </c>
      <c r="J227" s="4">
        <v>0.2069182691799395</v>
      </c>
      <c r="K227" s="5">
        <f t="shared" si="9"/>
        <v>41083.206918269178</v>
      </c>
      <c r="L227" t="str">
        <f t="shared" ca="1" si="10"/>
        <v>Morphospecies 1</v>
      </c>
      <c r="M227">
        <f t="shared" ca="1" si="11"/>
        <v>830</v>
      </c>
    </row>
    <row r="228" spans="1:13">
      <c r="A228">
        <v>221</v>
      </c>
      <c r="B228">
        <v>233</v>
      </c>
      <c r="C228" s="2">
        <v>41084</v>
      </c>
      <c r="D228">
        <v>1</v>
      </c>
      <c r="E228" t="s">
        <v>36</v>
      </c>
      <c r="F228" t="s">
        <v>34</v>
      </c>
      <c r="G228" t="s">
        <v>35</v>
      </c>
      <c r="H228">
        <v>0</v>
      </c>
      <c r="I228">
        <v>35</v>
      </c>
      <c r="J228" s="4">
        <v>0.58585461366995617</v>
      </c>
      <c r="K228" s="5">
        <f t="shared" si="9"/>
        <v>41083.585854613673</v>
      </c>
      <c r="L228" t="str">
        <f t="shared" ca="1" si="10"/>
        <v>Dolichoderus sp.</v>
      </c>
      <c r="M228">
        <f t="shared" ca="1" si="11"/>
        <v>1279</v>
      </c>
    </row>
    <row r="229" spans="1:13">
      <c r="A229">
        <v>222</v>
      </c>
      <c r="B229">
        <v>233</v>
      </c>
      <c r="C229" s="2">
        <v>41084</v>
      </c>
      <c r="D229">
        <v>1</v>
      </c>
      <c r="E229" t="s">
        <v>33</v>
      </c>
      <c r="F229" t="s">
        <v>34</v>
      </c>
      <c r="G229" t="s">
        <v>35</v>
      </c>
      <c r="H229">
        <v>0</v>
      </c>
      <c r="I229">
        <v>35</v>
      </c>
      <c r="J229" s="4">
        <v>0.42768551258705201</v>
      </c>
      <c r="K229" s="5">
        <f t="shared" si="9"/>
        <v>41083.427685512586</v>
      </c>
      <c r="L229" t="str">
        <f t="shared" ca="1" si="10"/>
        <v>Dolichoderus sp.</v>
      </c>
      <c r="M229">
        <f t="shared" ca="1" si="11"/>
        <v>112</v>
      </c>
    </row>
    <row r="230" spans="1:13">
      <c r="A230">
        <v>223</v>
      </c>
      <c r="B230">
        <v>233</v>
      </c>
      <c r="C230" s="2">
        <v>41084</v>
      </c>
      <c r="D230">
        <v>0</v>
      </c>
      <c r="E230" t="s">
        <v>36</v>
      </c>
      <c r="F230" t="s">
        <v>37</v>
      </c>
      <c r="G230" t="s">
        <v>35</v>
      </c>
      <c r="H230">
        <v>0</v>
      </c>
      <c r="I230">
        <v>45</v>
      </c>
      <c r="J230" s="4">
        <v>0.16950051747979611</v>
      </c>
      <c r="K230" s="5">
        <f t="shared" si="9"/>
        <v>41083.169500517477</v>
      </c>
      <c r="L230" t="str">
        <f t="shared" ca="1" si="10"/>
        <v>Formicidae #1</v>
      </c>
      <c r="M230">
        <f t="shared" ca="1" si="11"/>
        <v>9</v>
      </c>
    </row>
    <row r="231" spans="1:13">
      <c r="A231">
        <v>224</v>
      </c>
      <c r="B231">
        <v>233</v>
      </c>
      <c r="C231" s="2">
        <v>41084</v>
      </c>
      <c r="D231">
        <v>0</v>
      </c>
      <c r="E231" t="s">
        <v>38</v>
      </c>
      <c r="F231" t="s">
        <v>37</v>
      </c>
      <c r="G231" t="s">
        <v>35</v>
      </c>
      <c r="H231">
        <v>0</v>
      </c>
      <c r="I231">
        <v>45</v>
      </c>
      <c r="J231" s="4">
        <v>0.36657769623131953</v>
      </c>
      <c r="K231" s="5">
        <f t="shared" si="9"/>
        <v>41083.36657769623</v>
      </c>
      <c r="L231" t="str">
        <f t="shared" ca="1" si="10"/>
        <v>Morphospecies 1</v>
      </c>
      <c r="M231">
        <f t="shared" ca="1" si="11"/>
        <v>695</v>
      </c>
    </row>
    <row r="232" spans="1:13">
      <c r="A232">
        <v>225</v>
      </c>
      <c r="B232">
        <v>233</v>
      </c>
      <c r="C232" s="2">
        <v>41084</v>
      </c>
      <c r="D232">
        <v>0</v>
      </c>
      <c r="E232" t="s">
        <v>33</v>
      </c>
      <c r="F232" t="s">
        <v>37</v>
      </c>
      <c r="G232" t="s">
        <v>35</v>
      </c>
      <c r="H232">
        <v>0</v>
      </c>
      <c r="I232">
        <v>45</v>
      </c>
      <c r="J232" s="4">
        <v>0.7908273088367459</v>
      </c>
      <c r="K232" s="5">
        <f t="shared" si="9"/>
        <v>41083.79082730884</v>
      </c>
      <c r="L232" t="str">
        <f t="shared" ca="1" si="10"/>
        <v>Crematogaster borneensis</v>
      </c>
      <c r="M232">
        <f t="shared" ca="1" si="11"/>
        <v>1182</v>
      </c>
    </row>
    <row r="233" spans="1:13">
      <c r="A233">
        <v>226</v>
      </c>
      <c r="B233">
        <v>233</v>
      </c>
      <c r="C233" s="2">
        <v>41084</v>
      </c>
      <c r="D233">
        <v>1</v>
      </c>
      <c r="E233" t="s">
        <v>36</v>
      </c>
      <c r="F233" t="s">
        <v>34</v>
      </c>
      <c r="G233" t="s">
        <v>39</v>
      </c>
      <c r="H233">
        <v>4</v>
      </c>
      <c r="I233">
        <v>55</v>
      </c>
      <c r="J233" s="4">
        <v>0.5702598749330583</v>
      </c>
      <c r="K233" s="5">
        <f t="shared" si="9"/>
        <v>41083.570259874934</v>
      </c>
      <c r="L233" t="str">
        <f t="shared" ca="1" si="10"/>
        <v>Crematogaster borneensis</v>
      </c>
      <c r="M233">
        <f t="shared" ca="1" si="11"/>
        <v>1196</v>
      </c>
    </row>
    <row r="234" spans="1:13">
      <c r="A234">
        <v>227</v>
      </c>
      <c r="B234">
        <v>233</v>
      </c>
      <c r="C234" s="2">
        <v>41084</v>
      </c>
      <c r="D234">
        <v>1</v>
      </c>
      <c r="E234" t="s">
        <v>33</v>
      </c>
      <c r="F234" t="s">
        <v>34</v>
      </c>
      <c r="G234" t="s">
        <v>39</v>
      </c>
      <c r="H234">
        <v>4</v>
      </c>
      <c r="I234">
        <v>55</v>
      </c>
      <c r="J234" s="4">
        <v>0.83548437676738907</v>
      </c>
      <c r="K234" s="5">
        <f t="shared" si="9"/>
        <v>41083.835484376767</v>
      </c>
      <c r="L234" t="str">
        <f t="shared" ca="1" si="10"/>
        <v>Formicidae #1</v>
      </c>
      <c r="M234">
        <f t="shared" ca="1" si="11"/>
        <v>441</v>
      </c>
    </row>
    <row r="235" spans="1:13">
      <c r="A235">
        <v>228</v>
      </c>
      <c r="B235">
        <v>233</v>
      </c>
      <c r="C235" s="2">
        <v>41084</v>
      </c>
      <c r="D235">
        <v>0</v>
      </c>
      <c r="E235" t="s">
        <v>38</v>
      </c>
      <c r="F235" t="s">
        <v>37</v>
      </c>
      <c r="G235" t="s">
        <v>39</v>
      </c>
      <c r="H235">
        <v>4</v>
      </c>
      <c r="I235">
        <v>65</v>
      </c>
      <c r="J235" s="4">
        <v>0.54112304731913696</v>
      </c>
      <c r="K235" s="5">
        <f t="shared" si="9"/>
        <v>41083.541123047318</v>
      </c>
      <c r="L235" t="str">
        <f t="shared" ca="1" si="10"/>
        <v>Crematogaster borneensis</v>
      </c>
      <c r="M235">
        <f t="shared" ca="1" si="11"/>
        <v>768</v>
      </c>
    </row>
    <row r="236" spans="1:13">
      <c r="A236">
        <v>229</v>
      </c>
      <c r="B236">
        <v>233</v>
      </c>
      <c r="C236" s="2">
        <v>41084</v>
      </c>
      <c r="D236">
        <v>0</v>
      </c>
      <c r="E236" t="s">
        <v>33</v>
      </c>
      <c r="F236" t="s">
        <v>37</v>
      </c>
      <c r="G236" t="s">
        <v>39</v>
      </c>
      <c r="H236">
        <v>4</v>
      </c>
      <c r="I236">
        <v>65</v>
      </c>
      <c r="J236" s="4">
        <v>6.3724095483766674E-2</v>
      </c>
      <c r="K236" s="5">
        <f t="shared" si="9"/>
        <v>41083.063724095482</v>
      </c>
      <c r="L236" t="str">
        <f t="shared" ca="1" si="10"/>
        <v>Crematogaster borneensis</v>
      </c>
      <c r="M236">
        <f t="shared" ca="1" si="11"/>
        <v>1763</v>
      </c>
    </row>
    <row r="237" spans="1:13">
      <c r="A237">
        <v>230</v>
      </c>
      <c r="B237">
        <v>233</v>
      </c>
      <c r="C237" s="2">
        <v>41084</v>
      </c>
      <c r="D237">
        <v>1</v>
      </c>
      <c r="E237" t="s">
        <v>36</v>
      </c>
      <c r="F237" t="s">
        <v>37</v>
      </c>
      <c r="G237" t="s">
        <v>39</v>
      </c>
      <c r="H237">
        <v>4</v>
      </c>
      <c r="I237">
        <v>65</v>
      </c>
      <c r="J237" s="4">
        <v>8.1883820258204287E-2</v>
      </c>
      <c r="K237" s="5">
        <f t="shared" si="9"/>
        <v>41083.081883820261</v>
      </c>
      <c r="L237" t="str">
        <f t="shared" ca="1" si="10"/>
        <v>Formicidae #1</v>
      </c>
      <c r="M237">
        <f t="shared" ca="1" si="11"/>
        <v>65</v>
      </c>
    </row>
    <row r="238" spans="1:13">
      <c r="A238">
        <v>231</v>
      </c>
      <c r="B238">
        <v>234</v>
      </c>
      <c r="C238" s="2">
        <v>41084</v>
      </c>
      <c r="D238">
        <v>0</v>
      </c>
      <c r="E238" t="s">
        <v>33</v>
      </c>
      <c r="F238" t="s">
        <v>34</v>
      </c>
      <c r="G238" t="s">
        <v>35</v>
      </c>
      <c r="H238">
        <v>0</v>
      </c>
      <c r="I238">
        <v>35</v>
      </c>
      <c r="J238" s="4">
        <v>0.33335141831208359</v>
      </c>
      <c r="K238" s="5">
        <f t="shared" si="9"/>
        <v>41083.33335141831</v>
      </c>
      <c r="L238" t="str">
        <f t="shared" ca="1" si="10"/>
        <v>Morphospecies 1</v>
      </c>
      <c r="M238">
        <f t="shared" ca="1" si="11"/>
        <v>948</v>
      </c>
    </row>
    <row r="239" spans="1:13">
      <c r="A239">
        <v>232</v>
      </c>
      <c r="B239">
        <v>234</v>
      </c>
      <c r="C239" s="2">
        <v>41084</v>
      </c>
      <c r="D239">
        <v>1</v>
      </c>
      <c r="E239" t="s">
        <v>36</v>
      </c>
      <c r="F239" t="s">
        <v>34</v>
      </c>
      <c r="G239" t="s">
        <v>35</v>
      </c>
      <c r="H239">
        <v>0</v>
      </c>
      <c r="I239">
        <v>35</v>
      </c>
      <c r="J239" s="4">
        <v>0.15237853390253742</v>
      </c>
      <c r="K239" s="5">
        <f t="shared" si="9"/>
        <v>41083.152378533901</v>
      </c>
      <c r="L239" t="str">
        <f t="shared" ca="1" si="10"/>
        <v>Morphospecies 1</v>
      </c>
      <c r="M239">
        <f t="shared" ca="1" si="11"/>
        <v>112</v>
      </c>
    </row>
    <row r="240" spans="1:13">
      <c r="A240">
        <v>233</v>
      </c>
      <c r="B240">
        <v>234</v>
      </c>
      <c r="C240" s="2">
        <v>41084</v>
      </c>
      <c r="D240">
        <v>0</v>
      </c>
      <c r="E240" t="s">
        <v>36</v>
      </c>
      <c r="F240" t="s">
        <v>37</v>
      </c>
      <c r="G240" t="s">
        <v>35</v>
      </c>
      <c r="H240">
        <v>0</v>
      </c>
      <c r="I240">
        <v>45</v>
      </c>
      <c r="J240" s="4">
        <v>0.12498219750445472</v>
      </c>
      <c r="K240" s="5">
        <f t="shared" si="9"/>
        <v>41083.124982197507</v>
      </c>
      <c r="L240" t="str">
        <f t="shared" ca="1" si="10"/>
        <v>Morphospecies 1</v>
      </c>
      <c r="M240">
        <f t="shared" ca="1" si="11"/>
        <v>131</v>
      </c>
    </row>
    <row r="241" spans="1:13">
      <c r="A241">
        <v>234</v>
      </c>
      <c r="B241">
        <v>234</v>
      </c>
      <c r="C241" s="2">
        <v>41084</v>
      </c>
      <c r="D241">
        <v>0</v>
      </c>
      <c r="E241" t="s">
        <v>38</v>
      </c>
      <c r="F241" t="s">
        <v>37</v>
      </c>
      <c r="G241" t="s">
        <v>35</v>
      </c>
      <c r="H241">
        <v>0</v>
      </c>
      <c r="I241">
        <v>45</v>
      </c>
      <c r="J241" s="4">
        <v>0.5388967162441014</v>
      </c>
      <c r="K241" s="5">
        <f t="shared" si="9"/>
        <v>41083.538896716243</v>
      </c>
      <c r="L241" t="str">
        <f t="shared" ca="1" si="10"/>
        <v>Dolichoderus sp.</v>
      </c>
      <c r="M241">
        <f t="shared" ca="1" si="11"/>
        <v>1021</v>
      </c>
    </row>
    <row r="242" spans="1:13">
      <c r="A242">
        <v>235</v>
      </c>
      <c r="B242">
        <v>234</v>
      </c>
      <c r="C242" s="2">
        <v>41084</v>
      </c>
      <c r="D242">
        <v>0</v>
      </c>
      <c r="E242" t="s">
        <v>33</v>
      </c>
      <c r="F242" t="s">
        <v>37</v>
      </c>
      <c r="G242" t="s">
        <v>35</v>
      </c>
      <c r="H242">
        <v>0</v>
      </c>
      <c r="I242">
        <v>45</v>
      </c>
      <c r="J242" s="4">
        <v>6.733838140631776E-3</v>
      </c>
      <c r="K242" s="5">
        <f t="shared" si="9"/>
        <v>41083.006733838141</v>
      </c>
      <c r="L242" t="str">
        <f t="shared" ca="1" si="10"/>
        <v>Dolichoderus sp.</v>
      </c>
      <c r="M242">
        <f t="shared" ca="1" si="11"/>
        <v>1613</v>
      </c>
    </row>
    <row r="243" spans="1:13">
      <c r="A243">
        <v>236</v>
      </c>
      <c r="B243">
        <v>234</v>
      </c>
      <c r="C243" s="2">
        <v>41084</v>
      </c>
      <c r="D243">
        <v>0</v>
      </c>
      <c r="E243" t="s">
        <v>33</v>
      </c>
      <c r="F243" t="s">
        <v>34</v>
      </c>
      <c r="G243" t="s">
        <v>39</v>
      </c>
      <c r="H243">
        <v>4</v>
      </c>
      <c r="I243">
        <v>55</v>
      </c>
      <c r="J243" s="4">
        <v>0.75946465925651974</v>
      </c>
      <c r="K243" s="5">
        <f t="shared" si="9"/>
        <v>41083.759464659255</v>
      </c>
      <c r="L243" t="str">
        <f t="shared" ca="1" si="10"/>
        <v>Dolichoderus sp.</v>
      </c>
      <c r="M243">
        <f t="shared" ca="1" si="11"/>
        <v>241</v>
      </c>
    </row>
    <row r="244" spans="1:13">
      <c r="A244">
        <v>237</v>
      </c>
      <c r="B244">
        <v>234</v>
      </c>
      <c r="C244" s="2">
        <v>41084</v>
      </c>
      <c r="D244">
        <v>1</v>
      </c>
      <c r="E244" t="s">
        <v>36</v>
      </c>
      <c r="F244" t="s">
        <v>34</v>
      </c>
      <c r="G244" t="s">
        <v>39</v>
      </c>
      <c r="H244">
        <v>4</v>
      </c>
      <c r="I244">
        <v>55</v>
      </c>
      <c r="J244" s="4">
        <v>0.75699482166341192</v>
      </c>
      <c r="K244" s="5">
        <f t="shared" si="9"/>
        <v>41083.756994821662</v>
      </c>
      <c r="L244" t="str">
        <f t="shared" ca="1" si="10"/>
        <v>Crematogaster borneensis</v>
      </c>
      <c r="M244">
        <f t="shared" ca="1" si="11"/>
        <v>1279</v>
      </c>
    </row>
    <row r="245" spans="1:13">
      <c r="A245">
        <v>238</v>
      </c>
      <c r="B245">
        <v>234</v>
      </c>
      <c r="C245" s="2">
        <v>41084</v>
      </c>
      <c r="D245">
        <v>0</v>
      </c>
      <c r="E245" t="s">
        <v>36</v>
      </c>
      <c r="F245" t="s">
        <v>37</v>
      </c>
      <c r="G245" t="s">
        <v>39</v>
      </c>
      <c r="H245">
        <v>4</v>
      </c>
      <c r="I245">
        <v>65</v>
      </c>
      <c r="J245" s="4">
        <v>0.62858697974036637</v>
      </c>
      <c r="K245" s="5">
        <f t="shared" si="9"/>
        <v>41083.628586979743</v>
      </c>
      <c r="L245" t="str">
        <f t="shared" ca="1" si="10"/>
        <v>Morphospecies 1</v>
      </c>
      <c r="M245">
        <f t="shared" ca="1" si="11"/>
        <v>771</v>
      </c>
    </row>
    <row r="246" spans="1:13">
      <c r="A246">
        <v>239</v>
      </c>
      <c r="B246">
        <v>234</v>
      </c>
      <c r="C246" s="2">
        <v>41084</v>
      </c>
      <c r="D246">
        <v>0</v>
      </c>
      <c r="E246" t="s">
        <v>38</v>
      </c>
      <c r="F246" t="s">
        <v>37</v>
      </c>
      <c r="G246" t="s">
        <v>39</v>
      </c>
      <c r="H246">
        <v>4</v>
      </c>
      <c r="I246">
        <v>65</v>
      </c>
      <c r="J246" s="4">
        <v>0.60351497983075486</v>
      </c>
      <c r="K246" s="5">
        <f t="shared" si="9"/>
        <v>41083.603514979834</v>
      </c>
      <c r="L246" t="str">
        <f t="shared" ca="1" si="10"/>
        <v>Formicidae #1</v>
      </c>
      <c r="M246">
        <f t="shared" ca="1" si="11"/>
        <v>552</v>
      </c>
    </row>
    <row r="247" spans="1:13">
      <c r="A247">
        <v>240</v>
      </c>
      <c r="B247">
        <v>234</v>
      </c>
      <c r="C247" s="2">
        <v>41084</v>
      </c>
      <c r="D247">
        <v>0</v>
      </c>
      <c r="E247" t="s">
        <v>33</v>
      </c>
      <c r="F247" t="s">
        <v>37</v>
      </c>
      <c r="G247" t="s">
        <v>39</v>
      </c>
      <c r="H247">
        <v>4</v>
      </c>
      <c r="I247">
        <v>65</v>
      </c>
      <c r="J247" s="4">
        <v>0.94429940681572155</v>
      </c>
      <c r="K247" s="5">
        <f t="shared" si="9"/>
        <v>41083.944299406816</v>
      </c>
      <c r="L247" t="str">
        <f t="shared" ca="1" si="10"/>
        <v>Formicidae #1</v>
      </c>
      <c r="M247">
        <f t="shared" ca="1" si="11"/>
        <v>1393</v>
      </c>
    </row>
    <row r="248" spans="1:13">
      <c r="A248">
        <v>241</v>
      </c>
      <c r="B248">
        <v>235</v>
      </c>
      <c r="C248" s="2">
        <v>41085</v>
      </c>
      <c r="D248">
        <v>1</v>
      </c>
      <c r="E248" t="s">
        <v>36</v>
      </c>
      <c r="F248" t="s">
        <v>34</v>
      </c>
      <c r="G248" t="s">
        <v>35</v>
      </c>
      <c r="H248">
        <v>2</v>
      </c>
      <c r="I248">
        <v>36</v>
      </c>
      <c r="J248" s="4">
        <v>0.22605160561404614</v>
      </c>
      <c r="K248" s="5">
        <f t="shared" si="9"/>
        <v>41083.226051605612</v>
      </c>
      <c r="L248" t="str">
        <f t="shared" ca="1" si="10"/>
        <v>Crematogaster borneensis</v>
      </c>
      <c r="M248">
        <f t="shared" ca="1" si="11"/>
        <v>52</v>
      </c>
    </row>
    <row r="249" spans="1:13">
      <c r="A249">
        <v>242</v>
      </c>
      <c r="B249">
        <v>235</v>
      </c>
      <c r="C249" s="2">
        <v>41085</v>
      </c>
      <c r="D249">
        <v>1</v>
      </c>
      <c r="E249" t="s">
        <v>33</v>
      </c>
      <c r="F249" t="s">
        <v>34</v>
      </c>
      <c r="G249" t="s">
        <v>35</v>
      </c>
      <c r="H249">
        <v>2</v>
      </c>
      <c r="I249">
        <v>36</v>
      </c>
      <c r="J249" s="4">
        <v>0.95703354311027911</v>
      </c>
      <c r="K249" s="5">
        <f t="shared" si="9"/>
        <v>41083.957033543113</v>
      </c>
      <c r="L249" t="str">
        <f t="shared" ca="1" si="10"/>
        <v>Crematogaster borneensis</v>
      </c>
      <c r="M249">
        <f t="shared" ca="1" si="11"/>
        <v>618</v>
      </c>
    </row>
    <row r="250" spans="1:13">
      <c r="A250">
        <v>243</v>
      </c>
      <c r="B250">
        <v>235</v>
      </c>
      <c r="C250" s="2">
        <v>41085</v>
      </c>
      <c r="D250">
        <v>0</v>
      </c>
      <c r="E250" t="s">
        <v>33</v>
      </c>
      <c r="F250" t="s">
        <v>37</v>
      </c>
      <c r="G250" t="s">
        <v>35</v>
      </c>
      <c r="H250">
        <v>2</v>
      </c>
      <c r="I250">
        <v>46</v>
      </c>
      <c r="J250" s="4">
        <v>0.69285345739935467</v>
      </c>
      <c r="K250" s="5">
        <f t="shared" si="9"/>
        <v>41083.692853457396</v>
      </c>
      <c r="L250" t="str">
        <f t="shared" ca="1" si="10"/>
        <v>Formicidae #1</v>
      </c>
      <c r="M250">
        <f t="shared" ca="1" si="11"/>
        <v>295</v>
      </c>
    </row>
    <row r="251" spans="1:13">
      <c r="A251">
        <v>244</v>
      </c>
      <c r="B251">
        <v>235</v>
      </c>
      <c r="C251" s="2">
        <v>41085</v>
      </c>
      <c r="D251">
        <v>1</v>
      </c>
      <c r="E251" t="s">
        <v>36</v>
      </c>
      <c r="F251" t="s">
        <v>37</v>
      </c>
      <c r="G251" t="s">
        <v>35</v>
      </c>
      <c r="H251">
        <v>2</v>
      </c>
      <c r="I251">
        <v>46</v>
      </c>
      <c r="J251" s="4">
        <v>0.96988416630108221</v>
      </c>
      <c r="K251" s="5">
        <f t="shared" si="9"/>
        <v>41083.969884166298</v>
      </c>
      <c r="L251" t="str">
        <f t="shared" ca="1" si="10"/>
        <v>Crematogaster borneensis</v>
      </c>
      <c r="M251">
        <f t="shared" ca="1" si="11"/>
        <v>1084</v>
      </c>
    </row>
    <row r="252" spans="1:13">
      <c r="A252">
        <v>245</v>
      </c>
      <c r="B252">
        <v>235</v>
      </c>
      <c r="C252" s="2">
        <v>41085</v>
      </c>
      <c r="D252">
        <v>1</v>
      </c>
      <c r="E252" t="s">
        <v>38</v>
      </c>
      <c r="F252" t="s">
        <v>37</v>
      </c>
      <c r="G252" t="s">
        <v>35</v>
      </c>
      <c r="H252">
        <v>2</v>
      </c>
      <c r="I252">
        <v>46</v>
      </c>
      <c r="J252" s="4">
        <v>0.94164367862901055</v>
      </c>
      <c r="K252" s="5">
        <f t="shared" si="9"/>
        <v>41083.941643678627</v>
      </c>
      <c r="L252" t="str">
        <f t="shared" ca="1" si="10"/>
        <v>Formicidae #1</v>
      </c>
      <c r="M252">
        <f t="shared" ca="1" si="11"/>
        <v>778</v>
      </c>
    </row>
    <row r="253" spans="1:13">
      <c r="A253">
        <v>246</v>
      </c>
      <c r="B253">
        <v>235</v>
      </c>
      <c r="C253" s="2">
        <v>41085</v>
      </c>
      <c r="D253">
        <v>1</v>
      </c>
      <c r="E253" t="s">
        <v>36</v>
      </c>
      <c r="F253" t="s">
        <v>34</v>
      </c>
      <c r="G253" t="s">
        <v>39</v>
      </c>
      <c r="H253">
        <v>0</v>
      </c>
      <c r="I253">
        <v>56</v>
      </c>
      <c r="J253" s="4">
        <v>0.64219763190701162</v>
      </c>
      <c r="K253" s="5">
        <f t="shared" si="9"/>
        <v>41083.642197631903</v>
      </c>
      <c r="L253" t="str">
        <f t="shared" ca="1" si="10"/>
        <v>Morphospecies 1</v>
      </c>
      <c r="M253">
        <f t="shared" ca="1" si="11"/>
        <v>1583</v>
      </c>
    </row>
    <row r="254" spans="1:13">
      <c r="A254">
        <v>247</v>
      </c>
      <c r="B254">
        <v>235</v>
      </c>
      <c r="C254" s="2">
        <v>41085</v>
      </c>
      <c r="D254">
        <v>1</v>
      </c>
      <c r="E254" t="s">
        <v>33</v>
      </c>
      <c r="F254" t="s">
        <v>34</v>
      </c>
      <c r="G254" t="s">
        <v>39</v>
      </c>
      <c r="H254">
        <v>0</v>
      </c>
      <c r="I254">
        <v>56</v>
      </c>
      <c r="J254" s="4">
        <v>0.40213843995473109</v>
      </c>
      <c r="K254" s="5">
        <f t="shared" si="9"/>
        <v>41083.402138439953</v>
      </c>
      <c r="L254" t="str">
        <f t="shared" ca="1" si="10"/>
        <v>Morphospecies 1</v>
      </c>
      <c r="M254">
        <f t="shared" ca="1" si="11"/>
        <v>681</v>
      </c>
    </row>
    <row r="255" spans="1:13">
      <c r="A255">
        <v>248</v>
      </c>
      <c r="B255">
        <v>235</v>
      </c>
      <c r="C255" s="2">
        <v>41085</v>
      </c>
      <c r="D255">
        <v>1</v>
      </c>
      <c r="E255" t="s">
        <v>36</v>
      </c>
      <c r="F255" t="s">
        <v>37</v>
      </c>
      <c r="G255" t="s">
        <v>39</v>
      </c>
      <c r="H255">
        <v>0</v>
      </c>
      <c r="I255">
        <v>66</v>
      </c>
      <c r="J255" s="4">
        <v>0.71197264469589727</v>
      </c>
      <c r="K255" s="5">
        <f t="shared" si="9"/>
        <v>41083.711972644698</v>
      </c>
      <c r="L255" t="str">
        <f t="shared" ca="1" si="10"/>
        <v>Crematogaster borneensis</v>
      </c>
      <c r="M255">
        <f t="shared" ca="1" si="11"/>
        <v>983</v>
      </c>
    </row>
    <row r="256" spans="1:13">
      <c r="A256">
        <v>249</v>
      </c>
      <c r="B256">
        <v>235</v>
      </c>
      <c r="C256" s="2">
        <v>41085</v>
      </c>
      <c r="D256">
        <v>1</v>
      </c>
      <c r="E256" t="s">
        <v>38</v>
      </c>
      <c r="F256" t="s">
        <v>37</v>
      </c>
      <c r="G256" t="s">
        <v>39</v>
      </c>
      <c r="H256">
        <v>0</v>
      </c>
      <c r="I256">
        <v>66</v>
      </c>
      <c r="J256" s="4">
        <v>6.8374193596926869E-2</v>
      </c>
      <c r="K256" s="5">
        <f t="shared" si="9"/>
        <v>41083.068374193594</v>
      </c>
      <c r="L256" t="str">
        <f t="shared" ca="1" si="10"/>
        <v>Morphospecies 1</v>
      </c>
      <c r="M256">
        <f t="shared" ca="1" si="11"/>
        <v>1167</v>
      </c>
    </row>
    <row r="257" spans="1:13">
      <c r="A257">
        <v>250</v>
      </c>
      <c r="B257">
        <v>235</v>
      </c>
      <c r="C257" s="2">
        <v>41085</v>
      </c>
      <c r="D257">
        <v>1</v>
      </c>
      <c r="E257" t="s">
        <v>33</v>
      </c>
      <c r="F257" t="s">
        <v>37</v>
      </c>
      <c r="G257" t="s">
        <v>39</v>
      </c>
      <c r="H257">
        <v>0</v>
      </c>
      <c r="I257">
        <v>66</v>
      </c>
      <c r="J257" s="4">
        <v>0.42205184768634973</v>
      </c>
      <c r="K257" s="5">
        <f t="shared" si="9"/>
        <v>41083.422051847687</v>
      </c>
      <c r="L257" t="str">
        <f t="shared" ca="1" si="10"/>
        <v>Formicidae #1</v>
      </c>
      <c r="M257">
        <f t="shared" ca="1" si="11"/>
        <v>1393</v>
      </c>
    </row>
    <row r="258" spans="1:13">
      <c r="A258">
        <v>251</v>
      </c>
      <c r="B258">
        <v>236</v>
      </c>
      <c r="C258" s="2">
        <v>41085</v>
      </c>
      <c r="D258">
        <v>0</v>
      </c>
      <c r="E258" t="s">
        <v>33</v>
      </c>
      <c r="F258" t="s">
        <v>34</v>
      </c>
      <c r="G258" t="s">
        <v>35</v>
      </c>
      <c r="H258">
        <v>2</v>
      </c>
      <c r="I258">
        <v>36</v>
      </c>
      <c r="J258" s="4">
        <v>0.87218014785607567</v>
      </c>
      <c r="K258" s="5">
        <f t="shared" si="9"/>
        <v>41083.872180147853</v>
      </c>
      <c r="L258" t="str">
        <f t="shared" ca="1" si="10"/>
        <v>Crematogaster borneensis</v>
      </c>
      <c r="M258">
        <f t="shared" ca="1" si="11"/>
        <v>1087</v>
      </c>
    </row>
    <row r="259" spans="1:13">
      <c r="A259">
        <v>252</v>
      </c>
      <c r="B259">
        <v>236</v>
      </c>
      <c r="C259" s="2">
        <v>41085</v>
      </c>
      <c r="D259">
        <v>1</v>
      </c>
      <c r="E259" t="s">
        <v>36</v>
      </c>
      <c r="F259" t="s">
        <v>34</v>
      </c>
      <c r="G259" t="s">
        <v>35</v>
      </c>
      <c r="H259">
        <v>2</v>
      </c>
      <c r="I259">
        <v>36</v>
      </c>
      <c r="J259" s="4">
        <v>0.55198164345418332</v>
      </c>
      <c r="K259" s="5">
        <f t="shared" si="9"/>
        <v>41083.551981643453</v>
      </c>
      <c r="L259" t="str">
        <f t="shared" ca="1" si="10"/>
        <v>Crematogaster borneensis</v>
      </c>
      <c r="M259">
        <f t="shared" ca="1" si="11"/>
        <v>951</v>
      </c>
    </row>
    <row r="260" spans="1:13">
      <c r="A260">
        <v>253</v>
      </c>
      <c r="B260">
        <v>236</v>
      </c>
      <c r="C260" s="2">
        <v>41085</v>
      </c>
      <c r="D260">
        <v>0</v>
      </c>
      <c r="E260" t="s">
        <v>36</v>
      </c>
      <c r="F260" t="s">
        <v>37</v>
      </c>
      <c r="G260" t="s">
        <v>35</v>
      </c>
      <c r="H260">
        <v>2</v>
      </c>
      <c r="I260">
        <v>46</v>
      </c>
      <c r="J260" s="4">
        <v>0.68639609587824191</v>
      </c>
      <c r="K260" s="5">
        <f t="shared" si="9"/>
        <v>41083.68639609588</v>
      </c>
      <c r="L260" t="str">
        <f t="shared" ca="1" si="10"/>
        <v>Morphospecies 1</v>
      </c>
      <c r="M260">
        <f t="shared" ca="1" si="11"/>
        <v>1307</v>
      </c>
    </row>
    <row r="261" spans="1:13">
      <c r="A261">
        <v>254</v>
      </c>
      <c r="B261">
        <v>236</v>
      </c>
      <c r="C261" s="2">
        <v>41085</v>
      </c>
      <c r="D261">
        <v>0</v>
      </c>
      <c r="E261" t="s">
        <v>38</v>
      </c>
      <c r="F261" t="s">
        <v>37</v>
      </c>
      <c r="G261" t="s">
        <v>35</v>
      </c>
      <c r="H261">
        <v>2</v>
      </c>
      <c r="I261">
        <v>46</v>
      </c>
      <c r="J261" s="4">
        <v>0.23074332454307978</v>
      </c>
      <c r="K261" s="5">
        <f t="shared" si="9"/>
        <v>41083.230743324544</v>
      </c>
      <c r="L261" t="str">
        <f t="shared" ca="1" si="10"/>
        <v>Crematogaster borneensis</v>
      </c>
      <c r="M261">
        <f t="shared" ca="1" si="11"/>
        <v>509</v>
      </c>
    </row>
    <row r="262" spans="1:13">
      <c r="A262">
        <v>255</v>
      </c>
      <c r="B262">
        <v>236</v>
      </c>
      <c r="C262" s="2">
        <v>41085</v>
      </c>
      <c r="D262">
        <v>0</v>
      </c>
      <c r="E262" t="s">
        <v>33</v>
      </c>
      <c r="F262" t="s">
        <v>37</v>
      </c>
      <c r="G262" t="s">
        <v>35</v>
      </c>
      <c r="H262">
        <v>2</v>
      </c>
      <c r="I262">
        <v>46</v>
      </c>
      <c r="J262" s="4">
        <v>0.81512292242033157</v>
      </c>
      <c r="K262" s="5">
        <f t="shared" si="9"/>
        <v>41083.815122922417</v>
      </c>
      <c r="L262" t="str">
        <f t="shared" ca="1" si="10"/>
        <v>Formicidae #1</v>
      </c>
      <c r="M262">
        <f t="shared" ca="1" si="11"/>
        <v>1387</v>
      </c>
    </row>
    <row r="263" spans="1:13">
      <c r="A263">
        <v>256</v>
      </c>
      <c r="B263">
        <v>236</v>
      </c>
      <c r="C263" s="2">
        <v>41085</v>
      </c>
      <c r="D263">
        <v>0</v>
      </c>
      <c r="E263" t="s">
        <v>33</v>
      </c>
      <c r="F263" t="s">
        <v>34</v>
      </c>
      <c r="G263" t="s">
        <v>39</v>
      </c>
      <c r="H263">
        <v>0</v>
      </c>
      <c r="I263">
        <v>56</v>
      </c>
      <c r="J263" s="4">
        <v>0.66294163657979821</v>
      </c>
      <c r="K263" s="5">
        <f t="shared" si="9"/>
        <v>41083.662941636583</v>
      </c>
      <c r="L263" t="str">
        <f t="shared" ca="1" si="10"/>
        <v>Formicidae #1</v>
      </c>
      <c r="M263">
        <f t="shared" ca="1" si="11"/>
        <v>1228</v>
      </c>
    </row>
    <row r="264" spans="1:13">
      <c r="A264">
        <v>257</v>
      </c>
      <c r="B264">
        <v>236</v>
      </c>
      <c r="C264" s="2">
        <v>41085</v>
      </c>
      <c r="D264">
        <v>1</v>
      </c>
      <c r="E264" t="s">
        <v>36</v>
      </c>
      <c r="F264" t="s">
        <v>34</v>
      </c>
      <c r="G264" t="s">
        <v>39</v>
      </c>
      <c r="H264">
        <v>0</v>
      </c>
      <c r="I264">
        <v>56</v>
      </c>
      <c r="J264" s="4">
        <v>0.91159567307064304</v>
      </c>
      <c r="K264" s="5">
        <f t="shared" si="9"/>
        <v>41083.911595673067</v>
      </c>
      <c r="L264" t="str">
        <f t="shared" ca="1" si="10"/>
        <v>Crematogaster borneensis</v>
      </c>
      <c r="M264">
        <f t="shared" ca="1" si="11"/>
        <v>366</v>
      </c>
    </row>
    <row r="265" spans="1:13">
      <c r="A265">
        <v>258</v>
      </c>
      <c r="B265">
        <v>236</v>
      </c>
      <c r="C265" s="2">
        <v>41085</v>
      </c>
      <c r="D265">
        <v>0</v>
      </c>
      <c r="E265" t="s">
        <v>38</v>
      </c>
      <c r="F265" t="s">
        <v>37</v>
      </c>
      <c r="G265" t="s">
        <v>39</v>
      </c>
      <c r="H265">
        <v>0</v>
      </c>
      <c r="I265">
        <v>66</v>
      </c>
      <c r="J265" s="4">
        <v>0.59107601979945723</v>
      </c>
      <c r="K265" s="5">
        <f t="shared" ref="K265:K328" si="12">C$8 +J265</f>
        <v>41083.591076019802</v>
      </c>
      <c r="L265" t="str">
        <f t="shared" ref="L265:L328" ca="1" si="13">INDIRECT(ADDRESS(RANDBETWEEN(2,5),1,1,FALSE,"Taxa"), FALSE)</f>
        <v>Crematogaster borneensis</v>
      </c>
      <c r="M265">
        <f t="shared" ref="M265:M328" ca="1" si="14">RANDBETWEEN(0,2000)</f>
        <v>181</v>
      </c>
    </row>
    <row r="266" spans="1:13">
      <c r="A266">
        <v>259</v>
      </c>
      <c r="B266">
        <v>236</v>
      </c>
      <c r="C266" s="2">
        <v>41085</v>
      </c>
      <c r="D266">
        <v>0</v>
      </c>
      <c r="E266" t="s">
        <v>33</v>
      </c>
      <c r="F266" t="s">
        <v>37</v>
      </c>
      <c r="G266" t="s">
        <v>39</v>
      </c>
      <c r="H266">
        <v>0</v>
      </c>
      <c r="I266">
        <v>66</v>
      </c>
      <c r="J266" s="4">
        <v>0.49490227207542836</v>
      </c>
      <c r="K266" s="5">
        <f t="shared" si="12"/>
        <v>41083.494902272076</v>
      </c>
      <c r="L266" t="str">
        <f t="shared" ca="1" si="13"/>
        <v>Dolichoderus sp.</v>
      </c>
      <c r="M266">
        <f t="shared" ca="1" si="14"/>
        <v>1335</v>
      </c>
    </row>
    <row r="267" spans="1:13">
      <c r="A267">
        <v>260</v>
      </c>
      <c r="B267">
        <v>236</v>
      </c>
      <c r="C267" s="2">
        <v>41085</v>
      </c>
      <c r="D267">
        <v>1</v>
      </c>
      <c r="E267" t="s">
        <v>36</v>
      </c>
      <c r="F267" t="s">
        <v>37</v>
      </c>
      <c r="G267" t="s">
        <v>39</v>
      </c>
      <c r="H267">
        <v>0</v>
      </c>
      <c r="I267">
        <v>66</v>
      </c>
      <c r="J267" s="4">
        <v>0.79588539423137306</v>
      </c>
      <c r="K267" s="5">
        <f t="shared" si="12"/>
        <v>41083.795885394233</v>
      </c>
      <c r="L267" t="str">
        <f t="shared" ca="1" si="13"/>
        <v>Dolichoderus sp.</v>
      </c>
      <c r="M267">
        <f t="shared" ca="1" si="14"/>
        <v>712</v>
      </c>
    </row>
    <row r="268" spans="1:13">
      <c r="A268">
        <v>261</v>
      </c>
      <c r="B268">
        <v>237</v>
      </c>
      <c r="C268" s="2">
        <v>41085</v>
      </c>
      <c r="D268">
        <v>1</v>
      </c>
      <c r="E268" t="s">
        <v>36</v>
      </c>
      <c r="F268" t="s">
        <v>34</v>
      </c>
      <c r="G268" t="s">
        <v>35</v>
      </c>
      <c r="H268">
        <v>2</v>
      </c>
      <c r="I268">
        <v>36</v>
      </c>
      <c r="J268" s="4">
        <v>0.1513006654043173</v>
      </c>
      <c r="K268" s="5">
        <f t="shared" si="12"/>
        <v>41083.151300665406</v>
      </c>
      <c r="L268" t="str">
        <f t="shared" ca="1" si="13"/>
        <v>Morphospecies 1</v>
      </c>
      <c r="M268">
        <f t="shared" ca="1" si="14"/>
        <v>737</v>
      </c>
    </row>
    <row r="269" spans="1:13">
      <c r="A269">
        <v>262</v>
      </c>
      <c r="B269">
        <v>237</v>
      </c>
      <c r="C269" s="2">
        <v>41085</v>
      </c>
      <c r="D269">
        <v>1</v>
      </c>
      <c r="E269" t="s">
        <v>33</v>
      </c>
      <c r="F269" t="s">
        <v>34</v>
      </c>
      <c r="G269" t="s">
        <v>35</v>
      </c>
      <c r="H269">
        <v>2</v>
      </c>
      <c r="I269">
        <v>36</v>
      </c>
      <c r="J269" s="4">
        <v>0.27357343571062598</v>
      </c>
      <c r="K269" s="5">
        <f t="shared" si="12"/>
        <v>41083.273573435712</v>
      </c>
      <c r="L269" t="str">
        <f t="shared" ca="1" si="13"/>
        <v>Dolichoderus sp.</v>
      </c>
      <c r="M269">
        <f t="shared" ca="1" si="14"/>
        <v>829</v>
      </c>
    </row>
    <row r="270" spans="1:13">
      <c r="A270">
        <v>263</v>
      </c>
      <c r="B270">
        <v>237</v>
      </c>
      <c r="C270" s="2">
        <v>41085</v>
      </c>
      <c r="D270">
        <v>0</v>
      </c>
      <c r="E270" t="s">
        <v>36</v>
      </c>
      <c r="F270" t="s">
        <v>37</v>
      </c>
      <c r="G270" t="s">
        <v>35</v>
      </c>
      <c r="H270">
        <v>2</v>
      </c>
      <c r="I270">
        <v>46</v>
      </c>
      <c r="J270" s="4">
        <v>1.1781647005970841E-2</v>
      </c>
      <c r="K270" s="5">
        <f t="shared" si="12"/>
        <v>41083.011781647008</v>
      </c>
      <c r="L270" t="str">
        <f t="shared" ca="1" si="13"/>
        <v>Crematogaster borneensis</v>
      </c>
      <c r="M270">
        <f t="shared" ca="1" si="14"/>
        <v>1118</v>
      </c>
    </row>
    <row r="271" spans="1:13">
      <c r="A271">
        <v>264</v>
      </c>
      <c r="B271">
        <v>237</v>
      </c>
      <c r="C271" s="2">
        <v>41085</v>
      </c>
      <c r="D271">
        <v>0</v>
      </c>
      <c r="E271" t="s">
        <v>38</v>
      </c>
      <c r="F271" t="s">
        <v>37</v>
      </c>
      <c r="G271" t="s">
        <v>35</v>
      </c>
      <c r="H271">
        <v>2</v>
      </c>
      <c r="I271">
        <v>46</v>
      </c>
      <c r="J271" s="4">
        <v>0.61182503839354907</v>
      </c>
      <c r="K271" s="5">
        <f t="shared" si="12"/>
        <v>41083.611825038395</v>
      </c>
      <c r="L271" t="str">
        <f t="shared" ca="1" si="13"/>
        <v>Formicidae #1</v>
      </c>
      <c r="M271">
        <f t="shared" ca="1" si="14"/>
        <v>1425</v>
      </c>
    </row>
    <row r="272" spans="1:13">
      <c r="A272">
        <v>265</v>
      </c>
      <c r="B272">
        <v>237</v>
      </c>
      <c r="C272" s="2">
        <v>41085</v>
      </c>
      <c r="D272">
        <v>0</v>
      </c>
      <c r="E272" t="s">
        <v>33</v>
      </c>
      <c r="F272" t="s">
        <v>37</v>
      </c>
      <c r="G272" t="s">
        <v>35</v>
      </c>
      <c r="H272">
        <v>2</v>
      </c>
      <c r="I272">
        <v>46</v>
      </c>
      <c r="J272" s="4">
        <v>0.88759564483056508</v>
      </c>
      <c r="K272" s="5">
        <f t="shared" si="12"/>
        <v>41083.887595644832</v>
      </c>
      <c r="L272" t="str">
        <f t="shared" ca="1" si="13"/>
        <v>Dolichoderus sp.</v>
      </c>
      <c r="M272">
        <f t="shared" ca="1" si="14"/>
        <v>617</v>
      </c>
    </row>
    <row r="273" spans="1:13">
      <c r="A273">
        <v>266</v>
      </c>
      <c r="B273">
        <v>237</v>
      </c>
      <c r="C273" s="2">
        <v>41085</v>
      </c>
      <c r="D273">
        <v>1</v>
      </c>
      <c r="E273" t="s">
        <v>36</v>
      </c>
      <c r="F273" t="s">
        <v>34</v>
      </c>
      <c r="G273" t="s">
        <v>39</v>
      </c>
      <c r="H273">
        <v>0</v>
      </c>
      <c r="I273">
        <v>56</v>
      </c>
      <c r="J273" s="4">
        <v>0.71883428530189741</v>
      </c>
      <c r="K273" s="5">
        <f t="shared" si="12"/>
        <v>41083.718834285304</v>
      </c>
      <c r="L273" t="str">
        <f t="shared" ca="1" si="13"/>
        <v>Formicidae #1</v>
      </c>
      <c r="M273">
        <f t="shared" ca="1" si="14"/>
        <v>986</v>
      </c>
    </row>
    <row r="274" spans="1:13">
      <c r="A274">
        <v>267</v>
      </c>
      <c r="B274">
        <v>237</v>
      </c>
      <c r="C274" s="2">
        <v>41085</v>
      </c>
      <c r="D274">
        <v>1</v>
      </c>
      <c r="E274" t="s">
        <v>33</v>
      </c>
      <c r="F274" t="s">
        <v>34</v>
      </c>
      <c r="G274" t="s">
        <v>39</v>
      </c>
      <c r="H274">
        <v>0</v>
      </c>
      <c r="I274">
        <v>56</v>
      </c>
      <c r="J274" s="4">
        <v>0.98467128087736266</v>
      </c>
      <c r="K274" s="5">
        <f t="shared" si="12"/>
        <v>41083.984671280879</v>
      </c>
      <c r="L274" t="str">
        <f t="shared" ca="1" si="13"/>
        <v>Crematogaster borneensis</v>
      </c>
      <c r="M274">
        <f t="shared" ca="1" si="14"/>
        <v>338</v>
      </c>
    </row>
    <row r="275" spans="1:13">
      <c r="A275">
        <v>268</v>
      </c>
      <c r="B275">
        <v>237</v>
      </c>
      <c r="C275" s="2">
        <v>41085</v>
      </c>
      <c r="D275">
        <v>0</v>
      </c>
      <c r="E275" t="s">
        <v>38</v>
      </c>
      <c r="F275" t="s">
        <v>37</v>
      </c>
      <c r="G275" t="s">
        <v>39</v>
      </c>
      <c r="H275">
        <v>0</v>
      </c>
      <c r="I275">
        <v>66</v>
      </c>
      <c r="J275" s="4">
        <v>0.93574272184920348</v>
      </c>
      <c r="K275" s="5">
        <f t="shared" si="12"/>
        <v>41083.935742721849</v>
      </c>
      <c r="L275" t="str">
        <f t="shared" ca="1" si="13"/>
        <v>Formicidae #1</v>
      </c>
      <c r="M275">
        <f t="shared" ca="1" si="14"/>
        <v>1549</v>
      </c>
    </row>
    <row r="276" spans="1:13">
      <c r="A276">
        <v>269</v>
      </c>
      <c r="B276">
        <v>237</v>
      </c>
      <c r="C276" s="2">
        <v>41085</v>
      </c>
      <c r="D276">
        <v>0</v>
      </c>
      <c r="E276" t="s">
        <v>33</v>
      </c>
      <c r="F276" t="s">
        <v>37</v>
      </c>
      <c r="G276" t="s">
        <v>39</v>
      </c>
      <c r="H276">
        <v>0</v>
      </c>
      <c r="I276">
        <v>66</v>
      </c>
      <c r="J276" s="4">
        <v>0.41399044825582643</v>
      </c>
      <c r="K276" s="5">
        <f t="shared" si="12"/>
        <v>41083.413990448258</v>
      </c>
      <c r="L276" t="str">
        <f t="shared" ca="1" si="13"/>
        <v>Dolichoderus sp.</v>
      </c>
      <c r="M276">
        <f t="shared" ca="1" si="14"/>
        <v>1692</v>
      </c>
    </row>
    <row r="277" spans="1:13">
      <c r="A277">
        <v>270</v>
      </c>
      <c r="B277">
        <v>237</v>
      </c>
      <c r="C277" s="2">
        <v>41085</v>
      </c>
      <c r="D277">
        <v>1</v>
      </c>
      <c r="E277" t="s">
        <v>36</v>
      </c>
      <c r="F277" t="s">
        <v>37</v>
      </c>
      <c r="G277" t="s">
        <v>39</v>
      </c>
      <c r="H277">
        <v>0</v>
      </c>
      <c r="I277">
        <v>66</v>
      </c>
      <c r="J277" s="4">
        <v>0.70828451268027282</v>
      </c>
      <c r="K277" s="5">
        <f t="shared" si="12"/>
        <v>41083.708284512679</v>
      </c>
      <c r="L277" t="str">
        <f t="shared" ca="1" si="13"/>
        <v>Morphospecies 1</v>
      </c>
      <c r="M277">
        <f t="shared" ca="1" si="14"/>
        <v>463</v>
      </c>
    </row>
    <row r="278" spans="1:13">
      <c r="A278">
        <v>271</v>
      </c>
      <c r="B278">
        <v>238</v>
      </c>
      <c r="C278" s="2">
        <v>41085</v>
      </c>
      <c r="D278">
        <v>1</v>
      </c>
      <c r="E278" t="s">
        <v>36</v>
      </c>
      <c r="F278" t="s">
        <v>34</v>
      </c>
      <c r="G278" t="s">
        <v>35</v>
      </c>
      <c r="H278">
        <v>0</v>
      </c>
      <c r="I278">
        <v>38</v>
      </c>
      <c r="J278" s="4">
        <v>0.23382230484096922</v>
      </c>
      <c r="K278" s="5">
        <f t="shared" si="12"/>
        <v>41083.233822304843</v>
      </c>
      <c r="L278" t="str">
        <f t="shared" ca="1" si="13"/>
        <v>Crematogaster borneensis</v>
      </c>
      <c r="M278">
        <f t="shared" ca="1" si="14"/>
        <v>171</v>
      </c>
    </row>
    <row r="279" spans="1:13">
      <c r="A279">
        <v>272</v>
      </c>
      <c r="B279">
        <v>238</v>
      </c>
      <c r="C279" s="2">
        <v>41085</v>
      </c>
      <c r="D279">
        <v>1</v>
      </c>
      <c r="E279" t="s">
        <v>33</v>
      </c>
      <c r="F279" t="s">
        <v>34</v>
      </c>
      <c r="G279" t="s">
        <v>35</v>
      </c>
      <c r="H279">
        <v>0</v>
      </c>
      <c r="I279">
        <v>38</v>
      </c>
      <c r="J279" s="4">
        <v>0.12857955678683863</v>
      </c>
      <c r="K279" s="5">
        <f t="shared" si="12"/>
        <v>41083.128579556789</v>
      </c>
      <c r="L279" t="str">
        <f t="shared" ca="1" si="13"/>
        <v>Formicidae #1</v>
      </c>
      <c r="M279">
        <f t="shared" ca="1" si="14"/>
        <v>400</v>
      </c>
    </row>
    <row r="280" spans="1:13">
      <c r="A280">
        <v>273</v>
      </c>
      <c r="B280">
        <v>238</v>
      </c>
      <c r="C280" s="2">
        <v>41085</v>
      </c>
      <c r="D280">
        <v>0</v>
      </c>
      <c r="E280" t="s">
        <v>38</v>
      </c>
      <c r="F280" t="s">
        <v>37</v>
      </c>
      <c r="G280" t="s">
        <v>35</v>
      </c>
      <c r="H280">
        <v>0</v>
      </c>
      <c r="I280">
        <v>48</v>
      </c>
      <c r="J280" s="4">
        <v>0.84902957626472197</v>
      </c>
      <c r="K280" s="5">
        <f t="shared" si="12"/>
        <v>41083.849029576268</v>
      </c>
      <c r="L280" t="str">
        <f t="shared" ca="1" si="13"/>
        <v>Crematogaster borneensis</v>
      </c>
      <c r="M280">
        <f t="shared" ca="1" si="14"/>
        <v>1752</v>
      </c>
    </row>
    <row r="281" spans="1:13">
      <c r="A281">
        <v>274</v>
      </c>
      <c r="B281">
        <v>238</v>
      </c>
      <c r="C281" s="2">
        <v>41085</v>
      </c>
      <c r="D281">
        <v>0</v>
      </c>
      <c r="E281" t="s">
        <v>33</v>
      </c>
      <c r="F281" t="s">
        <v>37</v>
      </c>
      <c r="G281" t="s">
        <v>35</v>
      </c>
      <c r="H281">
        <v>0</v>
      </c>
      <c r="I281">
        <v>48</v>
      </c>
      <c r="J281" s="4">
        <v>0.96964856091247797</v>
      </c>
      <c r="K281" s="5">
        <f t="shared" si="12"/>
        <v>41083.969648560909</v>
      </c>
      <c r="L281" t="str">
        <f t="shared" ca="1" si="13"/>
        <v>Morphospecies 1</v>
      </c>
      <c r="M281">
        <f t="shared" ca="1" si="14"/>
        <v>1139</v>
      </c>
    </row>
    <row r="282" spans="1:13">
      <c r="A282">
        <v>275</v>
      </c>
      <c r="B282">
        <v>238</v>
      </c>
      <c r="C282" s="2">
        <v>41085</v>
      </c>
      <c r="D282">
        <v>1</v>
      </c>
      <c r="E282" t="s">
        <v>36</v>
      </c>
      <c r="F282" t="s">
        <v>37</v>
      </c>
      <c r="G282" t="s">
        <v>35</v>
      </c>
      <c r="H282">
        <v>0</v>
      </c>
      <c r="I282">
        <v>48</v>
      </c>
      <c r="J282" s="4">
        <v>0.76561127884293523</v>
      </c>
      <c r="K282" s="5">
        <f t="shared" si="12"/>
        <v>41083.765611278846</v>
      </c>
      <c r="L282" t="str">
        <f t="shared" ca="1" si="13"/>
        <v>Dolichoderus sp.</v>
      </c>
      <c r="M282">
        <f t="shared" ca="1" si="14"/>
        <v>1055</v>
      </c>
    </row>
    <row r="283" spans="1:13">
      <c r="A283">
        <v>276</v>
      </c>
      <c r="B283">
        <v>238</v>
      </c>
      <c r="C283" s="2">
        <v>41085</v>
      </c>
      <c r="D283">
        <v>1</v>
      </c>
      <c r="E283" t="s">
        <v>36</v>
      </c>
      <c r="F283" t="s">
        <v>34</v>
      </c>
      <c r="G283" t="s">
        <v>39</v>
      </c>
      <c r="H283">
        <v>0</v>
      </c>
      <c r="I283">
        <v>58</v>
      </c>
      <c r="J283" s="4">
        <v>0.97389679285707964</v>
      </c>
      <c r="K283" s="5">
        <f t="shared" si="12"/>
        <v>41083.973896792857</v>
      </c>
      <c r="L283" t="str">
        <f t="shared" ca="1" si="13"/>
        <v>Dolichoderus sp.</v>
      </c>
      <c r="M283">
        <f t="shared" ca="1" si="14"/>
        <v>451</v>
      </c>
    </row>
    <row r="284" spans="1:13">
      <c r="A284">
        <v>277</v>
      </c>
      <c r="B284">
        <v>238</v>
      </c>
      <c r="C284" s="2">
        <v>41085</v>
      </c>
      <c r="D284">
        <v>1</v>
      </c>
      <c r="E284" t="s">
        <v>33</v>
      </c>
      <c r="F284" t="s">
        <v>34</v>
      </c>
      <c r="G284" t="s">
        <v>39</v>
      </c>
      <c r="H284">
        <v>0</v>
      </c>
      <c r="I284">
        <v>58</v>
      </c>
      <c r="J284" s="4">
        <v>0.35035679784828833</v>
      </c>
      <c r="K284" s="5">
        <f t="shared" si="12"/>
        <v>41083.350356797848</v>
      </c>
      <c r="L284" t="str">
        <f t="shared" ca="1" si="13"/>
        <v>Crematogaster borneensis</v>
      </c>
      <c r="M284">
        <f t="shared" ca="1" si="14"/>
        <v>737</v>
      </c>
    </row>
    <row r="285" spans="1:13">
      <c r="A285">
        <v>278</v>
      </c>
      <c r="B285">
        <v>238</v>
      </c>
      <c r="C285" s="2">
        <v>41085</v>
      </c>
      <c r="D285">
        <v>0</v>
      </c>
      <c r="E285" t="s">
        <v>38</v>
      </c>
      <c r="F285" t="s">
        <v>37</v>
      </c>
      <c r="G285" t="s">
        <v>39</v>
      </c>
      <c r="H285">
        <v>0</v>
      </c>
      <c r="I285">
        <v>68</v>
      </c>
      <c r="J285" s="4">
        <v>0.2844201926625699</v>
      </c>
      <c r="K285" s="5">
        <f t="shared" si="12"/>
        <v>41083.284420192664</v>
      </c>
      <c r="L285" t="str">
        <f t="shared" ca="1" si="13"/>
        <v>Crematogaster borneensis</v>
      </c>
      <c r="M285">
        <f t="shared" ca="1" si="14"/>
        <v>1584</v>
      </c>
    </row>
    <row r="286" spans="1:13">
      <c r="A286">
        <v>279</v>
      </c>
      <c r="B286">
        <v>238</v>
      </c>
      <c r="C286" s="2">
        <v>41085</v>
      </c>
      <c r="D286">
        <v>1</v>
      </c>
      <c r="E286" t="s">
        <v>36</v>
      </c>
      <c r="F286" t="s">
        <v>37</v>
      </c>
      <c r="G286" t="s">
        <v>39</v>
      </c>
      <c r="H286">
        <v>0</v>
      </c>
      <c r="I286">
        <v>68</v>
      </c>
      <c r="J286" s="4">
        <v>0.70577999314815854</v>
      </c>
      <c r="K286" s="5">
        <f t="shared" si="12"/>
        <v>41083.70577999315</v>
      </c>
      <c r="L286" t="str">
        <f t="shared" ca="1" si="13"/>
        <v>Formicidae #1</v>
      </c>
      <c r="M286">
        <f t="shared" ca="1" si="14"/>
        <v>491</v>
      </c>
    </row>
    <row r="287" spans="1:13">
      <c r="A287">
        <v>280</v>
      </c>
      <c r="B287">
        <v>238</v>
      </c>
      <c r="C287" s="2">
        <v>41085</v>
      </c>
      <c r="D287">
        <v>1</v>
      </c>
      <c r="E287" t="s">
        <v>33</v>
      </c>
      <c r="F287" t="s">
        <v>37</v>
      </c>
      <c r="G287" t="s">
        <v>39</v>
      </c>
      <c r="H287">
        <v>0</v>
      </c>
      <c r="I287">
        <v>68</v>
      </c>
      <c r="J287" s="4">
        <v>0.80322663188169163</v>
      </c>
      <c r="K287" s="5">
        <f t="shared" si="12"/>
        <v>41083.803226631884</v>
      </c>
      <c r="L287" t="str">
        <f t="shared" ca="1" si="13"/>
        <v>Dolichoderus sp.</v>
      </c>
      <c r="M287">
        <f t="shared" ca="1" si="14"/>
        <v>1537</v>
      </c>
    </row>
    <row r="288" spans="1:13">
      <c r="A288">
        <v>281</v>
      </c>
      <c r="B288">
        <v>239</v>
      </c>
      <c r="C288" s="2">
        <v>41085</v>
      </c>
      <c r="D288">
        <v>1</v>
      </c>
      <c r="E288" t="s">
        <v>36</v>
      </c>
      <c r="F288" t="s">
        <v>34</v>
      </c>
      <c r="G288" t="s">
        <v>35</v>
      </c>
      <c r="H288">
        <v>0</v>
      </c>
      <c r="I288">
        <v>38</v>
      </c>
      <c r="J288" s="4">
        <v>0.337995567481298</v>
      </c>
      <c r="K288" s="5">
        <f t="shared" si="12"/>
        <v>41083.337995567483</v>
      </c>
      <c r="L288" t="str">
        <f t="shared" ca="1" si="13"/>
        <v>Formicidae #1</v>
      </c>
      <c r="M288">
        <f t="shared" ca="1" si="14"/>
        <v>1187</v>
      </c>
    </row>
    <row r="289" spans="1:13">
      <c r="A289">
        <v>282</v>
      </c>
      <c r="B289">
        <v>239</v>
      </c>
      <c r="C289" s="2">
        <v>41085</v>
      </c>
      <c r="D289">
        <v>1</v>
      </c>
      <c r="E289" t="s">
        <v>33</v>
      </c>
      <c r="F289" t="s">
        <v>34</v>
      </c>
      <c r="G289" t="s">
        <v>35</v>
      </c>
      <c r="H289">
        <v>0</v>
      </c>
      <c r="I289">
        <v>38</v>
      </c>
      <c r="J289" s="4">
        <v>4.8497961875585527E-2</v>
      </c>
      <c r="K289" s="5">
        <f t="shared" si="12"/>
        <v>41083.048497961878</v>
      </c>
      <c r="L289" t="str">
        <f t="shared" ca="1" si="13"/>
        <v>Formicidae #1</v>
      </c>
      <c r="M289">
        <f t="shared" ca="1" si="14"/>
        <v>738</v>
      </c>
    </row>
    <row r="290" spans="1:13">
      <c r="A290">
        <v>283</v>
      </c>
      <c r="B290">
        <v>239</v>
      </c>
      <c r="C290" s="2">
        <v>41085</v>
      </c>
      <c r="D290">
        <v>0</v>
      </c>
      <c r="E290" t="s">
        <v>36</v>
      </c>
      <c r="F290" t="s">
        <v>37</v>
      </c>
      <c r="G290" t="s">
        <v>35</v>
      </c>
      <c r="H290">
        <v>0</v>
      </c>
      <c r="I290">
        <v>48</v>
      </c>
      <c r="J290" s="4">
        <v>0.44288284035960646</v>
      </c>
      <c r="K290" s="5">
        <f t="shared" si="12"/>
        <v>41083.442882840362</v>
      </c>
      <c r="L290" t="str">
        <f t="shared" ca="1" si="13"/>
        <v>Morphospecies 1</v>
      </c>
      <c r="M290">
        <f t="shared" ca="1" si="14"/>
        <v>1287</v>
      </c>
    </row>
    <row r="291" spans="1:13">
      <c r="A291">
        <v>284</v>
      </c>
      <c r="B291">
        <v>239</v>
      </c>
      <c r="C291" s="2">
        <v>41085</v>
      </c>
      <c r="D291">
        <v>1</v>
      </c>
      <c r="E291" t="s">
        <v>38</v>
      </c>
      <c r="F291" t="s">
        <v>37</v>
      </c>
      <c r="G291" t="s">
        <v>35</v>
      </c>
      <c r="H291">
        <v>0</v>
      </c>
      <c r="I291">
        <v>48</v>
      </c>
      <c r="J291" s="4">
        <v>0.92170507432633231</v>
      </c>
      <c r="K291" s="5">
        <f t="shared" si="12"/>
        <v>41083.921705074325</v>
      </c>
      <c r="L291" t="str">
        <f t="shared" ca="1" si="13"/>
        <v>Dolichoderus sp.</v>
      </c>
      <c r="M291">
        <f t="shared" ca="1" si="14"/>
        <v>1078</v>
      </c>
    </row>
    <row r="292" spans="1:13">
      <c r="A292">
        <v>285</v>
      </c>
      <c r="B292">
        <v>239</v>
      </c>
      <c r="C292" s="2">
        <v>41085</v>
      </c>
      <c r="D292">
        <v>1</v>
      </c>
      <c r="E292" t="s">
        <v>33</v>
      </c>
      <c r="F292" t="s">
        <v>37</v>
      </c>
      <c r="G292" t="s">
        <v>35</v>
      </c>
      <c r="H292">
        <v>0</v>
      </c>
      <c r="I292">
        <v>48</v>
      </c>
      <c r="J292" s="4">
        <v>0.85196176834813753</v>
      </c>
      <c r="K292" s="5">
        <f t="shared" si="12"/>
        <v>41083.851961768349</v>
      </c>
      <c r="L292" t="str">
        <f t="shared" ca="1" si="13"/>
        <v>Crematogaster borneensis</v>
      </c>
      <c r="M292">
        <f t="shared" ca="1" si="14"/>
        <v>1460</v>
      </c>
    </row>
    <row r="293" spans="1:13">
      <c r="A293">
        <v>286</v>
      </c>
      <c r="B293">
        <v>239</v>
      </c>
      <c r="C293" s="2">
        <v>41085</v>
      </c>
      <c r="D293">
        <v>1</v>
      </c>
      <c r="E293" t="s">
        <v>36</v>
      </c>
      <c r="F293" t="s">
        <v>34</v>
      </c>
      <c r="G293" t="s">
        <v>39</v>
      </c>
      <c r="H293">
        <v>0</v>
      </c>
      <c r="I293">
        <v>58</v>
      </c>
      <c r="J293" s="4">
        <v>0.84293925307071516</v>
      </c>
      <c r="K293" s="5">
        <f t="shared" si="12"/>
        <v>41083.842939253074</v>
      </c>
      <c r="L293" t="str">
        <f t="shared" ca="1" si="13"/>
        <v>Crematogaster borneensis</v>
      </c>
      <c r="M293">
        <f t="shared" ca="1" si="14"/>
        <v>1263</v>
      </c>
    </row>
    <row r="294" spans="1:13">
      <c r="A294">
        <v>287</v>
      </c>
      <c r="B294">
        <v>239</v>
      </c>
      <c r="C294" s="2">
        <v>41085</v>
      </c>
      <c r="D294">
        <v>1</v>
      </c>
      <c r="E294" t="s">
        <v>33</v>
      </c>
      <c r="F294" t="s">
        <v>34</v>
      </c>
      <c r="G294" t="s">
        <v>39</v>
      </c>
      <c r="H294">
        <v>0</v>
      </c>
      <c r="I294">
        <v>58</v>
      </c>
      <c r="J294" s="4">
        <v>0.90004409262200347</v>
      </c>
      <c r="K294" s="5">
        <f t="shared" si="12"/>
        <v>41083.900044092625</v>
      </c>
      <c r="L294" t="str">
        <f t="shared" ca="1" si="13"/>
        <v>Crematogaster borneensis</v>
      </c>
      <c r="M294">
        <f t="shared" ca="1" si="14"/>
        <v>641</v>
      </c>
    </row>
    <row r="295" spans="1:13">
      <c r="A295">
        <v>288</v>
      </c>
      <c r="B295">
        <v>239</v>
      </c>
      <c r="C295" s="2">
        <v>41085</v>
      </c>
      <c r="D295">
        <v>0</v>
      </c>
      <c r="E295" t="s">
        <v>38</v>
      </c>
      <c r="F295" t="s">
        <v>37</v>
      </c>
      <c r="G295" t="s">
        <v>39</v>
      </c>
      <c r="H295">
        <v>0</v>
      </c>
      <c r="I295">
        <v>68</v>
      </c>
      <c r="J295" s="4">
        <v>2.3438923629313102E-3</v>
      </c>
      <c r="K295" s="5">
        <f t="shared" si="12"/>
        <v>41083.00234389236</v>
      </c>
      <c r="L295" t="str">
        <f t="shared" ca="1" si="13"/>
        <v>Crematogaster borneensis</v>
      </c>
      <c r="M295">
        <f t="shared" ca="1" si="14"/>
        <v>1249</v>
      </c>
    </row>
    <row r="296" spans="1:13">
      <c r="A296">
        <v>289</v>
      </c>
      <c r="B296">
        <v>239</v>
      </c>
      <c r="C296" s="2">
        <v>41085</v>
      </c>
      <c r="D296">
        <v>1</v>
      </c>
      <c r="E296" t="s">
        <v>36</v>
      </c>
      <c r="F296" t="s">
        <v>37</v>
      </c>
      <c r="G296" t="s">
        <v>39</v>
      </c>
      <c r="H296">
        <v>0</v>
      </c>
      <c r="I296">
        <v>68</v>
      </c>
      <c r="J296" s="4">
        <v>0.86787335991981618</v>
      </c>
      <c r="K296" s="5">
        <f t="shared" si="12"/>
        <v>41083.867873359923</v>
      </c>
      <c r="L296" t="str">
        <f t="shared" ca="1" si="13"/>
        <v>Formicidae #1</v>
      </c>
      <c r="M296">
        <f t="shared" ca="1" si="14"/>
        <v>132</v>
      </c>
    </row>
    <row r="297" spans="1:13">
      <c r="A297">
        <v>290</v>
      </c>
      <c r="B297">
        <v>239</v>
      </c>
      <c r="C297" s="2">
        <v>41085</v>
      </c>
      <c r="D297">
        <v>1</v>
      </c>
      <c r="E297" t="s">
        <v>33</v>
      </c>
      <c r="F297" t="s">
        <v>37</v>
      </c>
      <c r="G297" t="s">
        <v>39</v>
      </c>
      <c r="H297">
        <v>0</v>
      </c>
      <c r="I297">
        <v>68</v>
      </c>
      <c r="J297" s="4">
        <v>0.97858024482914063</v>
      </c>
      <c r="K297" s="5">
        <f t="shared" si="12"/>
        <v>41083.978580244831</v>
      </c>
      <c r="L297" t="str">
        <f t="shared" ca="1" si="13"/>
        <v>Morphospecies 1</v>
      </c>
      <c r="M297">
        <f t="shared" ca="1" si="14"/>
        <v>1926</v>
      </c>
    </row>
    <row r="298" spans="1:13">
      <c r="A298">
        <v>291</v>
      </c>
      <c r="B298">
        <v>240</v>
      </c>
      <c r="C298" s="2">
        <v>41085</v>
      </c>
      <c r="D298">
        <v>1</v>
      </c>
      <c r="E298" t="s">
        <v>36</v>
      </c>
      <c r="F298" t="s">
        <v>34</v>
      </c>
      <c r="G298" t="s">
        <v>35</v>
      </c>
      <c r="H298">
        <v>0</v>
      </c>
      <c r="I298">
        <v>38</v>
      </c>
      <c r="J298" s="4">
        <v>0.97301996722205042</v>
      </c>
      <c r="K298" s="5">
        <f t="shared" si="12"/>
        <v>41083.973019967219</v>
      </c>
      <c r="L298" t="str">
        <f t="shared" ca="1" si="13"/>
        <v>Dolichoderus sp.</v>
      </c>
      <c r="M298">
        <f t="shared" ca="1" si="14"/>
        <v>8</v>
      </c>
    </row>
    <row r="299" spans="1:13">
      <c r="A299">
        <v>292</v>
      </c>
      <c r="B299">
        <v>240</v>
      </c>
      <c r="C299" s="2">
        <v>41085</v>
      </c>
      <c r="D299">
        <v>1</v>
      </c>
      <c r="E299" t="s">
        <v>33</v>
      </c>
      <c r="F299" t="s">
        <v>34</v>
      </c>
      <c r="G299" t="s">
        <v>35</v>
      </c>
      <c r="H299">
        <v>0</v>
      </c>
      <c r="I299">
        <v>38</v>
      </c>
      <c r="J299" s="4">
        <v>0.14378085655464479</v>
      </c>
      <c r="K299" s="5">
        <f t="shared" si="12"/>
        <v>41083.143780856553</v>
      </c>
      <c r="L299" t="str">
        <f t="shared" ca="1" si="13"/>
        <v>Dolichoderus sp.</v>
      </c>
      <c r="M299">
        <f t="shared" ca="1" si="14"/>
        <v>406</v>
      </c>
    </row>
    <row r="300" spans="1:13">
      <c r="A300">
        <v>293</v>
      </c>
      <c r="B300">
        <v>240</v>
      </c>
      <c r="C300" s="2">
        <v>41085</v>
      </c>
      <c r="D300">
        <v>0</v>
      </c>
      <c r="E300" t="s">
        <v>36</v>
      </c>
      <c r="F300" t="s">
        <v>37</v>
      </c>
      <c r="G300" t="s">
        <v>35</v>
      </c>
      <c r="H300">
        <v>0</v>
      </c>
      <c r="I300">
        <v>48</v>
      </c>
      <c r="J300" s="4">
        <v>0.26547898664142877</v>
      </c>
      <c r="K300" s="5">
        <f t="shared" si="12"/>
        <v>41083.265478986643</v>
      </c>
      <c r="L300" t="str">
        <f t="shared" ca="1" si="13"/>
        <v>Morphospecies 1</v>
      </c>
      <c r="M300">
        <f t="shared" ca="1" si="14"/>
        <v>1102</v>
      </c>
    </row>
    <row r="301" spans="1:13">
      <c r="A301">
        <v>294</v>
      </c>
      <c r="B301">
        <v>240</v>
      </c>
      <c r="C301" s="2">
        <v>41085</v>
      </c>
      <c r="D301">
        <v>0</v>
      </c>
      <c r="E301" t="s">
        <v>38</v>
      </c>
      <c r="F301" t="s">
        <v>37</v>
      </c>
      <c r="G301" t="s">
        <v>35</v>
      </c>
      <c r="H301">
        <v>0</v>
      </c>
      <c r="I301">
        <v>48</v>
      </c>
      <c r="J301" s="4">
        <v>0.86302734671286174</v>
      </c>
      <c r="K301" s="5">
        <f t="shared" si="12"/>
        <v>41083.863027346713</v>
      </c>
      <c r="L301" t="str">
        <f t="shared" ca="1" si="13"/>
        <v>Morphospecies 1</v>
      </c>
      <c r="M301">
        <f t="shared" ca="1" si="14"/>
        <v>1496</v>
      </c>
    </row>
    <row r="302" spans="1:13">
      <c r="A302">
        <v>295</v>
      </c>
      <c r="B302">
        <v>240</v>
      </c>
      <c r="C302" s="2">
        <v>41085</v>
      </c>
      <c r="D302">
        <v>0</v>
      </c>
      <c r="E302" t="s">
        <v>33</v>
      </c>
      <c r="F302" t="s">
        <v>37</v>
      </c>
      <c r="G302" t="s">
        <v>35</v>
      </c>
      <c r="H302">
        <v>0</v>
      </c>
      <c r="I302">
        <v>48</v>
      </c>
      <c r="J302" s="4">
        <v>0.32618205598437844</v>
      </c>
      <c r="K302" s="5">
        <f t="shared" si="12"/>
        <v>41083.326182055986</v>
      </c>
      <c r="L302" t="str">
        <f t="shared" ca="1" si="13"/>
        <v>Crematogaster borneensis</v>
      </c>
      <c r="M302">
        <f t="shared" ca="1" si="14"/>
        <v>533</v>
      </c>
    </row>
    <row r="303" spans="1:13">
      <c r="A303">
        <v>296</v>
      </c>
      <c r="B303">
        <v>240</v>
      </c>
      <c r="C303" s="2">
        <v>41085</v>
      </c>
      <c r="D303">
        <v>1</v>
      </c>
      <c r="E303" t="s">
        <v>36</v>
      </c>
      <c r="F303" t="s">
        <v>34</v>
      </c>
      <c r="G303" t="s">
        <v>39</v>
      </c>
      <c r="H303">
        <v>0</v>
      </c>
      <c r="I303">
        <v>58</v>
      </c>
      <c r="J303" s="4">
        <v>0.65594903506718616</v>
      </c>
      <c r="K303" s="5">
        <f t="shared" si="12"/>
        <v>41083.65594903507</v>
      </c>
      <c r="L303" t="str">
        <f t="shared" ca="1" si="13"/>
        <v>Dolichoderus sp.</v>
      </c>
      <c r="M303">
        <f t="shared" ca="1" si="14"/>
        <v>498</v>
      </c>
    </row>
    <row r="304" spans="1:13">
      <c r="A304">
        <v>297</v>
      </c>
      <c r="B304">
        <v>240</v>
      </c>
      <c r="C304" s="2">
        <v>41085</v>
      </c>
      <c r="D304">
        <v>1</v>
      </c>
      <c r="E304" t="s">
        <v>33</v>
      </c>
      <c r="F304" t="s">
        <v>34</v>
      </c>
      <c r="G304" t="s">
        <v>39</v>
      </c>
      <c r="H304">
        <v>0</v>
      </c>
      <c r="I304">
        <v>58</v>
      </c>
      <c r="J304" s="4">
        <v>0.36528748254472831</v>
      </c>
      <c r="K304" s="5">
        <f t="shared" si="12"/>
        <v>41083.365287482542</v>
      </c>
      <c r="L304" t="str">
        <f t="shared" ca="1" si="13"/>
        <v>Formicidae #1</v>
      </c>
      <c r="M304">
        <f t="shared" ca="1" si="14"/>
        <v>891</v>
      </c>
    </row>
    <row r="305" spans="1:13">
      <c r="A305">
        <v>298</v>
      </c>
      <c r="B305">
        <v>240</v>
      </c>
      <c r="C305" s="2">
        <v>41085</v>
      </c>
      <c r="D305">
        <v>0</v>
      </c>
      <c r="E305" t="s">
        <v>36</v>
      </c>
      <c r="F305" t="s">
        <v>37</v>
      </c>
      <c r="G305" t="s">
        <v>39</v>
      </c>
      <c r="H305">
        <v>0</v>
      </c>
      <c r="I305">
        <v>68</v>
      </c>
      <c r="J305" s="4">
        <v>0.62754536171871722</v>
      </c>
      <c r="K305" s="5">
        <f t="shared" si="12"/>
        <v>41083.62754536172</v>
      </c>
      <c r="L305" t="str">
        <f t="shared" ca="1" si="13"/>
        <v>Dolichoderus sp.</v>
      </c>
      <c r="M305">
        <f t="shared" ca="1" si="14"/>
        <v>9</v>
      </c>
    </row>
    <row r="306" spans="1:13">
      <c r="A306">
        <v>299</v>
      </c>
      <c r="B306">
        <v>240</v>
      </c>
      <c r="C306" s="2">
        <v>41085</v>
      </c>
      <c r="D306">
        <v>0</v>
      </c>
      <c r="E306" t="s">
        <v>38</v>
      </c>
      <c r="F306" t="s">
        <v>37</v>
      </c>
      <c r="G306" t="s">
        <v>39</v>
      </c>
      <c r="H306">
        <v>0</v>
      </c>
      <c r="I306">
        <v>68</v>
      </c>
      <c r="J306" s="4">
        <v>0.87601420333326485</v>
      </c>
      <c r="K306" s="5">
        <f t="shared" si="12"/>
        <v>41083.876014203335</v>
      </c>
      <c r="L306" t="str">
        <f t="shared" ca="1" si="13"/>
        <v>Dolichoderus sp.</v>
      </c>
      <c r="M306">
        <f t="shared" ca="1" si="14"/>
        <v>277</v>
      </c>
    </row>
    <row r="307" spans="1:13">
      <c r="A307">
        <v>300</v>
      </c>
      <c r="B307">
        <v>240</v>
      </c>
      <c r="C307" s="2">
        <v>41085</v>
      </c>
      <c r="D307">
        <v>0</v>
      </c>
      <c r="E307" t="s">
        <v>33</v>
      </c>
      <c r="F307" t="s">
        <v>37</v>
      </c>
      <c r="G307" t="s">
        <v>39</v>
      </c>
      <c r="H307">
        <v>0</v>
      </c>
      <c r="I307">
        <v>68</v>
      </c>
      <c r="J307" s="4">
        <v>0.16595447125644047</v>
      </c>
      <c r="K307" s="5">
        <f t="shared" si="12"/>
        <v>41083.165954471253</v>
      </c>
      <c r="L307" t="str">
        <f t="shared" ca="1" si="13"/>
        <v>Morphospecies 1</v>
      </c>
      <c r="M307">
        <f t="shared" ca="1" si="14"/>
        <v>501</v>
      </c>
    </row>
    <row r="308" spans="1:13">
      <c r="A308">
        <v>301</v>
      </c>
      <c r="B308">
        <v>421</v>
      </c>
      <c r="C308" s="2">
        <v>41108</v>
      </c>
      <c r="D308">
        <v>1</v>
      </c>
      <c r="E308" t="s">
        <v>36</v>
      </c>
      <c r="F308" t="s">
        <v>34</v>
      </c>
      <c r="G308" t="s">
        <v>35</v>
      </c>
      <c r="H308">
        <v>1</v>
      </c>
      <c r="I308">
        <v>1</v>
      </c>
      <c r="J308" s="4">
        <v>0.85987158820160037</v>
      </c>
      <c r="K308" s="5">
        <f t="shared" si="12"/>
        <v>41083.859871588204</v>
      </c>
      <c r="L308" t="str">
        <f t="shared" ca="1" si="13"/>
        <v>Morphospecies 1</v>
      </c>
      <c r="M308">
        <f t="shared" ca="1" si="14"/>
        <v>381</v>
      </c>
    </row>
    <row r="309" spans="1:13">
      <c r="A309">
        <v>302</v>
      </c>
      <c r="B309">
        <v>421</v>
      </c>
      <c r="C309" s="2">
        <v>41108</v>
      </c>
      <c r="D309">
        <v>1</v>
      </c>
      <c r="E309" t="s">
        <v>33</v>
      </c>
      <c r="F309" t="s">
        <v>34</v>
      </c>
      <c r="G309" t="s">
        <v>35</v>
      </c>
      <c r="H309">
        <v>1</v>
      </c>
      <c r="I309">
        <v>1</v>
      </c>
      <c r="J309" s="4">
        <v>0.20121756520457423</v>
      </c>
      <c r="K309" s="5">
        <f t="shared" si="12"/>
        <v>41083.201217565205</v>
      </c>
      <c r="L309" t="str">
        <f t="shared" ca="1" si="13"/>
        <v>Morphospecies 1</v>
      </c>
      <c r="M309">
        <f t="shared" ca="1" si="14"/>
        <v>826</v>
      </c>
    </row>
    <row r="310" spans="1:13">
      <c r="A310">
        <v>303</v>
      </c>
      <c r="B310">
        <v>421</v>
      </c>
      <c r="C310" s="2">
        <v>41108</v>
      </c>
      <c r="D310">
        <v>0</v>
      </c>
      <c r="E310" t="s">
        <v>38</v>
      </c>
      <c r="F310" t="s">
        <v>37</v>
      </c>
      <c r="G310" t="s">
        <v>35</v>
      </c>
      <c r="H310">
        <v>1</v>
      </c>
      <c r="I310">
        <v>8</v>
      </c>
      <c r="J310" s="4">
        <v>7.9213919064713423E-2</v>
      </c>
      <c r="K310" s="5">
        <f t="shared" si="12"/>
        <v>41083.079213919067</v>
      </c>
      <c r="L310" t="str">
        <f t="shared" ca="1" si="13"/>
        <v>Dolichoderus sp.</v>
      </c>
      <c r="M310">
        <f t="shared" ca="1" si="14"/>
        <v>1718</v>
      </c>
    </row>
    <row r="311" spans="1:13">
      <c r="A311">
        <v>304</v>
      </c>
      <c r="B311">
        <v>421</v>
      </c>
      <c r="C311" s="2">
        <v>41108</v>
      </c>
      <c r="D311">
        <v>0</v>
      </c>
      <c r="E311" t="s">
        <v>33</v>
      </c>
      <c r="F311" t="s">
        <v>37</v>
      </c>
      <c r="G311" t="s">
        <v>35</v>
      </c>
      <c r="H311">
        <v>1</v>
      </c>
      <c r="I311">
        <v>8</v>
      </c>
      <c r="J311" s="4">
        <v>0.12496087250859744</v>
      </c>
      <c r="K311" s="5">
        <f t="shared" si="12"/>
        <v>41083.124960872512</v>
      </c>
      <c r="L311" t="str">
        <f t="shared" ca="1" si="13"/>
        <v>Morphospecies 1</v>
      </c>
      <c r="M311">
        <f t="shared" ca="1" si="14"/>
        <v>1306</v>
      </c>
    </row>
    <row r="312" spans="1:13">
      <c r="A312">
        <v>305</v>
      </c>
      <c r="B312">
        <v>421</v>
      </c>
      <c r="C312" s="2">
        <v>41108</v>
      </c>
      <c r="D312">
        <v>1</v>
      </c>
      <c r="E312" t="s">
        <v>36</v>
      </c>
      <c r="F312" t="s">
        <v>37</v>
      </c>
      <c r="G312" t="s">
        <v>35</v>
      </c>
      <c r="H312">
        <v>1</v>
      </c>
      <c r="I312">
        <v>8</v>
      </c>
      <c r="J312" s="4">
        <v>0.73806792027833623</v>
      </c>
      <c r="K312" s="5">
        <f t="shared" si="12"/>
        <v>41083.738067920276</v>
      </c>
      <c r="L312" t="str">
        <f t="shared" ca="1" si="13"/>
        <v>Crematogaster borneensis</v>
      </c>
      <c r="M312">
        <f t="shared" ca="1" si="14"/>
        <v>958</v>
      </c>
    </row>
    <row r="313" spans="1:13">
      <c r="A313">
        <v>306</v>
      </c>
      <c r="B313">
        <v>421</v>
      </c>
      <c r="C313" s="2">
        <v>41108</v>
      </c>
      <c r="D313">
        <v>1</v>
      </c>
      <c r="E313" t="s">
        <v>36</v>
      </c>
      <c r="F313" t="s">
        <v>34</v>
      </c>
      <c r="G313" t="s">
        <v>39</v>
      </c>
      <c r="H313">
        <v>1</v>
      </c>
      <c r="I313">
        <v>15</v>
      </c>
      <c r="J313" s="4">
        <v>0.73644515032880287</v>
      </c>
      <c r="K313" s="5">
        <f t="shared" si="12"/>
        <v>41083.736445150331</v>
      </c>
      <c r="L313" t="str">
        <f t="shared" ca="1" si="13"/>
        <v>Formicidae #1</v>
      </c>
      <c r="M313">
        <f t="shared" ca="1" si="14"/>
        <v>1073</v>
      </c>
    </row>
    <row r="314" spans="1:13">
      <c r="A314">
        <v>307</v>
      </c>
      <c r="B314">
        <v>421</v>
      </c>
      <c r="C314" s="2">
        <v>41108</v>
      </c>
      <c r="D314">
        <v>1</v>
      </c>
      <c r="E314" t="s">
        <v>33</v>
      </c>
      <c r="F314" t="s">
        <v>34</v>
      </c>
      <c r="G314" t="s">
        <v>39</v>
      </c>
      <c r="H314">
        <v>1</v>
      </c>
      <c r="I314">
        <v>15</v>
      </c>
      <c r="J314" s="4">
        <v>0.54866759521577191</v>
      </c>
      <c r="K314" s="5">
        <f t="shared" si="12"/>
        <v>41083.548667595212</v>
      </c>
      <c r="L314" t="str">
        <f t="shared" ca="1" si="13"/>
        <v>Morphospecies 1</v>
      </c>
      <c r="M314">
        <f t="shared" ca="1" si="14"/>
        <v>1678</v>
      </c>
    </row>
    <row r="315" spans="1:13">
      <c r="A315">
        <v>308</v>
      </c>
      <c r="B315">
        <v>421</v>
      </c>
      <c r="C315" s="2">
        <v>41108</v>
      </c>
      <c r="D315">
        <v>0</v>
      </c>
      <c r="E315" t="s">
        <v>36</v>
      </c>
      <c r="F315" t="s">
        <v>37</v>
      </c>
      <c r="G315" t="s">
        <v>39</v>
      </c>
      <c r="H315">
        <v>1</v>
      </c>
      <c r="I315">
        <v>22</v>
      </c>
      <c r="J315" s="4">
        <v>0.68546583660575733</v>
      </c>
      <c r="K315" s="5">
        <f t="shared" si="12"/>
        <v>41083.685465836606</v>
      </c>
      <c r="L315" t="str">
        <f t="shared" ca="1" si="13"/>
        <v>Crematogaster borneensis</v>
      </c>
      <c r="M315">
        <f t="shared" ca="1" si="14"/>
        <v>1636</v>
      </c>
    </row>
    <row r="316" spans="1:13">
      <c r="A316">
        <v>309</v>
      </c>
      <c r="B316">
        <v>421</v>
      </c>
      <c r="C316" s="2">
        <v>41108</v>
      </c>
      <c r="D316">
        <v>0</v>
      </c>
      <c r="E316" t="s">
        <v>38</v>
      </c>
      <c r="F316" t="s">
        <v>37</v>
      </c>
      <c r="G316" t="s">
        <v>39</v>
      </c>
      <c r="H316">
        <v>1</v>
      </c>
      <c r="I316">
        <v>22</v>
      </c>
      <c r="J316" s="4">
        <v>0.13922217461939801</v>
      </c>
      <c r="K316" s="5">
        <f t="shared" si="12"/>
        <v>41083.139222174621</v>
      </c>
      <c r="L316" t="str">
        <f t="shared" ca="1" si="13"/>
        <v>Morphospecies 1</v>
      </c>
      <c r="M316">
        <f t="shared" ca="1" si="14"/>
        <v>214</v>
      </c>
    </row>
    <row r="317" spans="1:13">
      <c r="A317">
        <v>310</v>
      </c>
      <c r="B317">
        <v>421</v>
      </c>
      <c r="C317" s="2">
        <v>41108</v>
      </c>
      <c r="D317">
        <v>0</v>
      </c>
      <c r="E317" t="s">
        <v>33</v>
      </c>
      <c r="F317" t="s">
        <v>37</v>
      </c>
      <c r="G317" t="s">
        <v>39</v>
      </c>
      <c r="H317">
        <v>1</v>
      </c>
      <c r="I317">
        <v>22</v>
      </c>
      <c r="J317" s="4">
        <v>0.38465425266612607</v>
      </c>
      <c r="K317" s="5">
        <f t="shared" si="12"/>
        <v>41083.384654252666</v>
      </c>
      <c r="L317" t="str">
        <f t="shared" ca="1" si="13"/>
        <v>Dolichoderus sp.</v>
      </c>
      <c r="M317">
        <f t="shared" ca="1" si="14"/>
        <v>1769</v>
      </c>
    </row>
    <row r="318" spans="1:13">
      <c r="A318">
        <v>311</v>
      </c>
      <c r="B318">
        <v>422</v>
      </c>
      <c r="C318" s="2">
        <v>41110</v>
      </c>
      <c r="D318">
        <v>1</v>
      </c>
      <c r="E318" t="s">
        <v>36</v>
      </c>
      <c r="F318" t="s">
        <v>34</v>
      </c>
      <c r="G318" t="s">
        <v>35</v>
      </c>
      <c r="H318">
        <v>0</v>
      </c>
      <c r="I318">
        <v>5</v>
      </c>
      <c r="J318" s="4">
        <v>0.92329670890559612</v>
      </c>
      <c r="K318" s="5">
        <f t="shared" si="12"/>
        <v>41083.923296708905</v>
      </c>
      <c r="L318" t="str">
        <f t="shared" ca="1" si="13"/>
        <v>Morphospecies 1</v>
      </c>
      <c r="M318">
        <f t="shared" ca="1" si="14"/>
        <v>298</v>
      </c>
    </row>
    <row r="319" spans="1:13">
      <c r="A319">
        <v>312</v>
      </c>
      <c r="B319">
        <v>422</v>
      </c>
      <c r="C319" s="2">
        <v>41110</v>
      </c>
      <c r="D319">
        <v>1</v>
      </c>
      <c r="E319" t="s">
        <v>33</v>
      </c>
      <c r="F319" t="s">
        <v>34</v>
      </c>
      <c r="G319" t="s">
        <v>35</v>
      </c>
      <c r="H319">
        <v>0</v>
      </c>
      <c r="I319">
        <v>5</v>
      </c>
      <c r="J319" s="4">
        <v>0.3617159059417101</v>
      </c>
      <c r="K319" s="5">
        <f t="shared" si="12"/>
        <v>41083.361715905943</v>
      </c>
      <c r="L319" t="str">
        <f t="shared" ca="1" si="13"/>
        <v>Crematogaster borneensis</v>
      </c>
      <c r="M319">
        <f t="shared" ca="1" si="14"/>
        <v>1158</v>
      </c>
    </row>
    <row r="320" spans="1:13">
      <c r="A320">
        <v>313</v>
      </c>
      <c r="B320">
        <v>422</v>
      </c>
      <c r="C320" s="2">
        <v>41110</v>
      </c>
      <c r="D320">
        <v>0</v>
      </c>
      <c r="E320" t="s">
        <v>36</v>
      </c>
      <c r="F320" t="s">
        <v>37</v>
      </c>
      <c r="G320" t="s">
        <v>35</v>
      </c>
      <c r="H320">
        <v>0</v>
      </c>
      <c r="I320">
        <v>12</v>
      </c>
      <c r="J320" s="4">
        <v>0.57608695107930141</v>
      </c>
      <c r="K320" s="5">
        <f t="shared" si="12"/>
        <v>41083.576086951078</v>
      </c>
      <c r="L320" t="str">
        <f t="shared" ca="1" si="13"/>
        <v>Morphospecies 1</v>
      </c>
      <c r="M320">
        <f t="shared" ca="1" si="14"/>
        <v>1412</v>
      </c>
    </row>
    <row r="321" spans="1:13">
      <c r="A321">
        <v>314</v>
      </c>
      <c r="B321">
        <v>422</v>
      </c>
      <c r="C321" s="2">
        <v>41110</v>
      </c>
      <c r="D321">
        <v>1</v>
      </c>
      <c r="E321" t="s">
        <v>38</v>
      </c>
      <c r="F321" t="s">
        <v>37</v>
      </c>
      <c r="G321" t="s">
        <v>35</v>
      </c>
      <c r="H321">
        <v>0</v>
      </c>
      <c r="I321">
        <v>12</v>
      </c>
      <c r="J321" s="4">
        <v>0.68284982221896617</v>
      </c>
      <c r="K321" s="5">
        <f t="shared" si="12"/>
        <v>41083.682849822217</v>
      </c>
      <c r="L321" t="str">
        <f t="shared" ca="1" si="13"/>
        <v>Morphospecies 1</v>
      </c>
      <c r="M321">
        <f t="shared" ca="1" si="14"/>
        <v>69</v>
      </c>
    </row>
    <row r="322" spans="1:13">
      <c r="A322">
        <v>315</v>
      </c>
      <c r="B322">
        <v>422</v>
      </c>
      <c r="C322" s="2">
        <v>41110</v>
      </c>
      <c r="D322">
        <v>1</v>
      </c>
      <c r="E322" t="s">
        <v>33</v>
      </c>
      <c r="F322" t="s">
        <v>37</v>
      </c>
      <c r="G322" t="s">
        <v>35</v>
      </c>
      <c r="H322">
        <v>0</v>
      </c>
      <c r="I322">
        <v>12</v>
      </c>
      <c r="J322" s="4">
        <v>0.78645420739495076</v>
      </c>
      <c r="K322" s="5">
        <f t="shared" si="12"/>
        <v>41083.786454207395</v>
      </c>
      <c r="L322" t="str">
        <f t="shared" ca="1" si="13"/>
        <v>Formicidae #1</v>
      </c>
      <c r="M322">
        <f t="shared" ca="1" si="14"/>
        <v>60</v>
      </c>
    </row>
    <row r="323" spans="1:13">
      <c r="A323">
        <v>316</v>
      </c>
      <c r="B323">
        <v>422</v>
      </c>
      <c r="C323" s="2">
        <v>41110</v>
      </c>
      <c r="D323">
        <v>1</v>
      </c>
      <c r="E323" t="s">
        <v>36</v>
      </c>
      <c r="F323" t="s">
        <v>34</v>
      </c>
      <c r="G323" t="s">
        <v>39</v>
      </c>
      <c r="H323">
        <v>1</v>
      </c>
      <c r="I323">
        <v>19</v>
      </c>
      <c r="J323" s="4">
        <v>0.65026507731390903</v>
      </c>
      <c r="K323" s="5">
        <f t="shared" si="12"/>
        <v>41083.650265077311</v>
      </c>
      <c r="L323" t="str">
        <f t="shared" ca="1" si="13"/>
        <v>Crematogaster borneensis</v>
      </c>
      <c r="M323">
        <f t="shared" ca="1" si="14"/>
        <v>1331</v>
      </c>
    </row>
    <row r="324" spans="1:13">
      <c r="A324">
        <v>317</v>
      </c>
      <c r="B324">
        <v>422</v>
      </c>
      <c r="C324" s="2">
        <v>41110</v>
      </c>
      <c r="D324">
        <v>1</v>
      </c>
      <c r="E324" t="s">
        <v>33</v>
      </c>
      <c r="F324" t="s">
        <v>34</v>
      </c>
      <c r="G324" t="s">
        <v>39</v>
      </c>
      <c r="H324">
        <v>1</v>
      </c>
      <c r="I324">
        <v>19</v>
      </c>
      <c r="J324" s="4">
        <v>0.98427519400256702</v>
      </c>
      <c r="K324" s="5">
        <f t="shared" si="12"/>
        <v>41083.984275194001</v>
      </c>
      <c r="L324" t="str">
        <f t="shared" ca="1" si="13"/>
        <v>Crematogaster borneensis</v>
      </c>
      <c r="M324">
        <f t="shared" ca="1" si="14"/>
        <v>58</v>
      </c>
    </row>
    <row r="325" spans="1:13">
      <c r="A325">
        <v>318</v>
      </c>
      <c r="B325">
        <v>422</v>
      </c>
      <c r="C325" s="2">
        <v>41110</v>
      </c>
      <c r="D325">
        <v>0</v>
      </c>
      <c r="E325" t="s">
        <v>36</v>
      </c>
      <c r="F325" t="s">
        <v>37</v>
      </c>
      <c r="G325" t="s">
        <v>39</v>
      </c>
      <c r="H325">
        <v>1</v>
      </c>
      <c r="I325">
        <v>26</v>
      </c>
      <c r="J325" s="4">
        <v>7.5463136246464835E-2</v>
      </c>
      <c r="K325" s="5">
        <f t="shared" si="12"/>
        <v>41083.075463136243</v>
      </c>
      <c r="L325" t="str">
        <f t="shared" ca="1" si="13"/>
        <v>Formicidae #1</v>
      </c>
      <c r="M325">
        <f t="shared" ca="1" si="14"/>
        <v>241</v>
      </c>
    </row>
    <row r="326" spans="1:13">
      <c r="A326">
        <v>319</v>
      </c>
      <c r="B326">
        <v>422</v>
      </c>
      <c r="C326" s="2">
        <v>41110</v>
      </c>
      <c r="D326">
        <v>0</v>
      </c>
      <c r="E326" t="s">
        <v>38</v>
      </c>
      <c r="F326" t="s">
        <v>37</v>
      </c>
      <c r="G326" t="s">
        <v>39</v>
      </c>
      <c r="H326">
        <v>1</v>
      </c>
      <c r="I326">
        <v>26</v>
      </c>
      <c r="J326" s="4">
        <v>0.20082571552699457</v>
      </c>
      <c r="K326" s="5">
        <f t="shared" si="12"/>
        <v>41083.200825715525</v>
      </c>
      <c r="L326" t="str">
        <f t="shared" ca="1" si="13"/>
        <v>Crematogaster borneensis</v>
      </c>
      <c r="M326">
        <f t="shared" ca="1" si="14"/>
        <v>1068</v>
      </c>
    </row>
    <row r="327" spans="1:13">
      <c r="A327">
        <v>320</v>
      </c>
      <c r="B327">
        <v>422</v>
      </c>
      <c r="C327" s="2">
        <v>41110</v>
      </c>
      <c r="D327">
        <v>0</v>
      </c>
      <c r="E327" t="s">
        <v>33</v>
      </c>
      <c r="F327" t="s">
        <v>37</v>
      </c>
      <c r="G327" t="s">
        <v>39</v>
      </c>
      <c r="H327">
        <v>1</v>
      </c>
      <c r="I327">
        <v>26</v>
      </c>
      <c r="J327" s="4">
        <v>0.35250974359548193</v>
      </c>
      <c r="K327" s="5">
        <f t="shared" si="12"/>
        <v>41083.352509743592</v>
      </c>
      <c r="L327" t="str">
        <f t="shared" ca="1" si="13"/>
        <v>Crematogaster borneensis</v>
      </c>
      <c r="M327">
        <f t="shared" ca="1" si="14"/>
        <v>1398</v>
      </c>
    </row>
    <row r="328" spans="1:13">
      <c r="A328">
        <v>321</v>
      </c>
      <c r="B328">
        <v>423</v>
      </c>
      <c r="C328" s="2">
        <v>41108</v>
      </c>
      <c r="D328">
        <v>1</v>
      </c>
      <c r="E328" t="s">
        <v>36</v>
      </c>
      <c r="F328" t="s">
        <v>34</v>
      </c>
      <c r="G328" t="s">
        <v>35</v>
      </c>
      <c r="H328">
        <v>0</v>
      </c>
      <c r="I328">
        <v>2</v>
      </c>
      <c r="J328" s="4">
        <v>0.3827294035079658</v>
      </c>
      <c r="K328" s="5">
        <f t="shared" si="12"/>
        <v>41083.382729403507</v>
      </c>
      <c r="L328" t="str">
        <f t="shared" ca="1" si="13"/>
        <v>Formicidae #1</v>
      </c>
      <c r="M328">
        <f t="shared" ca="1" si="14"/>
        <v>880</v>
      </c>
    </row>
    <row r="329" spans="1:13">
      <c r="A329">
        <v>322</v>
      </c>
      <c r="B329">
        <v>423</v>
      </c>
      <c r="C329" s="2">
        <v>41108</v>
      </c>
      <c r="D329">
        <v>1</v>
      </c>
      <c r="E329" t="s">
        <v>33</v>
      </c>
      <c r="F329" t="s">
        <v>34</v>
      </c>
      <c r="G329" t="s">
        <v>35</v>
      </c>
      <c r="H329">
        <v>0</v>
      </c>
      <c r="I329">
        <v>2</v>
      </c>
      <c r="J329" s="4">
        <v>0.78145587511034831</v>
      </c>
      <c r="K329" s="5">
        <f t="shared" ref="K329:K392" si="15">C$8 +J329</f>
        <v>41083.781455875112</v>
      </c>
      <c r="L329" t="str">
        <f t="shared" ref="L329:L392" ca="1" si="16">INDIRECT(ADDRESS(RANDBETWEEN(2,5),1,1,FALSE,"Taxa"), FALSE)</f>
        <v>Formicidae #1</v>
      </c>
      <c r="M329">
        <f t="shared" ref="M329:M392" ca="1" si="17">RANDBETWEEN(0,2000)</f>
        <v>1352</v>
      </c>
    </row>
    <row r="330" spans="1:13">
      <c r="A330">
        <v>323</v>
      </c>
      <c r="B330">
        <v>423</v>
      </c>
      <c r="C330" s="2">
        <v>41108</v>
      </c>
      <c r="D330">
        <v>0</v>
      </c>
      <c r="E330" t="s">
        <v>38</v>
      </c>
      <c r="F330" t="s">
        <v>37</v>
      </c>
      <c r="G330" t="s">
        <v>35</v>
      </c>
      <c r="H330">
        <v>0</v>
      </c>
      <c r="I330">
        <v>9</v>
      </c>
      <c r="J330" s="4">
        <v>7.9974705028442283E-2</v>
      </c>
      <c r="K330" s="5">
        <f t="shared" si="15"/>
        <v>41083.079974705026</v>
      </c>
      <c r="L330" t="str">
        <f t="shared" ca="1" si="16"/>
        <v>Dolichoderus sp.</v>
      </c>
      <c r="M330">
        <f t="shared" ca="1" si="17"/>
        <v>351</v>
      </c>
    </row>
    <row r="331" spans="1:13">
      <c r="A331">
        <v>324</v>
      </c>
      <c r="B331">
        <v>423</v>
      </c>
      <c r="C331" s="2">
        <v>41108</v>
      </c>
      <c r="D331">
        <v>1</v>
      </c>
      <c r="E331" t="s">
        <v>36</v>
      </c>
      <c r="F331" t="s">
        <v>37</v>
      </c>
      <c r="G331" t="s">
        <v>35</v>
      </c>
      <c r="H331">
        <v>0</v>
      </c>
      <c r="I331">
        <v>9</v>
      </c>
      <c r="J331" s="4">
        <v>0.16401325093226082</v>
      </c>
      <c r="K331" s="5">
        <f t="shared" si="15"/>
        <v>41083.164013250935</v>
      </c>
      <c r="L331" t="str">
        <f t="shared" ca="1" si="16"/>
        <v>Formicidae #1</v>
      </c>
      <c r="M331">
        <f t="shared" ca="1" si="17"/>
        <v>310</v>
      </c>
    </row>
    <row r="332" spans="1:13">
      <c r="A332">
        <v>325</v>
      </c>
      <c r="B332">
        <v>423</v>
      </c>
      <c r="C332" s="2">
        <v>41108</v>
      </c>
      <c r="D332">
        <v>1</v>
      </c>
      <c r="E332" t="s">
        <v>33</v>
      </c>
      <c r="F332" t="s">
        <v>37</v>
      </c>
      <c r="G332" t="s">
        <v>35</v>
      </c>
      <c r="H332">
        <v>0</v>
      </c>
      <c r="I332">
        <v>9</v>
      </c>
      <c r="J332" s="4">
        <v>0.49093136332881748</v>
      </c>
      <c r="K332" s="5">
        <f t="shared" si="15"/>
        <v>41083.490931363325</v>
      </c>
      <c r="L332" t="str">
        <f t="shared" ca="1" si="16"/>
        <v>Crematogaster borneensis</v>
      </c>
      <c r="M332">
        <f t="shared" ca="1" si="17"/>
        <v>1674</v>
      </c>
    </row>
    <row r="333" spans="1:13">
      <c r="A333">
        <v>326</v>
      </c>
      <c r="B333">
        <v>423</v>
      </c>
      <c r="C333" s="2">
        <v>41108</v>
      </c>
      <c r="D333">
        <v>1</v>
      </c>
      <c r="E333" t="s">
        <v>36</v>
      </c>
      <c r="F333" t="s">
        <v>34</v>
      </c>
      <c r="G333" t="s">
        <v>39</v>
      </c>
      <c r="H333">
        <v>0</v>
      </c>
      <c r="I333">
        <v>16</v>
      </c>
      <c r="J333" s="4">
        <v>0.3023724058033207</v>
      </c>
      <c r="K333" s="5">
        <f t="shared" si="15"/>
        <v>41083.3023724058</v>
      </c>
      <c r="L333" t="str">
        <f t="shared" ca="1" si="16"/>
        <v>Dolichoderus sp.</v>
      </c>
      <c r="M333">
        <f t="shared" ca="1" si="17"/>
        <v>1282</v>
      </c>
    </row>
    <row r="334" spans="1:13">
      <c r="A334">
        <v>327</v>
      </c>
      <c r="B334">
        <v>423</v>
      </c>
      <c r="C334" s="2">
        <v>41108</v>
      </c>
      <c r="D334">
        <v>1</v>
      </c>
      <c r="E334" t="s">
        <v>33</v>
      </c>
      <c r="F334" t="s">
        <v>34</v>
      </c>
      <c r="G334" t="s">
        <v>39</v>
      </c>
      <c r="H334">
        <v>0</v>
      </c>
      <c r="I334">
        <v>16</v>
      </c>
      <c r="J334" s="4">
        <v>0.32498722151542692</v>
      </c>
      <c r="K334" s="5">
        <f t="shared" si="15"/>
        <v>41083.324987221516</v>
      </c>
      <c r="L334" t="str">
        <f t="shared" ca="1" si="16"/>
        <v>Dolichoderus sp.</v>
      </c>
      <c r="M334">
        <f t="shared" ca="1" si="17"/>
        <v>954</v>
      </c>
    </row>
    <row r="335" spans="1:13">
      <c r="A335">
        <v>328</v>
      </c>
      <c r="B335">
        <v>423</v>
      </c>
      <c r="C335" s="2">
        <v>41108</v>
      </c>
      <c r="D335">
        <v>0</v>
      </c>
      <c r="E335" t="s">
        <v>38</v>
      </c>
      <c r="F335" t="s">
        <v>37</v>
      </c>
      <c r="G335" t="s">
        <v>39</v>
      </c>
      <c r="H335">
        <v>0</v>
      </c>
      <c r="I335">
        <v>23</v>
      </c>
      <c r="J335" s="4">
        <v>0.4335908187587445</v>
      </c>
      <c r="K335" s="5">
        <f t="shared" si="15"/>
        <v>41083.433590818757</v>
      </c>
      <c r="L335" t="str">
        <f t="shared" ca="1" si="16"/>
        <v>Morphospecies 1</v>
      </c>
      <c r="M335">
        <f t="shared" ca="1" si="17"/>
        <v>1672</v>
      </c>
    </row>
    <row r="336" spans="1:13">
      <c r="A336">
        <v>329</v>
      </c>
      <c r="B336">
        <v>423</v>
      </c>
      <c r="C336" s="2">
        <v>41108</v>
      </c>
      <c r="D336">
        <v>0</v>
      </c>
      <c r="E336" t="s">
        <v>33</v>
      </c>
      <c r="F336" t="s">
        <v>37</v>
      </c>
      <c r="G336" t="s">
        <v>39</v>
      </c>
      <c r="H336">
        <v>0</v>
      </c>
      <c r="I336">
        <v>23</v>
      </c>
      <c r="J336" s="4">
        <v>0.51925088190750601</v>
      </c>
      <c r="K336" s="5">
        <f t="shared" si="15"/>
        <v>41083.519250881909</v>
      </c>
      <c r="L336" t="str">
        <f t="shared" ca="1" si="16"/>
        <v>Formicidae #1</v>
      </c>
      <c r="M336">
        <f t="shared" ca="1" si="17"/>
        <v>1030</v>
      </c>
    </row>
    <row r="337" spans="1:13">
      <c r="A337">
        <v>330</v>
      </c>
      <c r="B337">
        <v>423</v>
      </c>
      <c r="C337" s="2">
        <v>41108</v>
      </c>
      <c r="D337">
        <v>1</v>
      </c>
      <c r="E337" t="s">
        <v>36</v>
      </c>
      <c r="F337" t="s">
        <v>37</v>
      </c>
      <c r="G337" t="s">
        <v>39</v>
      </c>
      <c r="H337">
        <v>0</v>
      </c>
      <c r="I337">
        <v>23</v>
      </c>
      <c r="J337" s="4">
        <v>0.39597794833781697</v>
      </c>
      <c r="K337" s="5">
        <f t="shared" si="15"/>
        <v>41083.395977948341</v>
      </c>
      <c r="L337" t="str">
        <f t="shared" ca="1" si="16"/>
        <v>Dolichoderus sp.</v>
      </c>
      <c r="M337">
        <f t="shared" ca="1" si="17"/>
        <v>183</v>
      </c>
    </row>
    <row r="338" spans="1:13">
      <c r="A338">
        <v>331</v>
      </c>
      <c r="B338">
        <v>424</v>
      </c>
      <c r="C338" s="2">
        <v>41110</v>
      </c>
      <c r="D338">
        <v>0</v>
      </c>
      <c r="E338" t="s">
        <v>36</v>
      </c>
      <c r="F338" t="s">
        <v>34</v>
      </c>
      <c r="G338" t="s">
        <v>35</v>
      </c>
      <c r="H338">
        <v>0</v>
      </c>
      <c r="I338">
        <v>6</v>
      </c>
      <c r="J338" s="4">
        <v>2.772638605470501E-4</v>
      </c>
      <c r="K338" s="5">
        <f t="shared" si="15"/>
        <v>41083.000277263862</v>
      </c>
      <c r="L338" t="str">
        <f t="shared" ca="1" si="16"/>
        <v>Formicidae #1</v>
      </c>
      <c r="M338">
        <f t="shared" ca="1" si="17"/>
        <v>987</v>
      </c>
    </row>
    <row r="339" spans="1:13">
      <c r="A339">
        <v>332</v>
      </c>
      <c r="B339">
        <v>424</v>
      </c>
      <c r="C339" s="2">
        <v>41110</v>
      </c>
      <c r="D339">
        <v>0</v>
      </c>
      <c r="E339" t="s">
        <v>33</v>
      </c>
      <c r="F339" t="s">
        <v>34</v>
      </c>
      <c r="G339" t="s">
        <v>35</v>
      </c>
      <c r="H339">
        <v>0</v>
      </c>
      <c r="I339">
        <v>6</v>
      </c>
      <c r="J339" s="4">
        <v>0.41931121760599244</v>
      </c>
      <c r="K339" s="5">
        <f t="shared" si="15"/>
        <v>41083.419311217607</v>
      </c>
      <c r="L339" t="str">
        <f t="shared" ca="1" si="16"/>
        <v>Dolichoderus sp.</v>
      </c>
      <c r="M339">
        <f t="shared" ca="1" si="17"/>
        <v>1616</v>
      </c>
    </row>
    <row r="340" spans="1:13">
      <c r="A340">
        <v>333</v>
      </c>
      <c r="B340">
        <v>424</v>
      </c>
      <c r="C340" s="2">
        <v>41110</v>
      </c>
      <c r="D340">
        <v>0</v>
      </c>
      <c r="E340" t="s">
        <v>38</v>
      </c>
      <c r="F340" t="s">
        <v>37</v>
      </c>
      <c r="G340" t="s">
        <v>35</v>
      </c>
      <c r="H340">
        <v>0</v>
      </c>
      <c r="I340">
        <v>13</v>
      </c>
      <c r="J340" s="4">
        <v>0.78823995705298067</v>
      </c>
      <c r="K340" s="5">
        <f t="shared" si="15"/>
        <v>41083.788239957052</v>
      </c>
      <c r="L340" t="str">
        <f t="shared" ca="1" si="16"/>
        <v>Formicidae #1</v>
      </c>
      <c r="M340">
        <f t="shared" ca="1" si="17"/>
        <v>929</v>
      </c>
    </row>
    <row r="341" spans="1:13">
      <c r="A341">
        <v>334</v>
      </c>
      <c r="B341">
        <v>424</v>
      </c>
      <c r="C341" s="2">
        <v>41110</v>
      </c>
      <c r="D341">
        <v>0</v>
      </c>
      <c r="E341" t="s">
        <v>33</v>
      </c>
      <c r="F341" t="s">
        <v>37</v>
      </c>
      <c r="G341" t="s">
        <v>35</v>
      </c>
      <c r="H341">
        <v>0</v>
      </c>
      <c r="I341">
        <v>13</v>
      </c>
      <c r="J341" s="4">
        <v>0.88382207686142134</v>
      </c>
      <c r="K341" s="5">
        <f t="shared" si="15"/>
        <v>41083.883822076859</v>
      </c>
      <c r="L341" t="str">
        <f t="shared" ca="1" si="16"/>
        <v>Crematogaster borneensis</v>
      </c>
      <c r="M341">
        <f t="shared" ca="1" si="17"/>
        <v>1157</v>
      </c>
    </row>
    <row r="342" spans="1:13">
      <c r="A342">
        <v>335</v>
      </c>
      <c r="B342">
        <v>424</v>
      </c>
      <c r="C342" s="2">
        <v>41110</v>
      </c>
      <c r="D342">
        <v>1</v>
      </c>
      <c r="E342" t="s">
        <v>36</v>
      </c>
      <c r="F342" t="s">
        <v>37</v>
      </c>
      <c r="G342" t="s">
        <v>35</v>
      </c>
      <c r="H342">
        <v>0</v>
      </c>
      <c r="I342">
        <v>13</v>
      </c>
      <c r="J342" s="4">
        <v>2.9048103980622964E-2</v>
      </c>
      <c r="K342" s="5">
        <f t="shared" si="15"/>
        <v>41083.029048103977</v>
      </c>
      <c r="L342" t="str">
        <f t="shared" ca="1" si="16"/>
        <v>Formicidae #1</v>
      </c>
      <c r="M342">
        <f t="shared" ca="1" si="17"/>
        <v>735</v>
      </c>
    </row>
    <row r="343" spans="1:13">
      <c r="A343">
        <v>336</v>
      </c>
      <c r="B343">
        <v>424</v>
      </c>
      <c r="C343" s="2">
        <v>41110</v>
      </c>
      <c r="D343">
        <v>1</v>
      </c>
      <c r="E343" t="s">
        <v>36</v>
      </c>
      <c r="F343" t="s">
        <v>34</v>
      </c>
      <c r="G343" t="s">
        <v>39</v>
      </c>
      <c r="H343">
        <v>1</v>
      </c>
      <c r="I343">
        <v>20</v>
      </c>
      <c r="J343" s="4">
        <v>0.87599858558207877</v>
      </c>
      <c r="K343" s="5">
        <f t="shared" si="15"/>
        <v>41083.87599858558</v>
      </c>
      <c r="L343" t="str">
        <f t="shared" ca="1" si="16"/>
        <v>Dolichoderus sp.</v>
      </c>
      <c r="M343">
        <f t="shared" ca="1" si="17"/>
        <v>999</v>
      </c>
    </row>
    <row r="344" spans="1:13">
      <c r="A344">
        <v>337</v>
      </c>
      <c r="B344">
        <v>424</v>
      </c>
      <c r="C344" s="2">
        <v>41110</v>
      </c>
      <c r="D344">
        <v>1</v>
      </c>
      <c r="E344" t="s">
        <v>33</v>
      </c>
      <c r="F344" t="s">
        <v>34</v>
      </c>
      <c r="G344" t="s">
        <v>39</v>
      </c>
      <c r="H344">
        <v>1</v>
      </c>
      <c r="I344">
        <v>20</v>
      </c>
      <c r="J344" s="4">
        <v>0.1916623964199029</v>
      </c>
      <c r="K344" s="5">
        <f t="shared" si="15"/>
        <v>41083.191662396421</v>
      </c>
      <c r="L344" t="str">
        <f t="shared" ca="1" si="16"/>
        <v>Dolichoderus sp.</v>
      </c>
      <c r="M344">
        <f t="shared" ca="1" si="17"/>
        <v>366</v>
      </c>
    </row>
    <row r="345" spans="1:13">
      <c r="A345">
        <v>338</v>
      </c>
      <c r="B345">
        <v>424</v>
      </c>
      <c r="C345" s="2">
        <v>41110</v>
      </c>
      <c r="D345">
        <v>0</v>
      </c>
      <c r="E345" t="s">
        <v>38</v>
      </c>
      <c r="F345" t="s">
        <v>37</v>
      </c>
      <c r="G345" t="s">
        <v>39</v>
      </c>
      <c r="H345">
        <v>1</v>
      </c>
      <c r="I345">
        <v>27</v>
      </c>
      <c r="J345" s="4">
        <v>0.49207375169377987</v>
      </c>
      <c r="K345" s="5">
        <f t="shared" si="15"/>
        <v>41083.492073751695</v>
      </c>
      <c r="L345" t="str">
        <f t="shared" ca="1" si="16"/>
        <v>Dolichoderus sp.</v>
      </c>
      <c r="M345">
        <f t="shared" ca="1" si="17"/>
        <v>243</v>
      </c>
    </row>
    <row r="346" spans="1:13">
      <c r="A346">
        <v>339</v>
      </c>
      <c r="B346">
        <v>424</v>
      </c>
      <c r="C346" s="2">
        <v>41110</v>
      </c>
      <c r="D346">
        <v>1</v>
      </c>
      <c r="E346" t="s">
        <v>36</v>
      </c>
      <c r="F346" t="s">
        <v>37</v>
      </c>
      <c r="G346" t="s">
        <v>39</v>
      </c>
      <c r="H346">
        <v>1</v>
      </c>
      <c r="I346">
        <v>27</v>
      </c>
      <c r="J346" s="4">
        <v>0.97443526195167884</v>
      </c>
      <c r="K346" s="5">
        <f t="shared" si="15"/>
        <v>41083.974435261953</v>
      </c>
      <c r="L346" t="str">
        <f t="shared" ca="1" si="16"/>
        <v>Dolichoderus sp.</v>
      </c>
      <c r="M346">
        <f t="shared" ca="1" si="17"/>
        <v>1207</v>
      </c>
    </row>
    <row r="347" spans="1:13">
      <c r="A347">
        <v>340</v>
      </c>
      <c r="B347">
        <v>424</v>
      </c>
      <c r="C347" s="2">
        <v>41110</v>
      </c>
      <c r="D347">
        <v>1</v>
      </c>
      <c r="E347" t="s">
        <v>33</v>
      </c>
      <c r="F347" t="s">
        <v>37</v>
      </c>
      <c r="G347" t="s">
        <v>39</v>
      </c>
      <c r="H347">
        <v>1</v>
      </c>
      <c r="I347">
        <v>27</v>
      </c>
      <c r="J347" s="4">
        <v>0.80098645096329635</v>
      </c>
      <c r="K347" s="5">
        <f t="shared" si="15"/>
        <v>41083.800986450966</v>
      </c>
      <c r="L347" t="str">
        <f t="shared" ca="1" si="16"/>
        <v>Dolichoderus sp.</v>
      </c>
      <c r="M347">
        <f t="shared" ca="1" si="17"/>
        <v>830</v>
      </c>
    </row>
    <row r="348" spans="1:13">
      <c r="A348">
        <v>341</v>
      </c>
      <c r="B348">
        <v>425</v>
      </c>
      <c r="C348" s="2">
        <v>41110</v>
      </c>
      <c r="D348">
        <v>1</v>
      </c>
      <c r="E348" t="s">
        <v>36</v>
      </c>
      <c r="F348" t="s">
        <v>34</v>
      </c>
      <c r="G348" t="s">
        <v>35</v>
      </c>
      <c r="H348">
        <v>0</v>
      </c>
      <c r="I348">
        <v>5</v>
      </c>
      <c r="J348" s="4">
        <v>0.1899011026033316</v>
      </c>
      <c r="K348" s="5">
        <f t="shared" si="15"/>
        <v>41083.189901102603</v>
      </c>
      <c r="L348" t="str">
        <f t="shared" ca="1" si="16"/>
        <v>Dolichoderus sp.</v>
      </c>
      <c r="M348">
        <f t="shared" ca="1" si="17"/>
        <v>462</v>
      </c>
    </row>
    <row r="349" spans="1:13">
      <c r="A349">
        <v>342</v>
      </c>
      <c r="B349">
        <v>425</v>
      </c>
      <c r="C349" s="2">
        <v>41110</v>
      </c>
      <c r="D349">
        <v>1</v>
      </c>
      <c r="E349" t="s">
        <v>33</v>
      </c>
      <c r="F349" t="s">
        <v>34</v>
      </c>
      <c r="G349" t="s">
        <v>35</v>
      </c>
      <c r="H349">
        <v>0</v>
      </c>
      <c r="I349">
        <v>5</v>
      </c>
      <c r="J349" s="4">
        <v>0.90914890007205762</v>
      </c>
      <c r="K349" s="5">
        <f t="shared" si="15"/>
        <v>41083.909148900071</v>
      </c>
      <c r="L349" t="str">
        <f t="shared" ca="1" si="16"/>
        <v>Formicidae #1</v>
      </c>
      <c r="M349">
        <f t="shared" ca="1" si="17"/>
        <v>94</v>
      </c>
    </row>
    <row r="350" spans="1:13">
      <c r="A350">
        <v>343</v>
      </c>
      <c r="B350">
        <v>425</v>
      </c>
      <c r="C350" s="2">
        <v>41110</v>
      </c>
      <c r="D350">
        <v>0</v>
      </c>
      <c r="E350" t="s">
        <v>36</v>
      </c>
      <c r="F350" t="s">
        <v>37</v>
      </c>
      <c r="G350" t="s">
        <v>35</v>
      </c>
      <c r="H350">
        <v>0</v>
      </c>
      <c r="I350">
        <v>12</v>
      </c>
      <c r="J350" s="4">
        <v>0.97352550649306535</v>
      </c>
      <c r="K350" s="5">
        <f t="shared" si="15"/>
        <v>41083.973525506495</v>
      </c>
      <c r="L350" t="str">
        <f t="shared" ca="1" si="16"/>
        <v>Formicidae #1</v>
      </c>
      <c r="M350">
        <f t="shared" ca="1" si="17"/>
        <v>325</v>
      </c>
    </row>
    <row r="351" spans="1:13">
      <c r="A351">
        <v>344</v>
      </c>
      <c r="B351">
        <v>425</v>
      </c>
      <c r="C351" s="2">
        <v>41110</v>
      </c>
      <c r="D351">
        <v>0</v>
      </c>
      <c r="E351" t="s">
        <v>38</v>
      </c>
      <c r="F351" t="s">
        <v>37</v>
      </c>
      <c r="G351" t="s">
        <v>35</v>
      </c>
      <c r="H351">
        <v>0</v>
      </c>
      <c r="I351">
        <v>12</v>
      </c>
      <c r="J351" s="4">
        <v>0.43186864677065007</v>
      </c>
      <c r="K351" s="5">
        <f t="shared" si="15"/>
        <v>41083.431868646774</v>
      </c>
      <c r="L351" t="str">
        <f t="shared" ca="1" si="16"/>
        <v>Formicidae #1</v>
      </c>
      <c r="M351">
        <f t="shared" ca="1" si="17"/>
        <v>645</v>
      </c>
    </row>
    <row r="352" spans="1:13">
      <c r="A352">
        <v>345</v>
      </c>
      <c r="B352">
        <v>425</v>
      </c>
      <c r="C352" s="2">
        <v>41110</v>
      </c>
      <c r="D352">
        <v>0</v>
      </c>
      <c r="E352" t="s">
        <v>33</v>
      </c>
      <c r="F352" t="s">
        <v>37</v>
      </c>
      <c r="G352" t="s">
        <v>35</v>
      </c>
      <c r="H352">
        <v>0</v>
      </c>
      <c r="I352">
        <v>12</v>
      </c>
      <c r="J352" s="4">
        <v>0.99021215191308121</v>
      </c>
      <c r="K352" s="5">
        <f t="shared" si="15"/>
        <v>41083.990212151912</v>
      </c>
      <c r="L352" t="str">
        <f t="shared" ca="1" si="16"/>
        <v>Dolichoderus sp.</v>
      </c>
      <c r="M352">
        <f t="shared" ca="1" si="17"/>
        <v>457</v>
      </c>
    </row>
    <row r="353" spans="1:13">
      <c r="A353">
        <v>346</v>
      </c>
      <c r="B353">
        <v>425</v>
      </c>
      <c r="C353" s="2">
        <v>41110</v>
      </c>
      <c r="D353">
        <v>1</v>
      </c>
      <c r="E353" t="s">
        <v>36</v>
      </c>
      <c r="F353" t="s">
        <v>34</v>
      </c>
      <c r="G353" t="s">
        <v>39</v>
      </c>
      <c r="H353">
        <v>1</v>
      </c>
      <c r="I353">
        <v>19</v>
      </c>
      <c r="J353" s="4">
        <v>0.1571111775805325</v>
      </c>
      <c r="K353" s="5">
        <f t="shared" si="15"/>
        <v>41083.157111177577</v>
      </c>
      <c r="L353" t="str">
        <f t="shared" ca="1" si="16"/>
        <v>Dolichoderus sp.</v>
      </c>
      <c r="M353">
        <f t="shared" ca="1" si="17"/>
        <v>1553</v>
      </c>
    </row>
    <row r="354" spans="1:13">
      <c r="A354">
        <v>347</v>
      </c>
      <c r="B354">
        <v>425</v>
      </c>
      <c r="C354" s="2">
        <v>41110</v>
      </c>
      <c r="D354">
        <v>1</v>
      </c>
      <c r="E354" t="s">
        <v>33</v>
      </c>
      <c r="F354" t="s">
        <v>34</v>
      </c>
      <c r="G354" t="s">
        <v>39</v>
      </c>
      <c r="H354">
        <v>1</v>
      </c>
      <c r="I354">
        <v>19</v>
      </c>
      <c r="J354" s="4">
        <v>0.81929975429660895</v>
      </c>
      <c r="K354" s="5">
        <f t="shared" si="15"/>
        <v>41083.819299754294</v>
      </c>
      <c r="L354" t="str">
        <f t="shared" ca="1" si="16"/>
        <v>Crematogaster borneensis</v>
      </c>
      <c r="M354">
        <f t="shared" ca="1" si="17"/>
        <v>244</v>
      </c>
    </row>
    <row r="355" spans="1:13">
      <c r="A355">
        <v>348</v>
      </c>
      <c r="B355">
        <v>425</v>
      </c>
      <c r="C355" s="2">
        <v>41110</v>
      </c>
      <c r="D355">
        <v>0</v>
      </c>
      <c r="E355" t="s">
        <v>38</v>
      </c>
      <c r="F355" t="s">
        <v>37</v>
      </c>
      <c r="G355" t="s">
        <v>39</v>
      </c>
      <c r="H355">
        <v>1</v>
      </c>
      <c r="I355">
        <v>26</v>
      </c>
      <c r="J355" s="4">
        <v>0.52166595727399467</v>
      </c>
      <c r="K355" s="5">
        <f t="shared" si="15"/>
        <v>41083.521665957276</v>
      </c>
      <c r="L355" t="str">
        <f t="shared" ca="1" si="16"/>
        <v>Dolichoderus sp.</v>
      </c>
      <c r="M355">
        <f t="shared" ca="1" si="17"/>
        <v>1526</v>
      </c>
    </row>
    <row r="356" spans="1:13">
      <c r="A356">
        <v>349</v>
      </c>
      <c r="B356">
        <v>425</v>
      </c>
      <c r="C356" s="2">
        <v>41110</v>
      </c>
      <c r="D356">
        <v>0</v>
      </c>
      <c r="E356" t="s">
        <v>33</v>
      </c>
      <c r="F356" t="s">
        <v>37</v>
      </c>
      <c r="G356" t="s">
        <v>39</v>
      </c>
      <c r="H356">
        <v>1</v>
      </c>
      <c r="I356">
        <v>26</v>
      </c>
      <c r="J356" s="4">
        <v>0.35888499472911872</v>
      </c>
      <c r="K356" s="5">
        <f t="shared" si="15"/>
        <v>41083.358884994726</v>
      </c>
      <c r="L356" t="str">
        <f t="shared" ca="1" si="16"/>
        <v>Dolichoderus sp.</v>
      </c>
      <c r="M356">
        <f t="shared" ca="1" si="17"/>
        <v>1287</v>
      </c>
    </row>
    <row r="357" spans="1:13">
      <c r="A357">
        <v>350</v>
      </c>
      <c r="B357">
        <v>425</v>
      </c>
      <c r="C357" s="2">
        <v>41110</v>
      </c>
      <c r="D357">
        <v>1</v>
      </c>
      <c r="E357" t="s">
        <v>36</v>
      </c>
      <c r="F357" t="s">
        <v>37</v>
      </c>
      <c r="G357" t="s">
        <v>39</v>
      </c>
      <c r="H357">
        <v>1</v>
      </c>
      <c r="I357">
        <v>26</v>
      </c>
      <c r="J357" s="4">
        <v>0.89019613199008796</v>
      </c>
      <c r="K357" s="5">
        <f t="shared" si="15"/>
        <v>41083.890196131993</v>
      </c>
      <c r="L357" t="str">
        <f t="shared" ca="1" si="16"/>
        <v>Crematogaster borneensis</v>
      </c>
      <c r="M357">
        <f t="shared" ca="1" si="17"/>
        <v>301</v>
      </c>
    </row>
    <row r="358" spans="1:13">
      <c r="A358">
        <v>351</v>
      </c>
      <c r="B358">
        <v>426</v>
      </c>
      <c r="C358" s="2">
        <v>41108</v>
      </c>
      <c r="D358">
        <v>1</v>
      </c>
      <c r="E358" t="s">
        <v>36</v>
      </c>
      <c r="F358" t="s">
        <v>34</v>
      </c>
      <c r="G358" t="s">
        <v>35</v>
      </c>
      <c r="H358">
        <v>0</v>
      </c>
      <c r="I358">
        <v>2</v>
      </c>
      <c r="J358" s="4">
        <v>5.2628103670977033E-2</v>
      </c>
      <c r="K358" s="5">
        <f t="shared" si="15"/>
        <v>41083.052628103673</v>
      </c>
      <c r="L358" t="str">
        <f t="shared" ca="1" si="16"/>
        <v>Morphospecies 1</v>
      </c>
      <c r="M358">
        <f t="shared" ca="1" si="17"/>
        <v>937</v>
      </c>
    </row>
    <row r="359" spans="1:13">
      <c r="A359">
        <v>352</v>
      </c>
      <c r="B359">
        <v>426</v>
      </c>
      <c r="C359" s="2">
        <v>41108</v>
      </c>
      <c r="D359">
        <v>1</v>
      </c>
      <c r="E359" t="s">
        <v>33</v>
      </c>
      <c r="F359" t="s">
        <v>34</v>
      </c>
      <c r="G359" t="s">
        <v>35</v>
      </c>
      <c r="H359">
        <v>0</v>
      </c>
      <c r="I359">
        <v>2</v>
      </c>
      <c r="J359" s="4">
        <v>2.7011823001156565E-2</v>
      </c>
      <c r="K359" s="5">
        <f t="shared" si="15"/>
        <v>41083.027011823004</v>
      </c>
      <c r="L359" t="str">
        <f t="shared" ca="1" si="16"/>
        <v>Morphospecies 1</v>
      </c>
      <c r="M359">
        <f t="shared" ca="1" si="17"/>
        <v>1261</v>
      </c>
    </row>
    <row r="360" spans="1:13">
      <c r="A360">
        <v>353</v>
      </c>
      <c r="B360">
        <v>426</v>
      </c>
      <c r="C360" s="2">
        <v>41108</v>
      </c>
      <c r="D360">
        <v>0</v>
      </c>
      <c r="E360" t="s">
        <v>38</v>
      </c>
      <c r="F360" t="s">
        <v>37</v>
      </c>
      <c r="G360" t="s">
        <v>35</v>
      </c>
      <c r="H360">
        <v>0</v>
      </c>
      <c r="I360">
        <v>9</v>
      </c>
      <c r="J360" s="4">
        <v>0.22267348818038257</v>
      </c>
      <c r="K360" s="5">
        <f t="shared" si="15"/>
        <v>41083.222673488177</v>
      </c>
      <c r="L360" t="str">
        <f t="shared" ca="1" si="16"/>
        <v>Morphospecies 1</v>
      </c>
      <c r="M360">
        <f t="shared" ca="1" si="17"/>
        <v>1974</v>
      </c>
    </row>
    <row r="361" spans="1:13">
      <c r="A361">
        <v>354</v>
      </c>
      <c r="B361">
        <v>426</v>
      </c>
      <c r="C361" s="2">
        <v>41108</v>
      </c>
      <c r="D361">
        <v>0</v>
      </c>
      <c r="E361" t="s">
        <v>33</v>
      </c>
      <c r="F361" t="s">
        <v>37</v>
      </c>
      <c r="G361" t="s">
        <v>35</v>
      </c>
      <c r="H361">
        <v>0</v>
      </c>
      <c r="I361">
        <v>9</v>
      </c>
      <c r="J361" s="4">
        <v>0.71369996380680656</v>
      </c>
      <c r="K361" s="5">
        <f t="shared" si="15"/>
        <v>41083.71369996381</v>
      </c>
      <c r="L361" t="str">
        <f t="shared" ca="1" si="16"/>
        <v>Crematogaster borneensis</v>
      </c>
      <c r="M361">
        <f t="shared" ca="1" si="17"/>
        <v>263</v>
      </c>
    </row>
    <row r="362" spans="1:13">
      <c r="A362">
        <v>355</v>
      </c>
      <c r="B362">
        <v>426</v>
      </c>
      <c r="C362" s="2">
        <v>41108</v>
      </c>
      <c r="D362">
        <v>1</v>
      </c>
      <c r="E362" t="s">
        <v>36</v>
      </c>
      <c r="F362" t="s">
        <v>37</v>
      </c>
      <c r="G362" t="s">
        <v>35</v>
      </c>
      <c r="H362">
        <v>0</v>
      </c>
      <c r="I362">
        <v>9</v>
      </c>
      <c r="J362" s="4">
        <v>0.10914835346505836</v>
      </c>
      <c r="K362" s="5">
        <f t="shared" si="15"/>
        <v>41083.109148353462</v>
      </c>
      <c r="L362" t="str">
        <f t="shared" ca="1" si="16"/>
        <v>Formicidae #1</v>
      </c>
      <c r="M362">
        <f t="shared" ca="1" si="17"/>
        <v>1622</v>
      </c>
    </row>
    <row r="363" spans="1:13">
      <c r="A363">
        <v>356</v>
      </c>
      <c r="B363">
        <v>426</v>
      </c>
      <c r="C363" s="2">
        <v>41108</v>
      </c>
      <c r="D363">
        <v>1</v>
      </c>
      <c r="E363" t="s">
        <v>36</v>
      </c>
      <c r="F363" t="s">
        <v>34</v>
      </c>
      <c r="G363" t="s">
        <v>39</v>
      </c>
      <c r="H363">
        <v>0</v>
      </c>
      <c r="I363">
        <v>16</v>
      </c>
      <c r="J363" s="4">
        <v>3.4980793832053325E-2</v>
      </c>
      <c r="K363" s="5">
        <f t="shared" si="15"/>
        <v>41083.034980793833</v>
      </c>
      <c r="L363" t="str">
        <f t="shared" ca="1" si="16"/>
        <v>Crematogaster borneensis</v>
      </c>
      <c r="M363">
        <f t="shared" ca="1" si="17"/>
        <v>1967</v>
      </c>
    </row>
    <row r="364" spans="1:13">
      <c r="A364">
        <v>357</v>
      </c>
      <c r="B364">
        <v>426</v>
      </c>
      <c r="C364" s="2">
        <v>41108</v>
      </c>
      <c r="D364">
        <v>1</v>
      </c>
      <c r="E364" t="s">
        <v>33</v>
      </c>
      <c r="F364" t="s">
        <v>34</v>
      </c>
      <c r="G364" t="s">
        <v>39</v>
      </c>
      <c r="H364">
        <v>0</v>
      </c>
      <c r="I364">
        <v>16</v>
      </c>
      <c r="J364" s="4">
        <v>0.9683108865896648</v>
      </c>
      <c r="K364" s="5">
        <f t="shared" si="15"/>
        <v>41083.968310886587</v>
      </c>
      <c r="L364" t="str">
        <f t="shared" ca="1" si="16"/>
        <v>Morphospecies 1</v>
      </c>
      <c r="M364">
        <f t="shared" ca="1" si="17"/>
        <v>987</v>
      </c>
    </row>
    <row r="365" spans="1:13">
      <c r="A365">
        <v>358</v>
      </c>
      <c r="B365">
        <v>426</v>
      </c>
      <c r="C365" s="2">
        <v>41108</v>
      </c>
      <c r="D365">
        <v>0</v>
      </c>
      <c r="E365" t="s">
        <v>38</v>
      </c>
      <c r="F365" t="s">
        <v>37</v>
      </c>
      <c r="G365" t="s">
        <v>39</v>
      </c>
      <c r="H365">
        <v>0</v>
      </c>
      <c r="I365">
        <v>23</v>
      </c>
      <c r="J365" s="4">
        <v>0.75748603776561385</v>
      </c>
      <c r="K365" s="5">
        <f t="shared" si="15"/>
        <v>41083.757486037764</v>
      </c>
      <c r="L365" t="str">
        <f t="shared" ca="1" si="16"/>
        <v>Crematogaster borneensis</v>
      </c>
      <c r="M365">
        <f t="shared" ca="1" si="17"/>
        <v>79</v>
      </c>
    </row>
    <row r="366" spans="1:13">
      <c r="A366">
        <v>359</v>
      </c>
      <c r="B366">
        <v>426</v>
      </c>
      <c r="C366" s="2">
        <v>41108</v>
      </c>
      <c r="D366">
        <v>1</v>
      </c>
      <c r="E366" t="s">
        <v>36</v>
      </c>
      <c r="F366" t="s">
        <v>37</v>
      </c>
      <c r="G366" t="s">
        <v>39</v>
      </c>
      <c r="H366">
        <v>0</v>
      </c>
      <c r="I366">
        <v>23</v>
      </c>
      <c r="J366" s="4">
        <v>0.76729568453659724</v>
      </c>
      <c r="K366" s="5">
        <f t="shared" si="15"/>
        <v>41083.767295684534</v>
      </c>
      <c r="L366" t="str">
        <f t="shared" ca="1" si="16"/>
        <v>Formicidae #1</v>
      </c>
      <c r="M366">
        <f t="shared" ca="1" si="17"/>
        <v>1052</v>
      </c>
    </row>
    <row r="367" spans="1:13">
      <c r="A367">
        <v>360</v>
      </c>
      <c r="B367">
        <v>426</v>
      </c>
      <c r="C367" s="2">
        <v>41108</v>
      </c>
      <c r="D367">
        <v>1</v>
      </c>
      <c r="E367" t="s">
        <v>33</v>
      </c>
      <c r="F367" t="s">
        <v>37</v>
      </c>
      <c r="G367" t="s">
        <v>39</v>
      </c>
      <c r="H367">
        <v>0</v>
      </c>
      <c r="I367">
        <v>23</v>
      </c>
      <c r="J367" s="4">
        <v>0.32106129589793053</v>
      </c>
      <c r="K367" s="5">
        <f t="shared" si="15"/>
        <v>41083.321061295901</v>
      </c>
      <c r="L367" t="str">
        <f t="shared" ca="1" si="16"/>
        <v>Crematogaster borneensis</v>
      </c>
      <c r="M367">
        <f t="shared" ca="1" si="17"/>
        <v>420</v>
      </c>
    </row>
    <row r="368" spans="1:13">
      <c r="A368">
        <v>361</v>
      </c>
      <c r="B368">
        <v>427</v>
      </c>
      <c r="C368" s="2">
        <v>41109</v>
      </c>
      <c r="D368">
        <v>1</v>
      </c>
      <c r="E368" t="s">
        <v>36</v>
      </c>
      <c r="F368" t="s">
        <v>34</v>
      </c>
      <c r="G368" t="s">
        <v>35</v>
      </c>
      <c r="H368">
        <v>0</v>
      </c>
      <c r="I368">
        <v>3</v>
      </c>
      <c r="J368" s="4">
        <v>0.16174830314582134</v>
      </c>
      <c r="K368" s="5">
        <f t="shared" si="15"/>
        <v>41083.161748303144</v>
      </c>
      <c r="L368" t="str">
        <f t="shared" ca="1" si="16"/>
        <v>Morphospecies 1</v>
      </c>
      <c r="M368">
        <f t="shared" ca="1" si="17"/>
        <v>1325</v>
      </c>
    </row>
    <row r="369" spans="1:13">
      <c r="A369">
        <v>362</v>
      </c>
      <c r="B369">
        <v>427</v>
      </c>
      <c r="C369" s="2">
        <v>41109</v>
      </c>
      <c r="D369">
        <v>1</v>
      </c>
      <c r="E369" t="s">
        <v>33</v>
      </c>
      <c r="F369" t="s">
        <v>34</v>
      </c>
      <c r="G369" t="s">
        <v>35</v>
      </c>
      <c r="H369">
        <v>0</v>
      </c>
      <c r="I369">
        <v>3</v>
      </c>
      <c r="J369" s="4">
        <v>0.39797588992035671</v>
      </c>
      <c r="K369" s="5">
        <f t="shared" si="15"/>
        <v>41083.397975889922</v>
      </c>
      <c r="L369" t="str">
        <f t="shared" ca="1" si="16"/>
        <v>Formicidae #1</v>
      </c>
      <c r="M369">
        <f t="shared" ca="1" si="17"/>
        <v>1173</v>
      </c>
    </row>
    <row r="370" spans="1:13">
      <c r="A370">
        <v>363</v>
      </c>
      <c r="B370">
        <v>427</v>
      </c>
      <c r="C370" s="2">
        <v>41109</v>
      </c>
      <c r="D370">
        <v>0</v>
      </c>
      <c r="E370" t="s">
        <v>38</v>
      </c>
      <c r="F370" t="s">
        <v>37</v>
      </c>
      <c r="G370" t="s">
        <v>35</v>
      </c>
      <c r="H370">
        <v>0</v>
      </c>
      <c r="I370">
        <v>10</v>
      </c>
      <c r="J370" s="4">
        <v>0.80088609037112934</v>
      </c>
      <c r="K370" s="5">
        <f t="shared" si="15"/>
        <v>41083.800886090372</v>
      </c>
      <c r="L370" t="str">
        <f t="shared" ca="1" si="16"/>
        <v>Dolichoderus sp.</v>
      </c>
      <c r="M370">
        <f t="shared" ca="1" si="17"/>
        <v>1464</v>
      </c>
    </row>
    <row r="371" spans="1:13">
      <c r="A371">
        <v>364</v>
      </c>
      <c r="B371">
        <v>427</v>
      </c>
      <c r="C371" s="2">
        <v>41109</v>
      </c>
      <c r="D371">
        <v>1</v>
      </c>
      <c r="E371" t="s">
        <v>36</v>
      </c>
      <c r="F371" t="s">
        <v>37</v>
      </c>
      <c r="G371" t="s">
        <v>35</v>
      </c>
      <c r="H371">
        <v>0</v>
      </c>
      <c r="I371">
        <v>10</v>
      </c>
      <c r="J371" s="4">
        <v>0.62555931034389922</v>
      </c>
      <c r="K371" s="5">
        <f t="shared" si="15"/>
        <v>41083.625559310341</v>
      </c>
      <c r="L371" t="str">
        <f t="shared" ca="1" si="16"/>
        <v>Dolichoderus sp.</v>
      </c>
      <c r="M371">
        <f t="shared" ca="1" si="17"/>
        <v>965</v>
      </c>
    </row>
    <row r="372" spans="1:13">
      <c r="A372">
        <v>365</v>
      </c>
      <c r="B372">
        <v>427</v>
      </c>
      <c r="C372" s="2">
        <v>41109</v>
      </c>
      <c r="D372">
        <v>1</v>
      </c>
      <c r="E372" t="s">
        <v>33</v>
      </c>
      <c r="F372" t="s">
        <v>37</v>
      </c>
      <c r="G372" t="s">
        <v>35</v>
      </c>
      <c r="H372">
        <v>0</v>
      </c>
      <c r="I372">
        <v>10</v>
      </c>
      <c r="J372" s="4">
        <v>0.1091797348593454</v>
      </c>
      <c r="K372" s="5">
        <f t="shared" si="15"/>
        <v>41083.109179734856</v>
      </c>
      <c r="L372" t="str">
        <f t="shared" ca="1" si="16"/>
        <v>Crematogaster borneensis</v>
      </c>
      <c r="M372">
        <f t="shared" ca="1" si="17"/>
        <v>368</v>
      </c>
    </row>
    <row r="373" spans="1:13">
      <c r="A373">
        <v>366</v>
      </c>
      <c r="B373">
        <v>427</v>
      </c>
      <c r="C373" s="2">
        <v>41109</v>
      </c>
      <c r="D373">
        <v>1</v>
      </c>
      <c r="E373" t="s">
        <v>36</v>
      </c>
      <c r="F373" t="s">
        <v>34</v>
      </c>
      <c r="G373" t="s">
        <v>39</v>
      </c>
      <c r="H373">
        <v>0</v>
      </c>
      <c r="I373">
        <v>17</v>
      </c>
      <c r="J373" s="4">
        <v>4.3159218237864949E-2</v>
      </c>
      <c r="K373" s="5">
        <f t="shared" si="15"/>
        <v>41083.043159218236</v>
      </c>
      <c r="L373" t="str">
        <f t="shared" ca="1" si="16"/>
        <v>Dolichoderus sp.</v>
      </c>
      <c r="M373">
        <f t="shared" ca="1" si="17"/>
        <v>65</v>
      </c>
    </row>
    <row r="374" spans="1:13">
      <c r="A374">
        <v>367</v>
      </c>
      <c r="B374">
        <v>427</v>
      </c>
      <c r="C374" s="2">
        <v>41109</v>
      </c>
      <c r="D374">
        <v>1</v>
      </c>
      <c r="E374" t="s">
        <v>33</v>
      </c>
      <c r="F374" t="s">
        <v>34</v>
      </c>
      <c r="G374" t="s">
        <v>39</v>
      </c>
      <c r="H374">
        <v>0</v>
      </c>
      <c r="I374">
        <v>17</v>
      </c>
      <c r="J374" s="4">
        <v>0.81029723120073871</v>
      </c>
      <c r="K374" s="5">
        <f t="shared" si="15"/>
        <v>41083.810297231197</v>
      </c>
      <c r="L374" t="str">
        <f t="shared" ca="1" si="16"/>
        <v>Dolichoderus sp.</v>
      </c>
      <c r="M374">
        <f t="shared" ca="1" si="17"/>
        <v>1381</v>
      </c>
    </row>
    <row r="375" spans="1:13">
      <c r="A375">
        <v>368</v>
      </c>
      <c r="B375">
        <v>427</v>
      </c>
      <c r="C375" s="2">
        <v>41109</v>
      </c>
      <c r="D375">
        <v>0</v>
      </c>
      <c r="E375" t="s">
        <v>38</v>
      </c>
      <c r="F375" t="s">
        <v>37</v>
      </c>
      <c r="G375" t="s">
        <v>39</v>
      </c>
      <c r="H375">
        <v>0</v>
      </c>
      <c r="I375">
        <v>24</v>
      </c>
      <c r="J375" s="4">
        <v>0.47554544887776351</v>
      </c>
      <c r="K375" s="5">
        <f t="shared" si="15"/>
        <v>41083.475545448877</v>
      </c>
      <c r="L375" t="str">
        <f t="shared" ca="1" si="16"/>
        <v>Formicidae #1</v>
      </c>
      <c r="M375">
        <f t="shared" ca="1" si="17"/>
        <v>524</v>
      </c>
    </row>
    <row r="376" spans="1:13">
      <c r="A376">
        <v>369</v>
      </c>
      <c r="B376">
        <v>427</v>
      </c>
      <c r="C376" s="2">
        <v>41109</v>
      </c>
      <c r="D376">
        <v>0</v>
      </c>
      <c r="E376" t="s">
        <v>33</v>
      </c>
      <c r="F376" t="s">
        <v>37</v>
      </c>
      <c r="G376" t="s">
        <v>39</v>
      </c>
      <c r="H376">
        <v>0</v>
      </c>
      <c r="I376">
        <v>24</v>
      </c>
      <c r="J376" s="4">
        <v>0.7092427108323951</v>
      </c>
      <c r="K376" s="5">
        <f t="shared" si="15"/>
        <v>41083.709242710829</v>
      </c>
      <c r="L376" t="str">
        <f t="shared" ca="1" si="16"/>
        <v>Morphospecies 1</v>
      </c>
      <c r="M376">
        <f t="shared" ca="1" si="17"/>
        <v>1979</v>
      </c>
    </row>
    <row r="377" spans="1:13">
      <c r="A377">
        <v>370</v>
      </c>
      <c r="B377">
        <v>427</v>
      </c>
      <c r="C377" s="2">
        <v>41109</v>
      </c>
      <c r="D377">
        <v>1</v>
      </c>
      <c r="E377" t="s">
        <v>36</v>
      </c>
      <c r="F377" t="s">
        <v>37</v>
      </c>
      <c r="G377" t="s">
        <v>39</v>
      </c>
      <c r="H377">
        <v>0</v>
      </c>
      <c r="I377">
        <v>24</v>
      </c>
      <c r="J377" s="4">
        <v>3.6612119992812664E-3</v>
      </c>
      <c r="K377" s="5">
        <f t="shared" si="15"/>
        <v>41083.003661212002</v>
      </c>
      <c r="L377" t="str">
        <f t="shared" ca="1" si="16"/>
        <v>Morphospecies 1</v>
      </c>
      <c r="M377">
        <f t="shared" ca="1" si="17"/>
        <v>66</v>
      </c>
    </row>
    <row r="378" spans="1:13">
      <c r="A378">
        <v>371</v>
      </c>
      <c r="B378">
        <v>428</v>
      </c>
      <c r="C378" s="2">
        <v>41108</v>
      </c>
      <c r="D378">
        <v>0</v>
      </c>
      <c r="E378" t="s">
        <v>36</v>
      </c>
      <c r="F378" t="s">
        <v>34</v>
      </c>
      <c r="G378" t="s">
        <v>35</v>
      </c>
      <c r="H378">
        <v>1</v>
      </c>
      <c r="I378">
        <v>1</v>
      </c>
      <c r="J378" s="4">
        <v>0.99898988627818019</v>
      </c>
      <c r="K378" s="5">
        <f t="shared" si="15"/>
        <v>41083.998989886277</v>
      </c>
      <c r="L378" t="str">
        <f t="shared" ca="1" si="16"/>
        <v>Formicidae #1</v>
      </c>
      <c r="M378">
        <f t="shared" ca="1" si="17"/>
        <v>232</v>
      </c>
    </row>
    <row r="379" spans="1:13">
      <c r="A379">
        <v>372</v>
      </c>
      <c r="B379">
        <v>428</v>
      </c>
      <c r="C379" s="2">
        <v>41108</v>
      </c>
      <c r="D379">
        <v>1</v>
      </c>
      <c r="E379" t="s">
        <v>33</v>
      </c>
      <c r="F379" t="s">
        <v>34</v>
      </c>
      <c r="G379" t="s">
        <v>35</v>
      </c>
      <c r="H379">
        <v>1</v>
      </c>
      <c r="I379">
        <v>1</v>
      </c>
      <c r="J379" s="4">
        <v>0.46580046097825623</v>
      </c>
      <c r="K379" s="5">
        <f t="shared" si="15"/>
        <v>41083.465800460981</v>
      </c>
      <c r="L379" t="str">
        <f t="shared" ca="1" si="16"/>
        <v>Dolichoderus sp.</v>
      </c>
      <c r="M379">
        <f t="shared" ca="1" si="17"/>
        <v>1938</v>
      </c>
    </row>
    <row r="380" spans="1:13">
      <c r="A380">
        <v>373</v>
      </c>
      <c r="B380">
        <v>428</v>
      </c>
      <c r="C380" s="2">
        <v>41108</v>
      </c>
      <c r="D380">
        <v>0</v>
      </c>
      <c r="E380" t="s">
        <v>36</v>
      </c>
      <c r="F380" t="s">
        <v>37</v>
      </c>
      <c r="G380" t="s">
        <v>35</v>
      </c>
      <c r="H380">
        <v>1</v>
      </c>
      <c r="I380">
        <v>8</v>
      </c>
      <c r="J380" s="4">
        <v>0.87822560457979748</v>
      </c>
      <c r="K380" s="5">
        <f t="shared" si="15"/>
        <v>41083.878225604582</v>
      </c>
      <c r="L380" t="str">
        <f t="shared" ca="1" si="16"/>
        <v>Morphospecies 1</v>
      </c>
      <c r="M380">
        <f t="shared" ca="1" si="17"/>
        <v>171</v>
      </c>
    </row>
    <row r="381" spans="1:13">
      <c r="A381">
        <v>374</v>
      </c>
      <c r="B381">
        <v>428</v>
      </c>
      <c r="C381" s="2">
        <v>41108</v>
      </c>
      <c r="D381">
        <v>0</v>
      </c>
      <c r="E381" t="s">
        <v>38</v>
      </c>
      <c r="F381" t="s">
        <v>37</v>
      </c>
      <c r="G381" t="s">
        <v>35</v>
      </c>
      <c r="H381">
        <v>1</v>
      </c>
      <c r="I381">
        <v>8</v>
      </c>
      <c r="J381" s="4">
        <v>0.15277596681937433</v>
      </c>
      <c r="K381" s="5">
        <f t="shared" si="15"/>
        <v>41083.152775966817</v>
      </c>
      <c r="L381" t="str">
        <f t="shared" ca="1" si="16"/>
        <v>Morphospecies 1</v>
      </c>
      <c r="M381">
        <f t="shared" ca="1" si="17"/>
        <v>1901</v>
      </c>
    </row>
    <row r="382" spans="1:13">
      <c r="A382">
        <v>375</v>
      </c>
      <c r="B382">
        <v>428</v>
      </c>
      <c r="C382" s="2">
        <v>41108</v>
      </c>
      <c r="D382">
        <v>1</v>
      </c>
      <c r="E382" t="s">
        <v>33</v>
      </c>
      <c r="F382" t="s">
        <v>37</v>
      </c>
      <c r="G382" t="s">
        <v>35</v>
      </c>
      <c r="H382">
        <v>1</v>
      </c>
      <c r="I382">
        <v>8</v>
      </c>
      <c r="J382" s="4">
        <v>0.11468998093093175</v>
      </c>
      <c r="K382" s="5">
        <f t="shared" si="15"/>
        <v>41083.114689980932</v>
      </c>
      <c r="L382" t="str">
        <f t="shared" ca="1" si="16"/>
        <v>Dolichoderus sp.</v>
      </c>
      <c r="M382">
        <f t="shared" ca="1" si="17"/>
        <v>1522</v>
      </c>
    </row>
    <row r="383" spans="1:13">
      <c r="A383">
        <v>376</v>
      </c>
      <c r="B383">
        <v>428</v>
      </c>
      <c r="C383" s="2">
        <v>41108</v>
      </c>
      <c r="D383">
        <v>1</v>
      </c>
      <c r="E383" t="s">
        <v>36</v>
      </c>
      <c r="F383" t="s">
        <v>34</v>
      </c>
      <c r="G383" t="s">
        <v>39</v>
      </c>
      <c r="H383">
        <v>1</v>
      </c>
      <c r="I383">
        <v>15</v>
      </c>
      <c r="J383" s="4">
        <v>0.77672069343453087</v>
      </c>
      <c r="K383" s="5">
        <f t="shared" si="15"/>
        <v>41083.776720693437</v>
      </c>
      <c r="L383" t="str">
        <f t="shared" ca="1" si="16"/>
        <v>Dolichoderus sp.</v>
      </c>
      <c r="M383">
        <f t="shared" ca="1" si="17"/>
        <v>1433</v>
      </c>
    </row>
    <row r="384" spans="1:13">
      <c r="A384">
        <v>377</v>
      </c>
      <c r="B384">
        <v>428</v>
      </c>
      <c r="C384" s="2">
        <v>41108</v>
      </c>
      <c r="D384">
        <v>1</v>
      </c>
      <c r="E384" t="s">
        <v>33</v>
      </c>
      <c r="F384" t="s">
        <v>34</v>
      </c>
      <c r="G384" t="s">
        <v>39</v>
      </c>
      <c r="H384">
        <v>1</v>
      </c>
      <c r="I384">
        <v>15</v>
      </c>
      <c r="J384" s="4">
        <v>0.3970857761935811</v>
      </c>
      <c r="K384" s="5">
        <f t="shared" si="15"/>
        <v>41083.397085776196</v>
      </c>
      <c r="L384" t="str">
        <f t="shared" ca="1" si="16"/>
        <v>Formicidae #1</v>
      </c>
      <c r="M384">
        <f t="shared" ca="1" si="17"/>
        <v>1927</v>
      </c>
    </row>
    <row r="385" spans="1:13">
      <c r="A385">
        <v>378</v>
      </c>
      <c r="B385">
        <v>428</v>
      </c>
      <c r="C385" s="2">
        <v>41108</v>
      </c>
      <c r="D385">
        <v>0</v>
      </c>
      <c r="E385" t="s">
        <v>38</v>
      </c>
      <c r="F385" t="s">
        <v>37</v>
      </c>
      <c r="G385" t="s">
        <v>39</v>
      </c>
      <c r="H385">
        <v>1</v>
      </c>
      <c r="I385">
        <v>22</v>
      </c>
      <c r="J385" s="4">
        <v>0.37499720463035358</v>
      </c>
      <c r="K385" s="5">
        <f t="shared" si="15"/>
        <v>41083.374997204628</v>
      </c>
      <c r="L385" t="str">
        <f t="shared" ca="1" si="16"/>
        <v>Dolichoderus sp.</v>
      </c>
      <c r="M385">
        <f t="shared" ca="1" si="17"/>
        <v>881</v>
      </c>
    </row>
    <row r="386" spans="1:13">
      <c r="A386">
        <v>379</v>
      </c>
      <c r="B386">
        <v>428</v>
      </c>
      <c r="C386" s="2">
        <v>41108</v>
      </c>
      <c r="D386">
        <v>0</v>
      </c>
      <c r="E386" t="s">
        <v>33</v>
      </c>
      <c r="F386" t="s">
        <v>37</v>
      </c>
      <c r="G386" t="s">
        <v>39</v>
      </c>
      <c r="H386">
        <v>1</v>
      </c>
      <c r="I386">
        <v>22</v>
      </c>
      <c r="J386" s="4">
        <v>0.3104720693432993</v>
      </c>
      <c r="K386" s="5">
        <f t="shared" si="15"/>
        <v>41083.310472069345</v>
      </c>
      <c r="L386" t="str">
        <f t="shared" ca="1" si="16"/>
        <v>Morphospecies 1</v>
      </c>
      <c r="M386">
        <f t="shared" ca="1" si="17"/>
        <v>1410</v>
      </c>
    </row>
    <row r="387" spans="1:13">
      <c r="A387">
        <v>380</v>
      </c>
      <c r="B387">
        <v>428</v>
      </c>
      <c r="C387" s="2">
        <v>41108</v>
      </c>
      <c r="D387">
        <v>1</v>
      </c>
      <c r="E387" t="s">
        <v>36</v>
      </c>
      <c r="F387" t="s">
        <v>37</v>
      </c>
      <c r="G387" t="s">
        <v>39</v>
      </c>
      <c r="H387">
        <v>1</v>
      </c>
      <c r="I387">
        <v>22</v>
      </c>
      <c r="J387" s="4">
        <v>0.97917250627686225</v>
      </c>
      <c r="K387" s="5">
        <f t="shared" si="15"/>
        <v>41083.979172506275</v>
      </c>
      <c r="L387" t="str">
        <f t="shared" ca="1" si="16"/>
        <v>Crematogaster borneensis</v>
      </c>
      <c r="M387">
        <f t="shared" ca="1" si="17"/>
        <v>779</v>
      </c>
    </row>
    <row r="388" spans="1:13">
      <c r="A388">
        <v>381</v>
      </c>
      <c r="B388">
        <v>429</v>
      </c>
      <c r="C388" s="2">
        <v>41110</v>
      </c>
      <c r="D388">
        <v>0</v>
      </c>
      <c r="E388" t="s">
        <v>36</v>
      </c>
      <c r="F388" t="s">
        <v>34</v>
      </c>
      <c r="G388" t="s">
        <v>35</v>
      </c>
      <c r="H388">
        <v>0</v>
      </c>
      <c r="I388">
        <v>5</v>
      </c>
      <c r="J388" s="4">
        <v>0.34451580643623891</v>
      </c>
      <c r="K388" s="5">
        <f t="shared" si="15"/>
        <v>41083.344515806435</v>
      </c>
      <c r="L388" t="str">
        <f t="shared" ca="1" si="16"/>
        <v>Morphospecies 1</v>
      </c>
      <c r="M388">
        <f t="shared" ca="1" si="17"/>
        <v>391</v>
      </c>
    </row>
    <row r="389" spans="1:13">
      <c r="A389">
        <v>382</v>
      </c>
      <c r="B389">
        <v>429</v>
      </c>
      <c r="C389" s="2">
        <v>41110</v>
      </c>
      <c r="D389">
        <v>1</v>
      </c>
      <c r="E389" t="s">
        <v>33</v>
      </c>
      <c r="F389" t="s">
        <v>34</v>
      </c>
      <c r="G389" t="s">
        <v>35</v>
      </c>
      <c r="H389">
        <v>0</v>
      </c>
      <c r="I389">
        <v>5</v>
      </c>
      <c r="J389" s="4">
        <v>0.87271584035720295</v>
      </c>
      <c r="K389" s="5">
        <f t="shared" si="15"/>
        <v>41083.872715840356</v>
      </c>
      <c r="L389" t="str">
        <f t="shared" ca="1" si="16"/>
        <v>Dolichoderus sp.</v>
      </c>
      <c r="M389">
        <f t="shared" ca="1" si="17"/>
        <v>1732</v>
      </c>
    </row>
    <row r="390" spans="1:13">
      <c r="A390">
        <v>383</v>
      </c>
      <c r="B390">
        <v>429</v>
      </c>
      <c r="C390" s="2">
        <v>41110</v>
      </c>
      <c r="D390">
        <v>0</v>
      </c>
      <c r="E390" t="s">
        <v>36</v>
      </c>
      <c r="F390" t="s">
        <v>37</v>
      </c>
      <c r="G390" t="s">
        <v>35</v>
      </c>
      <c r="H390">
        <v>0</v>
      </c>
      <c r="I390">
        <v>12</v>
      </c>
      <c r="J390" s="4">
        <v>0.1751605955863661</v>
      </c>
      <c r="K390" s="5">
        <f t="shared" si="15"/>
        <v>41083.175160595587</v>
      </c>
      <c r="L390" t="str">
        <f t="shared" ca="1" si="16"/>
        <v>Dolichoderus sp.</v>
      </c>
      <c r="M390">
        <f t="shared" ca="1" si="17"/>
        <v>680</v>
      </c>
    </row>
    <row r="391" spans="1:13">
      <c r="A391">
        <v>384</v>
      </c>
      <c r="B391">
        <v>429</v>
      </c>
      <c r="C391" s="2">
        <v>41110</v>
      </c>
      <c r="D391">
        <v>0</v>
      </c>
      <c r="E391" t="s">
        <v>38</v>
      </c>
      <c r="F391" t="s">
        <v>37</v>
      </c>
      <c r="G391" t="s">
        <v>35</v>
      </c>
      <c r="H391">
        <v>0</v>
      </c>
      <c r="I391">
        <v>12</v>
      </c>
      <c r="J391" s="4">
        <v>0.93461683713161869</v>
      </c>
      <c r="K391" s="5">
        <f t="shared" si="15"/>
        <v>41083.934616837134</v>
      </c>
      <c r="L391" t="str">
        <f t="shared" ca="1" si="16"/>
        <v>Crematogaster borneensis</v>
      </c>
      <c r="M391">
        <f t="shared" ca="1" si="17"/>
        <v>932</v>
      </c>
    </row>
    <row r="392" spans="1:13">
      <c r="A392">
        <v>385</v>
      </c>
      <c r="B392">
        <v>429</v>
      </c>
      <c r="C392" s="2">
        <v>41110</v>
      </c>
      <c r="D392">
        <v>0</v>
      </c>
      <c r="E392" t="s">
        <v>33</v>
      </c>
      <c r="F392" t="s">
        <v>37</v>
      </c>
      <c r="G392" t="s">
        <v>35</v>
      </c>
      <c r="H392">
        <v>0</v>
      </c>
      <c r="I392">
        <v>12</v>
      </c>
      <c r="J392" s="4">
        <v>0.43928313820987652</v>
      </c>
      <c r="K392" s="5">
        <f t="shared" si="15"/>
        <v>41083.439283138207</v>
      </c>
      <c r="L392" t="str">
        <f t="shared" ca="1" si="16"/>
        <v>Morphospecies 1</v>
      </c>
      <c r="M392">
        <f t="shared" ca="1" si="17"/>
        <v>1478</v>
      </c>
    </row>
    <row r="393" spans="1:13">
      <c r="A393">
        <v>386</v>
      </c>
      <c r="B393">
        <v>429</v>
      </c>
      <c r="C393" s="2">
        <v>41110</v>
      </c>
      <c r="D393">
        <v>1</v>
      </c>
      <c r="E393" t="s">
        <v>36</v>
      </c>
      <c r="F393" t="s">
        <v>34</v>
      </c>
      <c r="G393" t="s">
        <v>39</v>
      </c>
      <c r="H393">
        <v>1</v>
      </c>
      <c r="I393">
        <v>19</v>
      </c>
      <c r="J393" s="4">
        <v>0.98621634659218482</v>
      </c>
      <c r="K393" s="5">
        <f t="shared" ref="K393:K456" si="18">C$8 +J393</f>
        <v>41083.986216346595</v>
      </c>
      <c r="L393" t="str">
        <f t="shared" ref="L393:L456" ca="1" si="19">INDIRECT(ADDRESS(RANDBETWEEN(2,5),1,1,FALSE,"Taxa"), FALSE)</f>
        <v>Crematogaster borneensis</v>
      </c>
      <c r="M393">
        <f t="shared" ref="M393:M456" ca="1" si="20">RANDBETWEEN(0,2000)</f>
        <v>1373</v>
      </c>
    </row>
    <row r="394" spans="1:13">
      <c r="A394">
        <v>387</v>
      </c>
      <c r="B394">
        <v>429</v>
      </c>
      <c r="C394" s="2">
        <v>41110</v>
      </c>
      <c r="D394">
        <v>1</v>
      </c>
      <c r="E394" t="s">
        <v>33</v>
      </c>
      <c r="F394" t="s">
        <v>34</v>
      </c>
      <c r="G394" t="s">
        <v>39</v>
      </c>
      <c r="H394">
        <v>1</v>
      </c>
      <c r="I394">
        <v>19</v>
      </c>
      <c r="J394" s="4">
        <v>0.82038379007611262</v>
      </c>
      <c r="K394" s="5">
        <f t="shared" si="18"/>
        <v>41083.820383790073</v>
      </c>
      <c r="L394" t="str">
        <f t="shared" ca="1" si="19"/>
        <v>Morphospecies 1</v>
      </c>
      <c r="M394">
        <f t="shared" ca="1" si="20"/>
        <v>1534</v>
      </c>
    </row>
    <row r="395" spans="1:13">
      <c r="A395">
        <v>388</v>
      </c>
      <c r="B395">
        <v>429</v>
      </c>
      <c r="C395" s="2">
        <v>41110</v>
      </c>
      <c r="D395">
        <v>0</v>
      </c>
      <c r="E395" t="s">
        <v>36</v>
      </c>
      <c r="F395" t="s">
        <v>37</v>
      </c>
      <c r="G395" t="s">
        <v>39</v>
      </c>
      <c r="H395">
        <v>1</v>
      </c>
      <c r="I395">
        <v>26</v>
      </c>
      <c r="J395" s="4">
        <v>0.20271357876233453</v>
      </c>
      <c r="K395" s="5">
        <f t="shared" si="18"/>
        <v>41083.202713578765</v>
      </c>
      <c r="L395" t="str">
        <f t="shared" ca="1" si="19"/>
        <v>Morphospecies 1</v>
      </c>
      <c r="M395">
        <f t="shared" ca="1" si="20"/>
        <v>355</v>
      </c>
    </row>
    <row r="396" spans="1:13">
      <c r="A396">
        <v>389</v>
      </c>
      <c r="B396">
        <v>429</v>
      </c>
      <c r="C396" s="2">
        <v>41110</v>
      </c>
      <c r="D396">
        <v>0</v>
      </c>
      <c r="E396" t="s">
        <v>38</v>
      </c>
      <c r="F396" t="s">
        <v>37</v>
      </c>
      <c r="G396" t="s">
        <v>39</v>
      </c>
      <c r="H396">
        <v>1</v>
      </c>
      <c r="I396">
        <v>26</v>
      </c>
      <c r="J396" s="4">
        <v>0.63073881189865622</v>
      </c>
      <c r="K396" s="5">
        <f t="shared" si="18"/>
        <v>41083.630738811902</v>
      </c>
      <c r="L396" t="str">
        <f t="shared" ca="1" si="19"/>
        <v>Formicidae #1</v>
      </c>
      <c r="M396">
        <f t="shared" ca="1" si="20"/>
        <v>1726</v>
      </c>
    </row>
    <row r="397" spans="1:13">
      <c r="A397">
        <v>390</v>
      </c>
      <c r="B397">
        <v>429</v>
      </c>
      <c r="C397" s="2">
        <v>41110</v>
      </c>
      <c r="D397">
        <v>0</v>
      </c>
      <c r="E397" t="s">
        <v>33</v>
      </c>
      <c r="F397" t="s">
        <v>37</v>
      </c>
      <c r="G397" t="s">
        <v>39</v>
      </c>
      <c r="H397">
        <v>1</v>
      </c>
      <c r="I397">
        <v>26</v>
      </c>
      <c r="J397" s="4">
        <v>0.63985682102921004</v>
      </c>
      <c r="K397" s="5">
        <f t="shared" si="18"/>
        <v>41083.639856821028</v>
      </c>
      <c r="L397" t="str">
        <f t="shared" ca="1" si="19"/>
        <v>Dolichoderus sp.</v>
      </c>
      <c r="M397">
        <f t="shared" ca="1" si="20"/>
        <v>1657</v>
      </c>
    </row>
    <row r="398" spans="1:13">
      <c r="A398">
        <v>391</v>
      </c>
      <c r="B398">
        <v>430</v>
      </c>
      <c r="C398" s="2">
        <v>41110</v>
      </c>
      <c r="D398">
        <v>0</v>
      </c>
      <c r="E398" t="s">
        <v>33</v>
      </c>
      <c r="F398" t="s">
        <v>34</v>
      </c>
      <c r="G398" t="s">
        <v>35</v>
      </c>
      <c r="H398">
        <v>0</v>
      </c>
      <c r="I398">
        <v>6</v>
      </c>
      <c r="J398" s="4">
        <v>0.20467176394271303</v>
      </c>
      <c r="K398" s="5">
        <f t="shared" si="18"/>
        <v>41083.204671763946</v>
      </c>
      <c r="L398" t="str">
        <f t="shared" ca="1" si="19"/>
        <v>Morphospecies 1</v>
      </c>
      <c r="M398">
        <f t="shared" ca="1" si="20"/>
        <v>1206</v>
      </c>
    </row>
    <row r="399" spans="1:13">
      <c r="A399">
        <v>392</v>
      </c>
      <c r="B399">
        <v>430</v>
      </c>
      <c r="C399" s="2">
        <v>41110</v>
      </c>
      <c r="D399">
        <v>1</v>
      </c>
      <c r="E399" t="s">
        <v>36</v>
      </c>
      <c r="F399" t="s">
        <v>34</v>
      </c>
      <c r="G399" t="s">
        <v>35</v>
      </c>
      <c r="H399">
        <v>0</v>
      </c>
      <c r="I399">
        <v>6</v>
      </c>
      <c r="J399" s="4">
        <v>8.2493344991544038E-2</v>
      </c>
      <c r="K399" s="5">
        <f t="shared" si="18"/>
        <v>41083.082493344991</v>
      </c>
      <c r="L399" t="str">
        <f t="shared" ca="1" si="19"/>
        <v>Morphospecies 1</v>
      </c>
      <c r="M399">
        <f t="shared" ca="1" si="20"/>
        <v>1832</v>
      </c>
    </row>
    <row r="400" spans="1:13">
      <c r="A400">
        <v>393</v>
      </c>
      <c r="B400">
        <v>430</v>
      </c>
      <c r="C400" s="2">
        <v>41110</v>
      </c>
      <c r="D400">
        <v>0</v>
      </c>
      <c r="E400" t="s">
        <v>38</v>
      </c>
      <c r="F400" t="s">
        <v>37</v>
      </c>
      <c r="G400" t="s">
        <v>35</v>
      </c>
      <c r="H400">
        <v>0</v>
      </c>
      <c r="I400">
        <v>13</v>
      </c>
      <c r="J400" s="4">
        <v>0.96967819297601587</v>
      </c>
      <c r="K400" s="5">
        <f t="shared" si="18"/>
        <v>41083.969678192974</v>
      </c>
      <c r="L400" t="str">
        <f t="shared" ca="1" si="19"/>
        <v>Morphospecies 1</v>
      </c>
      <c r="M400">
        <f t="shared" ca="1" si="20"/>
        <v>1271</v>
      </c>
    </row>
    <row r="401" spans="1:13">
      <c r="A401">
        <v>394</v>
      </c>
      <c r="B401">
        <v>430</v>
      </c>
      <c r="C401" s="2">
        <v>41110</v>
      </c>
      <c r="D401">
        <v>1</v>
      </c>
      <c r="E401" t="s">
        <v>36</v>
      </c>
      <c r="F401" t="s">
        <v>37</v>
      </c>
      <c r="G401" t="s">
        <v>35</v>
      </c>
      <c r="H401">
        <v>0</v>
      </c>
      <c r="I401">
        <v>13</v>
      </c>
      <c r="J401" s="4">
        <v>0.55760872857766375</v>
      </c>
      <c r="K401" s="5">
        <f t="shared" si="18"/>
        <v>41083.557608728581</v>
      </c>
      <c r="L401" t="str">
        <f t="shared" ca="1" si="19"/>
        <v>Morphospecies 1</v>
      </c>
      <c r="M401">
        <f t="shared" ca="1" si="20"/>
        <v>1658</v>
      </c>
    </row>
    <row r="402" spans="1:13">
      <c r="A402">
        <v>395</v>
      </c>
      <c r="B402">
        <v>430</v>
      </c>
      <c r="C402" s="2">
        <v>41110</v>
      </c>
      <c r="D402">
        <v>1</v>
      </c>
      <c r="E402" t="s">
        <v>33</v>
      </c>
      <c r="F402" t="s">
        <v>37</v>
      </c>
      <c r="G402" t="s">
        <v>35</v>
      </c>
      <c r="H402">
        <v>0</v>
      </c>
      <c r="I402">
        <v>13</v>
      </c>
      <c r="J402" s="4">
        <v>0.39577752612088091</v>
      </c>
      <c r="K402" s="5">
        <f t="shared" si="18"/>
        <v>41083.395777526122</v>
      </c>
      <c r="L402" t="str">
        <f t="shared" ca="1" si="19"/>
        <v>Morphospecies 1</v>
      </c>
      <c r="M402">
        <f t="shared" ca="1" si="20"/>
        <v>1584</v>
      </c>
    </row>
    <row r="403" spans="1:13">
      <c r="A403">
        <v>396</v>
      </c>
      <c r="B403">
        <v>430</v>
      </c>
      <c r="C403" s="2">
        <v>41110</v>
      </c>
      <c r="D403">
        <v>1</v>
      </c>
      <c r="E403" t="s">
        <v>36</v>
      </c>
      <c r="F403" t="s">
        <v>34</v>
      </c>
      <c r="G403" t="s">
        <v>39</v>
      </c>
      <c r="H403">
        <v>1</v>
      </c>
      <c r="I403">
        <v>20</v>
      </c>
      <c r="J403" s="4">
        <v>0.4390130522382083</v>
      </c>
      <c r="K403" s="5">
        <f t="shared" si="18"/>
        <v>41083.439013052237</v>
      </c>
      <c r="L403" t="str">
        <f t="shared" ca="1" si="19"/>
        <v>Formicidae #1</v>
      </c>
      <c r="M403">
        <f t="shared" ca="1" si="20"/>
        <v>1456</v>
      </c>
    </row>
    <row r="404" spans="1:13">
      <c r="A404">
        <v>397</v>
      </c>
      <c r="B404">
        <v>430</v>
      </c>
      <c r="C404" s="2">
        <v>41110</v>
      </c>
      <c r="D404">
        <v>1</v>
      </c>
      <c r="E404" t="s">
        <v>33</v>
      </c>
      <c r="F404" t="s">
        <v>34</v>
      </c>
      <c r="G404" t="s">
        <v>39</v>
      </c>
      <c r="H404">
        <v>1</v>
      </c>
      <c r="I404">
        <v>20</v>
      </c>
      <c r="J404" s="4">
        <v>0.46917805900258958</v>
      </c>
      <c r="K404" s="5">
        <f t="shared" si="18"/>
        <v>41083.469178059</v>
      </c>
      <c r="L404" t="str">
        <f t="shared" ca="1" si="19"/>
        <v>Morphospecies 1</v>
      </c>
      <c r="M404">
        <f t="shared" ca="1" si="20"/>
        <v>758</v>
      </c>
    </row>
    <row r="405" spans="1:13">
      <c r="A405">
        <v>398</v>
      </c>
      <c r="B405">
        <v>430</v>
      </c>
      <c r="C405" s="2">
        <v>41110</v>
      </c>
      <c r="D405">
        <v>0</v>
      </c>
      <c r="E405" t="s">
        <v>38</v>
      </c>
      <c r="F405" t="s">
        <v>37</v>
      </c>
      <c r="G405" t="s">
        <v>39</v>
      </c>
      <c r="H405">
        <v>1</v>
      </c>
      <c r="I405">
        <v>27</v>
      </c>
      <c r="J405" s="4">
        <v>2.4188218611478685E-2</v>
      </c>
      <c r="K405" s="5">
        <f t="shared" si="18"/>
        <v>41083.024188218609</v>
      </c>
      <c r="L405" t="str">
        <f t="shared" ca="1" si="19"/>
        <v>Formicidae #1</v>
      </c>
      <c r="M405">
        <f t="shared" ca="1" si="20"/>
        <v>873</v>
      </c>
    </row>
    <row r="406" spans="1:13">
      <c r="A406">
        <v>399</v>
      </c>
      <c r="B406">
        <v>430</v>
      </c>
      <c r="C406" s="2">
        <v>41110</v>
      </c>
      <c r="D406">
        <v>0</v>
      </c>
      <c r="E406" t="s">
        <v>33</v>
      </c>
      <c r="F406" t="s">
        <v>37</v>
      </c>
      <c r="G406" t="s">
        <v>39</v>
      </c>
      <c r="H406">
        <v>1</v>
      </c>
      <c r="I406">
        <v>27</v>
      </c>
      <c r="J406" s="4">
        <v>0.36729158908467641</v>
      </c>
      <c r="K406" s="5">
        <f t="shared" si="18"/>
        <v>41083.367291589086</v>
      </c>
      <c r="L406" t="str">
        <f t="shared" ca="1" si="19"/>
        <v>Formicidae #1</v>
      </c>
      <c r="M406">
        <f t="shared" ca="1" si="20"/>
        <v>301</v>
      </c>
    </row>
    <row r="407" spans="1:13">
      <c r="A407">
        <v>400</v>
      </c>
      <c r="B407">
        <v>430</v>
      </c>
      <c r="C407" s="2">
        <v>41110</v>
      </c>
      <c r="D407">
        <v>1</v>
      </c>
      <c r="E407" t="s">
        <v>36</v>
      </c>
      <c r="F407" t="s">
        <v>37</v>
      </c>
      <c r="G407" t="s">
        <v>39</v>
      </c>
      <c r="H407">
        <v>1</v>
      </c>
      <c r="I407">
        <v>27</v>
      </c>
      <c r="J407" s="4">
        <v>0.47304726366752259</v>
      </c>
      <c r="K407" s="5">
        <f t="shared" si="18"/>
        <v>41083.473047263666</v>
      </c>
      <c r="L407" t="str">
        <f t="shared" ca="1" si="19"/>
        <v>Formicidae #1</v>
      </c>
      <c r="M407">
        <f t="shared" ca="1" si="20"/>
        <v>1384</v>
      </c>
    </row>
    <row r="408" spans="1:13">
      <c r="A408">
        <v>401</v>
      </c>
      <c r="B408">
        <v>431</v>
      </c>
      <c r="C408" s="2">
        <v>41109</v>
      </c>
      <c r="D408">
        <v>1</v>
      </c>
      <c r="E408" t="s">
        <v>36</v>
      </c>
      <c r="F408" t="s">
        <v>34</v>
      </c>
      <c r="G408" t="s">
        <v>35</v>
      </c>
      <c r="H408">
        <v>1</v>
      </c>
      <c r="I408">
        <v>4</v>
      </c>
      <c r="J408" s="4">
        <v>0.61169293440060801</v>
      </c>
      <c r="K408" s="5">
        <f t="shared" si="18"/>
        <v>41083.611692934399</v>
      </c>
      <c r="L408" t="str">
        <f t="shared" ca="1" si="19"/>
        <v>Crematogaster borneensis</v>
      </c>
      <c r="M408">
        <f t="shared" ca="1" si="20"/>
        <v>1277</v>
      </c>
    </row>
    <row r="409" spans="1:13">
      <c r="A409">
        <v>402</v>
      </c>
      <c r="B409">
        <v>431</v>
      </c>
      <c r="C409" s="2">
        <v>41109</v>
      </c>
      <c r="D409">
        <v>1</v>
      </c>
      <c r="E409" t="s">
        <v>33</v>
      </c>
      <c r="F409" t="s">
        <v>34</v>
      </c>
      <c r="G409" t="s">
        <v>35</v>
      </c>
      <c r="H409">
        <v>1</v>
      </c>
      <c r="I409">
        <v>4</v>
      </c>
      <c r="J409" s="4">
        <v>0.86887074377867346</v>
      </c>
      <c r="K409" s="5">
        <f t="shared" si="18"/>
        <v>41083.868870743776</v>
      </c>
      <c r="L409" t="str">
        <f t="shared" ca="1" si="19"/>
        <v>Morphospecies 1</v>
      </c>
      <c r="M409">
        <f t="shared" ca="1" si="20"/>
        <v>1620</v>
      </c>
    </row>
    <row r="410" spans="1:13">
      <c r="A410">
        <v>403</v>
      </c>
      <c r="B410">
        <v>431</v>
      </c>
      <c r="C410" s="2">
        <v>41109</v>
      </c>
      <c r="D410">
        <v>0</v>
      </c>
      <c r="E410" t="s">
        <v>36</v>
      </c>
      <c r="F410" t="s">
        <v>37</v>
      </c>
      <c r="G410" t="s">
        <v>35</v>
      </c>
      <c r="H410">
        <v>1</v>
      </c>
      <c r="I410">
        <v>11</v>
      </c>
      <c r="J410" s="4">
        <v>0.4140952659310535</v>
      </c>
      <c r="K410" s="5">
        <f t="shared" si="18"/>
        <v>41083.414095265929</v>
      </c>
      <c r="L410" t="str">
        <f t="shared" ca="1" si="19"/>
        <v>Dolichoderus sp.</v>
      </c>
      <c r="M410">
        <f t="shared" ca="1" si="20"/>
        <v>1396</v>
      </c>
    </row>
    <row r="411" spans="1:13">
      <c r="A411">
        <v>404</v>
      </c>
      <c r="B411">
        <v>431</v>
      </c>
      <c r="C411" s="2">
        <v>41109</v>
      </c>
      <c r="D411">
        <v>0</v>
      </c>
      <c r="E411" t="s">
        <v>38</v>
      </c>
      <c r="F411" t="s">
        <v>37</v>
      </c>
      <c r="G411" t="s">
        <v>35</v>
      </c>
      <c r="H411">
        <v>1</v>
      </c>
      <c r="I411">
        <v>11</v>
      </c>
      <c r="J411" s="4">
        <v>0.46565269030787426</v>
      </c>
      <c r="K411" s="5">
        <f t="shared" si="18"/>
        <v>41083.465652690305</v>
      </c>
      <c r="L411" t="str">
        <f t="shared" ca="1" si="19"/>
        <v>Dolichoderus sp.</v>
      </c>
      <c r="M411">
        <f t="shared" ca="1" si="20"/>
        <v>1470</v>
      </c>
    </row>
    <row r="412" spans="1:13">
      <c r="A412">
        <v>405</v>
      </c>
      <c r="B412">
        <v>431</v>
      </c>
      <c r="C412" s="2">
        <v>41109</v>
      </c>
      <c r="D412">
        <v>1</v>
      </c>
      <c r="E412" t="s">
        <v>33</v>
      </c>
      <c r="F412" t="s">
        <v>37</v>
      </c>
      <c r="G412" t="s">
        <v>35</v>
      </c>
      <c r="H412">
        <v>1</v>
      </c>
      <c r="I412">
        <v>11</v>
      </c>
      <c r="J412" s="4">
        <v>0.86569865273434921</v>
      </c>
      <c r="K412" s="5">
        <f t="shared" si="18"/>
        <v>41083.865698652735</v>
      </c>
      <c r="L412" t="str">
        <f t="shared" ca="1" si="19"/>
        <v>Dolichoderus sp.</v>
      </c>
      <c r="M412">
        <f t="shared" ca="1" si="20"/>
        <v>1461</v>
      </c>
    </row>
    <row r="413" spans="1:13">
      <c r="A413">
        <v>406</v>
      </c>
      <c r="B413">
        <v>431</v>
      </c>
      <c r="C413" s="2">
        <v>41109</v>
      </c>
      <c r="D413">
        <v>1</v>
      </c>
      <c r="E413" t="s">
        <v>36</v>
      </c>
      <c r="F413" t="s">
        <v>34</v>
      </c>
      <c r="G413" t="s">
        <v>39</v>
      </c>
      <c r="H413">
        <v>0</v>
      </c>
      <c r="I413">
        <v>18</v>
      </c>
      <c r="J413" s="4">
        <v>0.92317729264160953</v>
      </c>
      <c r="K413" s="5">
        <f t="shared" si="18"/>
        <v>41083.923177292643</v>
      </c>
      <c r="L413" t="str">
        <f t="shared" ca="1" si="19"/>
        <v>Morphospecies 1</v>
      </c>
      <c r="M413">
        <f t="shared" ca="1" si="20"/>
        <v>1918</v>
      </c>
    </row>
    <row r="414" spans="1:13">
      <c r="A414">
        <v>407</v>
      </c>
      <c r="B414">
        <v>431</v>
      </c>
      <c r="C414" s="2">
        <v>41109</v>
      </c>
      <c r="D414">
        <v>1</v>
      </c>
      <c r="E414" t="s">
        <v>33</v>
      </c>
      <c r="F414" t="s">
        <v>34</v>
      </c>
      <c r="G414" t="s">
        <v>39</v>
      </c>
      <c r="H414">
        <v>0</v>
      </c>
      <c r="I414">
        <v>18</v>
      </c>
      <c r="J414" s="4">
        <v>0.22423475925215008</v>
      </c>
      <c r="K414" s="5">
        <f t="shared" si="18"/>
        <v>41083.224234759255</v>
      </c>
      <c r="L414" t="str">
        <f t="shared" ca="1" si="19"/>
        <v>Crematogaster borneensis</v>
      </c>
      <c r="M414">
        <f t="shared" ca="1" si="20"/>
        <v>268</v>
      </c>
    </row>
    <row r="415" spans="1:13">
      <c r="A415">
        <v>408</v>
      </c>
      <c r="B415">
        <v>431</v>
      </c>
      <c r="C415" s="2">
        <v>41109</v>
      </c>
      <c r="D415">
        <v>0</v>
      </c>
      <c r="E415" t="s">
        <v>38</v>
      </c>
      <c r="F415" t="s">
        <v>37</v>
      </c>
      <c r="G415" t="s">
        <v>39</v>
      </c>
      <c r="H415">
        <v>0</v>
      </c>
      <c r="I415">
        <v>25</v>
      </c>
      <c r="J415" s="4">
        <v>0.5015478693506854</v>
      </c>
      <c r="K415" s="5">
        <f t="shared" si="18"/>
        <v>41083.501547869353</v>
      </c>
      <c r="L415" t="str">
        <f t="shared" ca="1" si="19"/>
        <v>Crematogaster borneensis</v>
      </c>
      <c r="M415">
        <f t="shared" ca="1" si="20"/>
        <v>388</v>
      </c>
    </row>
    <row r="416" spans="1:13">
      <c r="A416">
        <v>409</v>
      </c>
      <c r="B416">
        <v>431</v>
      </c>
      <c r="C416" s="2">
        <v>41109</v>
      </c>
      <c r="D416">
        <v>0</v>
      </c>
      <c r="E416" t="s">
        <v>33</v>
      </c>
      <c r="F416" t="s">
        <v>37</v>
      </c>
      <c r="G416" t="s">
        <v>39</v>
      </c>
      <c r="H416">
        <v>0</v>
      </c>
      <c r="I416">
        <v>25</v>
      </c>
      <c r="J416" s="4">
        <v>0.12705638138123732</v>
      </c>
      <c r="K416" s="5">
        <f t="shared" si="18"/>
        <v>41083.127056381381</v>
      </c>
      <c r="L416" t="str">
        <f t="shared" ca="1" si="19"/>
        <v>Morphospecies 1</v>
      </c>
      <c r="M416">
        <f t="shared" ca="1" si="20"/>
        <v>47</v>
      </c>
    </row>
    <row r="417" spans="1:13">
      <c r="A417">
        <v>410</v>
      </c>
      <c r="B417">
        <v>431</v>
      </c>
      <c r="C417" s="2">
        <v>41109</v>
      </c>
      <c r="D417">
        <v>1</v>
      </c>
      <c r="E417" t="s">
        <v>36</v>
      </c>
      <c r="F417" t="s">
        <v>37</v>
      </c>
      <c r="G417" t="s">
        <v>39</v>
      </c>
      <c r="H417">
        <v>0</v>
      </c>
      <c r="I417">
        <v>25</v>
      </c>
      <c r="J417" s="4">
        <v>0.62693426055015899</v>
      </c>
      <c r="K417" s="5">
        <f t="shared" si="18"/>
        <v>41083.626934260552</v>
      </c>
      <c r="L417" t="str">
        <f t="shared" ca="1" si="19"/>
        <v>Dolichoderus sp.</v>
      </c>
      <c r="M417">
        <f t="shared" ca="1" si="20"/>
        <v>1225</v>
      </c>
    </row>
    <row r="418" spans="1:13">
      <c r="A418">
        <v>411</v>
      </c>
      <c r="B418">
        <v>432</v>
      </c>
      <c r="C418" s="2">
        <v>41111</v>
      </c>
      <c r="D418">
        <v>1</v>
      </c>
      <c r="E418" t="s">
        <v>36</v>
      </c>
      <c r="F418" t="s">
        <v>34</v>
      </c>
      <c r="G418" t="s">
        <v>35</v>
      </c>
      <c r="H418">
        <v>0</v>
      </c>
      <c r="I418">
        <v>7</v>
      </c>
      <c r="J418" s="4">
        <v>0.47876807395111654</v>
      </c>
      <c r="K418" s="5">
        <f t="shared" si="18"/>
        <v>41083.478768073954</v>
      </c>
      <c r="L418" t="str">
        <f t="shared" ca="1" si="19"/>
        <v>Morphospecies 1</v>
      </c>
      <c r="M418">
        <f t="shared" ca="1" si="20"/>
        <v>1255</v>
      </c>
    </row>
    <row r="419" spans="1:13">
      <c r="A419">
        <v>412</v>
      </c>
      <c r="B419">
        <v>432</v>
      </c>
      <c r="C419" s="2">
        <v>41111</v>
      </c>
      <c r="D419">
        <v>1</v>
      </c>
      <c r="E419" t="s">
        <v>33</v>
      </c>
      <c r="F419" t="s">
        <v>34</v>
      </c>
      <c r="G419" t="s">
        <v>35</v>
      </c>
      <c r="H419">
        <v>0</v>
      </c>
      <c r="I419">
        <v>7</v>
      </c>
      <c r="J419" s="4">
        <v>0.19451013264762285</v>
      </c>
      <c r="K419" s="5">
        <f t="shared" si="18"/>
        <v>41083.194510132649</v>
      </c>
      <c r="L419" t="str">
        <f t="shared" ca="1" si="19"/>
        <v>Dolichoderus sp.</v>
      </c>
      <c r="M419">
        <f t="shared" ca="1" si="20"/>
        <v>689</v>
      </c>
    </row>
    <row r="420" spans="1:13">
      <c r="A420">
        <v>413</v>
      </c>
      <c r="B420">
        <v>432</v>
      </c>
      <c r="C420" s="2">
        <v>41111</v>
      </c>
      <c r="D420">
        <v>0</v>
      </c>
      <c r="E420" t="s">
        <v>38</v>
      </c>
      <c r="F420" t="s">
        <v>37</v>
      </c>
      <c r="G420" t="s">
        <v>35</v>
      </c>
      <c r="H420">
        <v>0</v>
      </c>
      <c r="I420">
        <v>14</v>
      </c>
      <c r="J420" s="4">
        <v>0.61170931574855769</v>
      </c>
      <c r="K420" s="5">
        <f t="shared" si="18"/>
        <v>41083.611709315752</v>
      </c>
      <c r="L420" t="str">
        <f t="shared" ca="1" si="19"/>
        <v>Crematogaster borneensis</v>
      </c>
      <c r="M420">
        <f t="shared" ca="1" si="20"/>
        <v>116</v>
      </c>
    </row>
    <row r="421" spans="1:13">
      <c r="A421">
        <v>414</v>
      </c>
      <c r="B421">
        <v>432</v>
      </c>
      <c r="C421" s="2">
        <v>41111</v>
      </c>
      <c r="D421">
        <v>0</v>
      </c>
      <c r="E421" t="s">
        <v>33</v>
      </c>
      <c r="F421" t="s">
        <v>37</v>
      </c>
      <c r="G421" t="s">
        <v>35</v>
      </c>
      <c r="H421">
        <v>0</v>
      </c>
      <c r="I421">
        <v>14</v>
      </c>
      <c r="J421" s="4">
        <v>0.68288455543936477</v>
      </c>
      <c r="K421" s="5">
        <f t="shared" si="18"/>
        <v>41083.682884555441</v>
      </c>
      <c r="L421" t="str">
        <f t="shared" ca="1" si="19"/>
        <v>Crematogaster borneensis</v>
      </c>
      <c r="M421">
        <f t="shared" ca="1" si="20"/>
        <v>1774</v>
      </c>
    </row>
    <row r="422" spans="1:13">
      <c r="A422">
        <v>415</v>
      </c>
      <c r="B422">
        <v>432</v>
      </c>
      <c r="C422" s="2">
        <v>41111</v>
      </c>
      <c r="D422">
        <v>1</v>
      </c>
      <c r="E422" t="s">
        <v>36</v>
      </c>
      <c r="F422" t="s">
        <v>37</v>
      </c>
      <c r="G422" t="s">
        <v>35</v>
      </c>
      <c r="H422">
        <v>0</v>
      </c>
      <c r="I422">
        <v>14</v>
      </c>
      <c r="J422" s="4">
        <v>0.86012344370089211</v>
      </c>
      <c r="K422" s="5">
        <f t="shared" si="18"/>
        <v>41083.860123443701</v>
      </c>
      <c r="L422" t="str">
        <f t="shared" ca="1" si="19"/>
        <v>Crematogaster borneensis</v>
      </c>
      <c r="M422">
        <f t="shared" ca="1" si="20"/>
        <v>601</v>
      </c>
    </row>
    <row r="423" spans="1:13">
      <c r="A423">
        <v>416</v>
      </c>
      <c r="B423">
        <v>432</v>
      </c>
      <c r="C423" s="2">
        <v>41111</v>
      </c>
      <c r="D423">
        <v>1</v>
      </c>
      <c r="E423" t="s">
        <v>36</v>
      </c>
      <c r="F423" t="s">
        <v>34</v>
      </c>
      <c r="G423" t="s">
        <v>39</v>
      </c>
      <c r="H423">
        <v>0</v>
      </c>
      <c r="I423">
        <v>21</v>
      </c>
      <c r="J423" s="4">
        <v>8.4340159191654274E-2</v>
      </c>
      <c r="K423" s="5">
        <f t="shared" si="18"/>
        <v>41083.084340159192</v>
      </c>
      <c r="L423" t="str">
        <f t="shared" ca="1" si="19"/>
        <v>Dolichoderus sp.</v>
      </c>
      <c r="M423">
        <f t="shared" ca="1" si="20"/>
        <v>669</v>
      </c>
    </row>
    <row r="424" spans="1:13">
      <c r="A424">
        <v>417</v>
      </c>
      <c r="B424">
        <v>432</v>
      </c>
      <c r="C424" s="2">
        <v>41111</v>
      </c>
      <c r="D424">
        <v>1</v>
      </c>
      <c r="E424" t="s">
        <v>33</v>
      </c>
      <c r="F424" t="s">
        <v>34</v>
      </c>
      <c r="G424" t="s">
        <v>39</v>
      </c>
      <c r="H424">
        <v>0</v>
      </c>
      <c r="I424">
        <v>21</v>
      </c>
      <c r="J424" s="4">
        <v>0.18370234136370311</v>
      </c>
      <c r="K424" s="5">
        <f t="shared" si="18"/>
        <v>41083.183702341361</v>
      </c>
      <c r="L424" t="str">
        <f t="shared" ca="1" si="19"/>
        <v>Formicidae #1</v>
      </c>
      <c r="M424">
        <f t="shared" ca="1" si="20"/>
        <v>1978</v>
      </c>
    </row>
    <row r="425" spans="1:13">
      <c r="A425">
        <v>418</v>
      </c>
      <c r="B425">
        <v>432</v>
      </c>
      <c r="C425" s="2">
        <v>41111</v>
      </c>
      <c r="D425">
        <v>0</v>
      </c>
      <c r="E425" t="s">
        <v>36</v>
      </c>
      <c r="F425" t="s">
        <v>37</v>
      </c>
      <c r="G425" t="s">
        <v>39</v>
      </c>
      <c r="H425">
        <v>0</v>
      </c>
      <c r="I425">
        <v>28</v>
      </c>
      <c r="J425" s="4">
        <v>0.10673006556806275</v>
      </c>
      <c r="K425" s="5">
        <f t="shared" si="18"/>
        <v>41083.10673006557</v>
      </c>
      <c r="L425" t="str">
        <f t="shared" ca="1" si="19"/>
        <v>Formicidae #1</v>
      </c>
      <c r="M425">
        <f t="shared" ca="1" si="20"/>
        <v>1077</v>
      </c>
    </row>
    <row r="426" spans="1:13">
      <c r="A426">
        <v>419</v>
      </c>
      <c r="B426">
        <v>432</v>
      </c>
      <c r="C426" s="2">
        <v>41111</v>
      </c>
      <c r="D426">
        <v>0</v>
      </c>
      <c r="E426" t="s">
        <v>38</v>
      </c>
      <c r="F426" t="s">
        <v>37</v>
      </c>
      <c r="G426" t="s">
        <v>39</v>
      </c>
      <c r="H426">
        <v>0</v>
      </c>
      <c r="I426">
        <v>28</v>
      </c>
      <c r="J426" s="4">
        <v>0.63412517310803029</v>
      </c>
      <c r="K426" s="5">
        <f t="shared" si="18"/>
        <v>41083.634125173106</v>
      </c>
      <c r="L426" t="str">
        <f t="shared" ca="1" si="19"/>
        <v>Morphospecies 1</v>
      </c>
      <c r="M426">
        <f t="shared" ca="1" si="20"/>
        <v>1015</v>
      </c>
    </row>
    <row r="427" spans="1:13">
      <c r="A427">
        <v>420</v>
      </c>
      <c r="B427">
        <v>432</v>
      </c>
      <c r="C427" s="2">
        <v>41111</v>
      </c>
      <c r="D427">
        <v>0</v>
      </c>
      <c r="E427" t="s">
        <v>33</v>
      </c>
      <c r="F427" t="s">
        <v>37</v>
      </c>
      <c r="G427" t="s">
        <v>39</v>
      </c>
      <c r="H427">
        <v>0</v>
      </c>
      <c r="I427">
        <v>28</v>
      </c>
      <c r="J427" s="4">
        <v>0.19688927797361577</v>
      </c>
      <c r="K427" s="5">
        <f t="shared" si="18"/>
        <v>41083.196889277977</v>
      </c>
      <c r="L427" t="str">
        <f t="shared" ca="1" si="19"/>
        <v>Morphospecies 1</v>
      </c>
      <c r="M427">
        <f t="shared" ca="1" si="20"/>
        <v>460</v>
      </c>
    </row>
    <row r="428" spans="1:13">
      <c r="A428">
        <v>421</v>
      </c>
      <c r="B428">
        <v>435</v>
      </c>
      <c r="C428" s="2">
        <v>41109</v>
      </c>
      <c r="D428">
        <v>1</v>
      </c>
      <c r="E428" t="s">
        <v>36</v>
      </c>
      <c r="F428" t="s">
        <v>34</v>
      </c>
      <c r="G428" t="s">
        <v>35</v>
      </c>
      <c r="H428">
        <v>0</v>
      </c>
      <c r="I428">
        <v>3</v>
      </c>
      <c r="J428" s="4">
        <v>0.80459035637711973</v>
      </c>
      <c r="K428" s="5">
        <f t="shared" si="18"/>
        <v>41083.804590356376</v>
      </c>
      <c r="L428" t="str">
        <f t="shared" ca="1" si="19"/>
        <v>Crematogaster borneensis</v>
      </c>
      <c r="M428">
        <f t="shared" ca="1" si="20"/>
        <v>1847</v>
      </c>
    </row>
    <row r="429" spans="1:13">
      <c r="A429">
        <v>422</v>
      </c>
      <c r="B429">
        <v>435</v>
      </c>
      <c r="C429" s="2">
        <v>41109</v>
      </c>
      <c r="D429">
        <v>1</v>
      </c>
      <c r="E429" t="s">
        <v>33</v>
      </c>
      <c r="F429" t="s">
        <v>34</v>
      </c>
      <c r="G429" t="s">
        <v>35</v>
      </c>
      <c r="H429">
        <v>0</v>
      </c>
      <c r="I429">
        <v>3</v>
      </c>
      <c r="J429" s="4">
        <v>0.90637223945781908</v>
      </c>
      <c r="K429" s="5">
        <f t="shared" si="18"/>
        <v>41083.906372239457</v>
      </c>
      <c r="L429" t="str">
        <f t="shared" ca="1" si="19"/>
        <v>Crematogaster borneensis</v>
      </c>
      <c r="M429">
        <f t="shared" ca="1" si="20"/>
        <v>1836</v>
      </c>
    </row>
    <row r="430" spans="1:13">
      <c r="A430">
        <v>423</v>
      </c>
      <c r="B430">
        <v>435</v>
      </c>
      <c r="C430" s="2">
        <v>41109</v>
      </c>
      <c r="D430">
        <v>0</v>
      </c>
      <c r="E430" t="s">
        <v>36</v>
      </c>
      <c r="F430" t="s">
        <v>37</v>
      </c>
      <c r="G430" t="s">
        <v>35</v>
      </c>
      <c r="H430">
        <v>0</v>
      </c>
      <c r="I430">
        <v>10</v>
      </c>
      <c r="J430" s="4">
        <v>0.30816879774788219</v>
      </c>
      <c r="K430" s="5">
        <f t="shared" si="18"/>
        <v>41083.308168797746</v>
      </c>
      <c r="L430" t="str">
        <f t="shared" ca="1" si="19"/>
        <v>Crematogaster borneensis</v>
      </c>
      <c r="M430">
        <f t="shared" ca="1" si="20"/>
        <v>1525</v>
      </c>
    </row>
    <row r="431" spans="1:13">
      <c r="A431">
        <v>424</v>
      </c>
      <c r="B431">
        <v>435</v>
      </c>
      <c r="C431" s="2">
        <v>41109</v>
      </c>
      <c r="D431">
        <v>0</v>
      </c>
      <c r="E431" t="s">
        <v>38</v>
      </c>
      <c r="F431" t="s">
        <v>37</v>
      </c>
      <c r="G431" t="s">
        <v>35</v>
      </c>
      <c r="H431">
        <v>0</v>
      </c>
      <c r="I431">
        <v>10</v>
      </c>
      <c r="J431" s="4">
        <v>0.74415670375773724</v>
      </c>
      <c r="K431" s="5">
        <f t="shared" si="18"/>
        <v>41083.74415670376</v>
      </c>
      <c r="L431" t="str">
        <f t="shared" ca="1" si="19"/>
        <v>Dolichoderus sp.</v>
      </c>
      <c r="M431">
        <f t="shared" ca="1" si="20"/>
        <v>978</v>
      </c>
    </row>
    <row r="432" spans="1:13">
      <c r="A432">
        <v>425</v>
      </c>
      <c r="B432">
        <v>435</v>
      </c>
      <c r="C432" s="2">
        <v>41109</v>
      </c>
      <c r="D432">
        <v>1</v>
      </c>
      <c r="E432" t="s">
        <v>33</v>
      </c>
      <c r="F432" t="s">
        <v>37</v>
      </c>
      <c r="G432" t="s">
        <v>35</v>
      </c>
      <c r="H432">
        <v>0</v>
      </c>
      <c r="I432">
        <v>10</v>
      </c>
      <c r="J432" s="4">
        <v>0.46502268539143932</v>
      </c>
      <c r="K432" s="5">
        <f t="shared" si="18"/>
        <v>41083.465022685392</v>
      </c>
      <c r="L432" t="str">
        <f t="shared" ca="1" si="19"/>
        <v>Crematogaster borneensis</v>
      </c>
      <c r="M432">
        <f t="shared" ca="1" si="20"/>
        <v>931</v>
      </c>
    </row>
    <row r="433" spans="1:13">
      <c r="A433">
        <v>426</v>
      </c>
      <c r="B433">
        <v>435</v>
      </c>
      <c r="C433" s="2">
        <v>41109</v>
      </c>
      <c r="D433">
        <v>1</v>
      </c>
      <c r="E433" t="s">
        <v>36</v>
      </c>
      <c r="F433" t="s">
        <v>34</v>
      </c>
      <c r="G433" t="s">
        <v>39</v>
      </c>
      <c r="H433">
        <v>0</v>
      </c>
      <c r="I433">
        <v>17</v>
      </c>
      <c r="J433" s="4">
        <v>8.4032551521831866E-2</v>
      </c>
      <c r="K433" s="5">
        <f t="shared" si="18"/>
        <v>41083.084032551524</v>
      </c>
      <c r="L433" t="str">
        <f t="shared" ca="1" si="19"/>
        <v>Morphospecies 1</v>
      </c>
      <c r="M433">
        <f t="shared" ca="1" si="20"/>
        <v>453</v>
      </c>
    </row>
    <row r="434" spans="1:13">
      <c r="A434">
        <v>427</v>
      </c>
      <c r="B434">
        <v>435</v>
      </c>
      <c r="C434" s="2">
        <v>41109</v>
      </c>
      <c r="D434">
        <v>1</v>
      </c>
      <c r="E434" t="s">
        <v>33</v>
      </c>
      <c r="F434" t="s">
        <v>34</v>
      </c>
      <c r="G434" t="s">
        <v>39</v>
      </c>
      <c r="H434">
        <v>0</v>
      </c>
      <c r="I434">
        <v>17</v>
      </c>
      <c r="J434" s="4">
        <v>0.71894560482815517</v>
      </c>
      <c r="K434" s="5">
        <f t="shared" si="18"/>
        <v>41083.718945604829</v>
      </c>
      <c r="L434" t="str">
        <f t="shared" ca="1" si="19"/>
        <v>Morphospecies 1</v>
      </c>
      <c r="M434">
        <f t="shared" ca="1" si="20"/>
        <v>676</v>
      </c>
    </row>
    <row r="435" spans="1:13">
      <c r="A435">
        <v>428</v>
      </c>
      <c r="B435">
        <v>435</v>
      </c>
      <c r="C435" s="2">
        <v>41109</v>
      </c>
      <c r="D435">
        <v>0</v>
      </c>
      <c r="E435" t="s">
        <v>36</v>
      </c>
      <c r="F435" t="s">
        <v>37</v>
      </c>
      <c r="G435" t="s">
        <v>39</v>
      </c>
      <c r="H435">
        <v>0</v>
      </c>
      <c r="I435">
        <v>24</v>
      </c>
      <c r="J435" s="4">
        <v>0.75487643766988988</v>
      </c>
      <c r="K435" s="5">
        <f t="shared" si="18"/>
        <v>41083.75487643767</v>
      </c>
      <c r="L435" t="str">
        <f t="shared" ca="1" si="19"/>
        <v>Morphospecies 1</v>
      </c>
      <c r="M435">
        <f t="shared" ca="1" si="20"/>
        <v>90</v>
      </c>
    </row>
    <row r="436" spans="1:13">
      <c r="A436">
        <v>429</v>
      </c>
      <c r="B436">
        <v>435</v>
      </c>
      <c r="C436" s="2">
        <v>41109</v>
      </c>
      <c r="D436">
        <v>0</v>
      </c>
      <c r="E436" t="s">
        <v>38</v>
      </c>
      <c r="F436" t="s">
        <v>37</v>
      </c>
      <c r="G436" t="s">
        <v>39</v>
      </c>
      <c r="H436">
        <v>0</v>
      </c>
      <c r="I436">
        <v>24</v>
      </c>
      <c r="J436" s="4">
        <v>0.1095913559291648</v>
      </c>
      <c r="K436" s="5">
        <f t="shared" si="18"/>
        <v>41083.109591355926</v>
      </c>
      <c r="L436" t="str">
        <f t="shared" ca="1" si="19"/>
        <v>Morphospecies 1</v>
      </c>
      <c r="M436">
        <f t="shared" ca="1" si="20"/>
        <v>322</v>
      </c>
    </row>
    <row r="437" spans="1:13">
      <c r="A437">
        <v>430</v>
      </c>
      <c r="B437">
        <v>435</v>
      </c>
      <c r="C437" s="2">
        <v>41109</v>
      </c>
      <c r="D437">
        <v>1</v>
      </c>
      <c r="E437" t="s">
        <v>33</v>
      </c>
      <c r="F437" t="s">
        <v>37</v>
      </c>
      <c r="G437" t="s">
        <v>39</v>
      </c>
      <c r="H437">
        <v>0</v>
      </c>
      <c r="I437">
        <v>24</v>
      </c>
      <c r="J437" s="4">
        <v>0.54303886164177528</v>
      </c>
      <c r="K437" s="5">
        <f t="shared" si="18"/>
        <v>41083.543038861644</v>
      </c>
      <c r="L437" t="str">
        <f t="shared" ca="1" si="19"/>
        <v>Morphospecies 1</v>
      </c>
      <c r="M437">
        <f t="shared" ca="1" si="20"/>
        <v>467</v>
      </c>
    </row>
    <row r="438" spans="1:13">
      <c r="A438">
        <v>431</v>
      </c>
      <c r="B438">
        <v>436</v>
      </c>
      <c r="C438" s="2">
        <v>41110</v>
      </c>
      <c r="D438">
        <v>1</v>
      </c>
      <c r="E438" t="s">
        <v>36</v>
      </c>
      <c r="F438" t="s">
        <v>34</v>
      </c>
      <c r="G438" t="s">
        <v>35</v>
      </c>
      <c r="H438">
        <v>0</v>
      </c>
      <c r="I438">
        <v>6</v>
      </c>
      <c r="J438" s="4">
        <v>0.65622501188045579</v>
      </c>
      <c r="K438" s="5">
        <f t="shared" si="18"/>
        <v>41083.65622501188</v>
      </c>
      <c r="L438" t="str">
        <f t="shared" ca="1" si="19"/>
        <v>Morphospecies 1</v>
      </c>
      <c r="M438">
        <f t="shared" ca="1" si="20"/>
        <v>274</v>
      </c>
    </row>
    <row r="439" spans="1:13">
      <c r="A439">
        <v>432</v>
      </c>
      <c r="B439">
        <v>436</v>
      </c>
      <c r="C439" s="2">
        <v>41110</v>
      </c>
      <c r="D439">
        <v>1</v>
      </c>
      <c r="E439" t="s">
        <v>33</v>
      </c>
      <c r="F439" t="s">
        <v>34</v>
      </c>
      <c r="G439" t="s">
        <v>35</v>
      </c>
      <c r="H439">
        <v>0</v>
      </c>
      <c r="I439">
        <v>6</v>
      </c>
      <c r="J439" s="4">
        <v>0.9746682583184566</v>
      </c>
      <c r="K439" s="5">
        <f t="shared" si="18"/>
        <v>41083.974668258321</v>
      </c>
      <c r="L439" t="str">
        <f t="shared" ca="1" si="19"/>
        <v>Crematogaster borneensis</v>
      </c>
      <c r="M439">
        <f t="shared" ca="1" si="20"/>
        <v>1799</v>
      </c>
    </row>
    <row r="440" spans="1:13">
      <c r="A440">
        <v>433</v>
      </c>
      <c r="B440">
        <v>436</v>
      </c>
      <c r="C440" s="2">
        <v>41110</v>
      </c>
      <c r="D440">
        <v>0</v>
      </c>
      <c r="E440" t="s">
        <v>36</v>
      </c>
      <c r="F440" t="s">
        <v>37</v>
      </c>
      <c r="G440" t="s">
        <v>35</v>
      </c>
      <c r="H440">
        <v>0</v>
      </c>
      <c r="I440">
        <v>13</v>
      </c>
      <c r="J440" s="4">
        <v>0.53153335119418954</v>
      </c>
      <c r="K440" s="5">
        <f t="shared" si="18"/>
        <v>41083.531533351197</v>
      </c>
      <c r="L440" t="str">
        <f t="shared" ca="1" si="19"/>
        <v>Dolichoderus sp.</v>
      </c>
      <c r="M440">
        <f t="shared" ca="1" si="20"/>
        <v>1128</v>
      </c>
    </row>
    <row r="441" spans="1:13">
      <c r="A441">
        <v>434</v>
      </c>
      <c r="B441">
        <v>436</v>
      </c>
      <c r="C441" s="2">
        <v>41110</v>
      </c>
      <c r="D441">
        <v>0</v>
      </c>
      <c r="E441" t="s">
        <v>38</v>
      </c>
      <c r="F441" t="s">
        <v>37</v>
      </c>
      <c r="G441" t="s">
        <v>35</v>
      </c>
      <c r="H441">
        <v>0</v>
      </c>
      <c r="I441">
        <v>13</v>
      </c>
      <c r="J441" s="4">
        <v>0.83723421854196556</v>
      </c>
      <c r="K441" s="5">
        <f t="shared" si="18"/>
        <v>41083.837234218539</v>
      </c>
      <c r="L441" t="str">
        <f t="shared" ca="1" si="19"/>
        <v>Formicidae #1</v>
      </c>
      <c r="M441">
        <f t="shared" ca="1" si="20"/>
        <v>1046</v>
      </c>
    </row>
    <row r="442" spans="1:13">
      <c r="A442">
        <v>435</v>
      </c>
      <c r="B442">
        <v>436</v>
      </c>
      <c r="C442" s="2">
        <v>41110</v>
      </c>
      <c r="D442">
        <v>0</v>
      </c>
      <c r="E442" t="s">
        <v>33</v>
      </c>
      <c r="F442" t="s">
        <v>37</v>
      </c>
      <c r="G442" t="s">
        <v>35</v>
      </c>
      <c r="H442">
        <v>0</v>
      </c>
      <c r="I442">
        <v>13</v>
      </c>
      <c r="J442" s="4">
        <v>0.56927112710668071</v>
      </c>
      <c r="K442" s="5">
        <f t="shared" si="18"/>
        <v>41083.569271127104</v>
      </c>
      <c r="L442" t="str">
        <f t="shared" ca="1" si="19"/>
        <v>Crematogaster borneensis</v>
      </c>
      <c r="M442">
        <f t="shared" ca="1" si="20"/>
        <v>963</v>
      </c>
    </row>
    <row r="443" spans="1:13">
      <c r="A443">
        <v>436</v>
      </c>
      <c r="B443">
        <v>436</v>
      </c>
      <c r="C443" s="2">
        <v>41110</v>
      </c>
      <c r="D443">
        <v>1</v>
      </c>
      <c r="E443" t="s">
        <v>36</v>
      </c>
      <c r="F443" t="s">
        <v>34</v>
      </c>
      <c r="G443" t="s">
        <v>39</v>
      </c>
      <c r="H443">
        <v>1</v>
      </c>
      <c r="I443">
        <v>20</v>
      </c>
      <c r="J443" s="4">
        <v>0.54600852297231794</v>
      </c>
      <c r="K443" s="5">
        <f t="shared" si="18"/>
        <v>41083.546008522972</v>
      </c>
      <c r="L443" t="str">
        <f t="shared" ca="1" si="19"/>
        <v>Morphospecies 1</v>
      </c>
      <c r="M443">
        <f t="shared" ca="1" si="20"/>
        <v>1111</v>
      </c>
    </row>
    <row r="444" spans="1:13">
      <c r="A444">
        <v>437</v>
      </c>
      <c r="B444">
        <v>436</v>
      </c>
      <c r="C444" s="2">
        <v>41110</v>
      </c>
      <c r="D444">
        <v>1</v>
      </c>
      <c r="E444" t="s">
        <v>33</v>
      </c>
      <c r="F444" t="s">
        <v>34</v>
      </c>
      <c r="G444" t="s">
        <v>39</v>
      </c>
      <c r="H444">
        <v>1</v>
      </c>
      <c r="I444">
        <v>20</v>
      </c>
      <c r="J444" s="4">
        <v>0.60524997147814152</v>
      </c>
      <c r="K444" s="5">
        <f t="shared" si="18"/>
        <v>41083.605249971479</v>
      </c>
      <c r="L444" t="str">
        <f t="shared" ca="1" si="19"/>
        <v>Dolichoderus sp.</v>
      </c>
      <c r="M444">
        <f t="shared" ca="1" si="20"/>
        <v>465</v>
      </c>
    </row>
    <row r="445" spans="1:13">
      <c r="A445">
        <v>438</v>
      </c>
      <c r="B445">
        <v>436</v>
      </c>
      <c r="C445" s="2">
        <v>41110</v>
      </c>
      <c r="D445">
        <v>0</v>
      </c>
      <c r="E445" t="s">
        <v>38</v>
      </c>
      <c r="F445" t="s">
        <v>37</v>
      </c>
      <c r="G445" t="s">
        <v>39</v>
      </c>
      <c r="H445">
        <v>1</v>
      </c>
      <c r="I445">
        <v>27</v>
      </c>
      <c r="J445" s="4">
        <v>0.52433501838961216</v>
      </c>
      <c r="K445" s="5">
        <f t="shared" si="18"/>
        <v>41083.524335018388</v>
      </c>
      <c r="L445" t="str">
        <f t="shared" ca="1" si="19"/>
        <v>Dolichoderus sp.</v>
      </c>
      <c r="M445">
        <f t="shared" ca="1" si="20"/>
        <v>246</v>
      </c>
    </row>
    <row r="446" spans="1:13">
      <c r="A446">
        <v>439</v>
      </c>
      <c r="B446">
        <v>436</v>
      </c>
      <c r="C446" s="2">
        <v>41110</v>
      </c>
      <c r="D446">
        <v>0</v>
      </c>
      <c r="E446" t="s">
        <v>33</v>
      </c>
      <c r="F446" t="s">
        <v>37</v>
      </c>
      <c r="G446" t="s">
        <v>39</v>
      </c>
      <c r="H446">
        <v>1</v>
      </c>
      <c r="I446">
        <v>27</v>
      </c>
      <c r="J446" s="4">
        <v>4.718145340335711E-2</v>
      </c>
      <c r="K446" s="5">
        <f t="shared" si="18"/>
        <v>41083.047181453403</v>
      </c>
      <c r="L446" t="str">
        <f t="shared" ca="1" si="19"/>
        <v>Morphospecies 1</v>
      </c>
      <c r="M446">
        <f t="shared" ca="1" si="20"/>
        <v>533</v>
      </c>
    </row>
    <row r="447" spans="1:13">
      <c r="A447">
        <v>440</v>
      </c>
      <c r="B447">
        <v>436</v>
      </c>
      <c r="C447" s="2">
        <v>41110</v>
      </c>
      <c r="D447">
        <v>1</v>
      </c>
      <c r="E447" t="s">
        <v>36</v>
      </c>
      <c r="F447" t="s">
        <v>37</v>
      </c>
      <c r="G447" t="s">
        <v>39</v>
      </c>
      <c r="H447">
        <v>1</v>
      </c>
      <c r="I447">
        <v>27</v>
      </c>
      <c r="J447" s="4">
        <v>0.22794278525188305</v>
      </c>
      <c r="K447" s="5">
        <f t="shared" si="18"/>
        <v>41083.227942785255</v>
      </c>
      <c r="L447" t="str">
        <f t="shared" ca="1" si="19"/>
        <v>Dolichoderus sp.</v>
      </c>
      <c r="M447">
        <f t="shared" ca="1" si="20"/>
        <v>1644</v>
      </c>
    </row>
    <row r="448" spans="1:13">
      <c r="A448">
        <v>441</v>
      </c>
      <c r="B448">
        <v>437</v>
      </c>
      <c r="C448" s="2">
        <v>41109</v>
      </c>
      <c r="D448">
        <v>0</v>
      </c>
      <c r="E448" t="s">
        <v>33</v>
      </c>
      <c r="F448" t="s">
        <v>34</v>
      </c>
      <c r="G448" t="s">
        <v>35</v>
      </c>
      <c r="H448">
        <v>1</v>
      </c>
      <c r="I448">
        <v>4</v>
      </c>
      <c r="J448" s="4">
        <v>0.51051790058117363</v>
      </c>
      <c r="K448" s="5">
        <f t="shared" si="18"/>
        <v>41083.510517900584</v>
      </c>
      <c r="L448" t="str">
        <f t="shared" ca="1" si="19"/>
        <v>Morphospecies 1</v>
      </c>
      <c r="M448">
        <f t="shared" ca="1" si="20"/>
        <v>472</v>
      </c>
    </row>
    <row r="449" spans="1:13">
      <c r="A449">
        <v>442</v>
      </c>
      <c r="B449">
        <v>437</v>
      </c>
      <c r="C449" s="2">
        <v>41109</v>
      </c>
      <c r="D449">
        <v>1</v>
      </c>
      <c r="E449" t="s">
        <v>36</v>
      </c>
      <c r="F449" t="s">
        <v>34</v>
      </c>
      <c r="G449" t="s">
        <v>35</v>
      </c>
      <c r="H449">
        <v>1</v>
      </c>
      <c r="I449">
        <v>4</v>
      </c>
      <c r="J449" s="4">
        <v>2.5882181776492597E-2</v>
      </c>
      <c r="K449" s="5">
        <f t="shared" si="18"/>
        <v>41083.025882181777</v>
      </c>
      <c r="L449" t="str">
        <f t="shared" ca="1" si="19"/>
        <v>Crematogaster borneensis</v>
      </c>
      <c r="M449">
        <f t="shared" ca="1" si="20"/>
        <v>313</v>
      </c>
    </row>
    <row r="450" spans="1:13">
      <c r="A450">
        <v>443</v>
      </c>
      <c r="B450">
        <v>437</v>
      </c>
      <c r="C450" s="2">
        <v>41109</v>
      </c>
      <c r="D450">
        <v>0</v>
      </c>
      <c r="E450" t="s">
        <v>38</v>
      </c>
      <c r="F450" t="s">
        <v>37</v>
      </c>
      <c r="G450" t="s">
        <v>35</v>
      </c>
      <c r="H450">
        <v>1</v>
      </c>
      <c r="I450">
        <v>11</v>
      </c>
      <c r="J450" s="4">
        <v>0.33163511975016635</v>
      </c>
      <c r="K450" s="5">
        <f t="shared" si="18"/>
        <v>41083.33163511975</v>
      </c>
      <c r="L450" t="str">
        <f t="shared" ca="1" si="19"/>
        <v>Dolichoderus sp.</v>
      </c>
      <c r="M450">
        <f t="shared" ca="1" si="20"/>
        <v>773</v>
      </c>
    </row>
    <row r="451" spans="1:13">
      <c r="A451">
        <v>444</v>
      </c>
      <c r="B451">
        <v>437</v>
      </c>
      <c r="C451" s="2">
        <v>41109</v>
      </c>
      <c r="D451">
        <v>0</v>
      </c>
      <c r="E451" t="s">
        <v>33</v>
      </c>
      <c r="F451" t="s">
        <v>37</v>
      </c>
      <c r="G451" t="s">
        <v>35</v>
      </c>
      <c r="H451">
        <v>1</v>
      </c>
      <c r="I451">
        <v>11</v>
      </c>
      <c r="J451" s="4">
        <v>0.82371697400674748</v>
      </c>
      <c r="K451" s="5">
        <f t="shared" si="18"/>
        <v>41083.82371697401</v>
      </c>
      <c r="L451" t="str">
        <f t="shared" ca="1" si="19"/>
        <v>Formicidae #1</v>
      </c>
      <c r="M451">
        <f t="shared" ca="1" si="20"/>
        <v>1566</v>
      </c>
    </row>
    <row r="452" spans="1:13">
      <c r="A452">
        <v>445</v>
      </c>
      <c r="B452">
        <v>437</v>
      </c>
      <c r="C452" s="2">
        <v>41109</v>
      </c>
      <c r="D452">
        <v>1</v>
      </c>
      <c r="E452" t="s">
        <v>36</v>
      </c>
      <c r="F452" t="s">
        <v>37</v>
      </c>
      <c r="G452" t="s">
        <v>35</v>
      </c>
      <c r="H452">
        <v>1</v>
      </c>
      <c r="I452">
        <v>11</v>
      </c>
      <c r="J452" s="4">
        <v>0.93780257592833649</v>
      </c>
      <c r="K452" s="5">
        <f t="shared" si="18"/>
        <v>41083.937802575929</v>
      </c>
      <c r="L452" t="str">
        <f t="shared" ca="1" si="19"/>
        <v>Dolichoderus sp.</v>
      </c>
      <c r="M452">
        <f t="shared" ca="1" si="20"/>
        <v>571</v>
      </c>
    </row>
    <row r="453" spans="1:13">
      <c r="A453">
        <v>446</v>
      </c>
      <c r="B453">
        <v>437</v>
      </c>
      <c r="C453" s="2">
        <v>41109</v>
      </c>
      <c r="D453">
        <v>1</v>
      </c>
      <c r="E453" t="s">
        <v>36</v>
      </c>
      <c r="F453" t="s">
        <v>34</v>
      </c>
      <c r="G453" t="s">
        <v>39</v>
      </c>
      <c r="H453">
        <v>0</v>
      </c>
      <c r="I453">
        <v>18</v>
      </c>
      <c r="J453" s="4">
        <v>0.54605110677958213</v>
      </c>
      <c r="K453" s="5">
        <f t="shared" si="18"/>
        <v>41083.546051106779</v>
      </c>
      <c r="L453" t="str">
        <f t="shared" ca="1" si="19"/>
        <v>Dolichoderus sp.</v>
      </c>
      <c r="M453">
        <f t="shared" ca="1" si="20"/>
        <v>1758</v>
      </c>
    </row>
    <row r="454" spans="1:13">
      <c r="A454">
        <v>447</v>
      </c>
      <c r="B454">
        <v>437</v>
      </c>
      <c r="C454" s="2">
        <v>41109</v>
      </c>
      <c r="D454">
        <v>1</v>
      </c>
      <c r="E454" t="s">
        <v>33</v>
      </c>
      <c r="F454" t="s">
        <v>34</v>
      </c>
      <c r="G454" t="s">
        <v>39</v>
      </c>
      <c r="H454">
        <v>0</v>
      </c>
      <c r="I454">
        <v>18</v>
      </c>
      <c r="J454" s="4">
        <v>5.3603002112477593E-2</v>
      </c>
      <c r="K454" s="5">
        <f t="shared" si="18"/>
        <v>41083.05360300211</v>
      </c>
      <c r="L454" t="str">
        <f t="shared" ca="1" si="19"/>
        <v>Dolichoderus sp.</v>
      </c>
      <c r="M454">
        <f t="shared" ca="1" si="20"/>
        <v>1424</v>
      </c>
    </row>
    <row r="455" spans="1:13">
      <c r="A455">
        <v>448</v>
      </c>
      <c r="B455">
        <v>437</v>
      </c>
      <c r="C455" s="2">
        <v>41109</v>
      </c>
      <c r="D455">
        <v>0</v>
      </c>
      <c r="E455" t="s">
        <v>36</v>
      </c>
      <c r="F455" t="s">
        <v>37</v>
      </c>
      <c r="G455" t="s">
        <v>39</v>
      </c>
      <c r="H455">
        <v>0</v>
      </c>
      <c r="I455">
        <v>25</v>
      </c>
      <c r="J455" s="4">
        <v>0.70474633535899578</v>
      </c>
      <c r="K455" s="5">
        <f t="shared" si="18"/>
        <v>41083.704746335359</v>
      </c>
      <c r="L455" t="str">
        <f t="shared" ca="1" si="19"/>
        <v>Crematogaster borneensis</v>
      </c>
      <c r="M455">
        <f t="shared" ca="1" si="20"/>
        <v>453</v>
      </c>
    </row>
    <row r="456" spans="1:13">
      <c r="A456">
        <v>449</v>
      </c>
      <c r="B456">
        <v>437</v>
      </c>
      <c r="C456" s="2">
        <v>41109</v>
      </c>
      <c r="D456">
        <v>0</v>
      </c>
      <c r="E456" t="s">
        <v>38</v>
      </c>
      <c r="F456" t="s">
        <v>37</v>
      </c>
      <c r="G456" t="s">
        <v>39</v>
      </c>
      <c r="H456">
        <v>0</v>
      </c>
      <c r="I456">
        <v>25</v>
      </c>
      <c r="J456" s="4">
        <v>0.48657915041637534</v>
      </c>
      <c r="K456" s="5">
        <f t="shared" si="18"/>
        <v>41083.48657915042</v>
      </c>
      <c r="L456" t="str">
        <f t="shared" ca="1" si="19"/>
        <v>Formicidae #1</v>
      </c>
      <c r="M456">
        <f t="shared" ca="1" si="20"/>
        <v>1808</v>
      </c>
    </row>
    <row r="457" spans="1:13">
      <c r="A457">
        <v>450</v>
      </c>
      <c r="B457">
        <v>437</v>
      </c>
      <c r="C457" s="2">
        <v>41109</v>
      </c>
      <c r="D457">
        <v>0</v>
      </c>
      <c r="E457" t="s">
        <v>33</v>
      </c>
      <c r="F457" t="s">
        <v>37</v>
      </c>
      <c r="G457" t="s">
        <v>39</v>
      </c>
      <c r="H457">
        <v>0</v>
      </c>
      <c r="I457">
        <v>25</v>
      </c>
      <c r="J457" s="4">
        <v>0.95176147309697967</v>
      </c>
      <c r="K457" s="5">
        <f t="shared" ref="K457:K520" si="21">C$8 +J457</f>
        <v>41083.951761473094</v>
      </c>
      <c r="L457" t="str">
        <f t="shared" ref="L457:L520" ca="1" si="22">INDIRECT(ADDRESS(RANDBETWEEN(2,5),1,1,FALSE,"Taxa"), FALSE)</f>
        <v>Formicidae #1</v>
      </c>
      <c r="M457">
        <f t="shared" ref="M457:M520" ca="1" si="23">RANDBETWEEN(0,2000)</f>
        <v>885</v>
      </c>
    </row>
    <row r="458" spans="1:13">
      <c r="A458">
        <v>451</v>
      </c>
      <c r="B458">
        <v>438</v>
      </c>
      <c r="C458" s="2">
        <v>41108</v>
      </c>
      <c r="D458">
        <v>1</v>
      </c>
      <c r="E458" t="s">
        <v>36</v>
      </c>
      <c r="F458" t="s">
        <v>34</v>
      </c>
      <c r="G458" t="s">
        <v>35</v>
      </c>
      <c r="H458">
        <v>1</v>
      </c>
      <c r="I458">
        <v>1</v>
      </c>
      <c r="J458" s="4">
        <v>0.50246469691734885</v>
      </c>
      <c r="K458" s="5">
        <f t="shared" si="21"/>
        <v>41083.502464696918</v>
      </c>
      <c r="L458" t="str">
        <f t="shared" ca="1" si="22"/>
        <v>Dolichoderus sp.</v>
      </c>
      <c r="M458">
        <f t="shared" ca="1" si="23"/>
        <v>1837</v>
      </c>
    </row>
    <row r="459" spans="1:13">
      <c r="A459">
        <v>452</v>
      </c>
      <c r="B459">
        <v>438</v>
      </c>
      <c r="C459" s="2">
        <v>41108</v>
      </c>
      <c r="D459">
        <v>1</v>
      </c>
      <c r="E459" t="s">
        <v>33</v>
      </c>
      <c r="F459" t="s">
        <v>34</v>
      </c>
      <c r="G459" t="s">
        <v>35</v>
      </c>
      <c r="H459">
        <v>1</v>
      </c>
      <c r="I459">
        <v>1</v>
      </c>
      <c r="J459" s="4">
        <v>0.46863129062554432</v>
      </c>
      <c r="K459" s="5">
        <f t="shared" si="21"/>
        <v>41083.468631290627</v>
      </c>
      <c r="L459" t="str">
        <f t="shared" ca="1" si="22"/>
        <v>Dolichoderus sp.</v>
      </c>
      <c r="M459">
        <f t="shared" ca="1" si="23"/>
        <v>1317</v>
      </c>
    </row>
    <row r="460" spans="1:13">
      <c r="A460">
        <v>453</v>
      </c>
      <c r="B460">
        <v>438</v>
      </c>
      <c r="C460" s="2">
        <v>41108</v>
      </c>
      <c r="D460">
        <v>0</v>
      </c>
      <c r="E460" t="s">
        <v>36</v>
      </c>
      <c r="F460" t="s">
        <v>37</v>
      </c>
      <c r="G460" t="s">
        <v>35</v>
      </c>
      <c r="H460">
        <v>1</v>
      </c>
      <c r="I460">
        <v>8</v>
      </c>
      <c r="J460" s="4">
        <v>0.89762245685914921</v>
      </c>
      <c r="K460" s="5">
        <f t="shared" si="21"/>
        <v>41083.897622456861</v>
      </c>
      <c r="L460" t="str">
        <f t="shared" ca="1" si="22"/>
        <v>Formicidae #1</v>
      </c>
      <c r="M460">
        <f t="shared" ca="1" si="23"/>
        <v>247</v>
      </c>
    </row>
    <row r="461" spans="1:13">
      <c r="A461">
        <v>454</v>
      </c>
      <c r="B461">
        <v>438</v>
      </c>
      <c r="C461" s="2">
        <v>41108</v>
      </c>
      <c r="D461">
        <v>0</v>
      </c>
      <c r="E461" t="s">
        <v>38</v>
      </c>
      <c r="F461" t="s">
        <v>37</v>
      </c>
      <c r="G461" t="s">
        <v>35</v>
      </c>
      <c r="H461">
        <v>1</v>
      </c>
      <c r="I461">
        <v>8</v>
      </c>
      <c r="J461" s="4">
        <v>0.19364883241437991</v>
      </c>
      <c r="K461" s="5">
        <f t="shared" si="21"/>
        <v>41083.193648832414</v>
      </c>
      <c r="L461" t="str">
        <f t="shared" ca="1" si="22"/>
        <v>Crematogaster borneensis</v>
      </c>
      <c r="M461">
        <f t="shared" ca="1" si="23"/>
        <v>51</v>
      </c>
    </row>
    <row r="462" spans="1:13">
      <c r="A462">
        <v>455</v>
      </c>
      <c r="B462">
        <v>438</v>
      </c>
      <c r="C462" s="2">
        <v>41108</v>
      </c>
      <c r="D462">
        <v>0</v>
      </c>
      <c r="E462" t="s">
        <v>33</v>
      </c>
      <c r="F462" t="s">
        <v>37</v>
      </c>
      <c r="G462" t="s">
        <v>35</v>
      </c>
      <c r="H462">
        <v>1</v>
      </c>
      <c r="I462">
        <v>8</v>
      </c>
      <c r="J462" s="4">
        <v>0.34561249441187003</v>
      </c>
      <c r="K462" s="5">
        <f t="shared" si="21"/>
        <v>41083.345612494413</v>
      </c>
      <c r="L462" t="str">
        <f t="shared" ca="1" si="22"/>
        <v>Dolichoderus sp.</v>
      </c>
      <c r="M462">
        <f t="shared" ca="1" si="23"/>
        <v>1288</v>
      </c>
    </row>
    <row r="463" spans="1:13">
      <c r="A463">
        <v>456</v>
      </c>
      <c r="B463">
        <v>438</v>
      </c>
      <c r="C463" s="2">
        <v>41108</v>
      </c>
      <c r="D463">
        <v>1</v>
      </c>
      <c r="E463" t="s">
        <v>36</v>
      </c>
      <c r="F463" t="s">
        <v>34</v>
      </c>
      <c r="G463" t="s">
        <v>39</v>
      </c>
      <c r="H463">
        <v>1</v>
      </c>
      <c r="I463">
        <v>15</v>
      </c>
      <c r="J463" s="4">
        <v>0.83937202895445695</v>
      </c>
      <c r="K463" s="5">
        <f t="shared" si="21"/>
        <v>41083.839372028953</v>
      </c>
      <c r="L463" t="str">
        <f t="shared" ca="1" si="22"/>
        <v>Dolichoderus sp.</v>
      </c>
      <c r="M463">
        <f t="shared" ca="1" si="23"/>
        <v>951</v>
      </c>
    </row>
    <row r="464" spans="1:13">
      <c r="A464">
        <v>457</v>
      </c>
      <c r="B464">
        <v>438</v>
      </c>
      <c r="C464" s="2">
        <v>41108</v>
      </c>
      <c r="D464">
        <v>1</v>
      </c>
      <c r="E464" t="s">
        <v>33</v>
      </c>
      <c r="F464" t="s">
        <v>34</v>
      </c>
      <c r="G464" t="s">
        <v>39</v>
      </c>
      <c r="H464">
        <v>1</v>
      </c>
      <c r="I464">
        <v>15</v>
      </c>
      <c r="J464" s="4">
        <v>0.28480128457477993</v>
      </c>
      <c r="K464" s="5">
        <f t="shared" si="21"/>
        <v>41083.284801284572</v>
      </c>
      <c r="L464" t="str">
        <f t="shared" ca="1" si="22"/>
        <v>Morphospecies 1</v>
      </c>
      <c r="M464">
        <f t="shared" ca="1" si="23"/>
        <v>1703</v>
      </c>
    </row>
    <row r="465" spans="1:13">
      <c r="A465">
        <v>458</v>
      </c>
      <c r="B465">
        <v>438</v>
      </c>
      <c r="C465" s="2">
        <v>41108</v>
      </c>
      <c r="D465">
        <v>0</v>
      </c>
      <c r="E465" t="s">
        <v>38</v>
      </c>
      <c r="F465" t="s">
        <v>37</v>
      </c>
      <c r="G465" t="s">
        <v>39</v>
      </c>
      <c r="H465">
        <v>1</v>
      </c>
      <c r="I465">
        <v>22</v>
      </c>
      <c r="J465" s="4">
        <v>0.7489915467616779</v>
      </c>
      <c r="K465" s="5">
        <f t="shared" si="21"/>
        <v>41083.748991546759</v>
      </c>
      <c r="L465" t="str">
        <f t="shared" ca="1" si="22"/>
        <v>Crematogaster borneensis</v>
      </c>
      <c r="M465">
        <f t="shared" ca="1" si="23"/>
        <v>1572</v>
      </c>
    </row>
    <row r="466" spans="1:13">
      <c r="A466">
        <v>459</v>
      </c>
      <c r="B466">
        <v>438</v>
      </c>
      <c r="C466" s="2">
        <v>41108</v>
      </c>
      <c r="D466">
        <v>0</v>
      </c>
      <c r="E466" t="s">
        <v>33</v>
      </c>
      <c r="F466" t="s">
        <v>37</v>
      </c>
      <c r="G466" t="s">
        <v>39</v>
      </c>
      <c r="H466">
        <v>1</v>
      </c>
      <c r="I466">
        <v>22</v>
      </c>
      <c r="J466" s="4">
        <v>0.65045863528356074</v>
      </c>
      <c r="K466" s="5">
        <f t="shared" si="21"/>
        <v>41083.650458635282</v>
      </c>
      <c r="L466" t="str">
        <f t="shared" ca="1" si="22"/>
        <v>Formicidae #1</v>
      </c>
      <c r="M466">
        <f t="shared" ca="1" si="23"/>
        <v>134</v>
      </c>
    </row>
    <row r="467" spans="1:13">
      <c r="A467">
        <v>460</v>
      </c>
      <c r="B467">
        <v>438</v>
      </c>
      <c r="C467" s="2">
        <v>41108</v>
      </c>
      <c r="D467">
        <v>1</v>
      </c>
      <c r="E467" t="s">
        <v>36</v>
      </c>
      <c r="F467" t="s">
        <v>37</v>
      </c>
      <c r="G467" t="s">
        <v>39</v>
      </c>
      <c r="H467">
        <v>1</v>
      </c>
      <c r="I467">
        <v>22</v>
      </c>
      <c r="J467" s="4">
        <v>0.36055766509174081</v>
      </c>
      <c r="K467" s="5">
        <f t="shared" si="21"/>
        <v>41083.360557665095</v>
      </c>
      <c r="L467" t="str">
        <f t="shared" ca="1" si="22"/>
        <v>Crematogaster borneensis</v>
      </c>
      <c r="M467">
        <f t="shared" ca="1" si="23"/>
        <v>1704</v>
      </c>
    </row>
    <row r="468" spans="1:13">
      <c r="A468">
        <v>461</v>
      </c>
      <c r="B468">
        <v>439</v>
      </c>
      <c r="C468" s="2">
        <v>41108</v>
      </c>
      <c r="D468">
        <v>1</v>
      </c>
      <c r="E468" t="s">
        <v>36</v>
      </c>
      <c r="F468" t="s">
        <v>34</v>
      </c>
      <c r="G468" t="s">
        <v>35</v>
      </c>
      <c r="H468">
        <v>0</v>
      </c>
      <c r="I468">
        <v>2</v>
      </c>
      <c r="J468" s="4">
        <v>1.4505777991880575E-2</v>
      </c>
      <c r="K468" s="5">
        <f t="shared" si="21"/>
        <v>41083.014505777996</v>
      </c>
      <c r="L468" t="str">
        <f t="shared" ca="1" si="22"/>
        <v>Dolichoderus sp.</v>
      </c>
      <c r="M468">
        <f t="shared" ca="1" si="23"/>
        <v>562</v>
      </c>
    </row>
    <row r="469" spans="1:13">
      <c r="A469">
        <v>462</v>
      </c>
      <c r="B469">
        <v>439</v>
      </c>
      <c r="C469" s="2">
        <v>41108</v>
      </c>
      <c r="D469">
        <v>1</v>
      </c>
      <c r="E469" t="s">
        <v>33</v>
      </c>
      <c r="F469" t="s">
        <v>34</v>
      </c>
      <c r="G469" t="s">
        <v>35</v>
      </c>
      <c r="H469">
        <v>0</v>
      </c>
      <c r="I469">
        <v>2</v>
      </c>
      <c r="J469" s="4">
        <v>0.86849463572626862</v>
      </c>
      <c r="K469" s="5">
        <f t="shared" si="21"/>
        <v>41083.868494635724</v>
      </c>
      <c r="L469" t="str">
        <f t="shared" ca="1" si="22"/>
        <v>Morphospecies 1</v>
      </c>
      <c r="M469">
        <f t="shared" ca="1" si="23"/>
        <v>1359</v>
      </c>
    </row>
    <row r="470" spans="1:13">
      <c r="A470">
        <v>463</v>
      </c>
      <c r="B470">
        <v>439</v>
      </c>
      <c r="C470" s="2">
        <v>41108</v>
      </c>
      <c r="D470">
        <v>0</v>
      </c>
      <c r="E470" t="s">
        <v>36</v>
      </c>
      <c r="F470" t="s">
        <v>37</v>
      </c>
      <c r="G470" t="s">
        <v>35</v>
      </c>
      <c r="H470">
        <v>0</v>
      </c>
      <c r="I470">
        <v>9</v>
      </c>
      <c r="J470" s="4">
        <v>0.15667088824704944</v>
      </c>
      <c r="K470" s="5">
        <f t="shared" si="21"/>
        <v>41083.156670888246</v>
      </c>
      <c r="L470" t="str">
        <f t="shared" ca="1" si="22"/>
        <v>Crematogaster borneensis</v>
      </c>
      <c r="M470">
        <f t="shared" ca="1" si="23"/>
        <v>1891</v>
      </c>
    </row>
    <row r="471" spans="1:13">
      <c r="A471">
        <v>464</v>
      </c>
      <c r="B471">
        <v>439</v>
      </c>
      <c r="C471" s="2">
        <v>41108</v>
      </c>
      <c r="D471">
        <v>0</v>
      </c>
      <c r="E471" t="s">
        <v>38</v>
      </c>
      <c r="F471" t="s">
        <v>37</v>
      </c>
      <c r="G471" t="s">
        <v>35</v>
      </c>
      <c r="H471">
        <v>0</v>
      </c>
      <c r="I471">
        <v>9</v>
      </c>
      <c r="J471" s="4">
        <v>0.27483117342737595</v>
      </c>
      <c r="K471" s="5">
        <f t="shared" si="21"/>
        <v>41083.274831173425</v>
      </c>
      <c r="L471" t="str">
        <f t="shared" ca="1" si="22"/>
        <v>Morphospecies 1</v>
      </c>
      <c r="M471">
        <f t="shared" ca="1" si="23"/>
        <v>220</v>
      </c>
    </row>
    <row r="472" spans="1:13">
      <c r="A472">
        <v>465</v>
      </c>
      <c r="B472">
        <v>439</v>
      </c>
      <c r="C472" s="2">
        <v>41108</v>
      </c>
      <c r="D472">
        <v>0</v>
      </c>
      <c r="E472" t="s">
        <v>33</v>
      </c>
      <c r="F472" t="s">
        <v>37</v>
      </c>
      <c r="G472" t="s">
        <v>35</v>
      </c>
      <c r="H472">
        <v>0</v>
      </c>
      <c r="I472">
        <v>9</v>
      </c>
      <c r="J472" s="4">
        <v>0.85469768892389841</v>
      </c>
      <c r="K472" s="5">
        <f t="shared" si="21"/>
        <v>41083.854697688927</v>
      </c>
      <c r="L472" t="str">
        <f t="shared" ca="1" si="22"/>
        <v>Crematogaster borneensis</v>
      </c>
      <c r="M472">
        <f t="shared" ca="1" si="23"/>
        <v>1026</v>
      </c>
    </row>
    <row r="473" spans="1:13">
      <c r="A473">
        <v>466</v>
      </c>
      <c r="B473">
        <v>439</v>
      </c>
      <c r="C473" s="2">
        <v>41108</v>
      </c>
      <c r="D473">
        <v>1</v>
      </c>
      <c r="E473" t="s">
        <v>36</v>
      </c>
      <c r="F473" t="s">
        <v>34</v>
      </c>
      <c r="G473" t="s">
        <v>39</v>
      </c>
      <c r="H473">
        <v>0</v>
      </c>
      <c r="I473">
        <v>16</v>
      </c>
      <c r="J473" s="4">
        <v>0.82807315054597308</v>
      </c>
      <c r="K473" s="5">
        <f t="shared" si="21"/>
        <v>41083.828073150544</v>
      </c>
      <c r="L473" t="str">
        <f t="shared" ca="1" si="22"/>
        <v>Dolichoderus sp.</v>
      </c>
      <c r="M473">
        <f t="shared" ca="1" si="23"/>
        <v>1221</v>
      </c>
    </row>
    <row r="474" spans="1:13">
      <c r="A474">
        <v>467</v>
      </c>
      <c r="B474">
        <v>439</v>
      </c>
      <c r="C474" s="2">
        <v>41108</v>
      </c>
      <c r="D474">
        <v>1</v>
      </c>
      <c r="E474" t="s">
        <v>33</v>
      </c>
      <c r="F474" t="s">
        <v>34</v>
      </c>
      <c r="G474" t="s">
        <v>39</v>
      </c>
      <c r="H474">
        <v>0</v>
      </c>
      <c r="I474">
        <v>16</v>
      </c>
      <c r="J474" s="4">
        <v>0.2643139679907347</v>
      </c>
      <c r="K474" s="5">
        <f t="shared" si="21"/>
        <v>41083.264313967993</v>
      </c>
      <c r="L474" t="str">
        <f t="shared" ca="1" si="22"/>
        <v>Dolichoderus sp.</v>
      </c>
      <c r="M474">
        <f t="shared" ca="1" si="23"/>
        <v>584</v>
      </c>
    </row>
    <row r="475" spans="1:13">
      <c r="A475">
        <v>468</v>
      </c>
      <c r="B475">
        <v>439</v>
      </c>
      <c r="C475" s="2">
        <v>41108</v>
      </c>
      <c r="D475">
        <v>0</v>
      </c>
      <c r="E475" t="s">
        <v>38</v>
      </c>
      <c r="F475" t="s">
        <v>37</v>
      </c>
      <c r="G475" t="s">
        <v>39</v>
      </c>
      <c r="H475">
        <v>0</v>
      </c>
      <c r="I475">
        <v>23</v>
      </c>
      <c r="J475" s="4">
        <v>0.78038598398783154</v>
      </c>
      <c r="K475" s="5">
        <f t="shared" si="21"/>
        <v>41083.780385983991</v>
      </c>
      <c r="L475" t="str">
        <f t="shared" ca="1" si="22"/>
        <v>Dolichoderus sp.</v>
      </c>
      <c r="M475">
        <f t="shared" ca="1" si="23"/>
        <v>171</v>
      </c>
    </row>
    <row r="476" spans="1:13">
      <c r="A476">
        <v>469</v>
      </c>
      <c r="B476">
        <v>439</v>
      </c>
      <c r="C476" s="2">
        <v>41108</v>
      </c>
      <c r="D476">
        <v>1</v>
      </c>
      <c r="E476" t="s">
        <v>36</v>
      </c>
      <c r="F476" t="s">
        <v>37</v>
      </c>
      <c r="G476" t="s">
        <v>39</v>
      </c>
      <c r="H476">
        <v>0</v>
      </c>
      <c r="I476">
        <v>23</v>
      </c>
      <c r="J476" s="4">
        <v>0.50914525566888269</v>
      </c>
      <c r="K476" s="5">
        <f t="shared" si="21"/>
        <v>41083.509145255666</v>
      </c>
      <c r="L476" t="str">
        <f t="shared" ca="1" si="22"/>
        <v>Morphospecies 1</v>
      </c>
      <c r="M476">
        <f t="shared" ca="1" si="23"/>
        <v>451</v>
      </c>
    </row>
    <row r="477" spans="1:13">
      <c r="A477">
        <v>470</v>
      </c>
      <c r="B477">
        <v>439</v>
      </c>
      <c r="C477" s="2">
        <v>41108</v>
      </c>
      <c r="D477">
        <v>1</v>
      </c>
      <c r="E477" t="s">
        <v>33</v>
      </c>
      <c r="F477" t="s">
        <v>37</v>
      </c>
      <c r="G477" t="s">
        <v>39</v>
      </c>
      <c r="H477">
        <v>0</v>
      </c>
      <c r="I477">
        <v>23</v>
      </c>
      <c r="J477" s="4">
        <v>0.13325271109464587</v>
      </c>
      <c r="K477" s="5">
        <f t="shared" si="21"/>
        <v>41083.133252711094</v>
      </c>
      <c r="L477" t="str">
        <f t="shared" ca="1" si="22"/>
        <v>Crematogaster borneensis</v>
      </c>
      <c r="M477">
        <f t="shared" ca="1" si="23"/>
        <v>1864</v>
      </c>
    </row>
    <row r="478" spans="1:13">
      <c r="A478">
        <v>471</v>
      </c>
      <c r="B478">
        <v>440</v>
      </c>
      <c r="C478" s="2">
        <v>41109</v>
      </c>
      <c r="D478">
        <v>1</v>
      </c>
      <c r="E478" t="s">
        <v>36</v>
      </c>
      <c r="F478" t="s">
        <v>34</v>
      </c>
      <c r="G478" t="s">
        <v>35</v>
      </c>
      <c r="H478">
        <v>1</v>
      </c>
      <c r="I478">
        <v>4</v>
      </c>
      <c r="J478" s="4">
        <v>0.23294124419028206</v>
      </c>
      <c r="K478" s="5">
        <f t="shared" si="21"/>
        <v>41083.23294124419</v>
      </c>
      <c r="L478" t="str">
        <f t="shared" ca="1" si="22"/>
        <v>Crematogaster borneensis</v>
      </c>
      <c r="M478">
        <f t="shared" ca="1" si="23"/>
        <v>1169</v>
      </c>
    </row>
    <row r="479" spans="1:13">
      <c r="A479">
        <v>472</v>
      </c>
      <c r="B479">
        <v>440</v>
      </c>
      <c r="C479" s="2">
        <v>41109</v>
      </c>
      <c r="D479">
        <v>1</v>
      </c>
      <c r="E479" t="s">
        <v>33</v>
      </c>
      <c r="F479" t="s">
        <v>34</v>
      </c>
      <c r="G479" t="s">
        <v>35</v>
      </c>
      <c r="H479">
        <v>1</v>
      </c>
      <c r="I479">
        <v>4</v>
      </c>
      <c r="J479" s="4">
        <v>0.18779957467618802</v>
      </c>
      <c r="K479" s="5">
        <f t="shared" si="21"/>
        <v>41083.187799574676</v>
      </c>
      <c r="L479" t="str">
        <f t="shared" ca="1" si="22"/>
        <v>Crematogaster borneensis</v>
      </c>
      <c r="M479">
        <f t="shared" ca="1" si="23"/>
        <v>198</v>
      </c>
    </row>
    <row r="480" spans="1:13">
      <c r="A480">
        <v>473</v>
      </c>
      <c r="B480">
        <v>440</v>
      </c>
      <c r="C480" s="2">
        <v>41109</v>
      </c>
      <c r="D480">
        <v>0</v>
      </c>
      <c r="E480" t="s">
        <v>36</v>
      </c>
      <c r="F480" t="s">
        <v>37</v>
      </c>
      <c r="G480" t="s">
        <v>35</v>
      </c>
      <c r="H480">
        <v>1</v>
      </c>
      <c r="I480">
        <v>11</v>
      </c>
      <c r="J480" s="4">
        <v>0.91505857308072802</v>
      </c>
      <c r="K480" s="5">
        <f t="shared" si="21"/>
        <v>41083.915058573082</v>
      </c>
      <c r="L480" t="str">
        <f t="shared" ca="1" si="22"/>
        <v>Crematogaster borneensis</v>
      </c>
      <c r="M480">
        <f t="shared" ca="1" si="23"/>
        <v>1364</v>
      </c>
    </row>
    <row r="481" spans="1:13">
      <c r="A481">
        <v>474</v>
      </c>
      <c r="B481">
        <v>440</v>
      </c>
      <c r="C481" s="2">
        <v>41109</v>
      </c>
      <c r="D481">
        <v>0</v>
      </c>
      <c r="E481" t="s">
        <v>38</v>
      </c>
      <c r="F481" t="s">
        <v>37</v>
      </c>
      <c r="G481" t="s">
        <v>35</v>
      </c>
      <c r="H481">
        <v>1</v>
      </c>
      <c r="I481">
        <v>11</v>
      </c>
      <c r="J481" s="4">
        <v>0.7226420712138677</v>
      </c>
      <c r="K481" s="5">
        <f t="shared" si="21"/>
        <v>41083.72264207121</v>
      </c>
      <c r="L481" t="str">
        <f t="shared" ca="1" si="22"/>
        <v>Morphospecies 1</v>
      </c>
      <c r="M481">
        <f t="shared" ca="1" si="23"/>
        <v>1785</v>
      </c>
    </row>
    <row r="482" spans="1:13">
      <c r="A482">
        <v>475</v>
      </c>
      <c r="B482">
        <v>440</v>
      </c>
      <c r="C482" s="2">
        <v>41109</v>
      </c>
      <c r="D482">
        <v>0</v>
      </c>
      <c r="E482" t="s">
        <v>33</v>
      </c>
      <c r="F482" t="s">
        <v>37</v>
      </c>
      <c r="G482" t="s">
        <v>35</v>
      </c>
      <c r="H482">
        <v>1</v>
      </c>
      <c r="I482">
        <v>11</v>
      </c>
      <c r="J482" s="4">
        <v>0.3908552062643349</v>
      </c>
      <c r="K482" s="5">
        <f t="shared" si="21"/>
        <v>41083.390855206264</v>
      </c>
      <c r="L482" t="str">
        <f t="shared" ca="1" si="22"/>
        <v>Dolichoderus sp.</v>
      </c>
      <c r="M482">
        <f t="shared" ca="1" si="23"/>
        <v>1043</v>
      </c>
    </row>
    <row r="483" spans="1:13">
      <c r="A483">
        <v>476</v>
      </c>
      <c r="B483">
        <v>440</v>
      </c>
      <c r="C483" s="2">
        <v>41109</v>
      </c>
      <c r="D483">
        <v>1</v>
      </c>
      <c r="E483" t="s">
        <v>36</v>
      </c>
      <c r="F483" t="s">
        <v>34</v>
      </c>
      <c r="G483" t="s">
        <v>39</v>
      </c>
      <c r="H483">
        <v>0</v>
      </c>
      <c r="I483">
        <v>18</v>
      </c>
      <c r="J483" s="4">
        <v>0.50897313093026109</v>
      </c>
      <c r="K483" s="5">
        <f t="shared" si="21"/>
        <v>41083.508973130927</v>
      </c>
      <c r="L483" t="str">
        <f t="shared" ca="1" si="22"/>
        <v>Formicidae #1</v>
      </c>
      <c r="M483">
        <f t="shared" ca="1" si="23"/>
        <v>140</v>
      </c>
    </row>
    <row r="484" spans="1:13">
      <c r="A484">
        <v>477</v>
      </c>
      <c r="B484">
        <v>440</v>
      </c>
      <c r="C484" s="2">
        <v>41109</v>
      </c>
      <c r="D484">
        <v>1</v>
      </c>
      <c r="E484" t="s">
        <v>33</v>
      </c>
      <c r="F484" t="s">
        <v>34</v>
      </c>
      <c r="G484" t="s">
        <v>39</v>
      </c>
      <c r="H484">
        <v>0</v>
      </c>
      <c r="I484">
        <v>18</v>
      </c>
      <c r="J484" s="4">
        <v>0.93019766762289302</v>
      </c>
      <c r="K484" s="5">
        <f t="shared" si="21"/>
        <v>41083.930197667622</v>
      </c>
      <c r="L484" t="str">
        <f t="shared" ca="1" si="22"/>
        <v>Morphospecies 1</v>
      </c>
      <c r="M484">
        <f t="shared" ca="1" si="23"/>
        <v>426</v>
      </c>
    </row>
    <row r="485" spans="1:13">
      <c r="A485">
        <v>478</v>
      </c>
      <c r="B485">
        <v>440</v>
      </c>
      <c r="C485" s="2">
        <v>41109</v>
      </c>
      <c r="D485">
        <v>0</v>
      </c>
      <c r="E485" t="s">
        <v>38</v>
      </c>
      <c r="F485" t="s">
        <v>37</v>
      </c>
      <c r="G485" t="s">
        <v>39</v>
      </c>
      <c r="H485">
        <v>0</v>
      </c>
      <c r="I485">
        <v>25</v>
      </c>
      <c r="J485" s="4">
        <v>0.14884419177056263</v>
      </c>
      <c r="K485" s="5">
        <f t="shared" si="21"/>
        <v>41083.148844191768</v>
      </c>
      <c r="L485" t="str">
        <f t="shared" ca="1" si="22"/>
        <v>Morphospecies 1</v>
      </c>
      <c r="M485">
        <f t="shared" ca="1" si="23"/>
        <v>1701</v>
      </c>
    </row>
    <row r="486" spans="1:13">
      <c r="A486">
        <v>479</v>
      </c>
      <c r="B486">
        <v>440</v>
      </c>
      <c r="C486" s="2">
        <v>41109</v>
      </c>
      <c r="D486">
        <v>0</v>
      </c>
      <c r="E486" t="s">
        <v>33</v>
      </c>
      <c r="F486" t="s">
        <v>37</v>
      </c>
      <c r="G486" t="s">
        <v>39</v>
      </c>
      <c r="H486">
        <v>0</v>
      </c>
      <c r="I486">
        <v>25</v>
      </c>
      <c r="J486" s="4">
        <v>0.18547194858066651</v>
      </c>
      <c r="K486" s="5">
        <f t="shared" si="21"/>
        <v>41083.185471948578</v>
      </c>
      <c r="L486" t="str">
        <f t="shared" ca="1" si="22"/>
        <v>Crematogaster borneensis</v>
      </c>
      <c r="M486">
        <f t="shared" ca="1" si="23"/>
        <v>1398</v>
      </c>
    </row>
    <row r="487" spans="1:13">
      <c r="A487">
        <v>480</v>
      </c>
      <c r="B487">
        <v>440</v>
      </c>
      <c r="C487" s="2">
        <v>41109</v>
      </c>
      <c r="D487">
        <v>1</v>
      </c>
      <c r="E487" t="s">
        <v>36</v>
      </c>
      <c r="F487" t="s">
        <v>37</v>
      </c>
      <c r="G487" t="s">
        <v>39</v>
      </c>
      <c r="H487">
        <v>0</v>
      </c>
      <c r="I487">
        <v>25</v>
      </c>
      <c r="J487" s="4">
        <v>0.79739996184643924</v>
      </c>
      <c r="K487" s="5">
        <f t="shared" si="21"/>
        <v>41083.797399961848</v>
      </c>
      <c r="L487" t="str">
        <f t="shared" ca="1" si="22"/>
        <v>Dolichoderus sp.</v>
      </c>
      <c r="M487">
        <f t="shared" ca="1" si="23"/>
        <v>262</v>
      </c>
    </row>
    <row r="488" spans="1:13">
      <c r="A488">
        <v>481</v>
      </c>
      <c r="B488">
        <v>443</v>
      </c>
      <c r="C488" s="2">
        <v>41111</v>
      </c>
      <c r="D488">
        <v>1</v>
      </c>
      <c r="E488" t="s">
        <v>36</v>
      </c>
      <c r="F488" t="s">
        <v>34</v>
      </c>
      <c r="G488" t="s">
        <v>35</v>
      </c>
      <c r="H488">
        <v>0</v>
      </c>
      <c r="I488">
        <v>7</v>
      </c>
      <c r="J488" s="4">
        <v>0.59850828900370756</v>
      </c>
      <c r="K488" s="5">
        <f t="shared" si="21"/>
        <v>41083.598508289004</v>
      </c>
      <c r="L488" t="str">
        <f t="shared" ca="1" si="22"/>
        <v>Dolichoderus sp.</v>
      </c>
      <c r="M488">
        <f t="shared" ca="1" si="23"/>
        <v>1529</v>
      </c>
    </row>
    <row r="489" spans="1:13">
      <c r="A489">
        <v>482</v>
      </c>
      <c r="B489">
        <v>443</v>
      </c>
      <c r="C489" s="2">
        <v>41111</v>
      </c>
      <c r="D489">
        <v>1</v>
      </c>
      <c r="E489" t="s">
        <v>33</v>
      </c>
      <c r="F489" t="s">
        <v>34</v>
      </c>
      <c r="G489" t="s">
        <v>35</v>
      </c>
      <c r="H489">
        <v>0</v>
      </c>
      <c r="I489">
        <v>7</v>
      </c>
      <c r="J489" s="4">
        <v>0.59844098859021166</v>
      </c>
      <c r="K489" s="5">
        <f t="shared" si="21"/>
        <v>41083.598440988593</v>
      </c>
      <c r="L489" t="str">
        <f t="shared" ca="1" si="22"/>
        <v>Crematogaster borneensis</v>
      </c>
      <c r="M489">
        <f t="shared" ca="1" si="23"/>
        <v>1956</v>
      </c>
    </row>
    <row r="490" spans="1:13">
      <c r="A490">
        <v>483</v>
      </c>
      <c r="B490">
        <v>443</v>
      </c>
      <c r="C490" s="2">
        <v>41111</v>
      </c>
      <c r="D490">
        <v>0</v>
      </c>
      <c r="E490" t="s">
        <v>38</v>
      </c>
      <c r="F490" t="s">
        <v>37</v>
      </c>
      <c r="G490" t="s">
        <v>35</v>
      </c>
      <c r="H490">
        <v>0</v>
      </c>
      <c r="I490">
        <v>14</v>
      </c>
      <c r="J490" s="4">
        <v>0.66097743947917276</v>
      </c>
      <c r="K490" s="5">
        <f t="shared" si="21"/>
        <v>41083.660977439482</v>
      </c>
      <c r="L490" t="str">
        <f t="shared" ca="1" si="22"/>
        <v>Crematogaster borneensis</v>
      </c>
      <c r="M490">
        <f t="shared" ca="1" si="23"/>
        <v>1501</v>
      </c>
    </row>
    <row r="491" spans="1:13">
      <c r="A491">
        <v>484</v>
      </c>
      <c r="B491">
        <v>443</v>
      </c>
      <c r="C491" s="2">
        <v>41111</v>
      </c>
      <c r="D491">
        <v>0</v>
      </c>
      <c r="E491" t="s">
        <v>33</v>
      </c>
      <c r="F491" t="s">
        <v>37</v>
      </c>
      <c r="G491" t="s">
        <v>35</v>
      </c>
      <c r="H491">
        <v>0</v>
      </c>
      <c r="I491">
        <v>14</v>
      </c>
      <c r="J491" s="4">
        <v>0.827141273780019</v>
      </c>
      <c r="K491" s="5">
        <f t="shared" si="21"/>
        <v>41083.827141273781</v>
      </c>
      <c r="L491" t="str">
        <f t="shared" ca="1" si="22"/>
        <v>Dolichoderus sp.</v>
      </c>
      <c r="M491">
        <f t="shared" ca="1" si="23"/>
        <v>1842</v>
      </c>
    </row>
    <row r="492" spans="1:13">
      <c r="A492">
        <v>485</v>
      </c>
      <c r="B492">
        <v>443</v>
      </c>
      <c r="C492" s="2">
        <v>41111</v>
      </c>
      <c r="D492">
        <v>1</v>
      </c>
      <c r="E492" t="s">
        <v>36</v>
      </c>
      <c r="F492" t="s">
        <v>37</v>
      </c>
      <c r="G492" t="s">
        <v>35</v>
      </c>
      <c r="H492">
        <v>0</v>
      </c>
      <c r="I492">
        <v>14</v>
      </c>
      <c r="J492" s="4">
        <v>0.1722469141190005</v>
      </c>
      <c r="K492" s="5">
        <f t="shared" si="21"/>
        <v>41083.172246914117</v>
      </c>
      <c r="L492" t="str">
        <f t="shared" ca="1" si="22"/>
        <v>Formicidae #1</v>
      </c>
      <c r="M492">
        <f t="shared" ca="1" si="23"/>
        <v>1175</v>
      </c>
    </row>
    <row r="493" spans="1:13">
      <c r="A493">
        <v>486</v>
      </c>
      <c r="B493">
        <v>443</v>
      </c>
      <c r="C493" s="2">
        <v>41111</v>
      </c>
      <c r="D493">
        <v>1</v>
      </c>
      <c r="E493" t="s">
        <v>36</v>
      </c>
      <c r="F493" t="s">
        <v>34</v>
      </c>
      <c r="G493" t="s">
        <v>39</v>
      </c>
      <c r="H493">
        <v>0</v>
      </c>
      <c r="I493">
        <v>21</v>
      </c>
      <c r="J493" s="4">
        <v>0.79294136148527539</v>
      </c>
      <c r="K493" s="5">
        <f t="shared" si="21"/>
        <v>41083.792941361484</v>
      </c>
      <c r="L493" t="str">
        <f t="shared" ca="1" si="22"/>
        <v>Formicidae #1</v>
      </c>
      <c r="M493">
        <f t="shared" ca="1" si="23"/>
        <v>1810</v>
      </c>
    </row>
    <row r="494" spans="1:13">
      <c r="A494">
        <v>487</v>
      </c>
      <c r="B494">
        <v>443</v>
      </c>
      <c r="C494" s="2">
        <v>41111</v>
      </c>
      <c r="D494">
        <v>1</v>
      </c>
      <c r="E494" t="s">
        <v>33</v>
      </c>
      <c r="F494" t="s">
        <v>34</v>
      </c>
      <c r="G494" t="s">
        <v>39</v>
      </c>
      <c r="H494">
        <v>0</v>
      </c>
      <c r="I494">
        <v>21</v>
      </c>
      <c r="J494" s="4">
        <v>0.64139663367833522</v>
      </c>
      <c r="K494" s="5">
        <f t="shared" si="21"/>
        <v>41083.641396633677</v>
      </c>
      <c r="L494" t="str">
        <f t="shared" ca="1" si="22"/>
        <v>Formicidae #1</v>
      </c>
      <c r="M494">
        <f t="shared" ca="1" si="23"/>
        <v>527</v>
      </c>
    </row>
    <row r="495" spans="1:13">
      <c r="A495">
        <v>488</v>
      </c>
      <c r="B495">
        <v>443</v>
      </c>
      <c r="C495" s="2">
        <v>41111</v>
      </c>
      <c r="D495">
        <v>0</v>
      </c>
      <c r="E495" t="s">
        <v>38</v>
      </c>
      <c r="F495" t="s">
        <v>37</v>
      </c>
      <c r="G495" t="s">
        <v>39</v>
      </c>
      <c r="H495">
        <v>0</v>
      </c>
      <c r="I495">
        <v>28</v>
      </c>
      <c r="J495" s="4">
        <v>7.258548408648724E-2</v>
      </c>
      <c r="K495" s="5">
        <f t="shared" si="21"/>
        <v>41083.072585484086</v>
      </c>
      <c r="L495" t="str">
        <f t="shared" ca="1" si="22"/>
        <v>Dolichoderus sp.</v>
      </c>
      <c r="M495">
        <f t="shared" ca="1" si="23"/>
        <v>455</v>
      </c>
    </row>
    <row r="496" spans="1:13">
      <c r="A496">
        <v>489</v>
      </c>
      <c r="B496">
        <v>443</v>
      </c>
      <c r="C496" s="2">
        <v>41111</v>
      </c>
      <c r="D496">
        <v>0</v>
      </c>
      <c r="E496" t="s">
        <v>33</v>
      </c>
      <c r="F496" t="s">
        <v>37</v>
      </c>
      <c r="G496" t="s">
        <v>39</v>
      </c>
      <c r="H496">
        <v>0</v>
      </c>
      <c r="I496">
        <v>28</v>
      </c>
      <c r="J496" s="4">
        <v>0.25700835346506434</v>
      </c>
      <c r="K496" s="5">
        <f t="shared" si="21"/>
        <v>41083.257008353467</v>
      </c>
      <c r="L496" t="str">
        <f t="shared" ca="1" si="22"/>
        <v>Formicidae #1</v>
      </c>
      <c r="M496">
        <f t="shared" ca="1" si="23"/>
        <v>1568</v>
      </c>
    </row>
    <row r="497" spans="1:13">
      <c r="A497">
        <v>490</v>
      </c>
      <c r="B497">
        <v>443</v>
      </c>
      <c r="C497" s="2">
        <v>41111</v>
      </c>
      <c r="D497">
        <v>1</v>
      </c>
      <c r="E497" t="s">
        <v>36</v>
      </c>
      <c r="F497" t="s">
        <v>37</v>
      </c>
      <c r="G497" t="s">
        <v>39</v>
      </c>
      <c r="H497">
        <v>0</v>
      </c>
      <c r="I497">
        <v>28</v>
      </c>
      <c r="J497" s="4">
        <v>0.46098474563316072</v>
      </c>
      <c r="K497" s="5">
        <f t="shared" si="21"/>
        <v>41083.46098474563</v>
      </c>
      <c r="L497" t="str">
        <f t="shared" ca="1" si="22"/>
        <v>Crematogaster borneensis</v>
      </c>
      <c r="M497">
        <f t="shared" ca="1" si="23"/>
        <v>744</v>
      </c>
    </row>
    <row r="498" spans="1:13">
      <c r="A498">
        <v>491</v>
      </c>
      <c r="B498">
        <v>445</v>
      </c>
      <c r="C498" s="2">
        <v>41111</v>
      </c>
      <c r="D498">
        <v>1</v>
      </c>
      <c r="E498" t="s">
        <v>36</v>
      </c>
      <c r="F498" t="s">
        <v>34</v>
      </c>
      <c r="G498" t="s">
        <v>35</v>
      </c>
      <c r="H498">
        <v>0</v>
      </c>
      <c r="I498">
        <v>7</v>
      </c>
      <c r="J498" s="4">
        <v>0.7802531746963588</v>
      </c>
      <c r="K498" s="5">
        <f t="shared" si="21"/>
        <v>41083.780253174693</v>
      </c>
      <c r="L498" t="str">
        <f t="shared" ca="1" si="22"/>
        <v>Morphospecies 1</v>
      </c>
      <c r="M498">
        <f t="shared" ca="1" si="23"/>
        <v>81</v>
      </c>
    </row>
    <row r="499" spans="1:13">
      <c r="A499">
        <v>492</v>
      </c>
      <c r="B499">
        <v>445</v>
      </c>
      <c r="C499" s="2">
        <v>41111</v>
      </c>
      <c r="D499">
        <v>1</v>
      </c>
      <c r="E499" t="s">
        <v>33</v>
      </c>
      <c r="F499" t="s">
        <v>34</v>
      </c>
      <c r="G499" t="s">
        <v>35</v>
      </c>
      <c r="H499">
        <v>0</v>
      </c>
      <c r="I499">
        <v>7</v>
      </c>
      <c r="J499" s="4">
        <v>0.9514882957971329</v>
      </c>
      <c r="K499" s="5">
        <f t="shared" si="21"/>
        <v>41083.951488295796</v>
      </c>
      <c r="L499" t="str">
        <f t="shared" ca="1" si="22"/>
        <v>Crematogaster borneensis</v>
      </c>
      <c r="M499">
        <f t="shared" ca="1" si="23"/>
        <v>1099</v>
      </c>
    </row>
    <row r="500" spans="1:13">
      <c r="A500">
        <v>493</v>
      </c>
      <c r="B500">
        <v>445</v>
      </c>
      <c r="C500" s="2">
        <v>41111</v>
      </c>
      <c r="D500">
        <v>0</v>
      </c>
      <c r="E500" t="s">
        <v>36</v>
      </c>
      <c r="F500" t="s">
        <v>37</v>
      </c>
      <c r="G500" t="s">
        <v>35</v>
      </c>
      <c r="H500">
        <v>0</v>
      </c>
      <c r="I500">
        <v>14</v>
      </c>
      <c r="J500" s="4">
        <v>0.61527734808348222</v>
      </c>
      <c r="K500" s="5">
        <f t="shared" si="21"/>
        <v>41083.615277348086</v>
      </c>
      <c r="L500" t="str">
        <f t="shared" ca="1" si="22"/>
        <v>Dolichoderus sp.</v>
      </c>
      <c r="M500">
        <f t="shared" ca="1" si="23"/>
        <v>993</v>
      </c>
    </row>
    <row r="501" spans="1:13">
      <c r="A501">
        <v>494</v>
      </c>
      <c r="B501">
        <v>445</v>
      </c>
      <c r="C501" s="2">
        <v>41111</v>
      </c>
      <c r="D501">
        <v>0</v>
      </c>
      <c r="E501" t="s">
        <v>38</v>
      </c>
      <c r="F501" t="s">
        <v>37</v>
      </c>
      <c r="G501" t="s">
        <v>35</v>
      </c>
      <c r="H501">
        <v>0</v>
      </c>
      <c r="I501">
        <v>14</v>
      </c>
      <c r="J501" s="4">
        <v>0.25234729412828416</v>
      </c>
      <c r="K501" s="5">
        <f t="shared" si="21"/>
        <v>41083.252347294125</v>
      </c>
      <c r="L501" t="str">
        <f t="shared" ca="1" si="22"/>
        <v>Dolichoderus sp.</v>
      </c>
      <c r="M501">
        <f t="shared" ca="1" si="23"/>
        <v>138</v>
      </c>
    </row>
    <row r="502" spans="1:13">
      <c r="A502">
        <v>495</v>
      </c>
      <c r="B502">
        <v>445</v>
      </c>
      <c r="C502" s="2">
        <v>41111</v>
      </c>
      <c r="D502">
        <v>1</v>
      </c>
      <c r="E502" t="s">
        <v>33</v>
      </c>
      <c r="F502" t="s">
        <v>37</v>
      </c>
      <c r="G502" t="s">
        <v>35</v>
      </c>
      <c r="H502">
        <v>0</v>
      </c>
      <c r="I502">
        <v>14</v>
      </c>
      <c r="J502" s="4">
        <v>0.72934630128847644</v>
      </c>
      <c r="K502" s="5">
        <f t="shared" si="21"/>
        <v>41083.72934630129</v>
      </c>
      <c r="L502" t="str">
        <f t="shared" ca="1" si="22"/>
        <v>Formicidae #1</v>
      </c>
      <c r="M502">
        <f t="shared" ca="1" si="23"/>
        <v>1101</v>
      </c>
    </row>
    <row r="503" spans="1:13">
      <c r="A503">
        <v>496</v>
      </c>
      <c r="B503">
        <v>445</v>
      </c>
      <c r="C503" s="2">
        <v>41111</v>
      </c>
      <c r="D503">
        <v>1</v>
      </c>
      <c r="E503" t="s">
        <v>36</v>
      </c>
      <c r="F503" t="s">
        <v>34</v>
      </c>
      <c r="G503" t="s">
        <v>39</v>
      </c>
      <c r="H503">
        <v>0</v>
      </c>
      <c r="I503">
        <v>21</v>
      </c>
      <c r="J503" s="4">
        <v>0.14471582324316512</v>
      </c>
      <c r="K503" s="5">
        <f t="shared" si="21"/>
        <v>41083.14471582324</v>
      </c>
      <c r="L503" t="str">
        <f t="shared" ca="1" si="22"/>
        <v>Formicidae #1</v>
      </c>
      <c r="M503">
        <f t="shared" ca="1" si="23"/>
        <v>617</v>
      </c>
    </row>
    <row r="504" spans="1:13">
      <c r="A504">
        <v>497</v>
      </c>
      <c r="B504">
        <v>445</v>
      </c>
      <c r="C504" s="2">
        <v>41111</v>
      </c>
      <c r="D504">
        <v>1</v>
      </c>
      <c r="E504" t="s">
        <v>33</v>
      </c>
      <c r="F504" t="s">
        <v>34</v>
      </c>
      <c r="G504" t="s">
        <v>39</v>
      </c>
      <c r="H504">
        <v>0</v>
      </c>
      <c r="I504">
        <v>21</v>
      </c>
      <c r="J504" s="4">
        <v>0.18032558353005068</v>
      </c>
      <c r="K504" s="5">
        <f t="shared" si="21"/>
        <v>41083.180325583533</v>
      </c>
      <c r="L504" t="str">
        <f t="shared" ca="1" si="22"/>
        <v>Formicidae #1</v>
      </c>
      <c r="M504">
        <f t="shared" ca="1" si="23"/>
        <v>1812</v>
      </c>
    </row>
    <row r="505" spans="1:13">
      <c r="A505">
        <v>498</v>
      </c>
      <c r="B505">
        <v>445</v>
      </c>
      <c r="C505" s="2">
        <v>41111</v>
      </c>
      <c r="D505">
        <v>0</v>
      </c>
      <c r="E505" t="s">
        <v>38</v>
      </c>
      <c r="F505" t="s">
        <v>37</v>
      </c>
      <c r="G505" t="s">
        <v>39</v>
      </c>
      <c r="H505">
        <v>0</v>
      </c>
      <c r="I505">
        <v>28</v>
      </c>
      <c r="J505" s="4">
        <v>0.12433356409091589</v>
      </c>
      <c r="K505" s="5">
        <f t="shared" si="21"/>
        <v>41083.12433356409</v>
      </c>
      <c r="L505" t="str">
        <f t="shared" ca="1" si="22"/>
        <v>Formicidae #1</v>
      </c>
      <c r="M505">
        <f t="shared" ca="1" si="23"/>
        <v>1427</v>
      </c>
    </row>
    <row r="506" spans="1:13">
      <c r="A506">
        <v>499</v>
      </c>
      <c r="B506">
        <v>445</v>
      </c>
      <c r="C506" s="2">
        <v>41111</v>
      </c>
      <c r="D506">
        <v>0</v>
      </c>
      <c r="E506" t="s">
        <v>33</v>
      </c>
      <c r="F506" t="s">
        <v>37</v>
      </c>
      <c r="G506" t="s">
        <v>39</v>
      </c>
      <c r="H506">
        <v>0</v>
      </c>
      <c r="I506">
        <v>28</v>
      </c>
      <c r="J506" s="4">
        <v>0.81184477497094509</v>
      </c>
      <c r="K506" s="5">
        <f t="shared" si="21"/>
        <v>41083.811844774973</v>
      </c>
      <c r="L506" t="str">
        <f t="shared" ca="1" si="22"/>
        <v>Dolichoderus sp.</v>
      </c>
      <c r="M506">
        <f t="shared" ca="1" si="23"/>
        <v>1769</v>
      </c>
    </row>
    <row r="507" spans="1:13">
      <c r="A507">
        <v>500</v>
      </c>
      <c r="B507">
        <v>445</v>
      </c>
      <c r="C507" s="2">
        <v>41111</v>
      </c>
      <c r="D507">
        <v>1</v>
      </c>
      <c r="E507" t="s">
        <v>36</v>
      </c>
      <c r="F507" t="s">
        <v>37</v>
      </c>
      <c r="G507" t="s">
        <v>39</v>
      </c>
      <c r="H507">
        <v>0</v>
      </c>
      <c r="I507">
        <v>28</v>
      </c>
      <c r="J507" s="4">
        <v>0.98837580238643341</v>
      </c>
      <c r="K507" s="5">
        <f t="shared" si="21"/>
        <v>41083.988375802386</v>
      </c>
      <c r="L507" t="str">
        <f t="shared" ca="1" si="22"/>
        <v>Morphospecies 1</v>
      </c>
      <c r="M507">
        <f t="shared" ca="1" si="23"/>
        <v>1229</v>
      </c>
    </row>
    <row r="508" spans="1:13">
      <c r="A508">
        <v>501</v>
      </c>
      <c r="B508">
        <v>446</v>
      </c>
      <c r="C508" s="2">
        <v>41109</v>
      </c>
      <c r="D508">
        <v>1</v>
      </c>
      <c r="E508" t="s">
        <v>36</v>
      </c>
      <c r="F508" t="s">
        <v>34</v>
      </c>
      <c r="G508" t="s">
        <v>35</v>
      </c>
      <c r="H508">
        <v>0</v>
      </c>
      <c r="I508">
        <v>3</v>
      </c>
      <c r="J508" s="4">
        <v>0.59349159472747126</v>
      </c>
      <c r="K508" s="5">
        <f t="shared" si="21"/>
        <v>41083.593491594729</v>
      </c>
      <c r="L508" t="str">
        <f t="shared" ca="1" si="22"/>
        <v>Crematogaster borneensis</v>
      </c>
      <c r="M508">
        <f t="shared" ca="1" si="23"/>
        <v>1510</v>
      </c>
    </row>
    <row r="509" spans="1:13">
      <c r="A509">
        <v>502</v>
      </c>
      <c r="B509">
        <v>446</v>
      </c>
      <c r="C509" s="2">
        <v>41109</v>
      </c>
      <c r="D509">
        <v>1</v>
      </c>
      <c r="E509" t="s">
        <v>33</v>
      </c>
      <c r="F509" t="s">
        <v>34</v>
      </c>
      <c r="G509" t="s">
        <v>35</v>
      </c>
      <c r="H509">
        <v>0</v>
      </c>
      <c r="I509">
        <v>3</v>
      </c>
      <c r="J509" s="4">
        <v>0.58854669988720132</v>
      </c>
      <c r="K509" s="5">
        <f t="shared" si="21"/>
        <v>41083.588546699888</v>
      </c>
      <c r="L509" t="str">
        <f t="shared" ca="1" si="22"/>
        <v>Dolichoderus sp.</v>
      </c>
      <c r="M509">
        <f t="shared" ca="1" si="23"/>
        <v>36</v>
      </c>
    </row>
    <row r="510" spans="1:13">
      <c r="A510">
        <v>503</v>
      </c>
      <c r="B510">
        <v>446</v>
      </c>
      <c r="C510" s="2">
        <v>41109</v>
      </c>
      <c r="D510">
        <v>0</v>
      </c>
      <c r="E510" t="s">
        <v>36</v>
      </c>
      <c r="F510" t="s">
        <v>37</v>
      </c>
      <c r="G510" t="s">
        <v>35</v>
      </c>
      <c r="H510">
        <v>0</v>
      </c>
      <c r="I510">
        <v>10</v>
      </c>
      <c r="J510" s="4">
        <v>0.61745578287119873</v>
      </c>
      <c r="K510" s="5">
        <f t="shared" si="21"/>
        <v>41083.617455782871</v>
      </c>
      <c r="L510" t="str">
        <f t="shared" ca="1" si="22"/>
        <v>Formicidae #1</v>
      </c>
      <c r="M510">
        <f t="shared" ca="1" si="23"/>
        <v>1391</v>
      </c>
    </row>
    <row r="511" spans="1:13">
      <c r="A511">
        <v>504</v>
      </c>
      <c r="B511">
        <v>446</v>
      </c>
      <c r="C511" s="2">
        <v>41109</v>
      </c>
      <c r="D511">
        <v>0</v>
      </c>
      <c r="E511" t="s">
        <v>38</v>
      </c>
      <c r="F511" t="s">
        <v>37</v>
      </c>
      <c r="G511" t="s">
        <v>35</v>
      </c>
      <c r="H511">
        <v>0</v>
      </c>
      <c r="I511">
        <v>10</v>
      </c>
      <c r="J511" s="4">
        <v>0.89691572680787146</v>
      </c>
      <c r="K511" s="5">
        <f t="shared" si="21"/>
        <v>41083.896915726807</v>
      </c>
      <c r="L511" t="str">
        <f t="shared" ca="1" si="22"/>
        <v>Morphospecies 1</v>
      </c>
      <c r="M511">
        <f t="shared" ca="1" si="23"/>
        <v>772</v>
      </c>
    </row>
    <row r="512" spans="1:13">
      <c r="A512">
        <v>505</v>
      </c>
      <c r="B512">
        <v>446</v>
      </c>
      <c r="C512" s="2">
        <v>41109</v>
      </c>
      <c r="D512">
        <v>0</v>
      </c>
      <c r="E512" t="s">
        <v>33</v>
      </c>
      <c r="F512" t="s">
        <v>37</v>
      </c>
      <c r="G512" t="s">
        <v>35</v>
      </c>
      <c r="H512">
        <v>0</v>
      </c>
      <c r="I512">
        <v>10</v>
      </c>
      <c r="J512" s="4">
        <v>0.58361248004090138</v>
      </c>
      <c r="K512" s="5">
        <f t="shared" si="21"/>
        <v>41083.583612480041</v>
      </c>
      <c r="L512" t="str">
        <f t="shared" ca="1" si="22"/>
        <v>Crematogaster borneensis</v>
      </c>
      <c r="M512">
        <f t="shared" ca="1" si="23"/>
        <v>536</v>
      </c>
    </row>
    <row r="513" spans="1:13">
      <c r="A513">
        <v>506</v>
      </c>
      <c r="B513">
        <v>446</v>
      </c>
      <c r="C513" s="2">
        <v>41109</v>
      </c>
      <c r="D513">
        <v>1</v>
      </c>
      <c r="E513" t="s">
        <v>36</v>
      </c>
      <c r="F513" t="s">
        <v>34</v>
      </c>
      <c r="G513" t="s">
        <v>39</v>
      </c>
      <c r="H513">
        <v>0</v>
      </c>
      <c r="I513">
        <v>17</v>
      </c>
      <c r="J513" s="4">
        <v>0.64392497618125488</v>
      </c>
      <c r="K513" s="5">
        <f t="shared" si="21"/>
        <v>41083.643924976182</v>
      </c>
      <c r="L513" t="str">
        <f t="shared" ca="1" si="22"/>
        <v>Crematogaster borneensis</v>
      </c>
      <c r="M513">
        <f t="shared" ca="1" si="23"/>
        <v>245</v>
      </c>
    </row>
    <row r="514" spans="1:13">
      <c r="A514">
        <v>507</v>
      </c>
      <c r="B514">
        <v>446</v>
      </c>
      <c r="C514" s="2">
        <v>41109</v>
      </c>
      <c r="D514">
        <v>1</v>
      </c>
      <c r="E514" t="s">
        <v>33</v>
      </c>
      <c r="F514" t="s">
        <v>34</v>
      </c>
      <c r="G514" t="s">
        <v>39</v>
      </c>
      <c r="H514">
        <v>0</v>
      </c>
      <c r="I514">
        <v>17</v>
      </c>
      <c r="J514" s="4">
        <v>0.29984960333686861</v>
      </c>
      <c r="K514" s="5">
        <f t="shared" si="21"/>
        <v>41083.29984960334</v>
      </c>
      <c r="L514" t="str">
        <f t="shared" ca="1" si="22"/>
        <v>Crematogaster borneensis</v>
      </c>
      <c r="M514">
        <f t="shared" ca="1" si="23"/>
        <v>1196</v>
      </c>
    </row>
    <row r="515" spans="1:13">
      <c r="A515">
        <v>508</v>
      </c>
      <c r="B515">
        <v>446</v>
      </c>
      <c r="C515" s="2">
        <v>41109</v>
      </c>
      <c r="D515">
        <v>0</v>
      </c>
      <c r="E515" t="s">
        <v>36</v>
      </c>
      <c r="F515" t="s">
        <v>37</v>
      </c>
      <c r="G515" t="s">
        <v>39</v>
      </c>
      <c r="H515">
        <v>0</v>
      </c>
      <c r="I515">
        <v>24</v>
      </c>
      <c r="J515" s="4">
        <v>0.97561228917412968</v>
      </c>
      <c r="K515" s="5">
        <f t="shared" si="21"/>
        <v>41083.975612289178</v>
      </c>
      <c r="L515" t="str">
        <f t="shared" ca="1" si="22"/>
        <v>Formicidae #1</v>
      </c>
      <c r="M515">
        <f t="shared" ca="1" si="23"/>
        <v>1651</v>
      </c>
    </row>
    <row r="516" spans="1:13">
      <c r="A516">
        <v>509</v>
      </c>
      <c r="B516">
        <v>446</v>
      </c>
      <c r="C516" s="2">
        <v>41109</v>
      </c>
      <c r="D516">
        <v>0</v>
      </c>
      <c r="E516" t="s">
        <v>38</v>
      </c>
      <c r="F516" t="s">
        <v>37</v>
      </c>
      <c r="G516" t="s">
        <v>39</v>
      </c>
      <c r="H516">
        <v>0</v>
      </c>
      <c r="I516">
        <v>24</v>
      </c>
      <c r="J516" s="4">
        <v>0.51622718946858759</v>
      </c>
      <c r="K516" s="5">
        <f t="shared" si="21"/>
        <v>41083.516227189466</v>
      </c>
      <c r="L516" t="str">
        <f t="shared" ca="1" si="22"/>
        <v>Crematogaster borneensis</v>
      </c>
      <c r="M516">
        <f t="shared" ca="1" si="23"/>
        <v>1542</v>
      </c>
    </row>
    <row r="517" spans="1:13">
      <c r="A517">
        <v>510</v>
      </c>
      <c r="B517">
        <v>446</v>
      </c>
      <c r="C517" s="2">
        <v>41109</v>
      </c>
      <c r="D517">
        <v>0</v>
      </c>
      <c r="E517" t="s">
        <v>33</v>
      </c>
      <c r="F517" t="s">
        <v>37</v>
      </c>
      <c r="G517" t="s">
        <v>39</v>
      </c>
      <c r="H517">
        <v>0</v>
      </c>
      <c r="I517">
        <v>24</v>
      </c>
      <c r="J517" s="4">
        <v>0.18527244238740315</v>
      </c>
      <c r="K517" s="5">
        <f t="shared" si="21"/>
        <v>41083.185272442388</v>
      </c>
      <c r="L517" t="str">
        <f t="shared" ca="1" si="22"/>
        <v>Dolichoderus sp.</v>
      </c>
      <c r="M517">
        <f t="shared" ca="1" si="23"/>
        <v>1073</v>
      </c>
    </row>
    <row r="518" spans="1:13">
      <c r="A518">
        <v>511</v>
      </c>
      <c r="B518">
        <v>529</v>
      </c>
      <c r="C518" s="2">
        <v>41093</v>
      </c>
      <c r="D518">
        <v>1</v>
      </c>
      <c r="E518" t="s">
        <v>36</v>
      </c>
      <c r="F518" t="s">
        <v>34</v>
      </c>
      <c r="G518" t="s">
        <v>35</v>
      </c>
      <c r="H518">
        <v>0</v>
      </c>
      <c r="I518">
        <v>115</v>
      </c>
      <c r="J518" s="4">
        <v>0.19838722035986511</v>
      </c>
      <c r="K518" s="5">
        <f t="shared" si="21"/>
        <v>41083.198387220356</v>
      </c>
      <c r="L518" t="str">
        <f t="shared" ca="1" si="22"/>
        <v>Crematogaster borneensis</v>
      </c>
      <c r="M518">
        <f t="shared" ca="1" si="23"/>
        <v>1877</v>
      </c>
    </row>
    <row r="519" spans="1:13">
      <c r="A519">
        <v>512</v>
      </c>
      <c r="B519">
        <v>529</v>
      </c>
      <c r="C519" s="2">
        <v>41093</v>
      </c>
      <c r="D519">
        <v>1</v>
      </c>
      <c r="E519" t="s">
        <v>33</v>
      </c>
      <c r="F519" t="s">
        <v>34</v>
      </c>
      <c r="G519" t="s">
        <v>35</v>
      </c>
      <c r="H519">
        <v>0</v>
      </c>
      <c r="I519">
        <v>115</v>
      </c>
      <c r="J519" s="4">
        <v>0.68281344394986476</v>
      </c>
      <c r="K519" s="5">
        <f t="shared" si="21"/>
        <v>41083.682813443949</v>
      </c>
      <c r="L519" t="str">
        <f t="shared" ca="1" si="22"/>
        <v>Crematogaster borneensis</v>
      </c>
      <c r="M519">
        <f t="shared" ca="1" si="23"/>
        <v>1445</v>
      </c>
    </row>
    <row r="520" spans="1:13">
      <c r="A520">
        <v>513</v>
      </c>
      <c r="B520">
        <v>529</v>
      </c>
      <c r="C520" s="2">
        <v>41093</v>
      </c>
      <c r="D520">
        <v>0</v>
      </c>
      <c r="E520" t="s">
        <v>36</v>
      </c>
      <c r="F520" t="s">
        <v>37</v>
      </c>
      <c r="G520" t="s">
        <v>35</v>
      </c>
      <c r="H520">
        <v>0</v>
      </c>
      <c r="I520">
        <v>124</v>
      </c>
      <c r="J520" s="4">
        <v>0.26837752601224651</v>
      </c>
      <c r="K520" s="5">
        <f t="shared" si="21"/>
        <v>41083.268377526016</v>
      </c>
      <c r="L520" t="str">
        <f t="shared" ca="1" si="22"/>
        <v>Morphospecies 1</v>
      </c>
      <c r="M520">
        <f t="shared" ca="1" si="23"/>
        <v>1885</v>
      </c>
    </row>
    <row r="521" spans="1:13">
      <c r="A521">
        <v>514</v>
      </c>
      <c r="B521">
        <v>529</v>
      </c>
      <c r="C521" s="2">
        <v>41093</v>
      </c>
      <c r="D521">
        <v>0</v>
      </c>
      <c r="E521" t="s">
        <v>38</v>
      </c>
      <c r="F521" t="s">
        <v>37</v>
      </c>
      <c r="G521" t="s">
        <v>35</v>
      </c>
      <c r="H521">
        <v>0</v>
      </c>
      <c r="I521">
        <v>124</v>
      </c>
      <c r="J521" s="4">
        <v>0.85055089754703306</v>
      </c>
      <c r="K521" s="5">
        <f t="shared" ref="K521:K584" si="24">C$8 +J521</f>
        <v>41083.85055089755</v>
      </c>
      <c r="L521" t="str">
        <f t="shared" ref="L521:L584" ca="1" si="25">INDIRECT(ADDRESS(RANDBETWEEN(2,5),1,1,FALSE,"Taxa"), FALSE)</f>
        <v>Morphospecies 1</v>
      </c>
      <c r="M521">
        <f t="shared" ref="M521:M584" ca="1" si="26">RANDBETWEEN(0,2000)</f>
        <v>1481</v>
      </c>
    </row>
    <row r="522" spans="1:13">
      <c r="A522">
        <v>515</v>
      </c>
      <c r="B522">
        <v>529</v>
      </c>
      <c r="C522" s="2">
        <v>41093</v>
      </c>
      <c r="D522">
        <v>0</v>
      </c>
      <c r="E522" t="s">
        <v>33</v>
      </c>
      <c r="F522" t="s">
        <v>37</v>
      </c>
      <c r="G522" t="s">
        <v>35</v>
      </c>
      <c r="H522">
        <v>0</v>
      </c>
      <c r="I522">
        <v>124</v>
      </c>
      <c r="J522" s="4">
        <v>0.47860585029082203</v>
      </c>
      <c r="K522" s="5">
        <f t="shared" si="24"/>
        <v>41083.478605850294</v>
      </c>
      <c r="L522" t="str">
        <f t="shared" ca="1" si="25"/>
        <v>Crematogaster borneensis</v>
      </c>
      <c r="M522">
        <f t="shared" ca="1" si="26"/>
        <v>118</v>
      </c>
    </row>
    <row r="523" spans="1:13">
      <c r="A523">
        <v>516</v>
      </c>
      <c r="B523">
        <v>529</v>
      </c>
      <c r="C523" s="2">
        <v>41093</v>
      </c>
      <c r="D523">
        <v>1</v>
      </c>
      <c r="E523" t="s">
        <v>36</v>
      </c>
      <c r="F523" t="s">
        <v>34</v>
      </c>
      <c r="G523" t="s">
        <v>39</v>
      </c>
      <c r="H523">
        <v>0</v>
      </c>
      <c r="I523">
        <v>133</v>
      </c>
      <c r="J523" s="4">
        <v>9.5795332387569321E-2</v>
      </c>
      <c r="K523" s="5">
        <f t="shared" si="24"/>
        <v>41083.095795332389</v>
      </c>
      <c r="L523" t="str">
        <f t="shared" ca="1" si="25"/>
        <v>Morphospecies 1</v>
      </c>
      <c r="M523">
        <f t="shared" ca="1" si="26"/>
        <v>992</v>
      </c>
    </row>
    <row r="524" spans="1:13">
      <c r="A524">
        <v>517</v>
      </c>
      <c r="B524">
        <v>529</v>
      </c>
      <c r="C524" s="2">
        <v>41093</v>
      </c>
      <c r="D524">
        <v>1</v>
      </c>
      <c r="E524" t="s">
        <v>33</v>
      </c>
      <c r="F524" t="s">
        <v>34</v>
      </c>
      <c r="G524" t="s">
        <v>39</v>
      </c>
      <c r="H524">
        <v>0</v>
      </c>
      <c r="I524">
        <v>133</v>
      </c>
      <c r="J524" s="4">
        <v>0.69059467827525334</v>
      </c>
      <c r="K524" s="5">
        <f t="shared" si="24"/>
        <v>41083.690594678272</v>
      </c>
      <c r="L524" t="str">
        <f t="shared" ca="1" si="25"/>
        <v>Morphospecies 1</v>
      </c>
      <c r="M524">
        <f t="shared" ca="1" si="26"/>
        <v>172</v>
      </c>
    </row>
    <row r="525" spans="1:13">
      <c r="A525">
        <v>518</v>
      </c>
      <c r="B525">
        <v>529</v>
      </c>
      <c r="C525" s="2">
        <v>41093</v>
      </c>
      <c r="D525">
        <v>0</v>
      </c>
      <c r="E525" t="s">
        <v>38</v>
      </c>
      <c r="F525" t="s">
        <v>37</v>
      </c>
      <c r="G525" t="s">
        <v>39</v>
      </c>
      <c r="H525">
        <v>0</v>
      </c>
      <c r="I525">
        <v>142</v>
      </c>
      <c r="J525" s="4">
        <v>5.65818265476834E-2</v>
      </c>
      <c r="K525" s="5">
        <f t="shared" si="24"/>
        <v>41083.056581826546</v>
      </c>
      <c r="L525" t="str">
        <f t="shared" ca="1" si="25"/>
        <v>Formicidae #1</v>
      </c>
      <c r="M525">
        <f t="shared" ca="1" si="26"/>
        <v>496</v>
      </c>
    </row>
    <row r="526" spans="1:13">
      <c r="A526">
        <v>519</v>
      </c>
      <c r="B526">
        <v>529</v>
      </c>
      <c r="C526" s="2">
        <v>41093</v>
      </c>
      <c r="D526">
        <v>0</v>
      </c>
      <c r="E526" t="s">
        <v>33</v>
      </c>
      <c r="F526" t="s">
        <v>37</v>
      </c>
      <c r="G526" t="s">
        <v>39</v>
      </c>
      <c r="H526">
        <v>0</v>
      </c>
      <c r="I526">
        <v>142</v>
      </c>
      <c r="J526" s="4">
        <v>8.0571504834939578E-2</v>
      </c>
      <c r="K526" s="5">
        <f t="shared" si="24"/>
        <v>41083.080571504834</v>
      </c>
      <c r="L526" t="str">
        <f t="shared" ca="1" si="25"/>
        <v>Formicidae #1</v>
      </c>
      <c r="M526">
        <f t="shared" ca="1" si="26"/>
        <v>744</v>
      </c>
    </row>
    <row r="527" spans="1:13">
      <c r="A527">
        <v>520</v>
      </c>
      <c r="B527">
        <v>529</v>
      </c>
      <c r="C527" s="2">
        <v>41093</v>
      </c>
      <c r="D527">
        <v>1</v>
      </c>
      <c r="E527" t="s">
        <v>36</v>
      </c>
      <c r="F527" t="s">
        <v>37</v>
      </c>
      <c r="G527" t="s">
        <v>39</v>
      </c>
      <c r="H527">
        <v>0</v>
      </c>
      <c r="I527">
        <v>142</v>
      </c>
      <c r="J527" s="4">
        <v>0.33834533358402652</v>
      </c>
      <c r="K527" s="5">
        <f t="shared" si="24"/>
        <v>41083.338345333585</v>
      </c>
      <c r="L527" t="str">
        <f t="shared" ca="1" si="25"/>
        <v>Crematogaster borneensis</v>
      </c>
      <c r="M527">
        <f t="shared" ca="1" si="26"/>
        <v>1488</v>
      </c>
    </row>
    <row r="528" spans="1:13">
      <c r="A528">
        <v>521</v>
      </c>
      <c r="B528">
        <v>530</v>
      </c>
      <c r="C528" s="2">
        <v>41094</v>
      </c>
      <c r="D528">
        <v>1</v>
      </c>
      <c r="E528" t="s">
        <v>36</v>
      </c>
      <c r="F528" t="s">
        <v>34</v>
      </c>
      <c r="G528" t="s">
        <v>35</v>
      </c>
      <c r="H528">
        <v>0</v>
      </c>
      <c r="I528">
        <v>117</v>
      </c>
      <c r="J528" s="4">
        <v>0.48372239948430951</v>
      </c>
      <c r="K528" s="5">
        <f t="shared" si="24"/>
        <v>41083.483722399484</v>
      </c>
      <c r="L528" t="str">
        <f t="shared" ca="1" si="25"/>
        <v>Crematogaster borneensis</v>
      </c>
      <c r="M528">
        <f t="shared" ca="1" si="26"/>
        <v>704</v>
      </c>
    </row>
    <row r="529" spans="1:13">
      <c r="A529">
        <v>522</v>
      </c>
      <c r="B529">
        <v>530</v>
      </c>
      <c r="C529" s="2">
        <v>41094</v>
      </c>
      <c r="D529">
        <v>1</v>
      </c>
      <c r="E529" t="s">
        <v>33</v>
      </c>
      <c r="F529" t="s">
        <v>34</v>
      </c>
      <c r="G529" t="s">
        <v>35</v>
      </c>
      <c r="H529">
        <v>0</v>
      </c>
      <c r="I529">
        <v>117</v>
      </c>
      <c r="J529" s="4">
        <v>0.31331710053491502</v>
      </c>
      <c r="K529" s="5">
        <f t="shared" si="24"/>
        <v>41083.313317100532</v>
      </c>
      <c r="L529" t="str">
        <f t="shared" ca="1" si="25"/>
        <v>Crematogaster borneensis</v>
      </c>
      <c r="M529">
        <f t="shared" ca="1" si="26"/>
        <v>1323</v>
      </c>
    </row>
    <row r="530" spans="1:13">
      <c r="A530">
        <v>523</v>
      </c>
      <c r="B530">
        <v>530</v>
      </c>
      <c r="C530" s="2">
        <v>41094</v>
      </c>
      <c r="D530">
        <v>0</v>
      </c>
      <c r="E530" t="s">
        <v>38</v>
      </c>
      <c r="F530" t="s">
        <v>37</v>
      </c>
      <c r="G530" t="s">
        <v>35</v>
      </c>
      <c r="H530">
        <v>0</v>
      </c>
      <c r="I530">
        <v>126</v>
      </c>
      <c r="J530" s="4">
        <v>6.6504029182423707E-3</v>
      </c>
      <c r="K530" s="5">
        <f t="shared" si="24"/>
        <v>41083.006650402916</v>
      </c>
      <c r="L530" t="str">
        <f t="shared" ca="1" si="25"/>
        <v>Formicidae #1</v>
      </c>
      <c r="M530">
        <f t="shared" ca="1" si="26"/>
        <v>115</v>
      </c>
    </row>
    <row r="531" spans="1:13">
      <c r="A531">
        <v>524</v>
      </c>
      <c r="B531">
        <v>530</v>
      </c>
      <c r="C531" s="2">
        <v>41094</v>
      </c>
      <c r="D531">
        <v>1</v>
      </c>
      <c r="E531" t="s">
        <v>36</v>
      </c>
      <c r="F531" t="s">
        <v>37</v>
      </c>
      <c r="G531" t="s">
        <v>35</v>
      </c>
      <c r="H531">
        <v>0</v>
      </c>
      <c r="I531">
        <v>126</v>
      </c>
      <c r="J531" s="4">
        <v>0.44193717544279743</v>
      </c>
      <c r="K531" s="5">
        <f t="shared" si="24"/>
        <v>41083.441937175441</v>
      </c>
      <c r="L531" t="str">
        <f t="shared" ca="1" si="25"/>
        <v>Dolichoderus sp.</v>
      </c>
      <c r="M531">
        <f t="shared" ca="1" si="26"/>
        <v>1025</v>
      </c>
    </row>
    <row r="532" spans="1:13">
      <c r="A532">
        <v>525</v>
      </c>
      <c r="B532">
        <v>530</v>
      </c>
      <c r="C532" s="2">
        <v>41094</v>
      </c>
      <c r="D532">
        <v>1</v>
      </c>
      <c r="E532" t="s">
        <v>33</v>
      </c>
      <c r="F532" t="s">
        <v>37</v>
      </c>
      <c r="G532" t="s">
        <v>35</v>
      </c>
      <c r="H532">
        <v>0</v>
      </c>
      <c r="I532">
        <v>126</v>
      </c>
      <c r="J532" s="4">
        <v>0.42151281041682209</v>
      </c>
      <c r="K532" s="5">
        <f t="shared" si="24"/>
        <v>41083.421512810419</v>
      </c>
      <c r="L532" t="str">
        <f t="shared" ca="1" si="25"/>
        <v>Morphospecies 1</v>
      </c>
      <c r="M532">
        <f t="shared" ca="1" si="26"/>
        <v>1996</v>
      </c>
    </row>
    <row r="533" spans="1:13">
      <c r="A533">
        <v>526</v>
      </c>
      <c r="B533">
        <v>530</v>
      </c>
      <c r="C533" s="2">
        <v>41094</v>
      </c>
      <c r="D533">
        <v>1</v>
      </c>
      <c r="E533" t="s">
        <v>36</v>
      </c>
      <c r="F533" t="s">
        <v>34</v>
      </c>
      <c r="G533" t="s">
        <v>39</v>
      </c>
      <c r="H533">
        <v>0</v>
      </c>
      <c r="I533">
        <v>135</v>
      </c>
      <c r="J533" s="4">
        <v>0.6177261091825994</v>
      </c>
      <c r="K533" s="5">
        <f t="shared" si="24"/>
        <v>41083.61772610918</v>
      </c>
      <c r="L533" t="str">
        <f t="shared" ca="1" si="25"/>
        <v>Crematogaster borneensis</v>
      </c>
      <c r="M533">
        <f t="shared" ca="1" si="26"/>
        <v>89</v>
      </c>
    </row>
    <row r="534" spans="1:13">
      <c r="A534">
        <v>527</v>
      </c>
      <c r="B534">
        <v>530</v>
      </c>
      <c r="C534" s="2">
        <v>41094</v>
      </c>
      <c r="D534">
        <v>1</v>
      </c>
      <c r="E534" t="s">
        <v>33</v>
      </c>
      <c r="F534" t="s">
        <v>34</v>
      </c>
      <c r="G534" t="s">
        <v>39</v>
      </c>
      <c r="H534">
        <v>0</v>
      </c>
      <c r="I534">
        <v>135</v>
      </c>
      <c r="J534" s="4">
        <v>0.47355989499032591</v>
      </c>
      <c r="K534" s="5">
        <f t="shared" si="24"/>
        <v>41083.473559894992</v>
      </c>
      <c r="L534" t="str">
        <f t="shared" ca="1" si="25"/>
        <v>Dolichoderus sp.</v>
      </c>
      <c r="M534">
        <f t="shared" ca="1" si="26"/>
        <v>1422</v>
      </c>
    </row>
    <row r="535" spans="1:13">
      <c r="A535">
        <v>528</v>
      </c>
      <c r="B535">
        <v>530</v>
      </c>
      <c r="C535" s="2">
        <v>41094</v>
      </c>
      <c r="D535">
        <v>0</v>
      </c>
      <c r="E535" t="s">
        <v>38</v>
      </c>
      <c r="F535" t="s">
        <v>37</v>
      </c>
      <c r="G535" t="s">
        <v>39</v>
      </c>
      <c r="H535">
        <v>0</v>
      </c>
      <c r="I535">
        <v>144</v>
      </c>
      <c r="J535" s="4">
        <v>8.4167557923311431E-3</v>
      </c>
      <c r="K535" s="5">
        <f t="shared" si="24"/>
        <v>41083.008416755794</v>
      </c>
      <c r="L535" t="str">
        <f t="shared" ca="1" si="25"/>
        <v>Formicidae #1</v>
      </c>
      <c r="M535">
        <f t="shared" ca="1" si="26"/>
        <v>1968</v>
      </c>
    </row>
    <row r="536" spans="1:13">
      <c r="A536">
        <v>529</v>
      </c>
      <c r="B536">
        <v>530</v>
      </c>
      <c r="C536" s="2">
        <v>41094</v>
      </c>
      <c r="D536">
        <v>0</v>
      </c>
      <c r="E536" t="s">
        <v>33</v>
      </c>
      <c r="F536" t="s">
        <v>37</v>
      </c>
      <c r="G536" t="s">
        <v>39</v>
      </c>
      <c r="H536">
        <v>0</v>
      </c>
      <c r="I536">
        <v>144</v>
      </c>
      <c r="J536" s="4">
        <v>0.69718756446284658</v>
      </c>
      <c r="K536" s="5">
        <f t="shared" si="24"/>
        <v>41083.697187564459</v>
      </c>
      <c r="L536" t="str">
        <f t="shared" ca="1" si="25"/>
        <v>Crematogaster borneensis</v>
      </c>
      <c r="M536">
        <f t="shared" ca="1" si="26"/>
        <v>1759</v>
      </c>
    </row>
    <row r="537" spans="1:13">
      <c r="A537">
        <v>530</v>
      </c>
      <c r="B537">
        <v>530</v>
      </c>
      <c r="C537" s="2">
        <v>41094</v>
      </c>
      <c r="D537">
        <v>1</v>
      </c>
      <c r="E537" t="s">
        <v>36</v>
      </c>
      <c r="F537" t="s">
        <v>37</v>
      </c>
      <c r="G537" t="s">
        <v>39</v>
      </c>
      <c r="H537">
        <v>0</v>
      </c>
      <c r="I537">
        <v>144</v>
      </c>
      <c r="J537" s="4">
        <v>0.37233932137532066</v>
      </c>
      <c r="K537" s="5">
        <f t="shared" si="24"/>
        <v>41083.372339321373</v>
      </c>
      <c r="L537" t="str">
        <f t="shared" ca="1" si="25"/>
        <v>Formicidae #1</v>
      </c>
      <c r="M537">
        <f t="shared" ca="1" si="26"/>
        <v>982</v>
      </c>
    </row>
    <row r="538" spans="1:13">
      <c r="A538">
        <v>531</v>
      </c>
      <c r="B538">
        <v>531</v>
      </c>
      <c r="C538" s="2">
        <v>41092</v>
      </c>
      <c r="D538">
        <v>0</v>
      </c>
      <c r="E538" t="s">
        <v>36</v>
      </c>
      <c r="F538" t="s">
        <v>34</v>
      </c>
      <c r="G538" t="s">
        <v>35</v>
      </c>
      <c r="H538">
        <v>0</v>
      </c>
      <c r="I538">
        <v>112</v>
      </c>
      <c r="J538" s="4">
        <v>0.63213504705062851</v>
      </c>
      <c r="K538" s="5">
        <f t="shared" si="24"/>
        <v>41083.632135047053</v>
      </c>
      <c r="L538" t="str">
        <f t="shared" ca="1" si="25"/>
        <v>Crematogaster borneensis</v>
      </c>
      <c r="M538">
        <f t="shared" ca="1" si="26"/>
        <v>1192</v>
      </c>
    </row>
    <row r="539" spans="1:13">
      <c r="A539">
        <v>532</v>
      </c>
      <c r="B539">
        <v>531</v>
      </c>
      <c r="C539" s="2">
        <v>41092</v>
      </c>
      <c r="D539">
        <v>0</v>
      </c>
      <c r="E539" t="s">
        <v>33</v>
      </c>
      <c r="F539" t="s">
        <v>34</v>
      </c>
      <c r="G539" t="s">
        <v>35</v>
      </c>
      <c r="H539">
        <v>0</v>
      </c>
      <c r="I539">
        <v>112</v>
      </c>
      <c r="J539" s="4">
        <v>0.82093688132267395</v>
      </c>
      <c r="K539" s="5">
        <f t="shared" si="24"/>
        <v>41083.820936881326</v>
      </c>
      <c r="L539" t="str">
        <f t="shared" ca="1" si="25"/>
        <v>Morphospecies 1</v>
      </c>
      <c r="M539">
        <f t="shared" ca="1" si="26"/>
        <v>1514</v>
      </c>
    </row>
    <row r="540" spans="1:13">
      <c r="A540">
        <v>533</v>
      </c>
      <c r="B540">
        <v>531</v>
      </c>
      <c r="C540" s="2">
        <v>41092</v>
      </c>
      <c r="D540">
        <v>0</v>
      </c>
      <c r="E540" t="s">
        <v>36</v>
      </c>
      <c r="F540" t="s">
        <v>37</v>
      </c>
      <c r="G540" t="s">
        <v>35</v>
      </c>
      <c r="H540">
        <v>0</v>
      </c>
      <c r="I540">
        <v>121</v>
      </c>
      <c r="J540" s="4">
        <v>0.99252567374614364</v>
      </c>
      <c r="K540" s="5">
        <f t="shared" si="24"/>
        <v>41083.992525673748</v>
      </c>
      <c r="L540" t="str">
        <f t="shared" ca="1" si="25"/>
        <v>Dolichoderus sp.</v>
      </c>
      <c r="M540">
        <f t="shared" ca="1" si="26"/>
        <v>80</v>
      </c>
    </row>
    <row r="541" spans="1:13">
      <c r="A541">
        <v>534</v>
      </c>
      <c r="B541">
        <v>531</v>
      </c>
      <c r="C541" s="2">
        <v>41092</v>
      </c>
      <c r="D541">
        <v>0</v>
      </c>
      <c r="E541" t="s">
        <v>38</v>
      </c>
      <c r="F541" t="s">
        <v>37</v>
      </c>
      <c r="G541" t="s">
        <v>35</v>
      </c>
      <c r="H541">
        <v>0</v>
      </c>
      <c r="I541">
        <v>121</v>
      </c>
      <c r="J541" s="4">
        <v>0.95179467485904312</v>
      </c>
      <c r="K541" s="5">
        <f t="shared" si="24"/>
        <v>41083.95179467486</v>
      </c>
      <c r="L541" t="str">
        <f t="shared" ca="1" si="25"/>
        <v>Formicidae #1</v>
      </c>
      <c r="M541">
        <f t="shared" ca="1" si="26"/>
        <v>530</v>
      </c>
    </row>
    <row r="542" spans="1:13">
      <c r="A542">
        <v>535</v>
      </c>
      <c r="B542">
        <v>531</v>
      </c>
      <c r="C542" s="2">
        <v>41092</v>
      </c>
      <c r="D542">
        <v>0</v>
      </c>
      <c r="E542" t="s">
        <v>33</v>
      </c>
      <c r="F542" t="s">
        <v>37</v>
      </c>
      <c r="G542" t="s">
        <v>35</v>
      </c>
      <c r="H542">
        <v>0</v>
      </c>
      <c r="I542">
        <v>121</v>
      </c>
      <c r="J542" s="4">
        <v>0.63227287598174997</v>
      </c>
      <c r="K542" s="5">
        <f t="shared" si="24"/>
        <v>41083.632272875984</v>
      </c>
      <c r="L542" t="str">
        <f t="shared" ca="1" si="25"/>
        <v>Morphospecies 1</v>
      </c>
      <c r="M542">
        <f t="shared" ca="1" si="26"/>
        <v>13</v>
      </c>
    </row>
    <row r="543" spans="1:13">
      <c r="A543">
        <v>536</v>
      </c>
      <c r="B543">
        <v>531</v>
      </c>
      <c r="C543" s="2">
        <v>41092</v>
      </c>
      <c r="D543">
        <v>0</v>
      </c>
      <c r="E543" t="s">
        <v>36</v>
      </c>
      <c r="F543" t="s">
        <v>34</v>
      </c>
      <c r="G543" t="s">
        <v>39</v>
      </c>
      <c r="H543">
        <v>0</v>
      </c>
      <c r="I543">
        <v>130</v>
      </c>
      <c r="J543" s="4">
        <v>8.4092410084309566E-2</v>
      </c>
      <c r="K543" s="5">
        <f t="shared" si="24"/>
        <v>41083.084092410085</v>
      </c>
      <c r="L543" t="str">
        <f t="shared" ca="1" si="25"/>
        <v>Formicidae #1</v>
      </c>
      <c r="M543">
        <f t="shared" ca="1" si="26"/>
        <v>806</v>
      </c>
    </row>
    <row r="544" spans="1:13">
      <c r="A544">
        <v>537</v>
      </c>
      <c r="B544">
        <v>531</v>
      </c>
      <c r="C544" s="2">
        <v>41092</v>
      </c>
      <c r="D544">
        <v>1</v>
      </c>
      <c r="E544" t="s">
        <v>33</v>
      </c>
      <c r="F544" t="s">
        <v>34</v>
      </c>
      <c r="G544" t="s">
        <v>39</v>
      </c>
      <c r="H544">
        <v>0</v>
      </c>
      <c r="I544">
        <v>130</v>
      </c>
      <c r="J544" s="4">
        <v>0.69353277270221991</v>
      </c>
      <c r="K544" s="5">
        <f t="shared" si="24"/>
        <v>41083.693532772704</v>
      </c>
      <c r="L544" t="str">
        <f t="shared" ca="1" si="25"/>
        <v>Morphospecies 1</v>
      </c>
      <c r="M544">
        <f t="shared" ca="1" si="26"/>
        <v>487</v>
      </c>
    </row>
    <row r="545" spans="1:13">
      <c r="A545">
        <v>538</v>
      </c>
      <c r="B545">
        <v>531</v>
      </c>
      <c r="C545" s="2">
        <v>41092</v>
      </c>
      <c r="D545">
        <v>0</v>
      </c>
      <c r="E545" t="s">
        <v>36</v>
      </c>
      <c r="F545" t="s">
        <v>37</v>
      </c>
      <c r="G545" t="s">
        <v>39</v>
      </c>
      <c r="H545">
        <v>0</v>
      </c>
      <c r="I545">
        <v>139</v>
      </c>
      <c r="J545" s="4">
        <v>0.15949693227748929</v>
      </c>
      <c r="K545" s="5">
        <f t="shared" si="24"/>
        <v>41083.159496932276</v>
      </c>
      <c r="L545" t="str">
        <f t="shared" ca="1" si="25"/>
        <v>Dolichoderus sp.</v>
      </c>
      <c r="M545">
        <f t="shared" ca="1" si="26"/>
        <v>1970</v>
      </c>
    </row>
    <row r="546" spans="1:13">
      <c r="A546">
        <v>539</v>
      </c>
      <c r="B546">
        <v>531</v>
      </c>
      <c r="C546" s="2">
        <v>41092</v>
      </c>
      <c r="D546">
        <v>0</v>
      </c>
      <c r="E546" t="s">
        <v>38</v>
      </c>
      <c r="F546" t="s">
        <v>37</v>
      </c>
      <c r="G546" t="s">
        <v>39</v>
      </c>
      <c r="H546">
        <v>0</v>
      </c>
      <c r="I546">
        <v>139</v>
      </c>
      <c r="J546" s="4">
        <v>3.40848134993742E-2</v>
      </c>
      <c r="K546" s="5">
        <f t="shared" si="24"/>
        <v>41083.034084813502</v>
      </c>
      <c r="L546" t="str">
        <f t="shared" ca="1" si="25"/>
        <v>Crematogaster borneensis</v>
      </c>
      <c r="M546">
        <f t="shared" ca="1" si="26"/>
        <v>1015</v>
      </c>
    </row>
    <row r="547" spans="1:13">
      <c r="A547">
        <v>540</v>
      </c>
      <c r="B547">
        <v>531</v>
      </c>
      <c r="C547" s="2">
        <v>41092</v>
      </c>
      <c r="D547">
        <v>1</v>
      </c>
      <c r="E547" t="s">
        <v>33</v>
      </c>
      <c r="F547" t="s">
        <v>37</v>
      </c>
      <c r="G547" t="s">
        <v>39</v>
      </c>
      <c r="H547">
        <v>0</v>
      </c>
      <c r="I547">
        <v>139</v>
      </c>
      <c r="J547" s="4">
        <v>0.43765004784892925</v>
      </c>
      <c r="K547" s="5">
        <f t="shared" si="24"/>
        <v>41083.437650047847</v>
      </c>
      <c r="L547" t="str">
        <f t="shared" ca="1" si="25"/>
        <v>Crematogaster borneensis</v>
      </c>
      <c r="M547">
        <f t="shared" ca="1" si="26"/>
        <v>264</v>
      </c>
    </row>
    <row r="548" spans="1:13">
      <c r="A548">
        <v>541</v>
      </c>
      <c r="B548">
        <v>532</v>
      </c>
      <c r="C548" s="2">
        <v>41093</v>
      </c>
      <c r="D548">
        <v>1</v>
      </c>
      <c r="E548" t="s">
        <v>36</v>
      </c>
      <c r="F548" t="s">
        <v>34</v>
      </c>
      <c r="G548" t="s">
        <v>35</v>
      </c>
      <c r="H548">
        <v>0</v>
      </c>
      <c r="I548">
        <v>115</v>
      </c>
      <c r="J548" s="4">
        <v>0.65321370264155254</v>
      </c>
      <c r="K548" s="5">
        <f t="shared" si="24"/>
        <v>41083.653213702644</v>
      </c>
      <c r="L548" t="str">
        <f t="shared" ca="1" si="25"/>
        <v>Morphospecies 1</v>
      </c>
      <c r="M548">
        <f t="shared" ca="1" si="26"/>
        <v>31</v>
      </c>
    </row>
    <row r="549" spans="1:13">
      <c r="A549">
        <v>542</v>
      </c>
      <c r="B549">
        <v>532</v>
      </c>
      <c r="C549" s="2">
        <v>41093</v>
      </c>
      <c r="D549">
        <v>1</v>
      </c>
      <c r="E549" t="s">
        <v>33</v>
      </c>
      <c r="F549" t="s">
        <v>34</v>
      </c>
      <c r="G549" t="s">
        <v>35</v>
      </c>
      <c r="H549">
        <v>0</v>
      </c>
      <c r="I549">
        <v>115</v>
      </c>
      <c r="J549" s="4">
        <v>0.42549621460025988</v>
      </c>
      <c r="K549" s="5">
        <f t="shared" si="24"/>
        <v>41083.425496214601</v>
      </c>
      <c r="L549" t="str">
        <f t="shared" ca="1" si="25"/>
        <v>Crematogaster borneensis</v>
      </c>
      <c r="M549">
        <f t="shared" ca="1" si="26"/>
        <v>1935</v>
      </c>
    </row>
    <row r="550" spans="1:13">
      <c r="A550">
        <v>543</v>
      </c>
      <c r="B550">
        <v>532</v>
      </c>
      <c r="C550" s="2">
        <v>41093</v>
      </c>
      <c r="D550">
        <v>0</v>
      </c>
      <c r="E550" t="s">
        <v>36</v>
      </c>
      <c r="F550" t="s">
        <v>37</v>
      </c>
      <c r="G550" t="s">
        <v>35</v>
      </c>
      <c r="H550">
        <v>0</v>
      </c>
      <c r="I550">
        <v>124</v>
      </c>
      <c r="J550" s="4">
        <v>0.1702688246636187</v>
      </c>
      <c r="K550" s="5">
        <f t="shared" si="24"/>
        <v>41083.170268824666</v>
      </c>
      <c r="L550" t="str">
        <f t="shared" ca="1" si="25"/>
        <v>Crematogaster borneensis</v>
      </c>
      <c r="M550">
        <f t="shared" ca="1" si="26"/>
        <v>1159</v>
      </c>
    </row>
    <row r="551" spans="1:13">
      <c r="A551">
        <v>544</v>
      </c>
      <c r="B551">
        <v>532</v>
      </c>
      <c r="C551" s="2">
        <v>41093</v>
      </c>
      <c r="D551">
        <v>0</v>
      </c>
      <c r="E551" t="s">
        <v>38</v>
      </c>
      <c r="F551" t="s">
        <v>37</v>
      </c>
      <c r="G551" t="s">
        <v>35</v>
      </c>
      <c r="H551">
        <v>0</v>
      </c>
      <c r="I551">
        <v>124</v>
      </c>
      <c r="J551" s="4">
        <v>0.55590874928064671</v>
      </c>
      <c r="K551" s="5">
        <f t="shared" si="24"/>
        <v>41083.55590874928</v>
      </c>
      <c r="L551" t="str">
        <f t="shared" ca="1" si="25"/>
        <v>Formicidae #1</v>
      </c>
      <c r="M551">
        <f t="shared" ca="1" si="26"/>
        <v>1608</v>
      </c>
    </row>
    <row r="552" spans="1:13">
      <c r="A552">
        <v>545</v>
      </c>
      <c r="B552">
        <v>532</v>
      </c>
      <c r="C552" s="2">
        <v>41093</v>
      </c>
      <c r="D552">
        <v>0</v>
      </c>
      <c r="E552" t="s">
        <v>33</v>
      </c>
      <c r="F552" t="s">
        <v>37</v>
      </c>
      <c r="G552" t="s">
        <v>35</v>
      </c>
      <c r="H552">
        <v>0</v>
      </c>
      <c r="I552">
        <v>124</v>
      </c>
      <c r="J552" s="4">
        <v>0.73529547385015692</v>
      </c>
      <c r="K552" s="5">
        <f t="shared" si="24"/>
        <v>41083.735295473853</v>
      </c>
      <c r="L552" t="str">
        <f t="shared" ca="1" si="25"/>
        <v>Morphospecies 1</v>
      </c>
      <c r="M552">
        <f t="shared" ca="1" si="26"/>
        <v>155</v>
      </c>
    </row>
    <row r="553" spans="1:13">
      <c r="A553">
        <v>546</v>
      </c>
      <c r="B553">
        <v>532</v>
      </c>
      <c r="C553" s="2">
        <v>41093</v>
      </c>
      <c r="D553">
        <v>0</v>
      </c>
      <c r="E553" t="s">
        <v>33</v>
      </c>
      <c r="F553" t="s">
        <v>34</v>
      </c>
      <c r="G553" t="s">
        <v>39</v>
      </c>
      <c r="H553">
        <v>0</v>
      </c>
      <c r="I553">
        <v>133</v>
      </c>
      <c r="J553" s="4">
        <v>0.52239325300515316</v>
      </c>
      <c r="K553" s="5">
        <f t="shared" si="24"/>
        <v>41083.522393253006</v>
      </c>
      <c r="L553" t="str">
        <f t="shared" ca="1" si="25"/>
        <v>Morphospecies 1</v>
      </c>
      <c r="M553">
        <f t="shared" ca="1" si="26"/>
        <v>1869</v>
      </c>
    </row>
    <row r="554" spans="1:13">
      <c r="A554">
        <v>547</v>
      </c>
      <c r="B554">
        <v>532</v>
      </c>
      <c r="C554" s="2">
        <v>41093</v>
      </c>
      <c r="D554">
        <v>1</v>
      </c>
      <c r="E554" t="s">
        <v>36</v>
      </c>
      <c r="F554" t="s">
        <v>34</v>
      </c>
      <c r="G554" t="s">
        <v>39</v>
      </c>
      <c r="H554">
        <v>0</v>
      </c>
      <c r="I554">
        <v>133</v>
      </c>
      <c r="J554" s="4">
        <v>0.58667976774865394</v>
      </c>
      <c r="K554" s="5">
        <f t="shared" si="24"/>
        <v>41083.586679767752</v>
      </c>
      <c r="L554" t="str">
        <f t="shared" ca="1" si="25"/>
        <v>Dolichoderus sp.</v>
      </c>
      <c r="M554">
        <f t="shared" ca="1" si="26"/>
        <v>945</v>
      </c>
    </row>
    <row r="555" spans="1:13">
      <c r="A555">
        <v>548</v>
      </c>
      <c r="B555">
        <v>532</v>
      </c>
      <c r="C555" s="2">
        <v>41093</v>
      </c>
      <c r="D555">
        <v>0</v>
      </c>
      <c r="E555" t="s">
        <v>36</v>
      </c>
      <c r="F555" t="s">
        <v>37</v>
      </c>
      <c r="G555" t="s">
        <v>39</v>
      </c>
      <c r="H555">
        <v>0</v>
      </c>
      <c r="I555">
        <v>142</v>
      </c>
      <c r="J555" s="4">
        <v>0.32346872403367211</v>
      </c>
      <c r="K555" s="5">
        <f t="shared" si="24"/>
        <v>41083.323468724033</v>
      </c>
      <c r="L555" t="str">
        <f t="shared" ca="1" si="25"/>
        <v>Morphospecies 1</v>
      </c>
      <c r="M555">
        <f t="shared" ca="1" si="26"/>
        <v>157</v>
      </c>
    </row>
    <row r="556" spans="1:13">
      <c r="A556">
        <v>549</v>
      </c>
      <c r="B556">
        <v>532</v>
      </c>
      <c r="C556" s="2">
        <v>41093</v>
      </c>
      <c r="D556">
        <v>0</v>
      </c>
      <c r="E556" t="s">
        <v>33</v>
      </c>
      <c r="F556" t="s">
        <v>37</v>
      </c>
      <c r="G556" t="s">
        <v>39</v>
      </c>
      <c r="H556">
        <v>0</v>
      </c>
      <c r="I556">
        <v>142</v>
      </c>
      <c r="J556" s="4">
        <v>0.47607212484844375</v>
      </c>
      <c r="K556" s="5">
        <f t="shared" si="24"/>
        <v>41083.476072124846</v>
      </c>
      <c r="L556" t="str">
        <f t="shared" ca="1" si="25"/>
        <v>Morphospecies 1</v>
      </c>
      <c r="M556">
        <f t="shared" ca="1" si="26"/>
        <v>587</v>
      </c>
    </row>
    <row r="557" spans="1:13">
      <c r="A557">
        <v>550</v>
      </c>
      <c r="B557">
        <v>532</v>
      </c>
      <c r="C557" s="2">
        <v>41093</v>
      </c>
      <c r="D557">
        <v>1</v>
      </c>
      <c r="E557" t="s">
        <v>38</v>
      </c>
      <c r="F557" t="s">
        <v>37</v>
      </c>
      <c r="G557" t="s">
        <v>39</v>
      </c>
      <c r="H557">
        <v>0</v>
      </c>
      <c r="I557">
        <v>142</v>
      </c>
      <c r="J557" s="4">
        <v>0.76787864444203324</v>
      </c>
      <c r="K557" s="5">
        <f t="shared" si="24"/>
        <v>41083.767878644445</v>
      </c>
      <c r="L557" t="str">
        <f t="shared" ca="1" si="25"/>
        <v>Dolichoderus sp.</v>
      </c>
      <c r="M557">
        <f t="shared" ca="1" si="26"/>
        <v>556</v>
      </c>
    </row>
    <row r="558" spans="1:13">
      <c r="A558">
        <v>551</v>
      </c>
      <c r="B558">
        <v>533</v>
      </c>
      <c r="C558" s="2">
        <v>41091</v>
      </c>
      <c r="D558">
        <v>0</v>
      </c>
      <c r="E558" t="s">
        <v>36</v>
      </c>
      <c r="F558" t="s">
        <v>34</v>
      </c>
      <c r="G558" t="s">
        <v>35</v>
      </c>
      <c r="H558">
        <v>1</v>
      </c>
      <c r="I558">
        <v>111</v>
      </c>
      <c r="J558" s="4">
        <v>0.27725338702465385</v>
      </c>
      <c r="K558" s="5">
        <f t="shared" si="24"/>
        <v>41083.277253387023</v>
      </c>
      <c r="L558" t="str">
        <f t="shared" ca="1" si="25"/>
        <v>Morphospecies 1</v>
      </c>
      <c r="M558">
        <f t="shared" ca="1" si="26"/>
        <v>1533</v>
      </c>
    </row>
    <row r="559" spans="1:13">
      <c r="A559">
        <v>552</v>
      </c>
      <c r="B559">
        <v>533</v>
      </c>
      <c r="C559" s="2">
        <v>41091</v>
      </c>
      <c r="D559">
        <v>1</v>
      </c>
      <c r="E559" t="s">
        <v>33</v>
      </c>
      <c r="F559" t="s">
        <v>34</v>
      </c>
      <c r="G559" t="s">
        <v>35</v>
      </c>
      <c r="H559">
        <v>1</v>
      </c>
      <c r="I559">
        <v>111</v>
      </c>
      <c r="J559" s="4">
        <v>0.30817016834661015</v>
      </c>
      <c r="K559" s="5">
        <f t="shared" si="24"/>
        <v>41083.308170168348</v>
      </c>
      <c r="L559" t="str">
        <f t="shared" ca="1" si="25"/>
        <v>Formicidae #1</v>
      </c>
      <c r="M559">
        <f t="shared" ca="1" si="26"/>
        <v>1962</v>
      </c>
    </row>
    <row r="560" spans="1:13">
      <c r="A560">
        <v>553</v>
      </c>
      <c r="B560">
        <v>533</v>
      </c>
      <c r="C560" s="2">
        <v>41091</v>
      </c>
      <c r="D560">
        <v>0</v>
      </c>
      <c r="E560" t="s">
        <v>36</v>
      </c>
      <c r="F560" t="s">
        <v>37</v>
      </c>
      <c r="G560" t="s">
        <v>35</v>
      </c>
      <c r="H560">
        <v>1</v>
      </c>
      <c r="I560">
        <v>120</v>
      </c>
      <c r="J560" s="4">
        <v>0.75125212511932926</v>
      </c>
      <c r="K560" s="5">
        <f t="shared" si="24"/>
        <v>41083.751252125119</v>
      </c>
      <c r="L560" t="str">
        <f t="shared" ca="1" si="25"/>
        <v>Morphospecies 1</v>
      </c>
      <c r="M560">
        <f t="shared" ca="1" si="26"/>
        <v>1213</v>
      </c>
    </row>
    <row r="561" spans="1:13">
      <c r="A561">
        <v>554</v>
      </c>
      <c r="B561">
        <v>533</v>
      </c>
      <c r="C561" s="2">
        <v>41091</v>
      </c>
      <c r="D561">
        <v>0</v>
      </c>
      <c r="E561" t="s">
        <v>33</v>
      </c>
      <c r="F561" t="s">
        <v>37</v>
      </c>
      <c r="G561" t="s">
        <v>35</v>
      </c>
      <c r="H561">
        <v>1</v>
      </c>
      <c r="I561">
        <v>120</v>
      </c>
      <c r="J561" s="4">
        <v>0.20082076443972452</v>
      </c>
      <c r="K561" s="5">
        <f t="shared" si="24"/>
        <v>41083.200820764439</v>
      </c>
      <c r="L561" t="str">
        <f t="shared" ca="1" si="25"/>
        <v>Dolichoderus sp.</v>
      </c>
      <c r="M561">
        <f t="shared" ca="1" si="26"/>
        <v>1620</v>
      </c>
    </row>
    <row r="562" spans="1:13">
      <c r="A562">
        <v>555</v>
      </c>
      <c r="B562">
        <v>533</v>
      </c>
      <c r="C562" s="2">
        <v>41091</v>
      </c>
      <c r="D562">
        <v>1</v>
      </c>
      <c r="E562" t="s">
        <v>38</v>
      </c>
      <c r="F562" t="s">
        <v>37</v>
      </c>
      <c r="G562" t="s">
        <v>35</v>
      </c>
      <c r="H562">
        <v>1</v>
      </c>
      <c r="I562">
        <v>120</v>
      </c>
      <c r="J562" s="4">
        <v>0.41798036015911899</v>
      </c>
      <c r="K562" s="5">
        <f t="shared" si="24"/>
        <v>41083.417980360158</v>
      </c>
      <c r="L562" t="str">
        <f t="shared" ca="1" si="25"/>
        <v>Dolichoderus sp.</v>
      </c>
      <c r="M562">
        <f t="shared" ca="1" si="26"/>
        <v>606</v>
      </c>
    </row>
    <row r="563" spans="1:13">
      <c r="A563">
        <v>556</v>
      </c>
      <c r="B563">
        <v>533</v>
      </c>
      <c r="C563" s="2">
        <v>41091</v>
      </c>
      <c r="D563">
        <v>1</v>
      </c>
      <c r="E563" t="s">
        <v>36</v>
      </c>
      <c r="F563" t="s">
        <v>34</v>
      </c>
      <c r="G563" t="s">
        <v>39</v>
      </c>
      <c r="H563">
        <v>0</v>
      </c>
      <c r="I563">
        <v>129</v>
      </c>
      <c r="J563" s="4">
        <v>0.34776089899577389</v>
      </c>
      <c r="K563" s="5">
        <f t="shared" si="24"/>
        <v>41083.347760898992</v>
      </c>
      <c r="L563" t="str">
        <f t="shared" ca="1" si="25"/>
        <v>Dolichoderus sp.</v>
      </c>
      <c r="M563">
        <f t="shared" ca="1" si="26"/>
        <v>942</v>
      </c>
    </row>
    <row r="564" spans="1:13">
      <c r="A564">
        <v>557</v>
      </c>
      <c r="B564">
        <v>533</v>
      </c>
      <c r="C564" s="2">
        <v>41091</v>
      </c>
      <c r="D564">
        <v>1</v>
      </c>
      <c r="E564" t="s">
        <v>33</v>
      </c>
      <c r="F564" t="s">
        <v>34</v>
      </c>
      <c r="G564" t="s">
        <v>39</v>
      </c>
      <c r="H564">
        <v>0</v>
      </c>
      <c r="I564">
        <v>129</v>
      </c>
      <c r="J564" s="4">
        <v>0.43309653514721569</v>
      </c>
      <c r="K564" s="5">
        <f t="shared" si="24"/>
        <v>41083.433096535147</v>
      </c>
      <c r="L564" t="str">
        <f t="shared" ca="1" si="25"/>
        <v>Crematogaster borneensis</v>
      </c>
      <c r="M564">
        <f t="shared" ca="1" si="26"/>
        <v>1193</v>
      </c>
    </row>
    <row r="565" spans="1:13">
      <c r="A565">
        <v>558</v>
      </c>
      <c r="B565">
        <v>533</v>
      </c>
      <c r="C565" s="2">
        <v>41091</v>
      </c>
      <c r="D565">
        <v>0</v>
      </c>
      <c r="E565" t="s">
        <v>36</v>
      </c>
      <c r="F565" t="s">
        <v>37</v>
      </c>
      <c r="G565" t="s">
        <v>39</v>
      </c>
      <c r="H565">
        <v>0</v>
      </c>
      <c r="I565">
        <v>138</v>
      </c>
      <c r="J565" s="4">
        <v>0.53744145841240742</v>
      </c>
      <c r="K565" s="5">
        <f t="shared" si="24"/>
        <v>41083.537441458415</v>
      </c>
      <c r="L565" t="str">
        <f t="shared" ca="1" si="25"/>
        <v>Crematogaster borneensis</v>
      </c>
      <c r="M565">
        <f t="shared" ca="1" si="26"/>
        <v>1498</v>
      </c>
    </row>
    <row r="566" spans="1:13">
      <c r="A566">
        <v>559</v>
      </c>
      <c r="B566">
        <v>533</v>
      </c>
      <c r="C566" s="2">
        <v>41091</v>
      </c>
      <c r="D566">
        <v>0</v>
      </c>
      <c r="E566" t="s">
        <v>38</v>
      </c>
      <c r="F566" t="s">
        <v>37</v>
      </c>
      <c r="G566" t="s">
        <v>39</v>
      </c>
      <c r="H566">
        <v>0</v>
      </c>
      <c r="I566">
        <v>138</v>
      </c>
      <c r="J566" s="4">
        <v>0.71117629224260337</v>
      </c>
      <c r="K566" s="5">
        <f t="shared" si="24"/>
        <v>41083.711176292243</v>
      </c>
      <c r="L566" t="str">
        <f t="shared" ca="1" si="25"/>
        <v>Crematogaster borneensis</v>
      </c>
      <c r="M566">
        <f t="shared" ca="1" si="26"/>
        <v>1839</v>
      </c>
    </row>
    <row r="567" spans="1:13">
      <c r="A567">
        <v>560</v>
      </c>
      <c r="B567">
        <v>533</v>
      </c>
      <c r="C567" s="2">
        <v>41091</v>
      </c>
      <c r="D567">
        <v>0</v>
      </c>
      <c r="E567" t="s">
        <v>33</v>
      </c>
      <c r="F567" t="s">
        <v>37</v>
      </c>
      <c r="G567" t="s">
        <v>39</v>
      </c>
      <c r="H567">
        <v>0</v>
      </c>
      <c r="I567">
        <v>138</v>
      </c>
      <c r="J567" s="4">
        <v>7.7674389156641821E-2</v>
      </c>
      <c r="K567" s="5">
        <f t="shared" si="24"/>
        <v>41083.077674389155</v>
      </c>
      <c r="L567" t="str">
        <f t="shared" ca="1" si="25"/>
        <v>Dolichoderus sp.</v>
      </c>
      <c r="M567">
        <f t="shared" ca="1" si="26"/>
        <v>1058</v>
      </c>
    </row>
    <row r="568" spans="1:13">
      <c r="A568">
        <v>561</v>
      </c>
      <c r="B568">
        <v>534</v>
      </c>
      <c r="C568" s="2">
        <v>41092</v>
      </c>
      <c r="D568">
        <v>0</v>
      </c>
      <c r="E568" t="s">
        <v>33</v>
      </c>
      <c r="F568" t="s">
        <v>34</v>
      </c>
      <c r="G568" t="s">
        <v>35</v>
      </c>
      <c r="H568">
        <v>0</v>
      </c>
      <c r="I568">
        <v>112</v>
      </c>
      <c r="J568" s="4">
        <v>0.62459975300459269</v>
      </c>
      <c r="K568" s="5">
        <f t="shared" si="24"/>
        <v>41083.624599753006</v>
      </c>
      <c r="L568" t="str">
        <f t="shared" ca="1" si="25"/>
        <v>Crematogaster borneensis</v>
      </c>
      <c r="M568">
        <f t="shared" ca="1" si="26"/>
        <v>1780</v>
      </c>
    </row>
    <row r="569" spans="1:13">
      <c r="A569">
        <v>562</v>
      </c>
      <c r="B569">
        <v>534</v>
      </c>
      <c r="C569" s="2">
        <v>41092</v>
      </c>
      <c r="D569">
        <v>1</v>
      </c>
      <c r="E569" t="s">
        <v>36</v>
      </c>
      <c r="F569" t="s">
        <v>34</v>
      </c>
      <c r="G569" t="s">
        <v>35</v>
      </c>
      <c r="H569">
        <v>0</v>
      </c>
      <c r="I569">
        <v>112</v>
      </c>
      <c r="J569" s="4">
        <v>0.24255589046721548</v>
      </c>
      <c r="K569" s="5">
        <f t="shared" si="24"/>
        <v>41083.242555890465</v>
      </c>
      <c r="L569" t="str">
        <f t="shared" ca="1" si="25"/>
        <v>Formicidae #1</v>
      </c>
      <c r="M569">
        <f t="shared" ca="1" si="26"/>
        <v>894</v>
      </c>
    </row>
    <row r="570" spans="1:13">
      <c r="A570">
        <v>563</v>
      </c>
      <c r="B570">
        <v>534</v>
      </c>
      <c r="C570" s="2">
        <v>41092</v>
      </c>
      <c r="D570">
        <v>0</v>
      </c>
      <c r="E570" t="s">
        <v>38</v>
      </c>
      <c r="F570" t="s">
        <v>37</v>
      </c>
      <c r="G570" t="s">
        <v>35</v>
      </c>
      <c r="H570">
        <v>0</v>
      </c>
      <c r="I570">
        <v>121</v>
      </c>
      <c r="J570" s="4">
        <v>0.39140061188978192</v>
      </c>
      <c r="K570" s="5">
        <f t="shared" si="24"/>
        <v>41083.391400611887</v>
      </c>
      <c r="L570" t="str">
        <f t="shared" ca="1" si="25"/>
        <v>Formicidae #1</v>
      </c>
      <c r="M570">
        <f t="shared" ca="1" si="26"/>
        <v>962</v>
      </c>
    </row>
    <row r="571" spans="1:13">
      <c r="A571">
        <v>564</v>
      </c>
      <c r="B571">
        <v>534</v>
      </c>
      <c r="C571" s="2">
        <v>41092</v>
      </c>
      <c r="D571">
        <v>0</v>
      </c>
      <c r="E571" t="s">
        <v>33</v>
      </c>
      <c r="F571" t="s">
        <v>37</v>
      </c>
      <c r="G571" t="s">
        <v>35</v>
      </c>
      <c r="H571">
        <v>0</v>
      </c>
      <c r="I571">
        <v>121</v>
      </c>
      <c r="J571" s="4">
        <v>0.56683785706009204</v>
      </c>
      <c r="K571" s="5">
        <f t="shared" si="24"/>
        <v>41083.566837857063</v>
      </c>
      <c r="L571" t="str">
        <f t="shared" ca="1" si="25"/>
        <v>Crematogaster borneensis</v>
      </c>
      <c r="M571">
        <f t="shared" ca="1" si="26"/>
        <v>75</v>
      </c>
    </row>
    <row r="572" spans="1:13">
      <c r="A572">
        <v>565</v>
      </c>
      <c r="B572">
        <v>534</v>
      </c>
      <c r="C572" s="2">
        <v>41092</v>
      </c>
      <c r="D572">
        <v>1</v>
      </c>
      <c r="E572" t="s">
        <v>36</v>
      </c>
      <c r="F572" t="s">
        <v>37</v>
      </c>
      <c r="G572" t="s">
        <v>35</v>
      </c>
      <c r="H572">
        <v>0</v>
      </c>
      <c r="I572">
        <v>121</v>
      </c>
      <c r="J572" s="4">
        <v>1.7898869897159608E-2</v>
      </c>
      <c r="K572" s="5">
        <f t="shared" si="24"/>
        <v>41083.017898869897</v>
      </c>
      <c r="L572" t="str">
        <f t="shared" ca="1" si="25"/>
        <v>Formicidae #1</v>
      </c>
      <c r="M572">
        <f t="shared" ca="1" si="26"/>
        <v>1314</v>
      </c>
    </row>
    <row r="573" spans="1:13">
      <c r="A573">
        <v>566</v>
      </c>
      <c r="B573">
        <v>534</v>
      </c>
      <c r="C573" s="2">
        <v>41092</v>
      </c>
      <c r="D573">
        <v>0</v>
      </c>
      <c r="E573" t="s">
        <v>33</v>
      </c>
      <c r="F573" t="s">
        <v>34</v>
      </c>
      <c r="G573" t="s">
        <v>39</v>
      </c>
      <c r="H573">
        <v>0</v>
      </c>
      <c r="I573">
        <v>130</v>
      </c>
      <c r="J573" s="4">
        <v>8.6522483443322806E-2</v>
      </c>
      <c r="K573" s="5">
        <f t="shared" si="24"/>
        <v>41083.086522483442</v>
      </c>
      <c r="L573" t="str">
        <f t="shared" ca="1" si="25"/>
        <v>Morphospecies 1</v>
      </c>
      <c r="M573">
        <f t="shared" ca="1" si="26"/>
        <v>1328</v>
      </c>
    </row>
    <row r="574" spans="1:13">
      <c r="A574">
        <v>567</v>
      </c>
      <c r="B574">
        <v>534</v>
      </c>
      <c r="C574" s="2">
        <v>41092</v>
      </c>
      <c r="D574">
        <v>1</v>
      </c>
      <c r="E574" t="s">
        <v>36</v>
      </c>
      <c r="F574" t="s">
        <v>34</v>
      </c>
      <c r="G574" t="s">
        <v>39</v>
      </c>
      <c r="H574">
        <v>0</v>
      </c>
      <c r="I574">
        <v>130</v>
      </c>
      <c r="J574" s="4">
        <v>8.2731797605505975E-2</v>
      </c>
      <c r="K574" s="5">
        <f t="shared" si="24"/>
        <v>41083.082731797607</v>
      </c>
      <c r="L574" t="str">
        <f t="shared" ca="1" si="25"/>
        <v>Morphospecies 1</v>
      </c>
      <c r="M574">
        <f t="shared" ca="1" si="26"/>
        <v>937</v>
      </c>
    </row>
    <row r="575" spans="1:13">
      <c r="A575">
        <v>568</v>
      </c>
      <c r="B575">
        <v>534</v>
      </c>
      <c r="C575" s="2">
        <v>41092</v>
      </c>
      <c r="D575">
        <v>0</v>
      </c>
      <c r="E575" t="s">
        <v>36</v>
      </c>
      <c r="F575" t="s">
        <v>37</v>
      </c>
      <c r="G575" t="s">
        <v>39</v>
      </c>
      <c r="H575">
        <v>0</v>
      </c>
      <c r="I575">
        <v>139</v>
      </c>
      <c r="J575" s="4">
        <v>0.28498492887535964</v>
      </c>
      <c r="K575" s="5">
        <f t="shared" si="24"/>
        <v>41083.284984928876</v>
      </c>
      <c r="L575" t="str">
        <f t="shared" ca="1" si="25"/>
        <v>Formicidae #1</v>
      </c>
      <c r="M575">
        <f t="shared" ca="1" si="26"/>
        <v>1602</v>
      </c>
    </row>
    <row r="576" spans="1:13">
      <c r="A576">
        <v>569</v>
      </c>
      <c r="B576">
        <v>534</v>
      </c>
      <c r="C576" s="2">
        <v>41092</v>
      </c>
      <c r="D576">
        <v>0</v>
      </c>
      <c r="E576" t="s">
        <v>38</v>
      </c>
      <c r="F576" t="s">
        <v>37</v>
      </c>
      <c r="G576" t="s">
        <v>39</v>
      </c>
      <c r="H576">
        <v>0</v>
      </c>
      <c r="I576">
        <v>139</v>
      </c>
      <c r="J576" s="4">
        <v>0.11195832099842207</v>
      </c>
      <c r="K576" s="5">
        <f t="shared" si="24"/>
        <v>41083.111958321002</v>
      </c>
      <c r="L576" t="str">
        <f t="shared" ca="1" si="25"/>
        <v>Morphospecies 1</v>
      </c>
      <c r="M576">
        <f t="shared" ca="1" si="26"/>
        <v>1974</v>
      </c>
    </row>
    <row r="577" spans="1:13">
      <c r="A577">
        <v>570</v>
      </c>
      <c r="B577">
        <v>534</v>
      </c>
      <c r="C577" s="2">
        <v>41092</v>
      </c>
      <c r="D577">
        <v>0</v>
      </c>
      <c r="E577" t="s">
        <v>33</v>
      </c>
      <c r="F577" t="s">
        <v>37</v>
      </c>
      <c r="G577" t="s">
        <v>39</v>
      </c>
      <c r="H577">
        <v>0</v>
      </c>
      <c r="I577">
        <v>139</v>
      </c>
      <c r="J577" s="4">
        <v>0.4373871585780017</v>
      </c>
      <c r="K577" s="5">
        <f t="shared" si="24"/>
        <v>41083.437387158578</v>
      </c>
      <c r="L577" t="str">
        <f t="shared" ca="1" si="25"/>
        <v>Crematogaster borneensis</v>
      </c>
      <c r="M577">
        <f t="shared" ca="1" si="26"/>
        <v>46</v>
      </c>
    </row>
    <row r="578" spans="1:13">
      <c r="A578">
        <v>571</v>
      </c>
      <c r="B578">
        <v>535</v>
      </c>
      <c r="C578" s="2">
        <v>41095</v>
      </c>
      <c r="D578">
        <v>0</v>
      </c>
      <c r="E578" t="s">
        <v>36</v>
      </c>
      <c r="F578" t="s">
        <v>34</v>
      </c>
      <c r="G578" t="s">
        <v>35</v>
      </c>
      <c r="H578">
        <v>1</v>
      </c>
      <c r="I578">
        <v>118</v>
      </c>
      <c r="J578" s="4">
        <v>0.56231775226221592</v>
      </c>
      <c r="K578" s="5">
        <f t="shared" si="24"/>
        <v>41083.562317752265</v>
      </c>
      <c r="L578" t="str">
        <f t="shared" ca="1" si="25"/>
        <v>Formicidae #1</v>
      </c>
      <c r="M578">
        <f t="shared" ca="1" si="26"/>
        <v>845</v>
      </c>
    </row>
    <row r="579" spans="1:13">
      <c r="A579">
        <v>572</v>
      </c>
      <c r="B579">
        <v>535</v>
      </c>
      <c r="C579" s="2">
        <v>41095</v>
      </c>
      <c r="D579">
        <v>0</v>
      </c>
      <c r="E579" t="s">
        <v>33</v>
      </c>
      <c r="F579" t="s">
        <v>34</v>
      </c>
      <c r="G579" t="s">
        <v>35</v>
      </c>
      <c r="H579">
        <v>1</v>
      </c>
      <c r="I579">
        <v>118</v>
      </c>
      <c r="J579" s="4">
        <v>0.94552764654060739</v>
      </c>
      <c r="K579" s="5">
        <f t="shared" si="24"/>
        <v>41083.945527646538</v>
      </c>
      <c r="L579" t="str">
        <f t="shared" ca="1" si="25"/>
        <v>Morphospecies 1</v>
      </c>
      <c r="M579">
        <f t="shared" ca="1" si="26"/>
        <v>1888</v>
      </c>
    </row>
    <row r="580" spans="1:13">
      <c r="A580">
        <v>573</v>
      </c>
      <c r="B580">
        <v>535</v>
      </c>
      <c r="C580" s="2">
        <v>41095</v>
      </c>
      <c r="D580">
        <v>0</v>
      </c>
      <c r="E580" t="s">
        <v>36</v>
      </c>
      <c r="F580" t="s">
        <v>37</v>
      </c>
      <c r="G580" t="s">
        <v>35</v>
      </c>
      <c r="H580">
        <v>1</v>
      </c>
      <c r="I580">
        <v>127</v>
      </c>
      <c r="J580" s="4">
        <v>0.75908531776706489</v>
      </c>
      <c r="K580" s="5">
        <f t="shared" si="24"/>
        <v>41083.759085317768</v>
      </c>
      <c r="L580" t="str">
        <f t="shared" ca="1" si="25"/>
        <v>Formicidae #1</v>
      </c>
      <c r="M580">
        <f t="shared" ca="1" si="26"/>
        <v>1663</v>
      </c>
    </row>
    <row r="581" spans="1:13">
      <c r="A581">
        <v>574</v>
      </c>
      <c r="B581">
        <v>535</v>
      </c>
      <c r="C581" s="2">
        <v>41095</v>
      </c>
      <c r="D581">
        <v>0</v>
      </c>
      <c r="E581" t="s">
        <v>38</v>
      </c>
      <c r="F581" t="s">
        <v>37</v>
      </c>
      <c r="G581" t="s">
        <v>35</v>
      </c>
      <c r="H581">
        <v>1</v>
      </c>
      <c r="I581">
        <v>127</v>
      </c>
      <c r="J581" s="4">
        <v>0.2817866614983916</v>
      </c>
      <c r="K581" s="5">
        <f t="shared" si="24"/>
        <v>41083.281786661501</v>
      </c>
      <c r="L581" t="str">
        <f t="shared" ca="1" si="25"/>
        <v>Crematogaster borneensis</v>
      </c>
      <c r="M581">
        <f t="shared" ca="1" si="26"/>
        <v>826</v>
      </c>
    </row>
    <row r="582" spans="1:13">
      <c r="A582">
        <v>575</v>
      </c>
      <c r="B582">
        <v>535</v>
      </c>
      <c r="C582" s="2">
        <v>41095</v>
      </c>
      <c r="D582">
        <v>0</v>
      </c>
      <c r="E582" t="s">
        <v>33</v>
      </c>
      <c r="F582" t="s">
        <v>37</v>
      </c>
      <c r="G582" t="s">
        <v>35</v>
      </c>
      <c r="H582">
        <v>1</v>
      </c>
      <c r="I582">
        <v>127</v>
      </c>
      <c r="J582" s="4">
        <v>0.31033430771274451</v>
      </c>
      <c r="K582" s="5">
        <f t="shared" si="24"/>
        <v>41083.310334307709</v>
      </c>
      <c r="L582" t="str">
        <f t="shared" ca="1" si="25"/>
        <v>Crematogaster borneensis</v>
      </c>
      <c r="M582">
        <f t="shared" ca="1" si="26"/>
        <v>1240</v>
      </c>
    </row>
    <row r="583" spans="1:13">
      <c r="A583">
        <v>576</v>
      </c>
      <c r="B583">
        <v>535</v>
      </c>
      <c r="C583" s="2">
        <v>41095</v>
      </c>
      <c r="D583">
        <v>1</v>
      </c>
      <c r="E583" t="s">
        <v>36</v>
      </c>
      <c r="F583" t="s">
        <v>34</v>
      </c>
      <c r="G583" t="s">
        <v>39</v>
      </c>
      <c r="H583">
        <v>0</v>
      </c>
      <c r="I583">
        <v>136</v>
      </c>
      <c r="J583" s="4">
        <v>0.53970171511614196</v>
      </c>
      <c r="K583" s="5">
        <f t="shared" si="24"/>
        <v>41083.539701715119</v>
      </c>
      <c r="L583" t="str">
        <f t="shared" ca="1" si="25"/>
        <v>Morphospecies 1</v>
      </c>
      <c r="M583">
        <f t="shared" ca="1" si="26"/>
        <v>1674</v>
      </c>
    </row>
    <row r="584" spans="1:13">
      <c r="A584">
        <v>577</v>
      </c>
      <c r="B584">
        <v>535</v>
      </c>
      <c r="C584" s="2">
        <v>41095</v>
      </c>
      <c r="D584">
        <v>1</v>
      </c>
      <c r="E584" t="s">
        <v>33</v>
      </c>
      <c r="F584" t="s">
        <v>34</v>
      </c>
      <c r="G584" t="s">
        <v>39</v>
      </c>
      <c r="H584">
        <v>0</v>
      </c>
      <c r="I584">
        <v>136</v>
      </c>
      <c r="J584" s="4">
        <v>0.59133897367274857</v>
      </c>
      <c r="K584" s="5">
        <f t="shared" si="24"/>
        <v>41083.591338973674</v>
      </c>
      <c r="L584" t="str">
        <f t="shared" ca="1" si="25"/>
        <v>Crematogaster borneensis</v>
      </c>
      <c r="M584">
        <f t="shared" ca="1" si="26"/>
        <v>868</v>
      </c>
    </row>
    <row r="585" spans="1:13">
      <c r="A585">
        <v>578</v>
      </c>
      <c r="B585">
        <v>535</v>
      </c>
      <c r="C585" s="2">
        <v>41095</v>
      </c>
      <c r="D585">
        <v>0</v>
      </c>
      <c r="E585" t="s">
        <v>36</v>
      </c>
      <c r="F585" t="s">
        <v>37</v>
      </c>
      <c r="G585" t="s">
        <v>39</v>
      </c>
      <c r="H585">
        <v>0</v>
      </c>
      <c r="I585">
        <v>145</v>
      </c>
      <c r="J585" s="4">
        <v>0.81039010412041834</v>
      </c>
      <c r="K585" s="5">
        <f t="shared" ref="K585:K648" si="27">C$8 +J585</f>
        <v>41083.810390104118</v>
      </c>
      <c r="L585" t="str">
        <f t="shared" ref="L585:L648" ca="1" si="28">INDIRECT(ADDRESS(RANDBETWEEN(2,5),1,1,FALSE,"Taxa"), FALSE)</f>
        <v>Morphospecies 1</v>
      </c>
      <c r="M585">
        <f t="shared" ref="M585:M648" ca="1" si="29">RANDBETWEEN(0,2000)</f>
        <v>126</v>
      </c>
    </row>
    <row r="586" spans="1:13">
      <c r="A586">
        <v>579</v>
      </c>
      <c r="B586">
        <v>535</v>
      </c>
      <c r="C586" s="2">
        <v>41095</v>
      </c>
      <c r="D586">
        <v>0</v>
      </c>
      <c r="E586" t="s">
        <v>38</v>
      </c>
      <c r="F586" t="s">
        <v>37</v>
      </c>
      <c r="G586" t="s">
        <v>39</v>
      </c>
      <c r="H586">
        <v>0</v>
      </c>
      <c r="I586">
        <v>145</v>
      </c>
      <c r="J586" s="4">
        <v>0.69668057875971945</v>
      </c>
      <c r="K586" s="5">
        <f t="shared" si="27"/>
        <v>41083.69668057876</v>
      </c>
      <c r="L586" t="str">
        <f t="shared" ca="1" si="28"/>
        <v>Crematogaster borneensis</v>
      </c>
      <c r="M586">
        <f t="shared" ca="1" si="29"/>
        <v>1625</v>
      </c>
    </row>
    <row r="587" spans="1:13">
      <c r="A587">
        <v>580</v>
      </c>
      <c r="B587">
        <v>535</v>
      </c>
      <c r="C587" s="2">
        <v>41095</v>
      </c>
      <c r="D587">
        <v>1</v>
      </c>
      <c r="E587" t="s">
        <v>33</v>
      </c>
      <c r="F587" t="s">
        <v>37</v>
      </c>
      <c r="G587" t="s">
        <v>39</v>
      </c>
      <c r="H587">
        <v>0</v>
      </c>
      <c r="I587">
        <v>145</v>
      </c>
      <c r="J587" s="4">
        <v>0.21048517913543452</v>
      </c>
      <c r="K587" s="5">
        <f t="shared" si="27"/>
        <v>41083.210485179137</v>
      </c>
      <c r="L587" t="str">
        <f t="shared" ca="1" si="28"/>
        <v>Formicidae #1</v>
      </c>
      <c r="M587">
        <f t="shared" ca="1" si="29"/>
        <v>1201</v>
      </c>
    </row>
    <row r="588" spans="1:13">
      <c r="A588">
        <v>581</v>
      </c>
      <c r="B588">
        <v>537</v>
      </c>
      <c r="C588" s="2">
        <v>41093</v>
      </c>
      <c r="D588">
        <v>1</v>
      </c>
      <c r="E588" t="s">
        <v>36</v>
      </c>
      <c r="F588" t="s">
        <v>34</v>
      </c>
      <c r="G588" t="s">
        <v>35</v>
      </c>
      <c r="H588">
        <v>0</v>
      </c>
      <c r="I588">
        <v>114</v>
      </c>
      <c r="J588" s="4">
        <v>0.70892991913392611</v>
      </c>
      <c r="K588" s="5">
        <f t="shared" si="27"/>
        <v>41083.708929919136</v>
      </c>
      <c r="L588" t="str">
        <f t="shared" ca="1" si="28"/>
        <v>Dolichoderus sp.</v>
      </c>
      <c r="M588">
        <f t="shared" ca="1" si="29"/>
        <v>629</v>
      </c>
    </row>
    <row r="589" spans="1:13">
      <c r="A589">
        <v>582</v>
      </c>
      <c r="B589">
        <v>537</v>
      </c>
      <c r="C589" s="2">
        <v>41093</v>
      </c>
      <c r="D589">
        <v>1</v>
      </c>
      <c r="E589" t="s">
        <v>33</v>
      </c>
      <c r="F589" t="s">
        <v>34</v>
      </c>
      <c r="G589" t="s">
        <v>35</v>
      </c>
      <c r="H589">
        <v>0</v>
      </c>
      <c r="I589">
        <v>114</v>
      </c>
      <c r="J589" s="4">
        <v>0.33461384868047395</v>
      </c>
      <c r="K589" s="5">
        <f t="shared" si="27"/>
        <v>41083.334613848681</v>
      </c>
      <c r="L589" t="str">
        <f t="shared" ca="1" si="28"/>
        <v>Crematogaster borneensis</v>
      </c>
      <c r="M589">
        <f t="shared" ca="1" si="29"/>
        <v>736</v>
      </c>
    </row>
    <row r="590" spans="1:13">
      <c r="A590">
        <v>583</v>
      </c>
      <c r="B590">
        <v>537</v>
      </c>
      <c r="C590" s="2">
        <v>41093</v>
      </c>
      <c r="D590">
        <v>0</v>
      </c>
      <c r="E590" t="s">
        <v>38</v>
      </c>
      <c r="F590" t="s">
        <v>37</v>
      </c>
      <c r="G590" t="s">
        <v>35</v>
      </c>
      <c r="H590">
        <v>0</v>
      </c>
      <c r="I590">
        <v>123</v>
      </c>
      <c r="J590" s="4">
        <v>0.5499439165427934</v>
      </c>
      <c r="K590" s="5">
        <f t="shared" si="27"/>
        <v>41083.549943916543</v>
      </c>
      <c r="L590" t="str">
        <f t="shared" ca="1" si="28"/>
        <v>Dolichoderus sp.</v>
      </c>
      <c r="M590">
        <f t="shared" ca="1" si="29"/>
        <v>1972</v>
      </c>
    </row>
    <row r="591" spans="1:13">
      <c r="A591">
        <v>584</v>
      </c>
      <c r="B591">
        <v>537</v>
      </c>
      <c r="C591" s="2">
        <v>41093</v>
      </c>
      <c r="D591">
        <v>0</v>
      </c>
      <c r="E591" t="s">
        <v>33</v>
      </c>
      <c r="F591" t="s">
        <v>37</v>
      </c>
      <c r="G591" t="s">
        <v>35</v>
      </c>
      <c r="H591">
        <v>0</v>
      </c>
      <c r="I591">
        <v>123</v>
      </c>
      <c r="J591" s="4">
        <v>5.9280717102532132E-2</v>
      </c>
      <c r="K591" s="5">
        <f t="shared" si="27"/>
        <v>41083.059280717105</v>
      </c>
      <c r="L591" t="str">
        <f t="shared" ca="1" si="28"/>
        <v>Dolichoderus sp.</v>
      </c>
      <c r="M591">
        <f t="shared" ca="1" si="29"/>
        <v>1744</v>
      </c>
    </row>
    <row r="592" spans="1:13">
      <c r="A592">
        <v>585</v>
      </c>
      <c r="B592">
        <v>537</v>
      </c>
      <c r="C592" s="2">
        <v>41093</v>
      </c>
      <c r="D592">
        <v>1</v>
      </c>
      <c r="E592" t="s">
        <v>36</v>
      </c>
      <c r="F592" t="s">
        <v>37</v>
      </c>
      <c r="G592" t="s">
        <v>35</v>
      </c>
      <c r="H592">
        <v>0</v>
      </c>
      <c r="I592">
        <v>123</v>
      </c>
      <c r="J592" s="4">
        <v>0.53318045948764781</v>
      </c>
      <c r="K592" s="5">
        <f t="shared" si="27"/>
        <v>41083.53318045949</v>
      </c>
      <c r="L592" t="str">
        <f t="shared" ca="1" si="28"/>
        <v>Morphospecies 1</v>
      </c>
      <c r="M592">
        <f t="shared" ca="1" si="29"/>
        <v>160</v>
      </c>
    </row>
    <row r="593" spans="1:13">
      <c r="A593">
        <v>586</v>
      </c>
      <c r="B593">
        <v>537</v>
      </c>
      <c r="C593" s="2">
        <v>41093</v>
      </c>
      <c r="D593">
        <v>0</v>
      </c>
      <c r="E593" t="s">
        <v>33</v>
      </c>
      <c r="F593" t="s">
        <v>34</v>
      </c>
      <c r="G593" t="s">
        <v>39</v>
      </c>
      <c r="H593">
        <v>2</v>
      </c>
      <c r="I593">
        <v>132</v>
      </c>
      <c r="J593" s="4">
        <v>0.14114678025076088</v>
      </c>
      <c r="K593" s="5">
        <f t="shared" si="27"/>
        <v>41083.141146780254</v>
      </c>
      <c r="L593" t="str">
        <f t="shared" ca="1" si="28"/>
        <v>Formicidae #1</v>
      </c>
      <c r="M593">
        <f t="shared" ca="1" si="29"/>
        <v>1026</v>
      </c>
    </row>
    <row r="594" spans="1:13">
      <c r="A594">
        <v>587</v>
      </c>
      <c r="B594">
        <v>537</v>
      </c>
      <c r="C594" s="2">
        <v>41093</v>
      </c>
      <c r="D594">
        <v>1</v>
      </c>
      <c r="E594" t="s">
        <v>36</v>
      </c>
      <c r="F594" t="s">
        <v>34</v>
      </c>
      <c r="G594" t="s">
        <v>39</v>
      </c>
      <c r="H594">
        <v>2</v>
      </c>
      <c r="I594">
        <v>132</v>
      </c>
      <c r="J594" s="4">
        <v>0.5550653378921695</v>
      </c>
      <c r="K594" s="5">
        <f t="shared" si="27"/>
        <v>41083.555065337889</v>
      </c>
      <c r="L594" t="str">
        <f t="shared" ca="1" si="28"/>
        <v>Dolichoderus sp.</v>
      </c>
      <c r="M594">
        <f t="shared" ca="1" si="29"/>
        <v>1850</v>
      </c>
    </row>
    <row r="595" spans="1:13">
      <c r="A595">
        <v>588</v>
      </c>
      <c r="B595">
        <v>537</v>
      </c>
      <c r="C595" s="2">
        <v>41093</v>
      </c>
      <c r="D595">
        <v>0</v>
      </c>
      <c r="E595" t="s">
        <v>36</v>
      </c>
      <c r="F595" t="s">
        <v>37</v>
      </c>
      <c r="G595" t="s">
        <v>39</v>
      </c>
      <c r="H595">
        <v>2</v>
      </c>
      <c r="I595">
        <v>141</v>
      </c>
      <c r="J595" s="4">
        <v>0.53669366247623951</v>
      </c>
      <c r="K595" s="5">
        <f t="shared" si="27"/>
        <v>41083.536693662478</v>
      </c>
      <c r="L595" t="str">
        <f t="shared" ca="1" si="28"/>
        <v>Crematogaster borneensis</v>
      </c>
      <c r="M595">
        <f t="shared" ca="1" si="29"/>
        <v>1511</v>
      </c>
    </row>
    <row r="596" spans="1:13">
      <c r="A596">
        <v>589</v>
      </c>
      <c r="B596">
        <v>537</v>
      </c>
      <c r="C596" s="2">
        <v>41093</v>
      </c>
      <c r="D596">
        <v>0</v>
      </c>
      <c r="E596" t="s">
        <v>38</v>
      </c>
      <c r="F596" t="s">
        <v>37</v>
      </c>
      <c r="G596" t="s">
        <v>39</v>
      </c>
      <c r="H596">
        <v>2</v>
      </c>
      <c r="I596">
        <v>141</v>
      </c>
      <c r="J596" s="4">
        <v>0.97253129340345745</v>
      </c>
      <c r="K596" s="5">
        <f t="shared" si="27"/>
        <v>41083.972531293402</v>
      </c>
      <c r="L596" t="str">
        <f t="shared" ca="1" si="28"/>
        <v>Crematogaster borneensis</v>
      </c>
      <c r="M596">
        <f t="shared" ca="1" si="29"/>
        <v>812</v>
      </c>
    </row>
    <row r="597" spans="1:13">
      <c r="A597">
        <v>590</v>
      </c>
      <c r="B597">
        <v>537</v>
      </c>
      <c r="C597" s="2">
        <v>41093</v>
      </c>
      <c r="D597">
        <v>0</v>
      </c>
      <c r="E597" t="s">
        <v>33</v>
      </c>
      <c r="F597" t="s">
        <v>37</v>
      </c>
      <c r="G597" t="s">
        <v>39</v>
      </c>
      <c r="H597">
        <v>2</v>
      </c>
      <c r="I597">
        <v>141</v>
      </c>
      <c r="J597" s="4">
        <v>0.17336083764437793</v>
      </c>
      <c r="K597" s="5">
        <f t="shared" si="27"/>
        <v>41083.173360837645</v>
      </c>
      <c r="L597" t="str">
        <f t="shared" ca="1" si="28"/>
        <v>Crematogaster borneensis</v>
      </c>
      <c r="M597">
        <f t="shared" ca="1" si="29"/>
        <v>1074</v>
      </c>
    </row>
    <row r="598" spans="1:13">
      <c r="A598">
        <v>591</v>
      </c>
      <c r="B598">
        <v>538</v>
      </c>
      <c r="C598" s="2">
        <v>41091</v>
      </c>
      <c r="D598">
        <v>1</v>
      </c>
      <c r="E598" t="s">
        <v>36</v>
      </c>
      <c r="F598" t="s">
        <v>34</v>
      </c>
      <c r="G598" t="s">
        <v>35</v>
      </c>
      <c r="H598">
        <v>1</v>
      </c>
      <c r="I598">
        <v>111</v>
      </c>
      <c r="J598" s="4">
        <v>0.17941198981514417</v>
      </c>
      <c r="K598" s="5">
        <f t="shared" si="27"/>
        <v>41083.179411989819</v>
      </c>
      <c r="L598" t="str">
        <f t="shared" ca="1" si="28"/>
        <v>Morphospecies 1</v>
      </c>
      <c r="M598">
        <f t="shared" ca="1" si="29"/>
        <v>1527</v>
      </c>
    </row>
    <row r="599" spans="1:13">
      <c r="A599">
        <v>592</v>
      </c>
      <c r="B599">
        <v>538</v>
      </c>
      <c r="C599" s="2">
        <v>41091</v>
      </c>
      <c r="D599">
        <v>1</v>
      </c>
      <c r="E599" t="s">
        <v>33</v>
      </c>
      <c r="F599" t="s">
        <v>34</v>
      </c>
      <c r="G599" t="s">
        <v>35</v>
      </c>
      <c r="H599">
        <v>1</v>
      </c>
      <c r="I599">
        <v>111</v>
      </c>
      <c r="J599" s="4">
        <v>0.37921346289670099</v>
      </c>
      <c r="K599" s="5">
        <f t="shared" si="27"/>
        <v>41083.379213462897</v>
      </c>
      <c r="L599" t="str">
        <f t="shared" ca="1" si="28"/>
        <v>Formicidae #1</v>
      </c>
      <c r="M599">
        <f t="shared" ca="1" si="29"/>
        <v>1617</v>
      </c>
    </row>
    <row r="600" spans="1:13">
      <c r="A600">
        <v>593</v>
      </c>
      <c r="B600">
        <v>538</v>
      </c>
      <c r="C600" s="2">
        <v>41091</v>
      </c>
      <c r="D600">
        <v>1</v>
      </c>
      <c r="E600" t="s">
        <v>36</v>
      </c>
      <c r="F600" t="s">
        <v>37</v>
      </c>
      <c r="G600" t="s">
        <v>35</v>
      </c>
      <c r="H600">
        <v>1</v>
      </c>
      <c r="I600">
        <v>120</v>
      </c>
      <c r="J600" s="4">
        <v>0.96813842473446921</v>
      </c>
      <c r="K600" s="5">
        <f t="shared" si="27"/>
        <v>41083.968138424738</v>
      </c>
      <c r="L600" t="str">
        <f t="shared" ca="1" si="28"/>
        <v>Crematogaster borneensis</v>
      </c>
      <c r="M600">
        <f t="shared" ca="1" si="29"/>
        <v>1903</v>
      </c>
    </row>
    <row r="601" spans="1:13">
      <c r="A601">
        <v>594</v>
      </c>
      <c r="B601">
        <v>538</v>
      </c>
      <c r="C601" s="2">
        <v>41091</v>
      </c>
      <c r="D601">
        <v>1</v>
      </c>
      <c r="E601" t="s">
        <v>38</v>
      </c>
      <c r="F601" t="s">
        <v>37</v>
      </c>
      <c r="G601" t="s">
        <v>35</v>
      </c>
      <c r="H601">
        <v>1</v>
      </c>
      <c r="I601">
        <v>120</v>
      </c>
      <c r="J601" s="4">
        <v>0.83179304407581489</v>
      </c>
      <c r="K601" s="5">
        <f t="shared" si="27"/>
        <v>41083.831793044075</v>
      </c>
      <c r="L601" t="str">
        <f t="shared" ca="1" si="28"/>
        <v>Formicidae #1</v>
      </c>
      <c r="M601">
        <f t="shared" ca="1" si="29"/>
        <v>1590</v>
      </c>
    </row>
    <row r="602" spans="1:13">
      <c r="A602">
        <v>595</v>
      </c>
      <c r="B602">
        <v>538</v>
      </c>
      <c r="C602" s="2">
        <v>41091</v>
      </c>
      <c r="D602">
        <v>1</v>
      </c>
      <c r="E602" t="s">
        <v>33</v>
      </c>
      <c r="F602" t="s">
        <v>37</v>
      </c>
      <c r="G602" t="s">
        <v>35</v>
      </c>
      <c r="H602">
        <v>1</v>
      </c>
      <c r="I602">
        <v>120</v>
      </c>
      <c r="J602" s="4">
        <v>0.27349860364117284</v>
      </c>
      <c r="K602" s="5">
        <f t="shared" si="27"/>
        <v>41083.273498603638</v>
      </c>
      <c r="L602" t="str">
        <f t="shared" ca="1" si="28"/>
        <v>Formicidae #1</v>
      </c>
      <c r="M602">
        <f t="shared" ca="1" si="29"/>
        <v>1699</v>
      </c>
    </row>
    <row r="603" spans="1:13">
      <c r="A603">
        <v>596</v>
      </c>
      <c r="B603">
        <v>538</v>
      </c>
      <c r="C603" s="2">
        <v>41091</v>
      </c>
      <c r="D603">
        <v>1</v>
      </c>
      <c r="E603" t="s">
        <v>36</v>
      </c>
      <c r="F603" t="s">
        <v>34</v>
      </c>
      <c r="G603" t="s">
        <v>39</v>
      </c>
      <c r="H603">
        <v>0</v>
      </c>
      <c r="I603">
        <v>129</v>
      </c>
      <c r="J603" s="4">
        <v>0.64288016151992677</v>
      </c>
      <c r="K603" s="5">
        <f t="shared" si="27"/>
        <v>41083.642880161518</v>
      </c>
      <c r="L603" t="str">
        <f t="shared" ca="1" si="28"/>
        <v>Crematogaster borneensis</v>
      </c>
      <c r="M603">
        <f t="shared" ca="1" si="29"/>
        <v>564</v>
      </c>
    </row>
    <row r="604" spans="1:13">
      <c r="A604">
        <v>597</v>
      </c>
      <c r="B604">
        <v>538</v>
      </c>
      <c r="C604" s="2">
        <v>41091</v>
      </c>
      <c r="D604">
        <v>1</v>
      </c>
      <c r="E604" t="s">
        <v>33</v>
      </c>
      <c r="F604" t="s">
        <v>34</v>
      </c>
      <c r="G604" t="s">
        <v>39</v>
      </c>
      <c r="H604">
        <v>0</v>
      </c>
      <c r="I604">
        <v>129</v>
      </c>
      <c r="J604" s="4">
        <v>0.65553277145113942</v>
      </c>
      <c r="K604" s="5">
        <f t="shared" si="27"/>
        <v>41083.655532771452</v>
      </c>
      <c r="L604" t="str">
        <f t="shared" ca="1" si="28"/>
        <v>Dolichoderus sp.</v>
      </c>
      <c r="M604">
        <f t="shared" ca="1" si="29"/>
        <v>311</v>
      </c>
    </row>
    <row r="605" spans="1:13">
      <c r="A605">
        <v>598</v>
      </c>
      <c r="B605">
        <v>538</v>
      </c>
      <c r="C605" s="2">
        <v>41091</v>
      </c>
      <c r="D605">
        <v>0</v>
      </c>
      <c r="E605" t="s">
        <v>38</v>
      </c>
      <c r="F605" t="s">
        <v>37</v>
      </c>
      <c r="G605" t="s">
        <v>39</v>
      </c>
      <c r="H605">
        <v>0</v>
      </c>
      <c r="I605">
        <v>138</v>
      </c>
      <c r="J605" s="4">
        <v>0.96590619240480835</v>
      </c>
      <c r="K605" s="5">
        <f t="shared" si="27"/>
        <v>41083.965906192403</v>
      </c>
      <c r="L605" t="str">
        <f t="shared" ca="1" si="28"/>
        <v>Formicidae #1</v>
      </c>
      <c r="M605">
        <f t="shared" ca="1" si="29"/>
        <v>972</v>
      </c>
    </row>
    <row r="606" spans="1:13">
      <c r="A606">
        <v>599</v>
      </c>
      <c r="B606">
        <v>538</v>
      </c>
      <c r="C606" s="2">
        <v>41091</v>
      </c>
      <c r="D606">
        <v>0</v>
      </c>
      <c r="E606" t="s">
        <v>33</v>
      </c>
      <c r="F606" t="s">
        <v>37</v>
      </c>
      <c r="G606" t="s">
        <v>39</v>
      </c>
      <c r="H606">
        <v>0</v>
      </c>
      <c r="I606">
        <v>138</v>
      </c>
      <c r="J606" s="4">
        <v>0.21035487429373489</v>
      </c>
      <c r="K606" s="5">
        <f t="shared" si="27"/>
        <v>41083.210354874296</v>
      </c>
      <c r="L606" t="str">
        <f t="shared" ca="1" si="28"/>
        <v>Crematogaster borneensis</v>
      </c>
      <c r="M606">
        <f t="shared" ca="1" si="29"/>
        <v>1645</v>
      </c>
    </row>
    <row r="607" spans="1:13">
      <c r="A607">
        <v>600</v>
      </c>
      <c r="B607">
        <v>538</v>
      </c>
      <c r="C607" s="2">
        <v>41091</v>
      </c>
      <c r="D607">
        <v>1</v>
      </c>
      <c r="E607" t="s">
        <v>36</v>
      </c>
      <c r="F607" t="s">
        <v>37</v>
      </c>
      <c r="G607" t="s">
        <v>39</v>
      </c>
      <c r="H607">
        <v>0</v>
      </c>
      <c r="I607">
        <v>138</v>
      </c>
      <c r="J607" s="4">
        <v>0.23061686827470551</v>
      </c>
      <c r="K607" s="5">
        <f t="shared" si="27"/>
        <v>41083.230616868277</v>
      </c>
      <c r="L607" t="str">
        <f t="shared" ca="1" si="28"/>
        <v>Morphospecies 1</v>
      </c>
      <c r="M607">
        <f t="shared" ca="1" si="29"/>
        <v>743</v>
      </c>
    </row>
    <row r="608" spans="1:13">
      <c r="A608">
        <v>601</v>
      </c>
      <c r="B608">
        <v>539</v>
      </c>
      <c r="C608" s="2">
        <v>41092</v>
      </c>
      <c r="D608">
        <v>0</v>
      </c>
      <c r="E608" t="s">
        <v>33</v>
      </c>
      <c r="F608" t="s">
        <v>34</v>
      </c>
      <c r="G608" t="s">
        <v>35</v>
      </c>
      <c r="H608">
        <v>0</v>
      </c>
      <c r="I608">
        <v>112</v>
      </c>
      <c r="J608" s="4">
        <v>0.11591451666457064</v>
      </c>
      <c r="K608" s="5">
        <f t="shared" si="27"/>
        <v>41083.115914516668</v>
      </c>
      <c r="L608" t="str">
        <f t="shared" ca="1" si="28"/>
        <v>Formicidae #1</v>
      </c>
      <c r="M608">
        <f t="shared" ca="1" si="29"/>
        <v>1209</v>
      </c>
    </row>
    <row r="609" spans="1:13">
      <c r="A609">
        <v>602</v>
      </c>
      <c r="B609">
        <v>539</v>
      </c>
      <c r="C609" s="2">
        <v>41092</v>
      </c>
      <c r="D609">
        <v>1</v>
      </c>
      <c r="E609" t="s">
        <v>36</v>
      </c>
      <c r="F609" t="s">
        <v>34</v>
      </c>
      <c r="G609" t="s">
        <v>35</v>
      </c>
      <c r="H609">
        <v>0</v>
      </c>
      <c r="I609">
        <v>112</v>
      </c>
      <c r="J609" s="4">
        <v>0.41100884565384854</v>
      </c>
      <c r="K609" s="5">
        <f t="shared" si="27"/>
        <v>41083.411008845651</v>
      </c>
      <c r="L609" t="str">
        <f t="shared" ca="1" si="28"/>
        <v>Dolichoderus sp.</v>
      </c>
      <c r="M609">
        <f t="shared" ca="1" si="29"/>
        <v>1307</v>
      </c>
    </row>
    <row r="610" spans="1:13">
      <c r="A610">
        <v>603</v>
      </c>
      <c r="B610">
        <v>539</v>
      </c>
      <c r="C610" s="2">
        <v>41092</v>
      </c>
      <c r="D610">
        <v>0</v>
      </c>
      <c r="E610" t="s">
        <v>36</v>
      </c>
      <c r="F610" t="s">
        <v>37</v>
      </c>
      <c r="G610" t="s">
        <v>35</v>
      </c>
      <c r="H610">
        <v>0</v>
      </c>
      <c r="I610">
        <v>121</v>
      </c>
      <c r="J610" s="4">
        <v>0.82156845699316783</v>
      </c>
      <c r="K610" s="5">
        <f t="shared" si="27"/>
        <v>41083.821568456995</v>
      </c>
      <c r="L610" t="str">
        <f t="shared" ca="1" si="28"/>
        <v>Dolichoderus sp.</v>
      </c>
      <c r="M610">
        <f t="shared" ca="1" si="29"/>
        <v>1199</v>
      </c>
    </row>
    <row r="611" spans="1:13">
      <c r="A611">
        <v>604</v>
      </c>
      <c r="B611">
        <v>539</v>
      </c>
      <c r="C611" s="2">
        <v>41092</v>
      </c>
      <c r="D611">
        <v>0</v>
      </c>
      <c r="E611" t="s">
        <v>38</v>
      </c>
      <c r="F611" t="s">
        <v>37</v>
      </c>
      <c r="G611" t="s">
        <v>35</v>
      </c>
      <c r="H611">
        <v>0</v>
      </c>
      <c r="I611">
        <v>121</v>
      </c>
      <c r="J611" s="4">
        <v>0.37469999807318954</v>
      </c>
      <c r="K611" s="5">
        <f t="shared" si="27"/>
        <v>41083.374699998072</v>
      </c>
      <c r="L611" t="str">
        <f t="shared" ca="1" si="28"/>
        <v>Crematogaster borneensis</v>
      </c>
      <c r="M611">
        <f t="shared" ca="1" si="29"/>
        <v>148</v>
      </c>
    </row>
    <row r="612" spans="1:13">
      <c r="A612">
        <v>605</v>
      </c>
      <c r="B612">
        <v>539</v>
      </c>
      <c r="C612" s="2">
        <v>41092</v>
      </c>
      <c r="D612">
        <v>0</v>
      </c>
      <c r="E612" t="s">
        <v>33</v>
      </c>
      <c r="F612" t="s">
        <v>37</v>
      </c>
      <c r="G612" t="s">
        <v>35</v>
      </c>
      <c r="H612">
        <v>0</v>
      </c>
      <c r="I612">
        <v>121</v>
      </c>
      <c r="J612" s="4">
        <v>0.20594027983577401</v>
      </c>
      <c r="K612" s="5">
        <f t="shared" si="27"/>
        <v>41083.205940279833</v>
      </c>
      <c r="L612" t="str">
        <f t="shared" ca="1" si="28"/>
        <v>Formicidae #1</v>
      </c>
      <c r="M612">
        <f t="shared" ca="1" si="29"/>
        <v>183</v>
      </c>
    </row>
    <row r="613" spans="1:13">
      <c r="A613">
        <v>606</v>
      </c>
      <c r="B613">
        <v>539</v>
      </c>
      <c r="C613" s="2">
        <v>41092</v>
      </c>
      <c r="D613">
        <v>1</v>
      </c>
      <c r="E613" t="s">
        <v>36</v>
      </c>
      <c r="F613" t="s">
        <v>34</v>
      </c>
      <c r="G613" t="s">
        <v>39</v>
      </c>
      <c r="H613">
        <v>0</v>
      </c>
      <c r="I613">
        <v>130</v>
      </c>
      <c r="J613" s="4">
        <v>0.70517669061537835</v>
      </c>
      <c r="K613" s="5">
        <f t="shared" si="27"/>
        <v>41083.705176690615</v>
      </c>
      <c r="L613" t="str">
        <f t="shared" ca="1" si="28"/>
        <v>Dolichoderus sp.</v>
      </c>
      <c r="M613">
        <f t="shared" ca="1" si="29"/>
        <v>1349</v>
      </c>
    </row>
    <row r="614" spans="1:13">
      <c r="A614">
        <v>607</v>
      </c>
      <c r="B614">
        <v>539</v>
      </c>
      <c r="C614" s="2">
        <v>41092</v>
      </c>
      <c r="D614">
        <v>1</v>
      </c>
      <c r="E614" t="s">
        <v>33</v>
      </c>
      <c r="F614" t="s">
        <v>34</v>
      </c>
      <c r="G614" t="s">
        <v>39</v>
      </c>
      <c r="H614">
        <v>0</v>
      </c>
      <c r="I614">
        <v>130</v>
      </c>
      <c r="J614" s="4">
        <v>0.54026703966929923</v>
      </c>
      <c r="K614" s="5">
        <f t="shared" si="27"/>
        <v>41083.540267039672</v>
      </c>
      <c r="L614" t="str">
        <f t="shared" ca="1" si="28"/>
        <v>Morphospecies 1</v>
      </c>
      <c r="M614">
        <f t="shared" ca="1" si="29"/>
        <v>1630</v>
      </c>
    </row>
    <row r="615" spans="1:13">
      <c r="A615">
        <v>608</v>
      </c>
      <c r="B615">
        <v>539</v>
      </c>
      <c r="C615" s="2">
        <v>41092</v>
      </c>
      <c r="D615">
        <v>0</v>
      </c>
      <c r="E615" t="s">
        <v>38</v>
      </c>
      <c r="F615" t="s">
        <v>37</v>
      </c>
      <c r="G615" t="s">
        <v>39</v>
      </c>
      <c r="H615">
        <v>0</v>
      </c>
      <c r="I615">
        <v>139</v>
      </c>
      <c r="J615" s="4">
        <v>0.47076665595956779</v>
      </c>
      <c r="K615" s="5">
        <f t="shared" si="27"/>
        <v>41083.470766655963</v>
      </c>
      <c r="L615" t="str">
        <f t="shared" ca="1" si="28"/>
        <v>Crematogaster borneensis</v>
      </c>
      <c r="M615">
        <f t="shared" ca="1" si="29"/>
        <v>1194</v>
      </c>
    </row>
    <row r="616" spans="1:13">
      <c r="A616">
        <v>609</v>
      </c>
      <c r="B616">
        <v>539</v>
      </c>
      <c r="C616" s="2">
        <v>41092</v>
      </c>
      <c r="D616">
        <v>1</v>
      </c>
      <c r="E616" t="s">
        <v>36</v>
      </c>
      <c r="F616" t="s">
        <v>37</v>
      </c>
      <c r="G616" t="s">
        <v>39</v>
      </c>
      <c r="H616">
        <v>0</v>
      </c>
      <c r="I616">
        <v>139</v>
      </c>
      <c r="J616" s="4">
        <v>0.3389541931835387</v>
      </c>
      <c r="K616" s="5">
        <f t="shared" si="27"/>
        <v>41083.338954193183</v>
      </c>
      <c r="L616" t="str">
        <f t="shared" ca="1" si="28"/>
        <v>Formicidae #1</v>
      </c>
      <c r="M616">
        <f t="shared" ca="1" si="29"/>
        <v>394</v>
      </c>
    </row>
    <row r="617" spans="1:13">
      <c r="A617">
        <v>610</v>
      </c>
      <c r="B617">
        <v>539</v>
      </c>
      <c r="C617" s="2">
        <v>41092</v>
      </c>
      <c r="D617">
        <v>1</v>
      </c>
      <c r="E617" t="s">
        <v>33</v>
      </c>
      <c r="F617" t="s">
        <v>37</v>
      </c>
      <c r="G617" t="s">
        <v>39</v>
      </c>
      <c r="H617">
        <v>0</v>
      </c>
      <c r="I617">
        <v>139</v>
      </c>
      <c r="J617" s="4">
        <v>0.28913238692587762</v>
      </c>
      <c r="K617" s="5">
        <f t="shared" si="27"/>
        <v>41083.289132386926</v>
      </c>
      <c r="L617" t="str">
        <f t="shared" ca="1" si="28"/>
        <v>Morphospecies 1</v>
      </c>
      <c r="M617">
        <f t="shared" ca="1" si="29"/>
        <v>1648</v>
      </c>
    </row>
    <row r="618" spans="1:13">
      <c r="A618">
        <v>611</v>
      </c>
      <c r="B618">
        <v>540</v>
      </c>
      <c r="C618" s="2">
        <v>41094</v>
      </c>
      <c r="D618">
        <v>0</v>
      </c>
      <c r="E618" t="s">
        <v>36</v>
      </c>
      <c r="F618" t="s">
        <v>34</v>
      </c>
      <c r="G618" t="s">
        <v>35</v>
      </c>
      <c r="H618">
        <v>2</v>
      </c>
      <c r="I618">
        <v>116</v>
      </c>
      <c r="J618" s="4">
        <v>0.3694518462469023</v>
      </c>
      <c r="K618" s="5">
        <f t="shared" si="27"/>
        <v>41083.369451846243</v>
      </c>
      <c r="L618" t="str">
        <f t="shared" ca="1" si="28"/>
        <v>Morphospecies 1</v>
      </c>
      <c r="M618">
        <f t="shared" ca="1" si="29"/>
        <v>586</v>
      </c>
    </row>
    <row r="619" spans="1:13">
      <c r="A619">
        <v>612</v>
      </c>
      <c r="B619">
        <v>540</v>
      </c>
      <c r="C619" s="2">
        <v>41094</v>
      </c>
      <c r="D619">
        <v>0</v>
      </c>
      <c r="E619" t="s">
        <v>33</v>
      </c>
      <c r="F619" t="s">
        <v>34</v>
      </c>
      <c r="G619" t="s">
        <v>35</v>
      </c>
      <c r="H619">
        <v>2</v>
      </c>
      <c r="I619">
        <v>116</v>
      </c>
      <c r="J619" s="4">
        <v>0.27999140413732027</v>
      </c>
      <c r="K619" s="5">
        <f t="shared" si="27"/>
        <v>41083.279991404139</v>
      </c>
      <c r="L619" t="str">
        <f t="shared" ca="1" si="28"/>
        <v>Crematogaster borneensis</v>
      </c>
      <c r="M619">
        <f t="shared" ca="1" si="29"/>
        <v>1658</v>
      </c>
    </row>
    <row r="620" spans="1:13">
      <c r="A620">
        <v>613</v>
      </c>
      <c r="B620">
        <v>540</v>
      </c>
      <c r="C620" s="2">
        <v>41094</v>
      </c>
      <c r="D620">
        <v>0</v>
      </c>
      <c r="E620" t="s">
        <v>36</v>
      </c>
      <c r="F620" t="s">
        <v>37</v>
      </c>
      <c r="G620" t="s">
        <v>35</v>
      </c>
      <c r="H620">
        <v>2</v>
      </c>
      <c r="I620">
        <v>125</v>
      </c>
      <c r="J620" s="4">
        <v>0.37352405968179392</v>
      </c>
      <c r="K620" s="5">
        <f t="shared" si="27"/>
        <v>41083.37352405968</v>
      </c>
      <c r="L620" t="str">
        <f t="shared" ca="1" si="28"/>
        <v>Formicidae #1</v>
      </c>
      <c r="M620">
        <f t="shared" ca="1" si="29"/>
        <v>831</v>
      </c>
    </row>
    <row r="621" spans="1:13">
      <c r="A621">
        <v>614</v>
      </c>
      <c r="B621">
        <v>540</v>
      </c>
      <c r="C621" s="2">
        <v>41094</v>
      </c>
      <c r="D621">
        <v>0</v>
      </c>
      <c r="E621" t="s">
        <v>38</v>
      </c>
      <c r="F621" t="s">
        <v>37</v>
      </c>
      <c r="G621" t="s">
        <v>35</v>
      </c>
      <c r="H621">
        <v>2</v>
      </c>
      <c r="I621">
        <v>125</v>
      </c>
      <c r="J621" s="4">
        <v>0.52590554191877292</v>
      </c>
      <c r="K621" s="5">
        <f t="shared" si="27"/>
        <v>41083.525905541916</v>
      </c>
      <c r="L621" t="str">
        <f t="shared" ca="1" si="28"/>
        <v>Formicidae #1</v>
      </c>
      <c r="M621">
        <f t="shared" ca="1" si="29"/>
        <v>1261</v>
      </c>
    </row>
    <row r="622" spans="1:13">
      <c r="A622">
        <v>615</v>
      </c>
      <c r="B622">
        <v>540</v>
      </c>
      <c r="C622" s="2">
        <v>41094</v>
      </c>
      <c r="D622">
        <v>0</v>
      </c>
      <c r="E622" t="s">
        <v>33</v>
      </c>
      <c r="F622" t="s">
        <v>37</v>
      </c>
      <c r="G622" t="s">
        <v>35</v>
      </c>
      <c r="H622">
        <v>2</v>
      </c>
      <c r="I622">
        <v>125</v>
      </c>
      <c r="J622" s="4">
        <v>0.78009838540701271</v>
      </c>
      <c r="K622" s="5">
        <f t="shared" si="27"/>
        <v>41083.78009838541</v>
      </c>
      <c r="L622" t="str">
        <f t="shared" ca="1" si="28"/>
        <v>Dolichoderus sp.</v>
      </c>
      <c r="M622">
        <f t="shared" ca="1" si="29"/>
        <v>545</v>
      </c>
    </row>
    <row r="623" spans="1:13">
      <c r="A623">
        <v>616</v>
      </c>
      <c r="B623">
        <v>540</v>
      </c>
      <c r="C623" s="2">
        <v>41094</v>
      </c>
      <c r="D623">
        <v>0</v>
      </c>
      <c r="E623" t="s">
        <v>36</v>
      </c>
      <c r="F623" t="s">
        <v>34</v>
      </c>
      <c r="G623" t="s">
        <v>39</v>
      </c>
      <c r="H623">
        <v>0</v>
      </c>
      <c r="I623">
        <v>134</v>
      </c>
      <c r="J623" s="4">
        <v>0.22519986600995667</v>
      </c>
      <c r="K623" s="5">
        <f t="shared" si="27"/>
        <v>41083.225199866007</v>
      </c>
      <c r="L623" t="str">
        <f t="shared" ca="1" si="28"/>
        <v>Crematogaster borneensis</v>
      </c>
      <c r="M623">
        <f t="shared" ca="1" si="29"/>
        <v>530</v>
      </c>
    </row>
    <row r="624" spans="1:13">
      <c r="A624">
        <v>617</v>
      </c>
      <c r="B624">
        <v>540</v>
      </c>
      <c r="C624" s="2">
        <v>41094</v>
      </c>
      <c r="D624">
        <v>1</v>
      </c>
      <c r="E624" t="s">
        <v>33</v>
      </c>
      <c r="F624" t="s">
        <v>34</v>
      </c>
      <c r="G624" t="s">
        <v>39</v>
      </c>
      <c r="H624">
        <v>0</v>
      </c>
      <c r="I624">
        <v>134</v>
      </c>
      <c r="J624" s="4">
        <v>0.98041056092936407</v>
      </c>
      <c r="K624" s="5">
        <f t="shared" si="27"/>
        <v>41083.980410560929</v>
      </c>
      <c r="L624" t="str">
        <f t="shared" ca="1" si="28"/>
        <v>Formicidae #1</v>
      </c>
      <c r="M624">
        <f t="shared" ca="1" si="29"/>
        <v>21</v>
      </c>
    </row>
    <row r="625" spans="1:13">
      <c r="A625">
        <v>618</v>
      </c>
      <c r="B625">
        <v>540</v>
      </c>
      <c r="C625" s="2">
        <v>41094</v>
      </c>
      <c r="D625">
        <v>0</v>
      </c>
      <c r="E625" t="s">
        <v>36</v>
      </c>
      <c r="F625" t="s">
        <v>37</v>
      </c>
      <c r="G625" t="s">
        <v>39</v>
      </c>
      <c r="H625">
        <v>0</v>
      </c>
      <c r="I625">
        <v>143</v>
      </c>
      <c r="J625" s="4">
        <v>5.96242314438159E-2</v>
      </c>
      <c r="K625" s="5">
        <f t="shared" si="27"/>
        <v>41083.059624231442</v>
      </c>
      <c r="L625" t="str">
        <f t="shared" ca="1" si="28"/>
        <v>Formicidae #1</v>
      </c>
      <c r="M625">
        <f t="shared" ca="1" si="29"/>
        <v>1064</v>
      </c>
    </row>
    <row r="626" spans="1:13">
      <c r="A626">
        <v>619</v>
      </c>
      <c r="B626">
        <v>540</v>
      </c>
      <c r="C626" s="2">
        <v>41094</v>
      </c>
      <c r="D626">
        <v>0</v>
      </c>
      <c r="E626" t="s">
        <v>38</v>
      </c>
      <c r="F626" t="s">
        <v>37</v>
      </c>
      <c r="G626" t="s">
        <v>39</v>
      </c>
      <c r="H626">
        <v>0</v>
      </c>
      <c r="I626">
        <v>143</v>
      </c>
      <c r="J626" s="4">
        <v>0.84452536518714716</v>
      </c>
      <c r="K626" s="5">
        <f t="shared" si="27"/>
        <v>41083.844525365188</v>
      </c>
      <c r="L626" t="str">
        <f t="shared" ca="1" si="28"/>
        <v>Crematogaster borneensis</v>
      </c>
      <c r="M626">
        <f t="shared" ca="1" si="29"/>
        <v>999</v>
      </c>
    </row>
    <row r="627" spans="1:13">
      <c r="A627">
        <v>620</v>
      </c>
      <c r="B627">
        <v>540</v>
      </c>
      <c r="C627" s="2">
        <v>41094</v>
      </c>
      <c r="D627">
        <v>0</v>
      </c>
      <c r="E627" t="s">
        <v>33</v>
      </c>
      <c r="F627" t="s">
        <v>37</v>
      </c>
      <c r="G627" t="s">
        <v>39</v>
      </c>
      <c r="H627">
        <v>0</v>
      </c>
      <c r="I627">
        <v>143</v>
      </c>
      <c r="J627" s="4">
        <v>0.80343743366802589</v>
      </c>
      <c r="K627" s="5">
        <f t="shared" si="27"/>
        <v>41083.803437433671</v>
      </c>
      <c r="L627" t="str">
        <f t="shared" ca="1" si="28"/>
        <v>Formicidae #1</v>
      </c>
      <c r="M627">
        <f t="shared" ca="1" si="29"/>
        <v>389</v>
      </c>
    </row>
    <row r="628" spans="1:13">
      <c r="A628">
        <v>621</v>
      </c>
      <c r="B628">
        <v>541</v>
      </c>
      <c r="C628" s="2">
        <v>41091</v>
      </c>
      <c r="D628">
        <v>0</v>
      </c>
      <c r="E628" t="s">
        <v>36</v>
      </c>
      <c r="F628" t="s">
        <v>34</v>
      </c>
      <c r="G628" t="s">
        <v>35</v>
      </c>
      <c r="H628">
        <v>2</v>
      </c>
      <c r="I628">
        <v>110</v>
      </c>
      <c r="J628" s="4">
        <v>0.14325530317663759</v>
      </c>
      <c r="K628" s="5">
        <f t="shared" si="27"/>
        <v>41083.143255303177</v>
      </c>
      <c r="L628" t="str">
        <f t="shared" ca="1" si="28"/>
        <v>Formicidae #1</v>
      </c>
      <c r="M628">
        <f t="shared" ca="1" si="29"/>
        <v>1528</v>
      </c>
    </row>
    <row r="629" spans="1:13">
      <c r="A629">
        <v>622</v>
      </c>
      <c r="B629">
        <v>541</v>
      </c>
      <c r="C629" s="2">
        <v>41091</v>
      </c>
      <c r="D629">
        <v>0</v>
      </c>
      <c r="E629" t="s">
        <v>33</v>
      </c>
      <c r="F629" t="s">
        <v>34</v>
      </c>
      <c r="G629" t="s">
        <v>35</v>
      </c>
      <c r="H629">
        <v>2</v>
      </c>
      <c r="I629">
        <v>110</v>
      </c>
      <c r="J629" s="4">
        <v>0.95066143834111805</v>
      </c>
      <c r="K629" s="5">
        <f t="shared" si="27"/>
        <v>41083.950661438343</v>
      </c>
      <c r="L629" t="str">
        <f t="shared" ca="1" si="28"/>
        <v>Crematogaster borneensis</v>
      </c>
      <c r="M629">
        <f t="shared" ca="1" si="29"/>
        <v>968</v>
      </c>
    </row>
    <row r="630" spans="1:13">
      <c r="A630">
        <v>623</v>
      </c>
      <c r="B630">
        <v>541</v>
      </c>
      <c r="C630" s="2">
        <v>41091</v>
      </c>
      <c r="D630">
        <v>0</v>
      </c>
      <c r="E630" t="s">
        <v>36</v>
      </c>
      <c r="F630" t="s">
        <v>37</v>
      </c>
      <c r="G630" t="s">
        <v>35</v>
      </c>
      <c r="H630">
        <v>2</v>
      </c>
      <c r="I630">
        <v>119</v>
      </c>
      <c r="J630" s="4">
        <v>0.8402972091737243</v>
      </c>
      <c r="K630" s="5">
        <f t="shared" si="27"/>
        <v>41083.840297209172</v>
      </c>
      <c r="L630" t="str">
        <f t="shared" ca="1" si="28"/>
        <v>Crematogaster borneensis</v>
      </c>
      <c r="M630">
        <f t="shared" ca="1" si="29"/>
        <v>801</v>
      </c>
    </row>
    <row r="631" spans="1:13">
      <c r="A631">
        <v>624</v>
      </c>
      <c r="B631">
        <v>541</v>
      </c>
      <c r="C631" s="2">
        <v>41091</v>
      </c>
      <c r="D631">
        <v>0</v>
      </c>
      <c r="E631" t="s">
        <v>38</v>
      </c>
      <c r="F631" t="s">
        <v>37</v>
      </c>
      <c r="G631" t="s">
        <v>35</v>
      </c>
      <c r="H631">
        <v>2</v>
      </c>
      <c r="I631">
        <v>119</v>
      </c>
      <c r="J631" s="4">
        <v>0.33529389349153615</v>
      </c>
      <c r="K631" s="5">
        <f t="shared" si="27"/>
        <v>41083.335293893491</v>
      </c>
      <c r="L631" t="str">
        <f t="shared" ca="1" si="28"/>
        <v>Morphospecies 1</v>
      </c>
      <c r="M631">
        <f t="shared" ca="1" si="29"/>
        <v>1734</v>
      </c>
    </row>
    <row r="632" spans="1:13">
      <c r="A632">
        <v>625</v>
      </c>
      <c r="B632">
        <v>541</v>
      </c>
      <c r="C632" s="2">
        <v>41091</v>
      </c>
      <c r="D632">
        <v>1</v>
      </c>
      <c r="E632" t="s">
        <v>33</v>
      </c>
      <c r="F632" t="s">
        <v>37</v>
      </c>
      <c r="G632" t="s">
        <v>35</v>
      </c>
      <c r="H632">
        <v>2</v>
      </c>
      <c r="I632">
        <v>119</v>
      </c>
      <c r="J632" s="4">
        <v>0.1369333935079301</v>
      </c>
      <c r="K632" s="5">
        <f t="shared" si="27"/>
        <v>41083.136933393507</v>
      </c>
      <c r="L632" t="str">
        <f t="shared" ca="1" si="28"/>
        <v>Formicidae #1</v>
      </c>
      <c r="M632">
        <f t="shared" ca="1" si="29"/>
        <v>1985</v>
      </c>
    </row>
    <row r="633" spans="1:13">
      <c r="A633">
        <v>626</v>
      </c>
      <c r="B633">
        <v>541</v>
      </c>
      <c r="C633" s="2">
        <v>41091</v>
      </c>
      <c r="D633">
        <v>1</v>
      </c>
      <c r="E633" t="s">
        <v>36</v>
      </c>
      <c r="F633" t="s">
        <v>34</v>
      </c>
      <c r="G633" t="s">
        <v>39</v>
      </c>
      <c r="H633">
        <v>0</v>
      </c>
      <c r="I633">
        <v>128</v>
      </c>
      <c r="J633" s="4">
        <v>0.25206842303560839</v>
      </c>
      <c r="K633" s="5">
        <f t="shared" si="27"/>
        <v>41083.252068423033</v>
      </c>
      <c r="L633" t="str">
        <f t="shared" ca="1" si="28"/>
        <v>Dolichoderus sp.</v>
      </c>
      <c r="M633">
        <f t="shared" ca="1" si="29"/>
        <v>1341</v>
      </c>
    </row>
    <row r="634" spans="1:13">
      <c r="A634">
        <v>627</v>
      </c>
      <c r="B634">
        <v>541</v>
      </c>
      <c r="C634" s="2">
        <v>41091</v>
      </c>
      <c r="D634">
        <v>1</v>
      </c>
      <c r="E634" t="s">
        <v>33</v>
      </c>
      <c r="F634" t="s">
        <v>34</v>
      </c>
      <c r="G634" t="s">
        <v>39</v>
      </c>
      <c r="H634">
        <v>0</v>
      </c>
      <c r="I634">
        <v>128</v>
      </c>
      <c r="J634" s="4">
        <v>0.40906418456399118</v>
      </c>
      <c r="K634" s="5">
        <f t="shared" si="27"/>
        <v>41083.409064184561</v>
      </c>
      <c r="L634" t="str">
        <f t="shared" ca="1" si="28"/>
        <v>Crematogaster borneensis</v>
      </c>
      <c r="M634">
        <f t="shared" ca="1" si="29"/>
        <v>1179</v>
      </c>
    </row>
    <row r="635" spans="1:13">
      <c r="A635">
        <v>628</v>
      </c>
      <c r="B635">
        <v>541</v>
      </c>
      <c r="C635" s="2">
        <v>41091</v>
      </c>
      <c r="D635">
        <v>0</v>
      </c>
      <c r="E635" t="s">
        <v>36</v>
      </c>
      <c r="F635" t="s">
        <v>37</v>
      </c>
      <c r="G635" t="s">
        <v>39</v>
      </c>
      <c r="H635">
        <v>0</v>
      </c>
      <c r="I635">
        <v>137</v>
      </c>
      <c r="J635" s="4">
        <v>0.55905894629669606</v>
      </c>
      <c r="K635" s="5">
        <f t="shared" si="27"/>
        <v>41083.559058946295</v>
      </c>
      <c r="L635" t="str">
        <f t="shared" ca="1" si="28"/>
        <v>Formicidae #1</v>
      </c>
      <c r="M635">
        <f t="shared" ca="1" si="29"/>
        <v>583</v>
      </c>
    </row>
    <row r="636" spans="1:13">
      <c r="A636">
        <v>629</v>
      </c>
      <c r="B636">
        <v>541</v>
      </c>
      <c r="C636" s="2">
        <v>41091</v>
      </c>
      <c r="D636">
        <v>0</v>
      </c>
      <c r="E636" t="s">
        <v>38</v>
      </c>
      <c r="F636" t="s">
        <v>37</v>
      </c>
      <c r="G636" t="s">
        <v>39</v>
      </c>
      <c r="H636">
        <v>0</v>
      </c>
      <c r="I636">
        <v>137</v>
      </c>
      <c r="J636" s="4">
        <v>0.66364671573293532</v>
      </c>
      <c r="K636" s="5">
        <f t="shared" si="27"/>
        <v>41083.66364671573</v>
      </c>
      <c r="L636" t="str">
        <f t="shared" ca="1" si="28"/>
        <v>Morphospecies 1</v>
      </c>
      <c r="M636">
        <f t="shared" ca="1" si="29"/>
        <v>1922</v>
      </c>
    </row>
    <row r="637" spans="1:13">
      <c r="A637">
        <v>630</v>
      </c>
      <c r="B637">
        <v>541</v>
      </c>
      <c r="C637" s="2">
        <v>41091</v>
      </c>
      <c r="D637">
        <v>0</v>
      </c>
      <c r="E637" t="s">
        <v>33</v>
      </c>
      <c r="F637" t="s">
        <v>37</v>
      </c>
      <c r="G637" t="s">
        <v>39</v>
      </c>
      <c r="H637">
        <v>0</v>
      </c>
      <c r="I637">
        <v>137</v>
      </c>
      <c r="J637" s="4">
        <v>0.5502720555120314</v>
      </c>
      <c r="K637" s="5">
        <f t="shared" si="27"/>
        <v>41083.550272055509</v>
      </c>
      <c r="L637" t="str">
        <f t="shared" ca="1" si="28"/>
        <v>Morphospecies 1</v>
      </c>
      <c r="M637">
        <f t="shared" ca="1" si="29"/>
        <v>388</v>
      </c>
    </row>
    <row r="638" spans="1:13">
      <c r="A638">
        <v>631</v>
      </c>
      <c r="B638">
        <v>542</v>
      </c>
      <c r="C638" s="2">
        <v>41092</v>
      </c>
      <c r="D638">
        <v>0</v>
      </c>
      <c r="E638" t="s">
        <v>33</v>
      </c>
      <c r="F638" t="s">
        <v>34</v>
      </c>
      <c r="G638" t="s">
        <v>35</v>
      </c>
      <c r="H638">
        <v>2</v>
      </c>
      <c r="I638">
        <v>113</v>
      </c>
      <c r="J638" s="4">
        <v>6.8438691907619531E-2</v>
      </c>
      <c r="K638" s="5">
        <f t="shared" si="27"/>
        <v>41083.068438691909</v>
      </c>
      <c r="L638" t="str">
        <f t="shared" ca="1" si="28"/>
        <v>Morphospecies 1</v>
      </c>
      <c r="M638">
        <f t="shared" ca="1" si="29"/>
        <v>838</v>
      </c>
    </row>
    <row r="639" spans="1:13">
      <c r="A639">
        <v>632</v>
      </c>
      <c r="B639">
        <v>542</v>
      </c>
      <c r="C639" s="2">
        <v>41092</v>
      </c>
      <c r="D639">
        <v>1</v>
      </c>
      <c r="E639" t="s">
        <v>36</v>
      </c>
      <c r="F639" t="s">
        <v>34</v>
      </c>
      <c r="G639" t="s">
        <v>35</v>
      </c>
      <c r="H639">
        <v>2</v>
      </c>
      <c r="I639">
        <v>113</v>
      </c>
      <c r="J639" s="4">
        <v>0.32583220394483825</v>
      </c>
      <c r="K639" s="5">
        <f t="shared" si="27"/>
        <v>41083.325832203947</v>
      </c>
      <c r="L639" t="str">
        <f t="shared" ca="1" si="28"/>
        <v>Crematogaster borneensis</v>
      </c>
      <c r="M639">
        <f t="shared" ca="1" si="29"/>
        <v>735</v>
      </c>
    </row>
    <row r="640" spans="1:13">
      <c r="A640">
        <v>633</v>
      </c>
      <c r="B640">
        <v>542</v>
      </c>
      <c r="C640" s="2">
        <v>41092</v>
      </c>
      <c r="D640">
        <v>0</v>
      </c>
      <c r="E640" t="s">
        <v>36</v>
      </c>
      <c r="F640" t="s">
        <v>37</v>
      </c>
      <c r="G640" t="s">
        <v>35</v>
      </c>
      <c r="H640">
        <v>2</v>
      </c>
      <c r="I640">
        <v>122</v>
      </c>
      <c r="J640" s="4">
        <v>0.59968830669300588</v>
      </c>
      <c r="K640" s="5">
        <f t="shared" si="27"/>
        <v>41083.599688306691</v>
      </c>
      <c r="L640" t="str">
        <f t="shared" ca="1" si="28"/>
        <v>Dolichoderus sp.</v>
      </c>
      <c r="M640">
        <f t="shared" ca="1" si="29"/>
        <v>92</v>
      </c>
    </row>
    <row r="641" spans="1:13">
      <c r="A641">
        <v>634</v>
      </c>
      <c r="B641">
        <v>542</v>
      </c>
      <c r="C641" s="2">
        <v>41092</v>
      </c>
      <c r="D641">
        <v>0</v>
      </c>
      <c r="E641" t="s">
        <v>38</v>
      </c>
      <c r="F641" t="s">
        <v>37</v>
      </c>
      <c r="G641" t="s">
        <v>35</v>
      </c>
      <c r="H641">
        <v>2</v>
      </c>
      <c r="I641">
        <v>122</v>
      </c>
      <c r="J641" s="4">
        <v>0.20034410421912463</v>
      </c>
      <c r="K641" s="5">
        <f t="shared" si="27"/>
        <v>41083.200344104218</v>
      </c>
      <c r="L641" t="str">
        <f t="shared" ca="1" si="28"/>
        <v>Crematogaster borneensis</v>
      </c>
      <c r="M641">
        <f t="shared" ca="1" si="29"/>
        <v>577</v>
      </c>
    </row>
    <row r="642" spans="1:13">
      <c r="A642">
        <v>635</v>
      </c>
      <c r="B642">
        <v>542</v>
      </c>
      <c r="C642" s="2">
        <v>41092</v>
      </c>
      <c r="D642">
        <v>0</v>
      </c>
      <c r="E642" t="s">
        <v>33</v>
      </c>
      <c r="F642" t="s">
        <v>37</v>
      </c>
      <c r="G642" t="s">
        <v>35</v>
      </c>
      <c r="H642">
        <v>2</v>
      </c>
      <c r="I642">
        <v>122</v>
      </c>
      <c r="J642" s="4">
        <v>4.6354528701450293E-2</v>
      </c>
      <c r="K642" s="5">
        <f t="shared" si="27"/>
        <v>41083.046354528698</v>
      </c>
      <c r="L642" t="str">
        <f t="shared" ca="1" si="28"/>
        <v>Crematogaster borneensis</v>
      </c>
      <c r="M642">
        <f t="shared" ca="1" si="29"/>
        <v>746</v>
      </c>
    </row>
    <row r="643" spans="1:13">
      <c r="A643">
        <v>636</v>
      </c>
      <c r="B643">
        <v>542</v>
      </c>
      <c r="C643" s="2">
        <v>41092</v>
      </c>
      <c r="D643">
        <v>1</v>
      </c>
      <c r="E643" t="s">
        <v>36</v>
      </c>
      <c r="F643" t="s">
        <v>34</v>
      </c>
      <c r="G643" t="s">
        <v>39</v>
      </c>
      <c r="H643">
        <v>3</v>
      </c>
      <c r="I643">
        <v>131</v>
      </c>
      <c r="J643" s="4">
        <v>1.5125698981953484E-2</v>
      </c>
      <c r="K643" s="5">
        <f t="shared" si="27"/>
        <v>41083.015125698985</v>
      </c>
      <c r="L643" t="str">
        <f t="shared" ca="1" si="28"/>
        <v>Formicidae #1</v>
      </c>
      <c r="M643">
        <f t="shared" ca="1" si="29"/>
        <v>1323</v>
      </c>
    </row>
    <row r="644" spans="1:13">
      <c r="A644">
        <v>637</v>
      </c>
      <c r="B644">
        <v>542</v>
      </c>
      <c r="C644" s="2">
        <v>41092</v>
      </c>
      <c r="D644">
        <v>1</v>
      </c>
      <c r="E644" t="s">
        <v>33</v>
      </c>
      <c r="F644" t="s">
        <v>34</v>
      </c>
      <c r="G644" t="s">
        <v>39</v>
      </c>
      <c r="H644">
        <v>3</v>
      </c>
      <c r="I644">
        <v>131</v>
      </c>
      <c r="J644" s="4">
        <v>0.30722213847314994</v>
      </c>
      <c r="K644" s="5">
        <f t="shared" si="27"/>
        <v>41083.307222138472</v>
      </c>
      <c r="L644" t="str">
        <f t="shared" ca="1" si="28"/>
        <v>Dolichoderus sp.</v>
      </c>
      <c r="M644">
        <f t="shared" ca="1" si="29"/>
        <v>1065</v>
      </c>
    </row>
    <row r="645" spans="1:13">
      <c r="A645">
        <v>638</v>
      </c>
      <c r="B645">
        <v>542</v>
      </c>
      <c r="C645" s="2">
        <v>41092</v>
      </c>
      <c r="D645">
        <v>0</v>
      </c>
      <c r="E645" t="s">
        <v>36</v>
      </c>
      <c r="F645" t="s">
        <v>37</v>
      </c>
      <c r="G645" t="s">
        <v>39</v>
      </c>
      <c r="H645">
        <v>3</v>
      </c>
      <c r="I645">
        <v>140</v>
      </c>
      <c r="J645" s="4">
        <v>0.5997342516595382</v>
      </c>
      <c r="K645" s="5">
        <f t="shared" si="27"/>
        <v>41083.599734251657</v>
      </c>
      <c r="L645" t="str">
        <f t="shared" ca="1" si="28"/>
        <v>Crematogaster borneensis</v>
      </c>
      <c r="M645">
        <f t="shared" ca="1" si="29"/>
        <v>12</v>
      </c>
    </row>
    <row r="646" spans="1:13">
      <c r="A646">
        <v>639</v>
      </c>
      <c r="B646">
        <v>542</v>
      </c>
      <c r="C646" s="2">
        <v>41092</v>
      </c>
      <c r="D646">
        <v>0</v>
      </c>
      <c r="E646" t="s">
        <v>38</v>
      </c>
      <c r="F646" t="s">
        <v>37</v>
      </c>
      <c r="G646" t="s">
        <v>39</v>
      </c>
      <c r="H646">
        <v>3</v>
      </c>
      <c r="I646">
        <v>140</v>
      </c>
      <c r="J646" s="4">
        <v>0.68666407103500193</v>
      </c>
      <c r="K646" s="5">
        <f t="shared" si="27"/>
        <v>41083.686664071036</v>
      </c>
      <c r="L646" t="str">
        <f t="shared" ca="1" si="28"/>
        <v>Crematogaster borneensis</v>
      </c>
      <c r="M646">
        <f t="shared" ca="1" si="29"/>
        <v>1187</v>
      </c>
    </row>
    <row r="647" spans="1:13">
      <c r="A647">
        <v>640</v>
      </c>
      <c r="B647">
        <v>542</v>
      </c>
      <c r="C647" s="2">
        <v>41092</v>
      </c>
      <c r="D647">
        <v>0</v>
      </c>
      <c r="E647" t="s">
        <v>33</v>
      </c>
      <c r="F647" t="s">
        <v>37</v>
      </c>
      <c r="G647" t="s">
        <v>39</v>
      </c>
      <c r="H647">
        <v>3</v>
      </c>
      <c r="I647">
        <v>140</v>
      </c>
      <c r="J647" s="4">
        <v>8.1973512944039872E-2</v>
      </c>
      <c r="K647" s="5">
        <f t="shared" si="27"/>
        <v>41083.081973512941</v>
      </c>
      <c r="L647" t="str">
        <f t="shared" ca="1" si="28"/>
        <v>Dolichoderus sp.</v>
      </c>
      <c r="M647">
        <f t="shared" ca="1" si="29"/>
        <v>1318</v>
      </c>
    </row>
    <row r="648" spans="1:13">
      <c r="A648">
        <v>641</v>
      </c>
      <c r="B648">
        <v>543</v>
      </c>
      <c r="C648" s="2">
        <v>41092</v>
      </c>
      <c r="D648">
        <v>0</v>
      </c>
      <c r="E648" t="s">
        <v>33</v>
      </c>
      <c r="F648" t="s">
        <v>34</v>
      </c>
      <c r="G648" t="s">
        <v>35</v>
      </c>
      <c r="H648">
        <v>2</v>
      </c>
      <c r="I648">
        <v>113</v>
      </c>
      <c r="J648" s="4">
        <v>0.20220547676677758</v>
      </c>
      <c r="K648" s="5">
        <f t="shared" si="27"/>
        <v>41083.202205476766</v>
      </c>
      <c r="L648" t="str">
        <f t="shared" ca="1" si="28"/>
        <v>Morphospecies 1</v>
      </c>
      <c r="M648">
        <f t="shared" ca="1" si="29"/>
        <v>1083</v>
      </c>
    </row>
    <row r="649" spans="1:13">
      <c r="A649">
        <v>642</v>
      </c>
      <c r="B649">
        <v>543</v>
      </c>
      <c r="C649" s="2">
        <v>41092</v>
      </c>
      <c r="D649">
        <v>1</v>
      </c>
      <c r="E649" t="s">
        <v>36</v>
      </c>
      <c r="F649" t="s">
        <v>34</v>
      </c>
      <c r="G649" t="s">
        <v>35</v>
      </c>
      <c r="H649">
        <v>2</v>
      </c>
      <c r="I649">
        <v>113</v>
      </c>
      <c r="J649" s="4">
        <v>0.66989224979079276</v>
      </c>
      <c r="K649" s="5">
        <f t="shared" ref="K649:K712" si="30">C$8 +J649</f>
        <v>41083.669892249789</v>
      </c>
      <c r="L649" t="str">
        <f t="shared" ref="L649:L712" ca="1" si="31">INDIRECT(ADDRESS(RANDBETWEEN(2,5),1,1,FALSE,"Taxa"), FALSE)</f>
        <v>Morphospecies 1</v>
      </c>
      <c r="M649">
        <f t="shared" ref="M649:M712" ca="1" si="32">RANDBETWEEN(0,2000)</f>
        <v>1002</v>
      </c>
    </row>
    <row r="650" spans="1:13">
      <c r="A650">
        <v>643</v>
      </c>
      <c r="B650">
        <v>543</v>
      </c>
      <c r="C650" s="2">
        <v>41092</v>
      </c>
      <c r="D650">
        <v>0</v>
      </c>
      <c r="E650" t="s">
        <v>36</v>
      </c>
      <c r="F650" t="s">
        <v>37</v>
      </c>
      <c r="G650" t="s">
        <v>35</v>
      </c>
      <c r="H650">
        <v>2</v>
      </c>
      <c r="I650">
        <v>122</v>
      </c>
      <c r="J650" s="4">
        <v>0.15847108311816449</v>
      </c>
      <c r="K650" s="5">
        <f t="shared" si="30"/>
        <v>41083.158471083116</v>
      </c>
      <c r="L650" t="str">
        <f t="shared" ca="1" si="31"/>
        <v>Dolichoderus sp.</v>
      </c>
      <c r="M650">
        <f t="shared" ca="1" si="32"/>
        <v>160</v>
      </c>
    </row>
    <row r="651" spans="1:13">
      <c r="A651">
        <v>644</v>
      </c>
      <c r="B651">
        <v>543</v>
      </c>
      <c r="C651" s="2">
        <v>41092</v>
      </c>
      <c r="D651">
        <v>0</v>
      </c>
      <c r="E651" t="s">
        <v>38</v>
      </c>
      <c r="F651" t="s">
        <v>37</v>
      </c>
      <c r="G651" t="s">
        <v>35</v>
      </c>
      <c r="H651">
        <v>2</v>
      </c>
      <c r="I651">
        <v>122</v>
      </c>
      <c r="J651" s="4">
        <v>0.16258917533541739</v>
      </c>
      <c r="K651" s="5">
        <f t="shared" si="30"/>
        <v>41083.162589175336</v>
      </c>
      <c r="L651" t="str">
        <f t="shared" ca="1" si="31"/>
        <v>Crematogaster borneensis</v>
      </c>
      <c r="M651">
        <f t="shared" ca="1" si="32"/>
        <v>726</v>
      </c>
    </row>
    <row r="652" spans="1:13">
      <c r="A652">
        <v>645</v>
      </c>
      <c r="B652">
        <v>543</v>
      </c>
      <c r="C652" s="2">
        <v>41092</v>
      </c>
      <c r="D652">
        <v>0</v>
      </c>
      <c r="E652" t="s">
        <v>33</v>
      </c>
      <c r="F652" t="s">
        <v>37</v>
      </c>
      <c r="G652" t="s">
        <v>35</v>
      </c>
      <c r="H652">
        <v>2</v>
      </c>
      <c r="I652">
        <v>122</v>
      </c>
      <c r="J652" s="4">
        <v>0.94769265988864393</v>
      </c>
      <c r="K652" s="5">
        <f t="shared" si="30"/>
        <v>41083.947692659887</v>
      </c>
      <c r="L652" t="str">
        <f t="shared" ca="1" si="31"/>
        <v>Morphospecies 1</v>
      </c>
      <c r="M652">
        <f t="shared" ca="1" si="32"/>
        <v>1990</v>
      </c>
    </row>
    <row r="653" spans="1:13">
      <c r="A653">
        <v>646</v>
      </c>
      <c r="B653">
        <v>543</v>
      </c>
      <c r="C653" s="2">
        <v>41092</v>
      </c>
      <c r="D653">
        <v>0</v>
      </c>
      <c r="E653" t="s">
        <v>36</v>
      </c>
      <c r="F653" t="s">
        <v>34</v>
      </c>
      <c r="G653" t="s">
        <v>39</v>
      </c>
      <c r="H653">
        <v>3</v>
      </c>
      <c r="I653">
        <v>131</v>
      </c>
      <c r="J653" s="4">
        <v>0.96246456168424332</v>
      </c>
      <c r="K653" s="5">
        <f t="shared" si="30"/>
        <v>41083.962464561686</v>
      </c>
      <c r="L653" t="str">
        <f t="shared" ca="1" si="31"/>
        <v>Crematogaster borneensis</v>
      </c>
      <c r="M653">
        <f t="shared" ca="1" si="32"/>
        <v>1608</v>
      </c>
    </row>
    <row r="654" spans="1:13">
      <c r="A654">
        <v>647</v>
      </c>
      <c r="B654">
        <v>543</v>
      </c>
      <c r="C654" s="2">
        <v>41092</v>
      </c>
      <c r="D654">
        <v>1</v>
      </c>
      <c r="E654" t="s">
        <v>33</v>
      </c>
      <c r="F654" t="s">
        <v>34</v>
      </c>
      <c r="G654" t="s">
        <v>39</v>
      </c>
      <c r="H654">
        <v>3</v>
      </c>
      <c r="I654">
        <v>131</v>
      </c>
      <c r="J654" s="4">
        <v>0.53026064756801372</v>
      </c>
      <c r="K654" s="5">
        <f t="shared" si="30"/>
        <v>41083.530260647567</v>
      </c>
      <c r="L654" t="str">
        <f t="shared" ca="1" si="31"/>
        <v>Morphospecies 1</v>
      </c>
      <c r="M654">
        <f t="shared" ca="1" si="32"/>
        <v>1629</v>
      </c>
    </row>
    <row r="655" spans="1:13">
      <c r="A655">
        <v>648</v>
      </c>
      <c r="B655">
        <v>543</v>
      </c>
      <c r="C655" s="2">
        <v>41092</v>
      </c>
      <c r="D655">
        <v>0</v>
      </c>
      <c r="E655" t="s">
        <v>36</v>
      </c>
      <c r="F655" t="s">
        <v>37</v>
      </c>
      <c r="G655" t="s">
        <v>39</v>
      </c>
      <c r="H655">
        <v>3</v>
      </c>
      <c r="I655">
        <v>140</v>
      </c>
      <c r="J655" s="4">
        <v>0.48067488345138309</v>
      </c>
      <c r="K655" s="5">
        <f t="shared" si="30"/>
        <v>41083.480674883453</v>
      </c>
      <c r="L655" t="str">
        <f t="shared" ca="1" si="31"/>
        <v>Crematogaster borneensis</v>
      </c>
      <c r="M655">
        <f t="shared" ca="1" si="32"/>
        <v>1509</v>
      </c>
    </row>
    <row r="656" spans="1:13">
      <c r="A656">
        <v>649</v>
      </c>
      <c r="B656">
        <v>543</v>
      </c>
      <c r="C656" s="2">
        <v>41092</v>
      </c>
      <c r="D656">
        <v>0</v>
      </c>
      <c r="E656" t="s">
        <v>38</v>
      </c>
      <c r="F656" t="s">
        <v>37</v>
      </c>
      <c r="G656" t="s">
        <v>39</v>
      </c>
      <c r="H656">
        <v>3</v>
      </c>
      <c r="I656">
        <v>140</v>
      </c>
      <c r="J656" s="4">
        <v>0.63805612568473014</v>
      </c>
      <c r="K656" s="5">
        <f t="shared" si="30"/>
        <v>41083.638056125688</v>
      </c>
      <c r="L656" t="str">
        <f t="shared" ca="1" si="31"/>
        <v>Dolichoderus sp.</v>
      </c>
      <c r="M656">
        <f t="shared" ca="1" si="32"/>
        <v>1008</v>
      </c>
    </row>
    <row r="657" spans="1:13">
      <c r="A657">
        <v>650</v>
      </c>
      <c r="B657">
        <v>543</v>
      </c>
      <c r="C657" s="2">
        <v>41092</v>
      </c>
      <c r="D657">
        <v>0</v>
      </c>
      <c r="E657" t="s">
        <v>33</v>
      </c>
      <c r="F657" t="s">
        <v>37</v>
      </c>
      <c r="G657" t="s">
        <v>39</v>
      </c>
      <c r="H657">
        <v>3</v>
      </c>
      <c r="I657">
        <v>140</v>
      </c>
      <c r="J657" s="4">
        <v>0.53152619831395698</v>
      </c>
      <c r="K657" s="5">
        <f t="shared" si="30"/>
        <v>41083.531526198312</v>
      </c>
      <c r="L657" t="str">
        <f t="shared" ca="1" si="31"/>
        <v>Crematogaster borneensis</v>
      </c>
      <c r="M657">
        <f t="shared" ca="1" si="32"/>
        <v>448</v>
      </c>
    </row>
    <row r="658" spans="1:13">
      <c r="A658">
        <v>651</v>
      </c>
      <c r="B658">
        <v>544</v>
      </c>
      <c r="C658" s="2">
        <v>41094</v>
      </c>
      <c r="D658">
        <v>1</v>
      </c>
      <c r="E658" t="s">
        <v>36</v>
      </c>
      <c r="F658" t="s">
        <v>34</v>
      </c>
      <c r="G658" t="s">
        <v>35</v>
      </c>
      <c r="H658">
        <v>0</v>
      </c>
      <c r="I658">
        <v>117</v>
      </c>
      <c r="J658" s="4">
        <v>0.72363650209946739</v>
      </c>
      <c r="K658" s="5">
        <f t="shared" si="30"/>
        <v>41083.723636502102</v>
      </c>
      <c r="L658" t="str">
        <f t="shared" ca="1" si="31"/>
        <v>Dolichoderus sp.</v>
      </c>
      <c r="M658">
        <f t="shared" ca="1" si="32"/>
        <v>1175</v>
      </c>
    </row>
    <row r="659" spans="1:13">
      <c r="A659">
        <v>652</v>
      </c>
      <c r="B659">
        <v>544</v>
      </c>
      <c r="C659" s="2">
        <v>41094</v>
      </c>
      <c r="D659">
        <v>1</v>
      </c>
      <c r="E659" t="s">
        <v>33</v>
      </c>
      <c r="F659" t="s">
        <v>34</v>
      </c>
      <c r="G659" t="s">
        <v>35</v>
      </c>
      <c r="H659">
        <v>0</v>
      </c>
      <c r="I659">
        <v>117</v>
      </c>
      <c r="J659" s="4">
        <v>1.3248638202647767E-2</v>
      </c>
      <c r="K659" s="5">
        <f t="shared" si="30"/>
        <v>41083.013248638206</v>
      </c>
      <c r="L659" t="str">
        <f t="shared" ca="1" si="31"/>
        <v>Crematogaster borneensis</v>
      </c>
      <c r="M659">
        <f t="shared" ca="1" si="32"/>
        <v>582</v>
      </c>
    </row>
    <row r="660" spans="1:13">
      <c r="A660">
        <v>653</v>
      </c>
      <c r="B660">
        <v>544</v>
      </c>
      <c r="C660" s="2">
        <v>41094</v>
      </c>
      <c r="D660">
        <v>0</v>
      </c>
      <c r="E660" t="s">
        <v>38</v>
      </c>
      <c r="F660" t="s">
        <v>37</v>
      </c>
      <c r="G660" t="s">
        <v>35</v>
      </c>
      <c r="H660">
        <v>0</v>
      </c>
      <c r="I660">
        <v>126</v>
      </c>
      <c r="J660" s="4">
        <v>0.20056416868748728</v>
      </c>
      <c r="K660" s="5">
        <f t="shared" si="30"/>
        <v>41083.200564168685</v>
      </c>
      <c r="L660" t="str">
        <f t="shared" ca="1" si="31"/>
        <v>Dolichoderus sp.</v>
      </c>
      <c r="M660">
        <f t="shared" ca="1" si="32"/>
        <v>1926</v>
      </c>
    </row>
    <row r="661" spans="1:13">
      <c r="A661">
        <v>654</v>
      </c>
      <c r="B661">
        <v>544</v>
      </c>
      <c r="C661" s="2">
        <v>41094</v>
      </c>
      <c r="D661">
        <v>0</v>
      </c>
      <c r="E661" t="s">
        <v>33</v>
      </c>
      <c r="F661" t="s">
        <v>37</v>
      </c>
      <c r="G661" t="s">
        <v>35</v>
      </c>
      <c r="H661">
        <v>0</v>
      </c>
      <c r="I661">
        <v>126</v>
      </c>
      <c r="J661" s="4">
        <v>0.85651813994996673</v>
      </c>
      <c r="K661" s="5">
        <f t="shared" si="30"/>
        <v>41083.856518139954</v>
      </c>
      <c r="L661" t="str">
        <f t="shared" ca="1" si="31"/>
        <v>Morphospecies 1</v>
      </c>
      <c r="M661">
        <f t="shared" ca="1" si="32"/>
        <v>1123</v>
      </c>
    </row>
    <row r="662" spans="1:13">
      <c r="A662">
        <v>655</v>
      </c>
      <c r="B662">
        <v>544</v>
      </c>
      <c r="C662" s="2">
        <v>41094</v>
      </c>
      <c r="D662">
        <v>1</v>
      </c>
      <c r="E662" t="s">
        <v>36</v>
      </c>
      <c r="F662" t="s">
        <v>37</v>
      </c>
      <c r="G662" t="s">
        <v>35</v>
      </c>
      <c r="H662">
        <v>0</v>
      </c>
      <c r="I662">
        <v>126</v>
      </c>
      <c r="J662" s="4">
        <v>0.44109501179864552</v>
      </c>
      <c r="K662" s="5">
        <f t="shared" si="30"/>
        <v>41083.441095011796</v>
      </c>
      <c r="L662" t="str">
        <f t="shared" ca="1" si="31"/>
        <v>Morphospecies 1</v>
      </c>
      <c r="M662">
        <f t="shared" ca="1" si="32"/>
        <v>1079</v>
      </c>
    </row>
    <row r="663" spans="1:13">
      <c r="A663">
        <v>656</v>
      </c>
      <c r="B663">
        <v>544</v>
      </c>
      <c r="C663" s="2">
        <v>41094</v>
      </c>
      <c r="D663">
        <v>1</v>
      </c>
      <c r="E663" t="s">
        <v>36</v>
      </c>
      <c r="F663" t="s">
        <v>34</v>
      </c>
      <c r="G663" t="s">
        <v>39</v>
      </c>
      <c r="H663">
        <v>0</v>
      </c>
      <c r="I663">
        <v>135</v>
      </c>
      <c r="J663" s="4">
        <v>0.59686200045631022</v>
      </c>
      <c r="K663" s="5">
        <f t="shared" si="30"/>
        <v>41083.596862000457</v>
      </c>
      <c r="L663" t="str">
        <f t="shared" ca="1" si="31"/>
        <v>Morphospecies 1</v>
      </c>
      <c r="M663">
        <f t="shared" ca="1" si="32"/>
        <v>1405</v>
      </c>
    </row>
    <row r="664" spans="1:13">
      <c r="A664">
        <v>657</v>
      </c>
      <c r="B664">
        <v>544</v>
      </c>
      <c r="C664" s="2">
        <v>41094</v>
      </c>
      <c r="D664">
        <v>1</v>
      </c>
      <c r="E664" t="s">
        <v>33</v>
      </c>
      <c r="F664" t="s">
        <v>34</v>
      </c>
      <c r="G664" t="s">
        <v>39</v>
      </c>
      <c r="H664">
        <v>0</v>
      </c>
      <c r="I664">
        <v>135</v>
      </c>
      <c r="J664" s="4">
        <v>7.0262188088933142E-2</v>
      </c>
      <c r="K664" s="5">
        <f t="shared" si="30"/>
        <v>41083.070262188092</v>
      </c>
      <c r="L664" t="str">
        <f t="shared" ca="1" si="31"/>
        <v>Crematogaster borneensis</v>
      </c>
      <c r="M664">
        <f t="shared" ca="1" si="32"/>
        <v>1801</v>
      </c>
    </row>
    <row r="665" spans="1:13">
      <c r="A665">
        <v>658</v>
      </c>
      <c r="B665">
        <v>544</v>
      </c>
      <c r="C665" s="2">
        <v>41094</v>
      </c>
      <c r="D665">
        <v>0</v>
      </c>
      <c r="E665" t="s">
        <v>36</v>
      </c>
      <c r="F665" t="s">
        <v>37</v>
      </c>
      <c r="G665" t="s">
        <v>39</v>
      </c>
      <c r="H665">
        <v>0</v>
      </c>
      <c r="I665">
        <v>144</v>
      </c>
      <c r="J665" s="4">
        <v>0.16009362073743427</v>
      </c>
      <c r="K665" s="5">
        <f t="shared" si="30"/>
        <v>41083.16009362074</v>
      </c>
      <c r="L665" t="str">
        <f t="shared" ca="1" si="31"/>
        <v>Dolichoderus sp.</v>
      </c>
      <c r="M665">
        <f t="shared" ca="1" si="32"/>
        <v>662</v>
      </c>
    </row>
    <row r="666" spans="1:13">
      <c r="A666">
        <v>659</v>
      </c>
      <c r="B666">
        <v>544</v>
      </c>
      <c r="C666" s="2">
        <v>41094</v>
      </c>
      <c r="D666">
        <v>0</v>
      </c>
      <c r="E666" t="s">
        <v>38</v>
      </c>
      <c r="F666" t="s">
        <v>37</v>
      </c>
      <c r="G666" t="s">
        <v>39</v>
      </c>
      <c r="H666">
        <v>0</v>
      </c>
      <c r="I666">
        <v>144</v>
      </c>
      <c r="J666" s="4">
        <v>0.85355861937189692</v>
      </c>
      <c r="K666" s="5">
        <f t="shared" si="30"/>
        <v>41083.853558619368</v>
      </c>
      <c r="L666" t="str">
        <f t="shared" ca="1" si="31"/>
        <v>Morphospecies 1</v>
      </c>
      <c r="M666">
        <f t="shared" ca="1" si="32"/>
        <v>1734</v>
      </c>
    </row>
    <row r="667" spans="1:13">
      <c r="A667">
        <v>660</v>
      </c>
      <c r="B667">
        <v>544</v>
      </c>
      <c r="C667" s="2">
        <v>41094</v>
      </c>
      <c r="D667">
        <v>0</v>
      </c>
      <c r="E667" t="s">
        <v>33</v>
      </c>
      <c r="F667" t="s">
        <v>37</v>
      </c>
      <c r="G667" t="s">
        <v>39</v>
      </c>
      <c r="H667">
        <v>0</v>
      </c>
      <c r="I667">
        <v>144</v>
      </c>
      <c r="J667" s="4">
        <v>0.22237370830183145</v>
      </c>
      <c r="K667" s="5">
        <f t="shared" si="30"/>
        <v>41083.222373708304</v>
      </c>
      <c r="L667" t="str">
        <f t="shared" ca="1" si="31"/>
        <v>Crematogaster borneensis</v>
      </c>
      <c r="M667">
        <f t="shared" ca="1" si="32"/>
        <v>1538</v>
      </c>
    </row>
    <row r="668" spans="1:13">
      <c r="A668">
        <v>661</v>
      </c>
      <c r="B668">
        <v>545</v>
      </c>
      <c r="C668" s="2">
        <v>41094</v>
      </c>
      <c r="D668">
        <v>1</v>
      </c>
      <c r="E668" t="s">
        <v>36</v>
      </c>
      <c r="F668" t="s">
        <v>34</v>
      </c>
      <c r="G668" t="s">
        <v>35</v>
      </c>
      <c r="H668">
        <v>2</v>
      </c>
      <c r="I668">
        <v>116</v>
      </c>
      <c r="J668" s="4">
        <v>0.18685921738301636</v>
      </c>
      <c r="K668" s="5">
        <f t="shared" si="30"/>
        <v>41083.186859217385</v>
      </c>
      <c r="L668" t="str">
        <f t="shared" ca="1" si="31"/>
        <v>Morphospecies 1</v>
      </c>
      <c r="M668">
        <f t="shared" ca="1" si="32"/>
        <v>1833</v>
      </c>
    </row>
    <row r="669" spans="1:13">
      <c r="A669">
        <v>662</v>
      </c>
      <c r="B669">
        <v>545</v>
      </c>
      <c r="C669" s="2">
        <v>41094</v>
      </c>
      <c r="D669">
        <v>1</v>
      </c>
      <c r="E669" t="s">
        <v>33</v>
      </c>
      <c r="F669" t="s">
        <v>34</v>
      </c>
      <c r="G669" t="s">
        <v>35</v>
      </c>
      <c r="H669">
        <v>2</v>
      </c>
      <c r="I669">
        <v>116</v>
      </c>
      <c r="J669" s="4">
        <v>0.61804260512839726</v>
      </c>
      <c r="K669" s="5">
        <f t="shared" si="30"/>
        <v>41083.618042605129</v>
      </c>
      <c r="L669" t="str">
        <f t="shared" ca="1" si="31"/>
        <v>Morphospecies 1</v>
      </c>
      <c r="M669">
        <f t="shared" ca="1" si="32"/>
        <v>1933</v>
      </c>
    </row>
    <row r="670" spans="1:13">
      <c r="A670">
        <v>663</v>
      </c>
      <c r="B670">
        <v>545</v>
      </c>
      <c r="C670" s="2">
        <v>41094</v>
      </c>
      <c r="D670">
        <v>0</v>
      </c>
      <c r="E670" t="s">
        <v>36</v>
      </c>
      <c r="F670" t="s">
        <v>37</v>
      </c>
      <c r="G670" t="s">
        <v>35</v>
      </c>
      <c r="H670">
        <v>2</v>
      </c>
      <c r="I670">
        <v>125</v>
      </c>
      <c r="J670" s="4">
        <v>0.89124493979335329</v>
      </c>
      <c r="K670" s="5">
        <f t="shared" si="30"/>
        <v>41083.89124493979</v>
      </c>
      <c r="L670" t="str">
        <f t="shared" ca="1" si="31"/>
        <v>Formicidae #1</v>
      </c>
      <c r="M670">
        <f t="shared" ca="1" si="32"/>
        <v>1876</v>
      </c>
    </row>
    <row r="671" spans="1:13">
      <c r="A671">
        <v>664</v>
      </c>
      <c r="B671">
        <v>545</v>
      </c>
      <c r="C671" s="2">
        <v>41094</v>
      </c>
      <c r="D671">
        <v>0</v>
      </c>
      <c r="E671" t="s">
        <v>38</v>
      </c>
      <c r="F671" t="s">
        <v>37</v>
      </c>
      <c r="G671" t="s">
        <v>35</v>
      </c>
      <c r="H671">
        <v>2</v>
      </c>
      <c r="I671">
        <v>125</v>
      </c>
      <c r="J671" s="4">
        <v>0.6517955055596335</v>
      </c>
      <c r="K671" s="5">
        <f t="shared" si="30"/>
        <v>41083.651795505561</v>
      </c>
      <c r="L671" t="str">
        <f t="shared" ca="1" si="31"/>
        <v>Dolichoderus sp.</v>
      </c>
      <c r="M671">
        <f t="shared" ca="1" si="32"/>
        <v>1742</v>
      </c>
    </row>
    <row r="672" spans="1:13">
      <c r="A672">
        <v>665</v>
      </c>
      <c r="B672">
        <v>545</v>
      </c>
      <c r="C672" s="2">
        <v>41094</v>
      </c>
      <c r="D672">
        <v>1</v>
      </c>
      <c r="E672" t="s">
        <v>33</v>
      </c>
      <c r="F672" t="s">
        <v>37</v>
      </c>
      <c r="G672" t="s">
        <v>35</v>
      </c>
      <c r="H672">
        <v>2</v>
      </c>
      <c r="I672">
        <v>125</v>
      </c>
      <c r="J672" s="4">
        <v>0.18484740382721199</v>
      </c>
      <c r="K672" s="5">
        <f t="shared" si="30"/>
        <v>41083.184847403827</v>
      </c>
      <c r="L672" t="str">
        <f t="shared" ca="1" si="31"/>
        <v>Crematogaster borneensis</v>
      </c>
      <c r="M672">
        <f t="shared" ca="1" si="32"/>
        <v>383</v>
      </c>
    </row>
    <row r="673" spans="1:13">
      <c r="A673">
        <v>666</v>
      </c>
      <c r="B673">
        <v>545</v>
      </c>
      <c r="C673" s="2">
        <v>41094</v>
      </c>
      <c r="D673">
        <v>1</v>
      </c>
      <c r="E673" t="s">
        <v>36</v>
      </c>
      <c r="F673" t="s">
        <v>34</v>
      </c>
      <c r="G673" t="s">
        <v>39</v>
      </c>
      <c r="H673">
        <v>0</v>
      </c>
      <c r="I673">
        <v>134</v>
      </c>
      <c r="J673" s="4">
        <v>0.8768436757987339</v>
      </c>
      <c r="K673" s="5">
        <f t="shared" si="30"/>
        <v>41083.876843675796</v>
      </c>
      <c r="L673" t="str">
        <f t="shared" ca="1" si="31"/>
        <v>Morphospecies 1</v>
      </c>
      <c r="M673">
        <f t="shared" ca="1" si="32"/>
        <v>1422</v>
      </c>
    </row>
    <row r="674" spans="1:13">
      <c r="A674">
        <v>667</v>
      </c>
      <c r="B674">
        <v>545</v>
      </c>
      <c r="C674" s="2">
        <v>41094</v>
      </c>
      <c r="D674">
        <v>1</v>
      </c>
      <c r="E674" t="s">
        <v>33</v>
      </c>
      <c r="F674" t="s">
        <v>34</v>
      </c>
      <c r="G674" t="s">
        <v>39</v>
      </c>
      <c r="H674">
        <v>0</v>
      </c>
      <c r="I674">
        <v>134</v>
      </c>
      <c r="J674" s="4">
        <v>0.83298219628728143</v>
      </c>
      <c r="K674" s="5">
        <f t="shared" si="30"/>
        <v>41083.832982196291</v>
      </c>
      <c r="L674" t="str">
        <f t="shared" ca="1" si="31"/>
        <v>Formicidae #1</v>
      </c>
      <c r="M674">
        <f t="shared" ca="1" si="32"/>
        <v>560</v>
      </c>
    </row>
    <row r="675" spans="1:13">
      <c r="A675">
        <v>668</v>
      </c>
      <c r="B675">
        <v>545</v>
      </c>
      <c r="C675" s="2">
        <v>41094</v>
      </c>
      <c r="D675">
        <v>0</v>
      </c>
      <c r="E675" t="s">
        <v>38</v>
      </c>
      <c r="F675" t="s">
        <v>37</v>
      </c>
      <c r="G675" t="s">
        <v>39</v>
      </c>
      <c r="H675">
        <v>0</v>
      </c>
      <c r="I675">
        <v>143</v>
      </c>
      <c r="J675" s="4">
        <v>0.81007055503991288</v>
      </c>
      <c r="K675" s="5">
        <f t="shared" si="30"/>
        <v>41083.810070555039</v>
      </c>
      <c r="L675" t="str">
        <f t="shared" ca="1" si="31"/>
        <v>Crematogaster borneensis</v>
      </c>
      <c r="M675">
        <f t="shared" ca="1" si="32"/>
        <v>1909</v>
      </c>
    </row>
    <row r="676" spans="1:13">
      <c r="A676">
        <v>669</v>
      </c>
      <c r="B676">
        <v>545</v>
      </c>
      <c r="C676" s="2">
        <v>41094</v>
      </c>
      <c r="D676">
        <v>0</v>
      </c>
      <c r="E676" t="s">
        <v>33</v>
      </c>
      <c r="F676" t="s">
        <v>37</v>
      </c>
      <c r="G676" t="s">
        <v>39</v>
      </c>
      <c r="H676">
        <v>0</v>
      </c>
      <c r="I676">
        <v>143</v>
      </c>
      <c r="J676" s="4">
        <v>0.76225633583326491</v>
      </c>
      <c r="K676" s="5">
        <f t="shared" si="30"/>
        <v>41083.762256335831</v>
      </c>
      <c r="L676" t="str">
        <f t="shared" ca="1" si="31"/>
        <v>Formicidae #1</v>
      </c>
      <c r="M676">
        <f t="shared" ca="1" si="32"/>
        <v>1983</v>
      </c>
    </row>
    <row r="677" spans="1:13">
      <c r="A677">
        <v>670</v>
      </c>
      <c r="B677">
        <v>545</v>
      </c>
      <c r="C677" s="2">
        <v>41094</v>
      </c>
      <c r="D677">
        <v>1</v>
      </c>
      <c r="E677" t="s">
        <v>36</v>
      </c>
      <c r="F677" t="s">
        <v>37</v>
      </c>
      <c r="G677" t="s">
        <v>39</v>
      </c>
      <c r="H677">
        <v>0</v>
      </c>
      <c r="I677">
        <v>143</v>
      </c>
      <c r="J677" s="4">
        <v>0.94846456628537656</v>
      </c>
      <c r="K677" s="5">
        <f t="shared" si="30"/>
        <v>41083.948464566289</v>
      </c>
      <c r="L677" t="str">
        <f t="shared" ca="1" si="31"/>
        <v>Dolichoderus sp.</v>
      </c>
      <c r="M677">
        <f t="shared" ca="1" si="32"/>
        <v>588</v>
      </c>
    </row>
    <row r="678" spans="1:13">
      <c r="A678">
        <v>671</v>
      </c>
      <c r="B678">
        <v>546</v>
      </c>
      <c r="C678" s="2">
        <v>41095</v>
      </c>
      <c r="D678">
        <v>1</v>
      </c>
      <c r="E678" t="s">
        <v>36</v>
      </c>
      <c r="F678" t="s">
        <v>34</v>
      </c>
      <c r="G678" t="s">
        <v>35</v>
      </c>
      <c r="H678">
        <v>1</v>
      </c>
      <c r="I678">
        <v>118</v>
      </c>
      <c r="J678" s="4">
        <v>0.87694102672917273</v>
      </c>
      <c r="K678" s="5">
        <f t="shared" si="30"/>
        <v>41083.876941026727</v>
      </c>
      <c r="L678" t="str">
        <f t="shared" ca="1" si="31"/>
        <v>Dolichoderus sp.</v>
      </c>
      <c r="M678">
        <f t="shared" ca="1" si="32"/>
        <v>624</v>
      </c>
    </row>
    <row r="679" spans="1:13">
      <c r="A679">
        <v>672</v>
      </c>
      <c r="B679">
        <v>546</v>
      </c>
      <c r="C679" s="2">
        <v>41095</v>
      </c>
      <c r="D679">
        <v>1</v>
      </c>
      <c r="E679" t="s">
        <v>33</v>
      </c>
      <c r="F679" t="s">
        <v>34</v>
      </c>
      <c r="G679" t="s">
        <v>35</v>
      </c>
      <c r="H679">
        <v>1</v>
      </c>
      <c r="I679">
        <v>118</v>
      </c>
      <c r="J679" s="4">
        <v>0.12191510050266541</v>
      </c>
      <c r="K679" s="5">
        <f t="shared" si="30"/>
        <v>41083.121915100506</v>
      </c>
      <c r="L679" t="str">
        <f t="shared" ca="1" si="31"/>
        <v>Morphospecies 1</v>
      </c>
      <c r="M679">
        <f t="shared" ca="1" si="32"/>
        <v>642</v>
      </c>
    </row>
    <row r="680" spans="1:13">
      <c r="A680">
        <v>673</v>
      </c>
      <c r="B680">
        <v>546</v>
      </c>
      <c r="C680" s="2">
        <v>41095</v>
      </c>
      <c r="D680">
        <v>0</v>
      </c>
      <c r="E680" t="s">
        <v>36</v>
      </c>
      <c r="F680" t="s">
        <v>37</v>
      </c>
      <c r="G680" t="s">
        <v>35</v>
      </c>
      <c r="H680">
        <v>1</v>
      </c>
      <c r="I680">
        <v>127</v>
      </c>
      <c r="J680" s="4">
        <v>0.1038520098531891</v>
      </c>
      <c r="K680" s="5">
        <f t="shared" si="30"/>
        <v>41083.103852009852</v>
      </c>
      <c r="L680" t="str">
        <f t="shared" ca="1" si="31"/>
        <v>Formicidae #1</v>
      </c>
      <c r="M680">
        <f t="shared" ca="1" si="32"/>
        <v>605</v>
      </c>
    </row>
    <row r="681" spans="1:13">
      <c r="A681">
        <v>674</v>
      </c>
      <c r="B681">
        <v>546</v>
      </c>
      <c r="C681" s="2">
        <v>41095</v>
      </c>
      <c r="D681">
        <v>0</v>
      </c>
      <c r="E681" t="s">
        <v>38</v>
      </c>
      <c r="F681" t="s">
        <v>37</v>
      </c>
      <c r="G681" t="s">
        <v>35</v>
      </c>
      <c r="H681">
        <v>1</v>
      </c>
      <c r="I681">
        <v>127</v>
      </c>
      <c r="J681" s="4">
        <v>0.10729556128334361</v>
      </c>
      <c r="K681" s="5">
        <f t="shared" si="30"/>
        <v>41083.107295561284</v>
      </c>
      <c r="L681" t="str">
        <f t="shared" ca="1" si="31"/>
        <v>Morphospecies 1</v>
      </c>
      <c r="M681">
        <f t="shared" ca="1" si="32"/>
        <v>621</v>
      </c>
    </row>
    <row r="682" spans="1:13">
      <c r="A682">
        <v>675</v>
      </c>
      <c r="B682">
        <v>546</v>
      </c>
      <c r="C682" s="2">
        <v>41095</v>
      </c>
      <c r="D682">
        <v>1</v>
      </c>
      <c r="E682" t="s">
        <v>33</v>
      </c>
      <c r="F682" t="s">
        <v>37</v>
      </c>
      <c r="G682" t="s">
        <v>35</v>
      </c>
      <c r="H682">
        <v>1</v>
      </c>
      <c r="I682">
        <v>127</v>
      </c>
      <c r="J682" s="4">
        <v>0.40839461509631592</v>
      </c>
      <c r="K682" s="5">
        <f t="shared" si="30"/>
        <v>41083.408394615093</v>
      </c>
      <c r="L682" t="str">
        <f t="shared" ca="1" si="31"/>
        <v>Morphospecies 1</v>
      </c>
      <c r="M682">
        <f t="shared" ca="1" si="32"/>
        <v>371</v>
      </c>
    </row>
    <row r="683" spans="1:13">
      <c r="A683">
        <v>676</v>
      </c>
      <c r="B683">
        <v>546</v>
      </c>
      <c r="C683" s="2">
        <v>41095</v>
      </c>
      <c r="D683">
        <v>1</v>
      </c>
      <c r="E683" t="s">
        <v>36</v>
      </c>
      <c r="F683" t="s">
        <v>34</v>
      </c>
      <c r="G683" t="s">
        <v>39</v>
      </c>
      <c r="H683">
        <v>0</v>
      </c>
      <c r="I683">
        <v>136</v>
      </c>
      <c r="J683" s="4">
        <v>0.5376984075137633</v>
      </c>
      <c r="K683" s="5">
        <f t="shared" si="30"/>
        <v>41083.537698407512</v>
      </c>
      <c r="L683" t="str">
        <f t="shared" ca="1" si="31"/>
        <v>Dolichoderus sp.</v>
      </c>
      <c r="M683">
        <f t="shared" ca="1" si="32"/>
        <v>889</v>
      </c>
    </row>
    <row r="684" spans="1:13">
      <c r="A684">
        <v>677</v>
      </c>
      <c r="B684">
        <v>546</v>
      </c>
      <c r="C684" s="2">
        <v>41095</v>
      </c>
      <c r="D684">
        <v>1</v>
      </c>
      <c r="E684" t="s">
        <v>33</v>
      </c>
      <c r="F684" t="s">
        <v>34</v>
      </c>
      <c r="G684" t="s">
        <v>39</v>
      </c>
      <c r="H684">
        <v>0</v>
      </c>
      <c r="I684">
        <v>136</v>
      </c>
      <c r="J684" s="4">
        <v>0.22351997837455417</v>
      </c>
      <c r="K684" s="5">
        <f t="shared" si="30"/>
        <v>41083.223519978375</v>
      </c>
      <c r="L684" t="str">
        <f t="shared" ca="1" si="31"/>
        <v>Morphospecies 1</v>
      </c>
      <c r="M684">
        <f t="shared" ca="1" si="32"/>
        <v>894</v>
      </c>
    </row>
    <row r="685" spans="1:13">
      <c r="A685">
        <v>678</v>
      </c>
      <c r="B685">
        <v>546</v>
      </c>
      <c r="C685" s="2">
        <v>41095</v>
      </c>
      <c r="D685">
        <v>0</v>
      </c>
      <c r="E685" t="s">
        <v>38</v>
      </c>
      <c r="F685" t="s">
        <v>37</v>
      </c>
      <c r="G685" t="s">
        <v>39</v>
      </c>
      <c r="H685">
        <v>0</v>
      </c>
      <c r="I685">
        <v>145</v>
      </c>
      <c r="J685" s="4">
        <v>0.26985940038830092</v>
      </c>
      <c r="K685" s="5">
        <f t="shared" si="30"/>
        <v>41083.269859400389</v>
      </c>
      <c r="L685" t="str">
        <f t="shared" ca="1" si="31"/>
        <v>Crematogaster borneensis</v>
      </c>
      <c r="M685">
        <f t="shared" ca="1" si="32"/>
        <v>845</v>
      </c>
    </row>
    <row r="686" spans="1:13">
      <c r="A686">
        <v>679</v>
      </c>
      <c r="B686">
        <v>546</v>
      </c>
      <c r="C686" s="2">
        <v>41095</v>
      </c>
      <c r="D686">
        <v>0</v>
      </c>
      <c r="E686" t="s">
        <v>33</v>
      </c>
      <c r="F686" t="s">
        <v>37</v>
      </c>
      <c r="G686" t="s">
        <v>39</v>
      </c>
      <c r="H686">
        <v>0</v>
      </c>
      <c r="I686">
        <v>145</v>
      </c>
      <c r="J686" s="4">
        <v>0.34792537873867335</v>
      </c>
      <c r="K686" s="5">
        <f t="shared" si="30"/>
        <v>41083.347925378737</v>
      </c>
      <c r="L686" t="str">
        <f t="shared" ca="1" si="31"/>
        <v>Crematogaster borneensis</v>
      </c>
      <c r="M686">
        <f t="shared" ca="1" si="32"/>
        <v>365</v>
      </c>
    </row>
    <row r="687" spans="1:13">
      <c r="A687">
        <v>680</v>
      </c>
      <c r="B687">
        <v>546</v>
      </c>
      <c r="C687" s="2">
        <v>41095</v>
      </c>
      <c r="D687">
        <v>1</v>
      </c>
      <c r="E687" t="s">
        <v>36</v>
      </c>
      <c r="F687" t="s">
        <v>37</v>
      </c>
      <c r="G687" t="s">
        <v>39</v>
      </c>
      <c r="H687">
        <v>0</v>
      </c>
      <c r="I687">
        <v>145</v>
      </c>
      <c r="J687" s="4">
        <v>0.54586672773371336</v>
      </c>
      <c r="K687" s="5">
        <f t="shared" si="30"/>
        <v>41083.545866727734</v>
      </c>
      <c r="L687" t="str">
        <f t="shared" ca="1" si="31"/>
        <v>Crematogaster borneensis</v>
      </c>
      <c r="M687">
        <f t="shared" ca="1" si="32"/>
        <v>408</v>
      </c>
    </row>
    <row r="688" spans="1:13">
      <c r="A688">
        <v>681</v>
      </c>
      <c r="B688">
        <v>547</v>
      </c>
      <c r="C688" s="2">
        <v>41093</v>
      </c>
      <c r="D688">
        <v>0</v>
      </c>
      <c r="E688" t="s">
        <v>33</v>
      </c>
      <c r="F688" t="s">
        <v>34</v>
      </c>
      <c r="G688" t="s">
        <v>35</v>
      </c>
      <c r="H688">
        <v>0</v>
      </c>
      <c r="I688">
        <v>115</v>
      </c>
      <c r="J688" s="4">
        <v>0.17170006025285156</v>
      </c>
      <c r="K688" s="5">
        <f t="shared" si="30"/>
        <v>41083.171700060251</v>
      </c>
      <c r="L688" t="str">
        <f t="shared" ca="1" si="31"/>
        <v>Dolichoderus sp.</v>
      </c>
      <c r="M688">
        <f t="shared" ca="1" si="32"/>
        <v>807</v>
      </c>
    </row>
    <row r="689" spans="1:13">
      <c r="A689">
        <v>682</v>
      </c>
      <c r="B689">
        <v>547</v>
      </c>
      <c r="C689" s="2">
        <v>41093</v>
      </c>
      <c r="D689">
        <v>1</v>
      </c>
      <c r="E689" t="s">
        <v>36</v>
      </c>
      <c r="F689" t="s">
        <v>34</v>
      </c>
      <c r="G689" t="s">
        <v>35</v>
      </c>
      <c r="H689">
        <v>0</v>
      </c>
      <c r="I689">
        <v>115</v>
      </c>
      <c r="J689" s="4">
        <v>0.51914819415861668</v>
      </c>
      <c r="K689" s="5">
        <f t="shared" si="30"/>
        <v>41083.519148194158</v>
      </c>
      <c r="L689" t="str">
        <f t="shared" ca="1" si="31"/>
        <v>Crematogaster borneensis</v>
      </c>
      <c r="M689">
        <f t="shared" ca="1" si="32"/>
        <v>167</v>
      </c>
    </row>
    <row r="690" spans="1:13">
      <c r="A690">
        <v>683</v>
      </c>
      <c r="B690">
        <v>547</v>
      </c>
      <c r="C690" s="2">
        <v>41093</v>
      </c>
      <c r="D690">
        <v>0</v>
      </c>
      <c r="E690" t="s">
        <v>36</v>
      </c>
      <c r="F690" t="s">
        <v>37</v>
      </c>
      <c r="G690" t="s">
        <v>35</v>
      </c>
      <c r="H690">
        <v>0</v>
      </c>
      <c r="I690">
        <v>124</v>
      </c>
      <c r="J690" s="4">
        <v>0.39421727497497128</v>
      </c>
      <c r="K690" s="5">
        <f t="shared" si="30"/>
        <v>41083.394217274974</v>
      </c>
      <c r="L690" t="str">
        <f t="shared" ca="1" si="31"/>
        <v>Dolichoderus sp.</v>
      </c>
      <c r="M690">
        <f t="shared" ca="1" si="32"/>
        <v>1085</v>
      </c>
    </row>
    <row r="691" spans="1:13">
      <c r="A691">
        <v>684</v>
      </c>
      <c r="B691">
        <v>547</v>
      </c>
      <c r="C691" s="2">
        <v>41093</v>
      </c>
      <c r="D691">
        <v>0</v>
      </c>
      <c r="E691" t="s">
        <v>38</v>
      </c>
      <c r="F691" t="s">
        <v>37</v>
      </c>
      <c r="G691" t="s">
        <v>35</v>
      </c>
      <c r="H691">
        <v>0</v>
      </c>
      <c r="I691">
        <v>124</v>
      </c>
      <c r="J691" s="4">
        <v>0.8920367441037268</v>
      </c>
      <c r="K691" s="5">
        <f t="shared" si="30"/>
        <v>41083.892036744102</v>
      </c>
      <c r="L691" t="str">
        <f t="shared" ca="1" si="31"/>
        <v>Dolichoderus sp.</v>
      </c>
      <c r="M691">
        <f t="shared" ca="1" si="32"/>
        <v>166</v>
      </c>
    </row>
    <row r="692" spans="1:13">
      <c r="A692">
        <v>685</v>
      </c>
      <c r="B692">
        <v>547</v>
      </c>
      <c r="C692" s="2">
        <v>41093</v>
      </c>
      <c r="D692">
        <v>0</v>
      </c>
      <c r="E692" t="s">
        <v>33</v>
      </c>
      <c r="F692" t="s">
        <v>37</v>
      </c>
      <c r="G692" t="s">
        <v>35</v>
      </c>
      <c r="H692">
        <v>0</v>
      </c>
      <c r="I692">
        <v>124</v>
      </c>
      <c r="J692" s="4">
        <v>0.72106757940305288</v>
      </c>
      <c r="K692" s="5">
        <f t="shared" si="30"/>
        <v>41083.721067579405</v>
      </c>
      <c r="L692" t="str">
        <f t="shared" ca="1" si="31"/>
        <v>Formicidae #1</v>
      </c>
      <c r="M692">
        <f t="shared" ca="1" si="32"/>
        <v>100</v>
      </c>
    </row>
    <row r="693" spans="1:13">
      <c r="A693">
        <v>686</v>
      </c>
      <c r="B693">
        <v>547</v>
      </c>
      <c r="C693" s="2">
        <v>41093</v>
      </c>
      <c r="D693">
        <v>0</v>
      </c>
      <c r="E693" t="s">
        <v>33</v>
      </c>
      <c r="F693" t="s">
        <v>34</v>
      </c>
      <c r="G693" t="s">
        <v>39</v>
      </c>
      <c r="H693">
        <v>0</v>
      </c>
      <c r="I693">
        <v>133</v>
      </c>
      <c r="J693" s="4">
        <v>0.24029570121055788</v>
      </c>
      <c r="K693" s="5">
        <f t="shared" si="30"/>
        <v>41083.240295701209</v>
      </c>
      <c r="L693" t="str">
        <f t="shared" ca="1" si="31"/>
        <v>Morphospecies 1</v>
      </c>
      <c r="M693">
        <f t="shared" ca="1" si="32"/>
        <v>798</v>
      </c>
    </row>
    <row r="694" spans="1:13">
      <c r="A694">
        <v>687</v>
      </c>
      <c r="B694">
        <v>547</v>
      </c>
      <c r="C694" s="2">
        <v>41093</v>
      </c>
      <c r="D694">
        <v>1</v>
      </c>
      <c r="E694" t="s">
        <v>36</v>
      </c>
      <c r="F694" t="s">
        <v>34</v>
      </c>
      <c r="G694" t="s">
        <v>39</v>
      </c>
      <c r="H694">
        <v>0</v>
      </c>
      <c r="I694">
        <v>133</v>
      </c>
      <c r="J694" s="4">
        <v>0.82946851804320176</v>
      </c>
      <c r="K694" s="5">
        <f t="shared" si="30"/>
        <v>41083.829468518044</v>
      </c>
      <c r="L694" t="str">
        <f t="shared" ca="1" si="31"/>
        <v>Crematogaster borneensis</v>
      </c>
      <c r="M694">
        <f t="shared" ca="1" si="32"/>
        <v>698</v>
      </c>
    </row>
    <row r="695" spans="1:13">
      <c r="A695">
        <v>688</v>
      </c>
      <c r="B695">
        <v>547</v>
      </c>
      <c r="C695" s="2">
        <v>41093</v>
      </c>
      <c r="D695">
        <v>0</v>
      </c>
      <c r="E695" t="s">
        <v>38</v>
      </c>
      <c r="F695" t="s">
        <v>37</v>
      </c>
      <c r="G695" t="s">
        <v>39</v>
      </c>
      <c r="H695">
        <v>0</v>
      </c>
      <c r="I695">
        <v>142</v>
      </c>
      <c r="J695" s="4">
        <v>0.66810886357267463</v>
      </c>
      <c r="K695" s="5">
        <f t="shared" si="30"/>
        <v>41083.668108863574</v>
      </c>
      <c r="L695" t="str">
        <f t="shared" ca="1" si="31"/>
        <v>Morphospecies 1</v>
      </c>
      <c r="M695">
        <f t="shared" ca="1" si="32"/>
        <v>776</v>
      </c>
    </row>
    <row r="696" spans="1:13">
      <c r="A696">
        <v>689</v>
      </c>
      <c r="B696">
        <v>547</v>
      </c>
      <c r="C696" s="2">
        <v>41093</v>
      </c>
      <c r="D696">
        <v>0</v>
      </c>
      <c r="E696" t="s">
        <v>33</v>
      </c>
      <c r="F696" t="s">
        <v>37</v>
      </c>
      <c r="G696" t="s">
        <v>39</v>
      </c>
      <c r="H696">
        <v>0</v>
      </c>
      <c r="I696">
        <v>142</v>
      </c>
      <c r="J696" s="4">
        <v>0.96376519627588475</v>
      </c>
      <c r="K696" s="5">
        <f t="shared" si="30"/>
        <v>41083.963765196277</v>
      </c>
      <c r="L696" t="str">
        <f t="shared" ca="1" si="31"/>
        <v>Formicidae #1</v>
      </c>
      <c r="M696">
        <f t="shared" ca="1" si="32"/>
        <v>1855</v>
      </c>
    </row>
    <row r="697" spans="1:13">
      <c r="A697">
        <v>690</v>
      </c>
      <c r="B697">
        <v>547</v>
      </c>
      <c r="C697" s="2">
        <v>41093</v>
      </c>
      <c r="D697">
        <v>1</v>
      </c>
      <c r="E697" t="s">
        <v>36</v>
      </c>
      <c r="F697" t="s">
        <v>37</v>
      </c>
      <c r="G697" t="s">
        <v>39</v>
      </c>
      <c r="H697">
        <v>0</v>
      </c>
      <c r="I697">
        <v>142</v>
      </c>
      <c r="J697" s="4">
        <v>0.15867584647682687</v>
      </c>
      <c r="K697" s="5">
        <f t="shared" si="30"/>
        <v>41083.158675846476</v>
      </c>
      <c r="L697" t="str">
        <f t="shared" ca="1" si="31"/>
        <v>Formicidae #1</v>
      </c>
      <c r="M697">
        <f t="shared" ca="1" si="32"/>
        <v>1929</v>
      </c>
    </row>
    <row r="698" spans="1:13">
      <c r="A698">
        <v>691</v>
      </c>
      <c r="B698">
        <v>548</v>
      </c>
      <c r="C698" s="2">
        <v>41092</v>
      </c>
      <c r="D698">
        <v>1</v>
      </c>
      <c r="E698" t="s">
        <v>36</v>
      </c>
      <c r="F698" t="s">
        <v>34</v>
      </c>
      <c r="G698" t="s">
        <v>35</v>
      </c>
      <c r="H698">
        <v>2</v>
      </c>
      <c r="I698">
        <v>113</v>
      </c>
      <c r="J698" s="4">
        <v>0.9384640294043517</v>
      </c>
      <c r="K698" s="5">
        <f t="shared" si="30"/>
        <v>41083.938464029401</v>
      </c>
      <c r="L698" t="str">
        <f t="shared" ca="1" si="31"/>
        <v>Morphospecies 1</v>
      </c>
      <c r="M698">
        <f t="shared" ca="1" si="32"/>
        <v>534</v>
      </c>
    </row>
    <row r="699" spans="1:13">
      <c r="A699">
        <v>692</v>
      </c>
      <c r="B699">
        <v>548</v>
      </c>
      <c r="C699" s="2">
        <v>41092</v>
      </c>
      <c r="D699">
        <v>1</v>
      </c>
      <c r="E699" t="s">
        <v>33</v>
      </c>
      <c r="F699" t="s">
        <v>34</v>
      </c>
      <c r="G699" t="s">
        <v>35</v>
      </c>
      <c r="H699">
        <v>2</v>
      </c>
      <c r="I699">
        <v>113</v>
      </c>
      <c r="J699" s="4">
        <v>0.83556157722195401</v>
      </c>
      <c r="K699" s="5">
        <f t="shared" si="30"/>
        <v>41083.835561577223</v>
      </c>
      <c r="L699" t="str">
        <f t="shared" ca="1" si="31"/>
        <v>Crematogaster borneensis</v>
      </c>
      <c r="M699">
        <f t="shared" ca="1" si="32"/>
        <v>831</v>
      </c>
    </row>
    <row r="700" spans="1:13">
      <c r="A700">
        <v>693</v>
      </c>
      <c r="B700">
        <v>548</v>
      </c>
      <c r="C700" s="2">
        <v>41092</v>
      </c>
      <c r="D700">
        <v>0</v>
      </c>
      <c r="E700" t="s">
        <v>36</v>
      </c>
      <c r="F700" t="s">
        <v>37</v>
      </c>
      <c r="G700" t="s">
        <v>35</v>
      </c>
      <c r="H700">
        <v>2</v>
      </c>
      <c r="I700">
        <v>122</v>
      </c>
      <c r="J700" s="4">
        <v>0.41340261148518431</v>
      </c>
      <c r="K700" s="5">
        <f t="shared" si="30"/>
        <v>41083.413402611484</v>
      </c>
      <c r="L700" t="str">
        <f t="shared" ca="1" si="31"/>
        <v>Crematogaster borneensis</v>
      </c>
      <c r="M700">
        <f t="shared" ca="1" si="32"/>
        <v>1078</v>
      </c>
    </row>
    <row r="701" spans="1:13">
      <c r="A701">
        <v>694</v>
      </c>
      <c r="B701">
        <v>548</v>
      </c>
      <c r="C701" s="2">
        <v>41092</v>
      </c>
      <c r="D701">
        <v>0</v>
      </c>
      <c r="E701" t="s">
        <v>38</v>
      </c>
      <c r="F701" t="s">
        <v>37</v>
      </c>
      <c r="G701" t="s">
        <v>35</v>
      </c>
      <c r="H701">
        <v>2</v>
      </c>
      <c r="I701">
        <v>122</v>
      </c>
      <c r="J701" s="4">
        <v>0.90856417847938364</v>
      </c>
      <c r="K701" s="5">
        <f t="shared" si="30"/>
        <v>41083.908564178477</v>
      </c>
      <c r="L701" t="str">
        <f t="shared" ca="1" si="31"/>
        <v>Formicidae #1</v>
      </c>
      <c r="M701">
        <f t="shared" ca="1" si="32"/>
        <v>293</v>
      </c>
    </row>
    <row r="702" spans="1:13">
      <c r="A702">
        <v>695</v>
      </c>
      <c r="B702">
        <v>548</v>
      </c>
      <c r="C702" s="2">
        <v>41092</v>
      </c>
      <c r="D702">
        <v>0</v>
      </c>
      <c r="E702" t="s">
        <v>33</v>
      </c>
      <c r="F702" t="s">
        <v>37</v>
      </c>
      <c r="G702" t="s">
        <v>35</v>
      </c>
      <c r="H702">
        <v>2</v>
      </c>
      <c r="I702">
        <v>122</v>
      </c>
      <c r="J702" s="4">
        <v>0.64715098754061318</v>
      </c>
      <c r="K702" s="5">
        <f t="shared" si="30"/>
        <v>41083.647150987541</v>
      </c>
      <c r="L702" t="str">
        <f t="shared" ca="1" si="31"/>
        <v>Morphospecies 1</v>
      </c>
      <c r="M702">
        <f t="shared" ca="1" si="32"/>
        <v>574</v>
      </c>
    </row>
    <row r="703" spans="1:13">
      <c r="A703">
        <v>696</v>
      </c>
      <c r="B703">
        <v>548</v>
      </c>
      <c r="C703" s="2">
        <v>41092</v>
      </c>
      <c r="D703">
        <v>0</v>
      </c>
      <c r="E703" t="s">
        <v>36</v>
      </c>
      <c r="F703" t="s">
        <v>34</v>
      </c>
      <c r="G703" t="s">
        <v>39</v>
      </c>
      <c r="H703">
        <v>3</v>
      </c>
      <c r="I703">
        <v>131</v>
      </c>
      <c r="J703" s="4">
        <v>0.61639981297140278</v>
      </c>
      <c r="K703" s="5">
        <f t="shared" si="30"/>
        <v>41083.61639981297</v>
      </c>
      <c r="L703" t="str">
        <f t="shared" ca="1" si="31"/>
        <v>Crematogaster borneensis</v>
      </c>
      <c r="M703">
        <f t="shared" ca="1" si="32"/>
        <v>1697</v>
      </c>
    </row>
    <row r="704" spans="1:13">
      <c r="A704">
        <v>697</v>
      </c>
      <c r="B704">
        <v>548</v>
      </c>
      <c r="C704" s="2">
        <v>41092</v>
      </c>
      <c r="D704">
        <v>0</v>
      </c>
      <c r="E704" t="s">
        <v>33</v>
      </c>
      <c r="F704" t="s">
        <v>34</v>
      </c>
      <c r="G704" t="s">
        <v>39</v>
      </c>
      <c r="H704">
        <v>3</v>
      </c>
      <c r="I704">
        <v>131</v>
      </c>
      <c r="J704" s="4">
        <v>0.7887400347727378</v>
      </c>
      <c r="K704" s="5">
        <f t="shared" si="30"/>
        <v>41083.788740034775</v>
      </c>
      <c r="L704" t="str">
        <f t="shared" ca="1" si="31"/>
        <v>Dolichoderus sp.</v>
      </c>
      <c r="M704">
        <f t="shared" ca="1" si="32"/>
        <v>1759</v>
      </c>
    </row>
    <row r="705" spans="1:13">
      <c r="A705">
        <v>698</v>
      </c>
      <c r="B705">
        <v>548</v>
      </c>
      <c r="C705" s="2">
        <v>41092</v>
      </c>
      <c r="D705">
        <v>0</v>
      </c>
      <c r="E705" t="s">
        <v>36</v>
      </c>
      <c r="F705" t="s">
        <v>37</v>
      </c>
      <c r="G705" t="s">
        <v>39</v>
      </c>
      <c r="H705">
        <v>3</v>
      </c>
      <c r="I705">
        <v>140</v>
      </c>
      <c r="J705" s="4">
        <v>0.93894141976840106</v>
      </c>
      <c r="K705" s="5">
        <f t="shared" si="30"/>
        <v>41083.938941419765</v>
      </c>
      <c r="L705" t="str">
        <f t="shared" ca="1" si="31"/>
        <v>Morphospecies 1</v>
      </c>
      <c r="M705">
        <f t="shared" ca="1" si="32"/>
        <v>390</v>
      </c>
    </row>
    <row r="706" spans="1:13">
      <c r="A706">
        <v>699</v>
      </c>
      <c r="B706">
        <v>548</v>
      </c>
      <c r="C706" s="2">
        <v>41092</v>
      </c>
      <c r="D706">
        <v>0</v>
      </c>
      <c r="E706" t="s">
        <v>38</v>
      </c>
      <c r="F706" t="s">
        <v>37</v>
      </c>
      <c r="G706" t="s">
        <v>39</v>
      </c>
      <c r="H706">
        <v>3</v>
      </c>
      <c r="I706">
        <v>140</v>
      </c>
      <c r="J706" s="4">
        <v>0.24904303309677256</v>
      </c>
      <c r="K706" s="5">
        <f t="shared" si="30"/>
        <v>41083.249043033094</v>
      </c>
      <c r="L706" t="str">
        <f t="shared" ca="1" si="31"/>
        <v>Crematogaster borneensis</v>
      </c>
      <c r="M706">
        <f t="shared" ca="1" si="32"/>
        <v>1151</v>
      </c>
    </row>
    <row r="707" spans="1:13">
      <c r="A707">
        <v>700</v>
      </c>
      <c r="B707">
        <v>548</v>
      </c>
      <c r="C707" s="2">
        <v>41092</v>
      </c>
      <c r="D707">
        <v>0</v>
      </c>
      <c r="E707" t="s">
        <v>33</v>
      </c>
      <c r="F707" t="s">
        <v>37</v>
      </c>
      <c r="G707" t="s">
        <v>39</v>
      </c>
      <c r="H707">
        <v>3</v>
      </c>
      <c r="I707">
        <v>140</v>
      </c>
      <c r="J707" s="4">
        <v>0.23155837100326315</v>
      </c>
      <c r="K707" s="5">
        <f t="shared" si="30"/>
        <v>41083.231558371001</v>
      </c>
      <c r="L707" t="str">
        <f t="shared" ca="1" si="31"/>
        <v>Formicidae #1</v>
      </c>
      <c r="M707">
        <f t="shared" ca="1" si="32"/>
        <v>1693</v>
      </c>
    </row>
    <row r="708" spans="1:13">
      <c r="A708">
        <v>701</v>
      </c>
      <c r="B708">
        <v>549</v>
      </c>
      <c r="C708" s="2">
        <v>41093</v>
      </c>
      <c r="D708">
        <v>1</v>
      </c>
      <c r="E708" t="s">
        <v>36</v>
      </c>
      <c r="F708" t="s">
        <v>34</v>
      </c>
      <c r="G708" t="s">
        <v>35</v>
      </c>
      <c r="H708">
        <v>0</v>
      </c>
      <c r="I708">
        <v>114</v>
      </c>
      <c r="J708" s="4">
        <v>0.59734182198997543</v>
      </c>
      <c r="K708" s="5">
        <f t="shared" si="30"/>
        <v>41083.597341821987</v>
      </c>
      <c r="L708" t="str">
        <f t="shared" ca="1" si="31"/>
        <v>Formicidae #1</v>
      </c>
      <c r="M708">
        <f t="shared" ca="1" si="32"/>
        <v>1672</v>
      </c>
    </row>
    <row r="709" spans="1:13">
      <c r="A709">
        <v>702</v>
      </c>
      <c r="B709">
        <v>549</v>
      </c>
      <c r="C709" s="2">
        <v>41093</v>
      </c>
      <c r="D709">
        <v>1</v>
      </c>
      <c r="E709" t="s">
        <v>33</v>
      </c>
      <c r="F709" t="s">
        <v>34</v>
      </c>
      <c r="G709" t="s">
        <v>35</v>
      </c>
      <c r="H709">
        <v>0</v>
      </c>
      <c r="I709">
        <v>114</v>
      </c>
      <c r="J709" s="4">
        <v>0.35940916413357138</v>
      </c>
      <c r="K709" s="5">
        <f t="shared" si="30"/>
        <v>41083.359409164135</v>
      </c>
      <c r="L709" t="str">
        <f t="shared" ca="1" si="31"/>
        <v>Crematogaster borneensis</v>
      </c>
      <c r="M709">
        <f t="shared" ca="1" si="32"/>
        <v>159</v>
      </c>
    </row>
    <row r="710" spans="1:13">
      <c r="A710">
        <v>703</v>
      </c>
      <c r="B710">
        <v>549</v>
      </c>
      <c r="C710" s="2">
        <v>41093</v>
      </c>
      <c r="D710">
        <v>0</v>
      </c>
      <c r="E710" t="s">
        <v>38</v>
      </c>
      <c r="F710" t="s">
        <v>37</v>
      </c>
      <c r="G710" t="s">
        <v>35</v>
      </c>
      <c r="H710">
        <v>0</v>
      </c>
      <c r="I710">
        <v>123</v>
      </c>
      <c r="J710" s="4">
        <v>4.4089377973946076E-2</v>
      </c>
      <c r="K710" s="5">
        <f t="shared" si="30"/>
        <v>41083.044089377974</v>
      </c>
      <c r="L710" t="str">
        <f t="shared" ca="1" si="31"/>
        <v>Formicidae #1</v>
      </c>
      <c r="M710">
        <f t="shared" ca="1" si="32"/>
        <v>546</v>
      </c>
    </row>
    <row r="711" spans="1:13">
      <c r="A711">
        <v>704</v>
      </c>
      <c r="B711">
        <v>549</v>
      </c>
      <c r="C711" s="2">
        <v>41093</v>
      </c>
      <c r="D711">
        <v>1</v>
      </c>
      <c r="E711" t="s">
        <v>36</v>
      </c>
      <c r="F711" t="s">
        <v>37</v>
      </c>
      <c r="G711" t="s">
        <v>35</v>
      </c>
      <c r="H711">
        <v>0</v>
      </c>
      <c r="I711">
        <v>123</v>
      </c>
      <c r="J711" s="4">
        <v>0.54383832055376502</v>
      </c>
      <c r="K711" s="5">
        <f t="shared" si="30"/>
        <v>41083.543838320555</v>
      </c>
      <c r="L711" t="str">
        <f t="shared" ca="1" si="31"/>
        <v>Morphospecies 1</v>
      </c>
      <c r="M711">
        <f t="shared" ca="1" si="32"/>
        <v>1854</v>
      </c>
    </row>
    <row r="712" spans="1:13">
      <c r="A712">
        <v>705</v>
      </c>
      <c r="B712">
        <v>549</v>
      </c>
      <c r="C712" s="2">
        <v>41093</v>
      </c>
      <c r="D712">
        <v>1</v>
      </c>
      <c r="E712" t="s">
        <v>33</v>
      </c>
      <c r="F712" t="s">
        <v>37</v>
      </c>
      <c r="G712" t="s">
        <v>35</v>
      </c>
      <c r="H712">
        <v>0</v>
      </c>
      <c r="I712">
        <v>123</v>
      </c>
      <c r="J712" s="4">
        <v>0.71722828341615774</v>
      </c>
      <c r="K712" s="5">
        <f t="shared" si="30"/>
        <v>41083.717228283414</v>
      </c>
      <c r="L712" t="str">
        <f t="shared" ca="1" si="31"/>
        <v>Formicidae #1</v>
      </c>
      <c r="M712">
        <f t="shared" ca="1" si="32"/>
        <v>1816</v>
      </c>
    </row>
    <row r="713" spans="1:13">
      <c r="A713">
        <v>706</v>
      </c>
      <c r="B713">
        <v>549</v>
      </c>
      <c r="C713" s="2">
        <v>41093</v>
      </c>
      <c r="D713">
        <v>1</v>
      </c>
      <c r="E713" t="s">
        <v>36</v>
      </c>
      <c r="F713" t="s">
        <v>34</v>
      </c>
      <c r="G713" t="s">
        <v>39</v>
      </c>
      <c r="H713">
        <v>2</v>
      </c>
      <c r="I713">
        <v>132</v>
      </c>
      <c r="J713" s="4">
        <v>0.70401968014846261</v>
      </c>
      <c r="K713" s="5">
        <f t="shared" ref="K713:K776" si="33">C$8 +J713</f>
        <v>41083.704019680146</v>
      </c>
      <c r="L713" t="str">
        <f t="shared" ref="L713:L776" ca="1" si="34">INDIRECT(ADDRESS(RANDBETWEEN(2,5),1,1,FALSE,"Taxa"), FALSE)</f>
        <v>Crematogaster borneensis</v>
      </c>
      <c r="M713">
        <f t="shared" ref="M713:M776" ca="1" si="35">RANDBETWEEN(0,2000)</f>
        <v>1188</v>
      </c>
    </row>
    <row r="714" spans="1:13">
      <c r="A714">
        <v>707</v>
      </c>
      <c r="B714">
        <v>549</v>
      </c>
      <c r="C714" s="2">
        <v>41093</v>
      </c>
      <c r="D714">
        <v>1</v>
      </c>
      <c r="E714" t="s">
        <v>33</v>
      </c>
      <c r="F714" t="s">
        <v>34</v>
      </c>
      <c r="G714" t="s">
        <v>39</v>
      </c>
      <c r="H714">
        <v>2</v>
      </c>
      <c r="I714">
        <v>132</v>
      </c>
      <c r="J714" s="4">
        <v>0.15004495721846878</v>
      </c>
      <c r="K714" s="5">
        <f t="shared" si="33"/>
        <v>41083.15004495722</v>
      </c>
      <c r="L714" t="str">
        <f t="shared" ca="1" si="34"/>
        <v>Morphospecies 1</v>
      </c>
      <c r="M714">
        <f t="shared" ca="1" si="35"/>
        <v>1163</v>
      </c>
    </row>
    <row r="715" spans="1:13">
      <c r="A715">
        <v>708</v>
      </c>
      <c r="B715">
        <v>549</v>
      </c>
      <c r="C715" s="2">
        <v>41093</v>
      </c>
      <c r="D715">
        <v>0</v>
      </c>
      <c r="E715" t="s">
        <v>36</v>
      </c>
      <c r="F715" t="s">
        <v>37</v>
      </c>
      <c r="G715" t="s">
        <v>39</v>
      </c>
      <c r="H715">
        <v>2</v>
      </c>
      <c r="I715">
        <v>141</v>
      </c>
      <c r="J715" s="4">
        <v>0.19291926998621789</v>
      </c>
      <c r="K715" s="5">
        <f t="shared" si="33"/>
        <v>41083.192919269983</v>
      </c>
      <c r="L715" t="str">
        <f t="shared" ca="1" si="34"/>
        <v>Formicidae #1</v>
      </c>
      <c r="M715">
        <f t="shared" ca="1" si="35"/>
        <v>231</v>
      </c>
    </row>
    <row r="716" spans="1:13">
      <c r="A716">
        <v>709</v>
      </c>
      <c r="B716">
        <v>549</v>
      </c>
      <c r="C716" s="2">
        <v>41093</v>
      </c>
      <c r="D716">
        <v>0</v>
      </c>
      <c r="E716" t="s">
        <v>38</v>
      </c>
      <c r="F716" t="s">
        <v>37</v>
      </c>
      <c r="G716" t="s">
        <v>39</v>
      </c>
      <c r="H716">
        <v>2</v>
      </c>
      <c r="I716">
        <v>141</v>
      </c>
      <c r="J716" s="4">
        <v>0.41982172424391884</v>
      </c>
      <c r="K716" s="5">
        <f t="shared" si="33"/>
        <v>41083.419821724245</v>
      </c>
      <c r="L716" t="str">
        <f t="shared" ca="1" si="34"/>
        <v>Morphospecies 1</v>
      </c>
      <c r="M716">
        <f t="shared" ca="1" si="35"/>
        <v>543</v>
      </c>
    </row>
    <row r="717" spans="1:13">
      <c r="A717">
        <v>710</v>
      </c>
      <c r="B717">
        <v>549</v>
      </c>
      <c r="C717" s="2">
        <v>41093</v>
      </c>
      <c r="D717">
        <v>0</v>
      </c>
      <c r="E717" t="s">
        <v>33</v>
      </c>
      <c r="F717" t="s">
        <v>37</v>
      </c>
      <c r="G717" t="s">
        <v>39</v>
      </c>
      <c r="H717">
        <v>2</v>
      </c>
      <c r="I717">
        <v>141</v>
      </c>
      <c r="J717" s="4">
        <v>0.53823739591456965</v>
      </c>
      <c r="K717" s="5">
        <f t="shared" si="33"/>
        <v>41083.538237395915</v>
      </c>
      <c r="L717" t="str">
        <f t="shared" ca="1" si="34"/>
        <v>Dolichoderus sp.</v>
      </c>
      <c r="M717">
        <f t="shared" ca="1" si="35"/>
        <v>1754</v>
      </c>
    </row>
    <row r="718" spans="1:13">
      <c r="A718">
        <v>711</v>
      </c>
      <c r="B718">
        <v>550</v>
      </c>
      <c r="C718" s="2">
        <v>41095</v>
      </c>
      <c r="D718">
        <v>0</v>
      </c>
      <c r="E718" t="s">
        <v>33</v>
      </c>
      <c r="F718" t="s">
        <v>34</v>
      </c>
      <c r="G718" t="s">
        <v>35</v>
      </c>
      <c r="H718">
        <v>1</v>
      </c>
      <c r="I718">
        <v>118</v>
      </c>
      <c r="J718" s="4">
        <v>3.267192050020129E-2</v>
      </c>
      <c r="K718" s="5">
        <f t="shared" si="33"/>
        <v>41083.032671920497</v>
      </c>
      <c r="L718" t="str">
        <f t="shared" ca="1" si="34"/>
        <v>Crematogaster borneensis</v>
      </c>
      <c r="M718">
        <f t="shared" ca="1" si="35"/>
        <v>1819</v>
      </c>
    </row>
    <row r="719" spans="1:13">
      <c r="A719">
        <v>712</v>
      </c>
      <c r="B719">
        <v>550</v>
      </c>
      <c r="C719" s="2">
        <v>41095</v>
      </c>
      <c r="D719">
        <v>1</v>
      </c>
      <c r="E719" t="s">
        <v>36</v>
      </c>
      <c r="F719" t="s">
        <v>34</v>
      </c>
      <c r="G719" t="s">
        <v>35</v>
      </c>
      <c r="H719">
        <v>1</v>
      </c>
      <c r="I719">
        <v>118</v>
      </c>
      <c r="J719" s="4">
        <v>0.15021650499231787</v>
      </c>
      <c r="K719" s="5">
        <f t="shared" si="33"/>
        <v>41083.15021650499</v>
      </c>
      <c r="L719" t="str">
        <f t="shared" ca="1" si="34"/>
        <v>Morphospecies 1</v>
      </c>
      <c r="M719">
        <f t="shared" ca="1" si="35"/>
        <v>643</v>
      </c>
    </row>
    <row r="720" spans="1:13">
      <c r="A720">
        <v>713</v>
      </c>
      <c r="B720">
        <v>550</v>
      </c>
      <c r="C720" s="2">
        <v>41095</v>
      </c>
      <c r="D720">
        <v>0</v>
      </c>
      <c r="E720" t="s">
        <v>36</v>
      </c>
      <c r="F720" t="s">
        <v>37</v>
      </c>
      <c r="G720" t="s">
        <v>35</v>
      </c>
      <c r="H720">
        <v>1</v>
      </c>
      <c r="I720">
        <v>127</v>
      </c>
      <c r="J720" s="4">
        <v>0.59836017426756294</v>
      </c>
      <c r="K720" s="5">
        <f t="shared" si="33"/>
        <v>41083.59836017427</v>
      </c>
      <c r="L720" t="str">
        <f t="shared" ca="1" si="34"/>
        <v>Morphospecies 1</v>
      </c>
      <c r="M720">
        <f t="shared" ca="1" si="35"/>
        <v>1934</v>
      </c>
    </row>
    <row r="721" spans="1:13">
      <c r="A721">
        <v>714</v>
      </c>
      <c r="B721">
        <v>550</v>
      </c>
      <c r="C721" s="2">
        <v>41095</v>
      </c>
      <c r="D721">
        <v>0</v>
      </c>
      <c r="E721" t="s">
        <v>38</v>
      </c>
      <c r="F721" t="s">
        <v>37</v>
      </c>
      <c r="G721" t="s">
        <v>35</v>
      </c>
      <c r="H721">
        <v>1</v>
      </c>
      <c r="I721">
        <v>127</v>
      </c>
      <c r="J721" s="4">
        <v>0.16755977137346845</v>
      </c>
      <c r="K721" s="5">
        <f t="shared" si="33"/>
        <v>41083.167559771377</v>
      </c>
      <c r="L721" t="str">
        <f t="shared" ca="1" si="34"/>
        <v>Formicidae #1</v>
      </c>
      <c r="M721">
        <f t="shared" ca="1" si="35"/>
        <v>383</v>
      </c>
    </row>
    <row r="722" spans="1:13">
      <c r="A722">
        <v>715</v>
      </c>
      <c r="B722">
        <v>550</v>
      </c>
      <c r="C722" s="2">
        <v>41095</v>
      </c>
      <c r="D722">
        <v>0</v>
      </c>
      <c r="E722" t="s">
        <v>33</v>
      </c>
      <c r="F722" t="s">
        <v>37</v>
      </c>
      <c r="G722" t="s">
        <v>35</v>
      </c>
      <c r="H722">
        <v>1</v>
      </c>
      <c r="I722">
        <v>127</v>
      </c>
      <c r="J722" s="4">
        <v>0.23513654136451512</v>
      </c>
      <c r="K722" s="5">
        <f t="shared" si="33"/>
        <v>41083.235136541363</v>
      </c>
      <c r="L722" t="str">
        <f t="shared" ca="1" si="34"/>
        <v>Formicidae #1</v>
      </c>
      <c r="M722">
        <f t="shared" ca="1" si="35"/>
        <v>1549</v>
      </c>
    </row>
    <row r="723" spans="1:13">
      <c r="A723">
        <v>716</v>
      </c>
      <c r="B723">
        <v>550</v>
      </c>
      <c r="C723" s="2">
        <v>41095</v>
      </c>
      <c r="D723">
        <v>0</v>
      </c>
      <c r="E723" t="s">
        <v>36</v>
      </c>
      <c r="F723" t="s">
        <v>34</v>
      </c>
      <c r="G723" t="s">
        <v>39</v>
      </c>
      <c r="H723">
        <v>0</v>
      </c>
      <c r="I723">
        <v>136</v>
      </c>
      <c r="J723" s="4">
        <v>0.12344225775523898</v>
      </c>
      <c r="K723" s="5">
        <f t="shared" si="33"/>
        <v>41083.123442257755</v>
      </c>
      <c r="L723" t="str">
        <f t="shared" ca="1" si="34"/>
        <v>Dolichoderus sp.</v>
      </c>
      <c r="M723">
        <f t="shared" ca="1" si="35"/>
        <v>859</v>
      </c>
    </row>
    <row r="724" spans="1:13">
      <c r="A724">
        <v>717</v>
      </c>
      <c r="B724">
        <v>550</v>
      </c>
      <c r="C724" s="2">
        <v>41095</v>
      </c>
      <c r="D724">
        <v>0</v>
      </c>
      <c r="E724" t="s">
        <v>33</v>
      </c>
      <c r="F724" t="s">
        <v>34</v>
      </c>
      <c r="G724" t="s">
        <v>39</v>
      </c>
      <c r="H724">
        <v>0</v>
      </c>
      <c r="I724">
        <v>136</v>
      </c>
      <c r="J724" s="4">
        <v>6.1749183657456186E-2</v>
      </c>
      <c r="K724" s="5">
        <f t="shared" si="33"/>
        <v>41083.06174918366</v>
      </c>
      <c r="L724" t="str">
        <f t="shared" ca="1" si="34"/>
        <v>Dolichoderus sp.</v>
      </c>
      <c r="M724">
        <f t="shared" ca="1" si="35"/>
        <v>940</v>
      </c>
    </row>
    <row r="725" spans="1:13">
      <c r="A725">
        <v>718</v>
      </c>
      <c r="B725">
        <v>550</v>
      </c>
      <c r="C725" s="2">
        <v>41095</v>
      </c>
      <c r="D725">
        <v>0</v>
      </c>
      <c r="E725" t="s">
        <v>36</v>
      </c>
      <c r="F725" t="s">
        <v>37</v>
      </c>
      <c r="G725" t="s">
        <v>39</v>
      </c>
      <c r="H725">
        <v>0</v>
      </c>
      <c r="I725">
        <v>145</v>
      </c>
      <c r="J725" s="4">
        <v>0.89477585925379022</v>
      </c>
      <c r="K725" s="5">
        <f t="shared" si="33"/>
        <v>41083.894775859255</v>
      </c>
      <c r="L725" t="str">
        <f t="shared" ca="1" si="34"/>
        <v>Formicidae #1</v>
      </c>
      <c r="M725">
        <f t="shared" ca="1" si="35"/>
        <v>1467</v>
      </c>
    </row>
    <row r="726" spans="1:13">
      <c r="A726">
        <v>719</v>
      </c>
      <c r="B726">
        <v>550</v>
      </c>
      <c r="C726" s="2">
        <v>41095</v>
      </c>
      <c r="D726">
        <v>0</v>
      </c>
      <c r="E726" t="s">
        <v>38</v>
      </c>
      <c r="F726" t="s">
        <v>37</v>
      </c>
      <c r="G726" t="s">
        <v>39</v>
      </c>
      <c r="H726">
        <v>0</v>
      </c>
      <c r="I726">
        <v>145</v>
      </c>
      <c r="J726" s="4">
        <v>0.65695693369734431</v>
      </c>
      <c r="K726" s="5">
        <f t="shared" si="33"/>
        <v>41083.656956933701</v>
      </c>
      <c r="L726" t="str">
        <f t="shared" ca="1" si="34"/>
        <v>Crematogaster borneensis</v>
      </c>
      <c r="M726">
        <f t="shared" ca="1" si="35"/>
        <v>418</v>
      </c>
    </row>
    <row r="727" spans="1:13">
      <c r="A727">
        <v>720</v>
      </c>
      <c r="B727">
        <v>550</v>
      </c>
      <c r="C727" s="2">
        <v>41095</v>
      </c>
      <c r="D727">
        <v>0</v>
      </c>
      <c r="E727" t="s">
        <v>33</v>
      </c>
      <c r="F727" t="s">
        <v>37</v>
      </c>
      <c r="G727" t="s">
        <v>39</v>
      </c>
      <c r="H727">
        <v>0</v>
      </c>
      <c r="I727">
        <v>145</v>
      </c>
      <c r="J727" s="4">
        <v>0.60020406505358226</v>
      </c>
      <c r="K727" s="5">
        <f t="shared" si="33"/>
        <v>41083.600204065056</v>
      </c>
      <c r="L727" t="str">
        <f t="shared" ca="1" si="34"/>
        <v>Crematogaster borneensis</v>
      </c>
      <c r="M727">
        <f t="shared" ca="1" si="35"/>
        <v>388</v>
      </c>
    </row>
    <row r="728" spans="1:13">
      <c r="A728">
        <v>721</v>
      </c>
      <c r="B728">
        <v>551</v>
      </c>
      <c r="C728" s="2">
        <v>41093</v>
      </c>
      <c r="D728">
        <v>0</v>
      </c>
      <c r="E728" t="s">
        <v>33</v>
      </c>
      <c r="F728" t="s">
        <v>34</v>
      </c>
      <c r="G728" t="s">
        <v>35</v>
      </c>
      <c r="H728">
        <v>0</v>
      </c>
      <c r="I728">
        <v>114</v>
      </c>
      <c r="J728" s="4">
        <v>0.64986699421900929</v>
      </c>
      <c r="K728" s="5">
        <f t="shared" si="33"/>
        <v>41083.649866994216</v>
      </c>
      <c r="L728" t="str">
        <f t="shared" ca="1" si="34"/>
        <v>Formicidae #1</v>
      </c>
      <c r="M728">
        <f t="shared" ca="1" si="35"/>
        <v>684</v>
      </c>
    </row>
    <row r="729" spans="1:13">
      <c r="A729">
        <v>722</v>
      </c>
      <c r="B729">
        <v>551</v>
      </c>
      <c r="C729" s="2">
        <v>41093</v>
      </c>
      <c r="D729">
        <v>1</v>
      </c>
      <c r="E729" t="s">
        <v>36</v>
      </c>
      <c r="F729" t="s">
        <v>34</v>
      </c>
      <c r="G729" t="s">
        <v>35</v>
      </c>
      <c r="H729">
        <v>0</v>
      </c>
      <c r="I729">
        <v>114</v>
      </c>
      <c r="J729" s="4">
        <v>0.12611452551469926</v>
      </c>
      <c r="K729" s="5">
        <f t="shared" si="33"/>
        <v>41083.126114525512</v>
      </c>
      <c r="L729" t="str">
        <f t="shared" ca="1" si="34"/>
        <v>Formicidae #1</v>
      </c>
      <c r="M729">
        <f t="shared" ca="1" si="35"/>
        <v>322</v>
      </c>
    </row>
    <row r="730" spans="1:13">
      <c r="A730">
        <v>723</v>
      </c>
      <c r="B730">
        <v>551</v>
      </c>
      <c r="C730" s="2">
        <v>41093</v>
      </c>
      <c r="D730">
        <v>0</v>
      </c>
      <c r="E730" t="s">
        <v>38</v>
      </c>
      <c r="F730" t="s">
        <v>37</v>
      </c>
      <c r="G730" t="s">
        <v>35</v>
      </c>
      <c r="H730">
        <v>0</v>
      </c>
      <c r="I730">
        <v>123</v>
      </c>
      <c r="J730" s="4">
        <v>0.73045765695411635</v>
      </c>
      <c r="K730" s="5">
        <f t="shared" si="33"/>
        <v>41083.730457656951</v>
      </c>
      <c r="L730" t="str">
        <f t="shared" ca="1" si="34"/>
        <v>Crematogaster borneensis</v>
      </c>
      <c r="M730">
        <f t="shared" ca="1" si="35"/>
        <v>371</v>
      </c>
    </row>
    <row r="731" spans="1:13">
      <c r="A731">
        <v>724</v>
      </c>
      <c r="B731">
        <v>551</v>
      </c>
      <c r="C731" s="2">
        <v>41093</v>
      </c>
      <c r="D731">
        <v>0</v>
      </c>
      <c r="E731" t="s">
        <v>33</v>
      </c>
      <c r="F731" t="s">
        <v>37</v>
      </c>
      <c r="G731" t="s">
        <v>35</v>
      </c>
      <c r="H731">
        <v>0</v>
      </c>
      <c r="I731">
        <v>123</v>
      </c>
      <c r="J731" s="4">
        <v>0.86114418686484961</v>
      </c>
      <c r="K731" s="5">
        <f t="shared" si="33"/>
        <v>41083.861144186863</v>
      </c>
      <c r="L731" t="str">
        <f t="shared" ca="1" si="34"/>
        <v>Formicidae #1</v>
      </c>
      <c r="M731">
        <f t="shared" ca="1" si="35"/>
        <v>231</v>
      </c>
    </row>
    <row r="732" spans="1:13">
      <c r="A732">
        <v>725</v>
      </c>
      <c r="B732">
        <v>551</v>
      </c>
      <c r="C732" s="2">
        <v>41093</v>
      </c>
      <c r="D732">
        <v>1</v>
      </c>
      <c r="E732" t="s">
        <v>36</v>
      </c>
      <c r="F732" t="s">
        <v>37</v>
      </c>
      <c r="G732" t="s">
        <v>35</v>
      </c>
      <c r="H732">
        <v>0</v>
      </c>
      <c r="I732">
        <v>123</v>
      </c>
      <c r="J732" s="4">
        <v>0.85041745548341152</v>
      </c>
      <c r="K732" s="5">
        <f t="shared" si="33"/>
        <v>41083.850417455484</v>
      </c>
      <c r="L732" t="str">
        <f t="shared" ca="1" si="34"/>
        <v>Morphospecies 1</v>
      </c>
      <c r="M732">
        <f t="shared" ca="1" si="35"/>
        <v>1367</v>
      </c>
    </row>
    <row r="733" spans="1:13">
      <c r="A733">
        <v>726</v>
      </c>
      <c r="B733">
        <v>551</v>
      </c>
      <c r="C733" s="2">
        <v>41093</v>
      </c>
      <c r="D733">
        <v>1</v>
      </c>
      <c r="E733" t="s">
        <v>36</v>
      </c>
      <c r="F733" t="s">
        <v>34</v>
      </c>
      <c r="G733" t="s">
        <v>39</v>
      </c>
      <c r="H733">
        <v>2</v>
      </c>
      <c r="I733">
        <v>132</v>
      </c>
      <c r="J733" s="4">
        <v>0.44790407013522848</v>
      </c>
      <c r="K733" s="5">
        <f t="shared" si="33"/>
        <v>41083.447904070134</v>
      </c>
      <c r="L733" t="str">
        <f t="shared" ca="1" si="34"/>
        <v>Morphospecies 1</v>
      </c>
      <c r="M733">
        <f t="shared" ca="1" si="35"/>
        <v>1549</v>
      </c>
    </row>
    <row r="734" spans="1:13">
      <c r="A734">
        <v>727</v>
      </c>
      <c r="B734">
        <v>551</v>
      </c>
      <c r="C734" s="2">
        <v>41093</v>
      </c>
      <c r="D734">
        <v>1</v>
      </c>
      <c r="E734" t="s">
        <v>33</v>
      </c>
      <c r="F734" t="s">
        <v>34</v>
      </c>
      <c r="G734" t="s">
        <v>39</v>
      </c>
      <c r="H734">
        <v>2</v>
      </c>
      <c r="I734">
        <v>132</v>
      </c>
      <c r="J734" s="4">
        <v>0.8191521559558741</v>
      </c>
      <c r="K734" s="5">
        <f t="shared" si="33"/>
        <v>41083.819152155957</v>
      </c>
      <c r="L734" t="str">
        <f t="shared" ca="1" si="34"/>
        <v>Formicidae #1</v>
      </c>
      <c r="M734">
        <f t="shared" ca="1" si="35"/>
        <v>1300</v>
      </c>
    </row>
    <row r="735" spans="1:13">
      <c r="A735">
        <v>728</v>
      </c>
      <c r="B735">
        <v>551</v>
      </c>
      <c r="C735" s="2">
        <v>41093</v>
      </c>
      <c r="D735">
        <v>0</v>
      </c>
      <c r="E735" t="s">
        <v>36</v>
      </c>
      <c r="F735" t="s">
        <v>37</v>
      </c>
      <c r="G735" t="s">
        <v>39</v>
      </c>
      <c r="H735">
        <v>2</v>
      </c>
      <c r="I735">
        <v>141</v>
      </c>
      <c r="J735" s="4">
        <v>0.75522877325357629</v>
      </c>
      <c r="K735" s="5">
        <f t="shared" si="33"/>
        <v>41083.755228773254</v>
      </c>
      <c r="L735" t="str">
        <f t="shared" ca="1" si="34"/>
        <v>Morphospecies 1</v>
      </c>
      <c r="M735">
        <f t="shared" ca="1" si="35"/>
        <v>1620</v>
      </c>
    </row>
    <row r="736" spans="1:13">
      <c r="A736">
        <v>729</v>
      </c>
      <c r="B736">
        <v>551</v>
      </c>
      <c r="C736" s="2">
        <v>41093</v>
      </c>
      <c r="D736">
        <v>0</v>
      </c>
      <c r="E736" t="s">
        <v>38</v>
      </c>
      <c r="F736" t="s">
        <v>37</v>
      </c>
      <c r="G736" t="s">
        <v>39</v>
      </c>
      <c r="H736">
        <v>2</v>
      </c>
      <c r="I736">
        <v>141</v>
      </c>
      <c r="J736" s="4">
        <v>0.38399695734649686</v>
      </c>
      <c r="K736" s="5">
        <f t="shared" si="33"/>
        <v>41083.383996957346</v>
      </c>
      <c r="L736" t="str">
        <f t="shared" ca="1" si="34"/>
        <v>Morphospecies 1</v>
      </c>
      <c r="M736">
        <f t="shared" ca="1" si="35"/>
        <v>230</v>
      </c>
    </row>
    <row r="737" spans="1:13">
      <c r="A737">
        <v>730</v>
      </c>
      <c r="B737">
        <v>551</v>
      </c>
      <c r="C737" s="2">
        <v>41093</v>
      </c>
      <c r="D737">
        <v>1</v>
      </c>
      <c r="E737" t="s">
        <v>33</v>
      </c>
      <c r="F737" t="s">
        <v>37</v>
      </c>
      <c r="G737" t="s">
        <v>39</v>
      </c>
      <c r="H737">
        <v>2</v>
      </c>
      <c r="I737">
        <v>141</v>
      </c>
      <c r="J737" s="4">
        <v>0.11572346169973569</v>
      </c>
      <c r="K737" s="5">
        <f t="shared" si="33"/>
        <v>41083.115723461699</v>
      </c>
      <c r="L737" t="str">
        <f t="shared" ca="1" si="34"/>
        <v>Crematogaster borneensis</v>
      </c>
      <c r="M737">
        <f t="shared" ca="1" si="35"/>
        <v>74</v>
      </c>
    </row>
    <row r="738" spans="1:13">
      <c r="A738">
        <v>731</v>
      </c>
      <c r="B738">
        <v>552</v>
      </c>
      <c r="C738" s="2">
        <v>41094</v>
      </c>
      <c r="D738">
        <v>0</v>
      </c>
      <c r="E738" t="s">
        <v>36</v>
      </c>
      <c r="F738" t="s">
        <v>34</v>
      </c>
      <c r="G738" t="s">
        <v>35</v>
      </c>
      <c r="H738">
        <v>2</v>
      </c>
      <c r="I738">
        <v>116</v>
      </c>
      <c r="J738" s="4">
        <v>0.55347780267754187</v>
      </c>
      <c r="K738" s="5">
        <f t="shared" si="33"/>
        <v>41083.553477802678</v>
      </c>
      <c r="L738" t="str">
        <f t="shared" ca="1" si="34"/>
        <v>Formicidae #1</v>
      </c>
      <c r="M738">
        <f t="shared" ca="1" si="35"/>
        <v>1635</v>
      </c>
    </row>
    <row r="739" spans="1:13">
      <c r="A739">
        <v>732</v>
      </c>
      <c r="B739">
        <v>552</v>
      </c>
      <c r="C739" s="2">
        <v>41094</v>
      </c>
      <c r="D739">
        <v>0</v>
      </c>
      <c r="E739" t="s">
        <v>33</v>
      </c>
      <c r="F739" t="s">
        <v>34</v>
      </c>
      <c r="G739" t="s">
        <v>35</v>
      </c>
      <c r="H739">
        <v>2</v>
      </c>
      <c r="I739">
        <v>116</v>
      </c>
      <c r="J739" s="4">
        <v>0.13868637807345374</v>
      </c>
      <c r="K739" s="5">
        <f t="shared" si="33"/>
        <v>41083.138686378072</v>
      </c>
      <c r="L739" t="str">
        <f t="shared" ca="1" si="34"/>
        <v>Formicidae #1</v>
      </c>
      <c r="M739">
        <f t="shared" ca="1" si="35"/>
        <v>1410</v>
      </c>
    </row>
    <row r="740" spans="1:13">
      <c r="A740">
        <v>733</v>
      </c>
      <c r="B740">
        <v>552</v>
      </c>
      <c r="C740" s="2">
        <v>41094</v>
      </c>
      <c r="D740">
        <v>0</v>
      </c>
      <c r="E740" t="s">
        <v>36</v>
      </c>
      <c r="F740" t="s">
        <v>37</v>
      </c>
      <c r="G740" t="s">
        <v>35</v>
      </c>
      <c r="H740">
        <v>2</v>
      </c>
      <c r="I740">
        <v>125</v>
      </c>
      <c r="J740" s="4">
        <v>1.2512658211430217E-2</v>
      </c>
      <c r="K740" s="5">
        <f t="shared" si="33"/>
        <v>41083.012512658213</v>
      </c>
      <c r="L740" t="str">
        <f t="shared" ca="1" si="34"/>
        <v>Crematogaster borneensis</v>
      </c>
      <c r="M740">
        <f t="shared" ca="1" si="35"/>
        <v>308</v>
      </c>
    </row>
    <row r="741" spans="1:13">
      <c r="A741">
        <v>734</v>
      </c>
      <c r="B741">
        <v>552</v>
      </c>
      <c r="C741" s="2">
        <v>41094</v>
      </c>
      <c r="D741">
        <v>0</v>
      </c>
      <c r="E741" t="s">
        <v>38</v>
      </c>
      <c r="F741" t="s">
        <v>37</v>
      </c>
      <c r="G741" t="s">
        <v>35</v>
      </c>
      <c r="H741">
        <v>2</v>
      </c>
      <c r="I741">
        <v>125</v>
      </c>
      <c r="J741" s="4">
        <v>0.29326828832533547</v>
      </c>
      <c r="K741" s="5">
        <f t="shared" si="33"/>
        <v>41083.293268288326</v>
      </c>
      <c r="L741" t="str">
        <f t="shared" ca="1" si="34"/>
        <v>Formicidae #1</v>
      </c>
      <c r="M741">
        <f t="shared" ca="1" si="35"/>
        <v>112</v>
      </c>
    </row>
    <row r="742" spans="1:13">
      <c r="A742">
        <v>735</v>
      </c>
      <c r="B742">
        <v>552</v>
      </c>
      <c r="C742" s="2">
        <v>41094</v>
      </c>
      <c r="D742">
        <v>0</v>
      </c>
      <c r="E742" t="s">
        <v>33</v>
      </c>
      <c r="F742" t="s">
        <v>37</v>
      </c>
      <c r="G742" t="s">
        <v>35</v>
      </c>
      <c r="H742">
        <v>2</v>
      </c>
      <c r="I742">
        <v>125</v>
      </c>
      <c r="J742" s="4">
        <v>0.1850181077668992</v>
      </c>
      <c r="K742" s="5">
        <f t="shared" si="33"/>
        <v>41083.185018107768</v>
      </c>
      <c r="L742" t="str">
        <f t="shared" ca="1" si="34"/>
        <v>Dolichoderus sp.</v>
      </c>
      <c r="M742">
        <f t="shared" ca="1" si="35"/>
        <v>79</v>
      </c>
    </row>
    <row r="743" spans="1:13">
      <c r="A743">
        <v>736</v>
      </c>
      <c r="B743">
        <v>552</v>
      </c>
      <c r="C743" s="2">
        <v>41094</v>
      </c>
      <c r="D743">
        <v>0</v>
      </c>
      <c r="E743" t="s">
        <v>36</v>
      </c>
      <c r="F743" t="s">
        <v>34</v>
      </c>
      <c r="G743" t="s">
        <v>39</v>
      </c>
      <c r="H743">
        <v>0</v>
      </c>
      <c r="I743">
        <v>134</v>
      </c>
      <c r="J743" s="4">
        <v>3.2449956382395007E-2</v>
      </c>
      <c r="K743" s="5">
        <f t="shared" si="33"/>
        <v>41083.032449956379</v>
      </c>
      <c r="L743" t="str">
        <f t="shared" ca="1" si="34"/>
        <v>Dolichoderus sp.</v>
      </c>
      <c r="M743">
        <f t="shared" ca="1" si="35"/>
        <v>71</v>
      </c>
    </row>
    <row r="744" spans="1:13">
      <c r="A744">
        <v>737</v>
      </c>
      <c r="B744">
        <v>552</v>
      </c>
      <c r="C744" s="2">
        <v>41094</v>
      </c>
      <c r="D744">
        <v>1</v>
      </c>
      <c r="E744" t="s">
        <v>33</v>
      </c>
      <c r="F744" t="s">
        <v>34</v>
      </c>
      <c r="G744" t="s">
        <v>39</v>
      </c>
      <c r="H744">
        <v>0</v>
      </c>
      <c r="I744">
        <v>134</v>
      </c>
      <c r="J744" s="4">
        <v>0.86674782770978498</v>
      </c>
      <c r="K744" s="5">
        <f t="shared" si="33"/>
        <v>41083.866747827713</v>
      </c>
      <c r="L744" t="str">
        <f t="shared" ca="1" si="34"/>
        <v>Dolichoderus sp.</v>
      </c>
      <c r="M744">
        <f t="shared" ca="1" si="35"/>
        <v>1018</v>
      </c>
    </row>
    <row r="745" spans="1:13">
      <c r="A745">
        <v>738</v>
      </c>
      <c r="B745">
        <v>552</v>
      </c>
      <c r="C745" s="2">
        <v>41094</v>
      </c>
      <c r="D745">
        <v>0</v>
      </c>
      <c r="E745" t="s">
        <v>38</v>
      </c>
      <c r="F745" t="s">
        <v>37</v>
      </c>
      <c r="G745" t="s">
        <v>39</v>
      </c>
      <c r="H745">
        <v>0</v>
      </c>
      <c r="I745">
        <v>143</v>
      </c>
      <c r="J745" s="4">
        <v>0.58696502206618928</v>
      </c>
      <c r="K745" s="5">
        <f t="shared" si="33"/>
        <v>41083.586965022063</v>
      </c>
      <c r="L745" t="str">
        <f t="shared" ca="1" si="34"/>
        <v>Dolichoderus sp.</v>
      </c>
      <c r="M745">
        <f t="shared" ca="1" si="35"/>
        <v>1862</v>
      </c>
    </row>
    <row r="746" spans="1:13">
      <c r="A746">
        <v>739</v>
      </c>
      <c r="B746">
        <v>552</v>
      </c>
      <c r="C746" s="2">
        <v>41094</v>
      </c>
      <c r="D746">
        <v>1</v>
      </c>
      <c r="E746" t="s">
        <v>36</v>
      </c>
      <c r="F746" t="s">
        <v>37</v>
      </c>
      <c r="G746" t="s">
        <v>39</v>
      </c>
      <c r="H746">
        <v>0</v>
      </c>
      <c r="I746">
        <v>143</v>
      </c>
      <c r="J746" s="4">
        <v>0.97093328665476197</v>
      </c>
      <c r="K746" s="5">
        <f t="shared" si="33"/>
        <v>41083.970933286655</v>
      </c>
      <c r="L746" t="str">
        <f t="shared" ca="1" si="34"/>
        <v>Morphospecies 1</v>
      </c>
      <c r="M746">
        <f t="shared" ca="1" si="35"/>
        <v>1852</v>
      </c>
    </row>
    <row r="747" spans="1:13">
      <c r="A747">
        <v>740</v>
      </c>
      <c r="B747">
        <v>552</v>
      </c>
      <c r="C747" s="2">
        <v>41094</v>
      </c>
      <c r="D747">
        <v>1</v>
      </c>
      <c r="E747" t="s">
        <v>33</v>
      </c>
      <c r="F747" t="s">
        <v>37</v>
      </c>
      <c r="G747" t="s">
        <v>39</v>
      </c>
      <c r="H747">
        <v>0</v>
      </c>
      <c r="I747">
        <v>143</v>
      </c>
      <c r="J747" s="4">
        <v>0.59896676893706169</v>
      </c>
      <c r="K747" s="5">
        <f t="shared" si="33"/>
        <v>41083.598966768935</v>
      </c>
      <c r="L747" t="str">
        <f t="shared" ca="1" si="34"/>
        <v>Crematogaster borneensis</v>
      </c>
      <c r="M747">
        <f t="shared" ca="1" si="35"/>
        <v>1825</v>
      </c>
    </row>
    <row r="748" spans="1:13">
      <c r="A748">
        <v>741</v>
      </c>
      <c r="B748">
        <v>553</v>
      </c>
      <c r="C748" s="2">
        <v>41091</v>
      </c>
      <c r="D748">
        <v>1</v>
      </c>
      <c r="E748" t="s">
        <v>36</v>
      </c>
      <c r="F748" t="s">
        <v>34</v>
      </c>
      <c r="G748" t="s">
        <v>35</v>
      </c>
      <c r="H748">
        <v>1</v>
      </c>
      <c r="I748">
        <v>111</v>
      </c>
      <c r="J748" s="4">
        <v>0.33739091808403066</v>
      </c>
      <c r="K748" s="5">
        <f t="shared" si="33"/>
        <v>41083.337390918081</v>
      </c>
      <c r="L748" t="str">
        <f t="shared" ca="1" si="34"/>
        <v>Dolichoderus sp.</v>
      </c>
      <c r="M748">
        <f t="shared" ca="1" si="35"/>
        <v>439</v>
      </c>
    </row>
    <row r="749" spans="1:13">
      <c r="A749">
        <v>742</v>
      </c>
      <c r="B749">
        <v>553</v>
      </c>
      <c r="C749" s="2">
        <v>41091</v>
      </c>
      <c r="D749">
        <v>1</v>
      </c>
      <c r="E749" t="s">
        <v>33</v>
      </c>
      <c r="F749" t="s">
        <v>34</v>
      </c>
      <c r="G749" t="s">
        <v>35</v>
      </c>
      <c r="H749">
        <v>1</v>
      </c>
      <c r="I749">
        <v>111</v>
      </c>
      <c r="J749" s="4">
        <v>0.30719709070722212</v>
      </c>
      <c r="K749" s="5">
        <f t="shared" si="33"/>
        <v>41083.307197090704</v>
      </c>
      <c r="L749" t="str">
        <f t="shared" ca="1" si="34"/>
        <v>Dolichoderus sp.</v>
      </c>
      <c r="M749">
        <f t="shared" ca="1" si="35"/>
        <v>1414</v>
      </c>
    </row>
    <row r="750" spans="1:13">
      <c r="A750">
        <v>743</v>
      </c>
      <c r="B750">
        <v>553</v>
      </c>
      <c r="C750" s="2">
        <v>41091</v>
      </c>
      <c r="D750">
        <v>0</v>
      </c>
      <c r="E750" t="s">
        <v>38</v>
      </c>
      <c r="F750" t="s">
        <v>37</v>
      </c>
      <c r="G750" t="s">
        <v>35</v>
      </c>
      <c r="H750">
        <v>1</v>
      </c>
      <c r="I750">
        <v>120</v>
      </c>
      <c r="J750" s="4">
        <v>0.90142953534148174</v>
      </c>
      <c r="K750" s="5">
        <f t="shared" si="33"/>
        <v>41083.901429535341</v>
      </c>
      <c r="L750" t="str">
        <f t="shared" ca="1" si="34"/>
        <v>Morphospecies 1</v>
      </c>
      <c r="M750">
        <f t="shared" ca="1" si="35"/>
        <v>1223</v>
      </c>
    </row>
    <row r="751" spans="1:13">
      <c r="A751">
        <v>744</v>
      </c>
      <c r="B751">
        <v>553</v>
      </c>
      <c r="C751" s="2">
        <v>41091</v>
      </c>
      <c r="D751">
        <v>0</v>
      </c>
      <c r="E751" t="s">
        <v>33</v>
      </c>
      <c r="F751" t="s">
        <v>37</v>
      </c>
      <c r="G751" t="s">
        <v>35</v>
      </c>
      <c r="H751">
        <v>1</v>
      </c>
      <c r="I751">
        <v>120</v>
      </c>
      <c r="J751" s="4">
        <v>0.99408823043069172</v>
      </c>
      <c r="K751" s="5">
        <f t="shared" si="33"/>
        <v>41083.994088230429</v>
      </c>
      <c r="L751" t="str">
        <f t="shared" ca="1" si="34"/>
        <v>Dolichoderus sp.</v>
      </c>
      <c r="M751">
        <f t="shared" ca="1" si="35"/>
        <v>1672</v>
      </c>
    </row>
    <row r="752" spans="1:13">
      <c r="A752">
        <v>745</v>
      </c>
      <c r="B752">
        <v>553</v>
      </c>
      <c r="C752" s="2">
        <v>41091</v>
      </c>
      <c r="D752">
        <v>1</v>
      </c>
      <c r="E752" t="s">
        <v>36</v>
      </c>
      <c r="F752" t="s">
        <v>37</v>
      </c>
      <c r="G752" t="s">
        <v>35</v>
      </c>
      <c r="H752">
        <v>1</v>
      </c>
      <c r="I752">
        <v>120</v>
      </c>
      <c r="J752" s="4">
        <v>0.10196451282743613</v>
      </c>
      <c r="K752" s="5">
        <f t="shared" si="33"/>
        <v>41083.101964512825</v>
      </c>
      <c r="L752" t="str">
        <f t="shared" ca="1" si="34"/>
        <v>Formicidae #1</v>
      </c>
      <c r="M752">
        <f t="shared" ca="1" si="35"/>
        <v>313</v>
      </c>
    </row>
    <row r="753" spans="1:13">
      <c r="A753">
        <v>746</v>
      </c>
      <c r="B753">
        <v>553</v>
      </c>
      <c r="C753" s="2">
        <v>41091</v>
      </c>
      <c r="D753">
        <v>1</v>
      </c>
      <c r="E753" t="s">
        <v>36</v>
      </c>
      <c r="F753" t="s">
        <v>34</v>
      </c>
      <c r="G753" t="s">
        <v>39</v>
      </c>
      <c r="H753">
        <v>0</v>
      </c>
      <c r="I753">
        <v>129</v>
      </c>
      <c r="J753" s="4">
        <v>0.73224173073425036</v>
      </c>
      <c r="K753" s="5">
        <f t="shared" si="33"/>
        <v>41083.732241730737</v>
      </c>
      <c r="L753" t="str">
        <f t="shared" ca="1" si="34"/>
        <v>Morphospecies 1</v>
      </c>
      <c r="M753">
        <f t="shared" ca="1" si="35"/>
        <v>1909</v>
      </c>
    </row>
    <row r="754" spans="1:13">
      <c r="A754">
        <v>747</v>
      </c>
      <c r="B754">
        <v>553</v>
      </c>
      <c r="C754" s="2">
        <v>41091</v>
      </c>
      <c r="D754">
        <v>1</v>
      </c>
      <c r="E754" t="s">
        <v>33</v>
      </c>
      <c r="F754" t="s">
        <v>34</v>
      </c>
      <c r="G754" t="s">
        <v>39</v>
      </c>
      <c r="H754">
        <v>0</v>
      </c>
      <c r="I754">
        <v>129</v>
      </c>
      <c r="J754" s="4">
        <v>0.88243528488117084</v>
      </c>
      <c r="K754" s="5">
        <f t="shared" si="33"/>
        <v>41083.882435284882</v>
      </c>
      <c r="L754" t="str">
        <f t="shared" ca="1" si="34"/>
        <v>Crematogaster borneensis</v>
      </c>
      <c r="M754">
        <f t="shared" ca="1" si="35"/>
        <v>1538</v>
      </c>
    </row>
    <row r="755" spans="1:13">
      <c r="A755">
        <v>748</v>
      </c>
      <c r="B755">
        <v>553</v>
      </c>
      <c r="C755" s="2">
        <v>41091</v>
      </c>
      <c r="D755">
        <v>0</v>
      </c>
      <c r="E755" t="s">
        <v>36</v>
      </c>
      <c r="F755" t="s">
        <v>37</v>
      </c>
      <c r="G755" t="s">
        <v>39</v>
      </c>
      <c r="H755">
        <v>0</v>
      </c>
      <c r="I755">
        <v>138</v>
      </c>
      <c r="J755" s="4">
        <v>0.52018456767265742</v>
      </c>
      <c r="K755" s="5">
        <f t="shared" si="33"/>
        <v>41083.520184567671</v>
      </c>
      <c r="L755" t="str">
        <f t="shared" ca="1" si="34"/>
        <v>Morphospecies 1</v>
      </c>
      <c r="M755">
        <f t="shared" ca="1" si="35"/>
        <v>447</v>
      </c>
    </row>
    <row r="756" spans="1:13">
      <c r="A756">
        <v>749</v>
      </c>
      <c r="B756">
        <v>553</v>
      </c>
      <c r="C756" s="2">
        <v>41091</v>
      </c>
      <c r="D756">
        <v>0</v>
      </c>
      <c r="E756" t="s">
        <v>38</v>
      </c>
      <c r="F756" t="s">
        <v>37</v>
      </c>
      <c r="G756" t="s">
        <v>39</v>
      </c>
      <c r="H756">
        <v>0</v>
      </c>
      <c r="I756">
        <v>138</v>
      </c>
      <c r="J756" s="4">
        <v>0.76151438899382118</v>
      </c>
      <c r="K756" s="5">
        <f t="shared" si="33"/>
        <v>41083.761514388993</v>
      </c>
      <c r="L756" t="str">
        <f t="shared" ca="1" si="34"/>
        <v>Morphospecies 1</v>
      </c>
      <c r="M756">
        <f t="shared" ca="1" si="35"/>
        <v>135</v>
      </c>
    </row>
    <row r="757" spans="1:13">
      <c r="A757">
        <v>750</v>
      </c>
      <c r="B757">
        <v>553</v>
      </c>
      <c r="C757" s="2">
        <v>41091</v>
      </c>
      <c r="D757">
        <v>0</v>
      </c>
      <c r="E757" t="s">
        <v>33</v>
      </c>
      <c r="F757" t="s">
        <v>37</v>
      </c>
      <c r="G757" t="s">
        <v>39</v>
      </c>
      <c r="H757">
        <v>0</v>
      </c>
      <c r="I757">
        <v>138</v>
      </c>
      <c r="J757" s="4">
        <v>4.6349083849640316E-2</v>
      </c>
      <c r="K757" s="5">
        <f t="shared" si="33"/>
        <v>41083.046349083852</v>
      </c>
      <c r="L757" t="str">
        <f t="shared" ca="1" si="34"/>
        <v>Formicidae #1</v>
      </c>
      <c r="M757">
        <f t="shared" ca="1" si="35"/>
        <v>1322</v>
      </c>
    </row>
    <row r="758" spans="1:13">
      <c r="A758">
        <v>751</v>
      </c>
      <c r="B758">
        <v>554</v>
      </c>
      <c r="C758" s="2">
        <v>41091</v>
      </c>
      <c r="D758">
        <v>0</v>
      </c>
      <c r="E758" t="s">
        <v>33</v>
      </c>
      <c r="F758" t="s">
        <v>34</v>
      </c>
      <c r="G758" t="s">
        <v>35</v>
      </c>
      <c r="H758">
        <v>2</v>
      </c>
      <c r="I758">
        <v>110</v>
      </c>
      <c r="J758" s="4">
        <v>0.59884978745565476</v>
      </c>
      <c r="K758" s="5">
        <f t="shared" si="33"/>
        <v>41083.598849787457</v>
      </c>
      <c r="L758" t="str">
        <f t="shared" ca="1" si="34"/>
        <v>Formicidae #1</v>
      </c>
      <c r="M758">
        <f t="shared" ca="1" si="35"/>
        <v>314</v>
      </c>
    </row>
    <row r="759" spans="1:13">
      <c r="A759">
        <v>752</v>
      </c>
      <c r="B759">
        <v>554</v>
      </c>
      <c r="C759" s="2">
        <v>41091</v>
      </c>
      <c r="D759">
        <v>1</v>
      </c>
      <c r="E759" t="s">
        <v>36</v>
      </c>
      <c r="F759" t="s">
        <v>34</v>
      </c>
      <c r="G759" t="s">
        <v>35</v>
      </c>
      <c r="H759">
        <v>2</v>
      </c>
      <c r="I759">
        <v>110</v>
      </c>
      <c r="J759" s="4">
        <v>0.31558078959497826</v>
      </c>
      <c r="K759" s="5">
        <f t="shared" si="33"/>
        <v>41083.315580789596</v>
      </c>
      <c r="L759" t="str">
        <f t="shared" ca="1" si="34"/>
        <v>Dolichoderus sp.</v>
      </c>
      <c r="M759">
        <f t="shared" ca="1" si="35"/>
        <v>359</v>
      </c>
    </row>
    <row r="760" spans="1:13">
      <c r="A760">
        <v>753</v>
      </c>
      <c r="B760">
        <v>554</v>
      </c>
      <c r="C760" s="2">
        <v>41091</v>
      </c>
      <c r="D760">
        <v>0</v>
      </c>
      <c r="E760" t="s">
        <v>36</v>
      </c>
      <c r="F760" t="s">
        <v>37</v>
      </c>
      <c r="G760" t="s">
        <v>35</v>
      </c>
      <c r="H760">
        <v>2</v>
      </c>
      <c r="I760">
        <v>119</v>
      </c>
      <c r="J760" s="4">
        <v>1.3146542516938475E-2</v>
      </c>
      <c r="K760" s="5">
        <f t="shared" si="33"/>
        <v>41083.013146542515</v>
      </c>
      <c r="L760" t="str">
        <f t="shared" ca="1" si="34"/>
        <v>Crematogaster borneensis</v>
      </c>
      <c r="M760">
        <f t="shared" ca="1" si="35"/>
        <v>486</v>
      </c>
    </row>
    <row r="761" spans="1:13">
      <c r="A761">
        <v>754</v>
      </c>
      <c r="B761">
        <v>554</v>
      </c>
      <c r="C761" s="2">
        <v>41091</v>
      </c>
      <c r="D761">
        <v>0</v>
      </c>
      <c r="E761" t="s">
        <v>38</v>
      </c>
      <c r="F761" t="s">
        <v>37</v>
      </c>
      <c r="G761" t="s">
        <v>35</v>
      </c>
      <c r="H761">
        <v>2</v>
      </c>
      <c r="I761">
        <v>119</v>
      </c>
      <c r="J761" s="4">
        <v>0.42342495193747653</v>
      </c>
      <c r="K761" s="5">
        <f t="shared" si="33"/>
        <v>41083.423424951936</v>
      </c>
      <c r="L761" t="str">
        <f t="shared" ca="1" si="34"/>
        <v>Formicidae #1</v>
      </c>
      <c r="M761">
        <f t="shared" ca="1" si="35"/>
        <v>85</v>
      </c>
    </row>
    <row r="762" spans="1:13">
      <c r="A762">
        <v>755</v>
      </c>
      <c r="B762">
        <v>554</v>
      </c>
      <c r="C762" s="2">
        <v>41091</v>
      </c>
      <c r="D762">
        <v>0</v>
      </c>
      <c r="E762" t="s">
        <v>33</v>
      </c>
      <c r="F762" t="s">
        <v>37</v>
      </c>
      <c r="G762" t="s">
        <v>35</v>
      </c>
      <c r="H762">
        <v>2</v>
      </c>
      <c r="I762">
        <v>119</v>
      </c>
      <c r="J762" s="4">
        <v>0.72096147967761992</v>
      </c>
      <c r="K762" s="5">
        <f t="shared" si="33"/>
        <v>41083.720961479681</v>
      </c>
      <c r="L762" t="str">
        <f t="shared" ca="1" si="34"/>
        <v>Dolichoderus sp.</v>
      </c>
      <c r="M762">
        <f t="shared" ca="1" si="35"/>
        <v>1971</v>
      </c>
    </row>
    <row r="763" spans="1:13">
      <c r="A763">
        <v>756</v>
      </c>
      <c r="B763">
        <v>554</v>
      </c>
      <c r="C763" s="2">
        <v>41091</v>
      </c>
      <c r="D763">
        <v>0</v>
      </c>
      <c r="E763" t="s">
        <v>33</v>
      </c>
      <c r="F763" t="s">
        <v>34</v>
      </c>
      <c r="G763" t="s">
        <v>39</v>
      </c>
      <c r="H763">
        <v>0</v>
      </c>
      <c r="I763">
        <v>128</v>
      </c>
      <c r="J763" s="4">
        <v>0.9392783020349057</v>
      </c>
      <c r="K763" s="5">
        <f t="shared" si="33"/>
        <v>41083.939278302038</v>
      </c>
      <c r="L763" t="str">
        <f t="shared" ca="1" si="34"/>
        <v>Morphospecies 1</v>
      </c>
      <c r="M763">
        <f t="shared" ca="1" si="35"/>
        <v>1257</v>
      </c>
    </row>
    <row r="764" spans="1:13">
      <c r="A764">
        <v>757</v>
      </c>
      <c r="B764">
        <v>554</v>
      </c>
      <c r="C764" s="2">
        <v>41091</v>
      </c>
      <c r="D764">
        <v>1</v>
      </c>
      <c r="E764" t="s">
        <v>36</v>
      </c>
      <c r="F764" t="s">
        <v>34</v>
      </c>
      <c r="G764" t="s">
        <v>39</v>
      </c>
      <c r="H764">
        <v>0</v>
      </c>
      <c r="I764">
        <v>128</v>
      </c>
      <c r="J764" s="4">
        <v>0.55395413001360883</v>
      </c>
      <c r="K764" s="5">
        <f t="shared" si="33"/>
        <v>41083.553954130017</v>
      </c>
      <c r="L764" t="str">
        <f t="shared" ca="1" si="34"/>
        <v>Dolichoderus sp.</v>
      </c>
      <c r="M764">
        <f t="shared" ca="1" si="35"/>
        <v>1861</v>
      </c>
    </row>
    <row r="765" spans="1:13">
      <c r="A765">
        <v>758</v>
      </c>
      <c r="B765">
        <v>554</v>
      </c>
      <c r="C765" s="2">
        <v>41091</v>
      </c>
      <c r="D765">
        <v>0</v>
      </c>
      <c r="E765" t="s">
        <v>36</v>
      </c>
      <c r="F765" t="s">
        <v>37</v>
      </c>
      <c r="G765" t="s">
        <v>39</v>
      </c>
      <c r="H765">
        <v>0</v>
      </c>
      <c r="I765">
        <v>137</v>
      </c>
      <c r="J765" s="4">
        <v>0.69970694781502463</v>
      </c>
      <c r="K765" s="5">
        <f t="shared" si="33"/>
        <v>41083.699706947817</v>
      </c>
      <c r="L765" t="str">
        <f t="shared" ca="1" si="34"/>
        <v>Crematogaster borneensis</v>
      </c>
      <c r="M765">
        <f t="shared" ca="1" si="35"/>
        <v>365</v>
      </c>
    </row>
    <row r="766" spans="1:13">
      <c r="A766">
        <v>759</v>
      </c>
      <c r="B766">
        <v>554</v>
      </c>
      <c r="C766" s="2">
        <v>41091</v>
      </c>
      <c r="D766">
        <v>0</v>
      </c>
      <c r="E766" t="s">
        <v>33</v>
      </c>
      <c r="F766" t="s">
        <v>37</v>
      </c>
      <c r="G766" t="s">
        <v>39</v>
      </c>
      <c r="H766">
        <v>0</v>
      </c>
      <c r="I766">
        <v>137</v>
      </c>
      <c r="J766" s="4">
        <v>0.26942449621865083</v>
      </c>
      <c r="K766" s="5">
        <f t="shared" si="33"/>
        <v>41083.269424496219</v>
      </c>
      <c r="L766" t="str">
        <f t="shared" ca="1" si="34"/>
        <v>Crematogaster borneensis</v>
      </c>
      <c r="M766">
        <f t="shared" ca="1" si="35"/>
        <v>881</v>
      </c>
    </row>
    <row r="767" spans="1:13">
      <c r="A767">
        <v>760</v>
      </c>
      <c r="B767">
        <v>554</v>
      </c>
      <c r="C767" s="2">
        <v>41091</v>
      </c>
      <c r="D767">
        <v>1</v>
      </c>
      <c r="E767" t="s">
        <v>38</v>
      </c>
      <c r="F767" t="s">
        <v>37</v>
      </c>
      <c r="G767" t="s">
        <v>39</v>
      </c>
      <c r="H767">
        <v>0</v>
      </c>
      <c r="I767">
        <v>137</v>
      </c>
      <c r="J767" s="4">
        <v>0.78286232777872378</v>
      </c>
      <c r="K767" s="5">
        <f t="shared" si="33"/>
        <v>41083.782862327782</v>
      </c>
      <c r="L767" t="str">
        <f t="shared" ca="1" si="34"/>
        <v>Crematogaster borneensis</v>
      </c>
      <c r="M767">
        <f t="shared" ca="1" si="35"/>
        <v>398</v>
      </c>
    </row>
    <row r="768" spans="1:13">
      <c r="A768">
        <v>761</v>
      </c>
      <c r="B768">
        <v>555</v>
      </c>
      <c r="C768" s="2">
        <v>41091</v>
      </c>
      <c r="D768">
        <v>0</v>
      </c>
      <c r="E768" t="s">
        <v>33</v>
      </c>
      <c r="F768" t="s">
        <v>34</v>
      </c>
      <c r="G768" t="s">
        <v>35</v>
      </c>
      <c r="H768">
        <v>2</v>
      </c>
      <c r="I768">
        <v>110</v>
      </c>
      <c r="J768" s="4">
        <v>0.86932995824048642</v>
      </c>
      <c r="K768" s="5">
        <f t="shared" si="33"/>
        <v>41083.869329958237</v>
      </c>
      <c r="L768" t="str">
        <f t="shared" ca="1" si="34"/>
        <v>Morphospecies 1</v>
      </c>
      <c r="M768">
        <f t="shared" ca="1" si="35"/>
        <v>1294</v>
      </c>
    </row>
    <row r="769" spans="1:13">
      <c r="A769">
        <v>762</v>
      </c>
      <c r="B769">
        <v>555</v>
      </c>
      <c r="C769" s="2">
        <v>41091</v>
      </c>
      <c r="D769">
        <v>1</v>
      </c>
      <c r="E769" t="s">
        <v>36</v>
      </c>
      <c r="F769" t="s">
        <v>34</v>
      </c>
      <c r="G769" t="s">
        <v>35</v>
      </c>
      <c r="H769">
        <v>2</v>
      </c>
      <c r="I769">
        <v>110</v>
      </c>
      <c r="J769" s="4">
        <v>0.43589601035417802</v>
      </c>
      <c r="K769" s="5">
        <f t="shared" si="33"/>
        <v>41083.435896010356</v>
      </c>
      <c r="L769" t="str">
        <f t="shared" ca="1" si="34"/>
        <v>Dolichoderus sp.</v>
      </c>
      <c r="M769">
        <f t="shared" ca="1" si="35"/>
        <v>803</v>
      </c>
    </row>
    <row r="770" spans="1:13">
      <c r="A770">
        <v>763</v>
      </c>
      <c r="B770">
        <v>555</v>
      </c>
      <c r="C770" s="2">
        <v>41091</v>
      </c>
      <c r="D770">
        <v>0</v>
      </c>
      <c r="E770" t="s">
        <v>36</v>
      </c>
      <c r="F770" t="s">
        <v>37</v>
      </c>
      <c r="G770" t="s">
        <v>35</v>
      </c>
      <c r="H770">
        <v>2</v>
      </c>
      <c r="I770">
        <v>119</v>
      </c>
      <c r="J770" s="4">
        <v>0.60165530033853187</v>
      </c>
      <c r="K770" s="5">
        <f t="shared" si="33"/>
        <v>41083.601655300336</v>
      </c>
      <c r="L770" t="str">
        <f t="shared" ca="1" si="34"/>
        <v>Dolichoderus sp.</v>
      </c>
      <c r="M770">
        <f t="shared" ca="1" si="35"/>
        <v>64</v>
      </c>
    </row>
    <row r="771" spans="1:13">
      <c r="A771">
        <v>764</v>
      </c>
      <c r="B771">
        <v>555</v>
      </c>
      <c r="C771" s="2">
        <v>41091</v>
      </c>
      <c r="D771">
        <v>0</v>
      </c>
      <c r="E771" t="s">
        <v>38</v>
      </c>
      <c r="F771" t="s">
        <v>37</v>
      </c>
      <c r="G771" t="s">
        <v>35</v>
      </c>
      <c r="H771">
        <v>2</v>
      </c>
      <c r="I771">
        <v>119</v>
      </c>
      <c r="J771" s="4">
        <v>0.77937885131717988</v>
      </c>
      <c r="K771" s="5">
        <f t="shared" si="33"/>
        <v>41083.779378851315</v>
      </c>
      <c r="L771" t="str">
        <f t="shared" ca="1" si="34"/>
        <v>Crematogaster borneensis</v>
      </c>
      <c r="M771">
        <f t="shared" ca="1" si="35"/>
        <v>1593</v>
      </c>
    </row>
    <row r="772" spans="1:13">
      <c r="A772">
        <v>765</v>
      </c>
      <c r="B772">
        <v>555</v>
      </c>
      <c r="C772" s="2">
        <v>41091</v>
      </c>
      <c r="D772">
        <v>0</v>
      </c>
      <c r="E772" t="s">
        <v>33</v>
      </c>
      <c r="F772" t="s">
        <v>37</v>
      </c>
      <c r="G772" t="s">
        <v>35</v>
      </c>
      <c r="H772">
        <v>2</v>
      </c>
      <c r="I772">
        <v>119</v>
      </c>
      <c r="J772" s="4">
        <v>0.8151906777608533</v>
      </c>
      <c r="K772" s="5">
        <f t="shared" si="33"/>
        <v>41083.815190677764</v>
      </c>
      <c r="L772" t="str">
        <f t="shared" ca="1" si="34"/>
        <v>Crematogaster borneensis</v>
      </c>
      <c r="M772">
        <f t="shared" ca="1" si="35"/>
        <v>550</v>
      </c>
    </row>
    <row r="773" spans="1:13">
      <c r="A773">
        <v>766</v>
      </c>
      <c r="B773">
        <v>555</v>
      </c>
      <c r="C773" s="2">
        <v>41091</v>
      </c>
      <c r="D773">
        <v>1</v>
      </c>
      <c r="E773" t="s">
        <v>36</v>
      </c>
      <c r="F773" t="s">
        <v>34</v>
      </c>
      <c r="G773" t="s">
        <v>39</v>
      </c>
      <c r="H773">
        <v>0</v>
      </c>
      <c r="I773">
        <v>128</v>
      </c>
      <c r="J773" s="4">
        <v>0.19578850724809926</v>
      </c>
      <c r="K773" s="5">
        <f t="shared" si="33"/>
        <v>41083.195788507248</v>
      </c>
      <c r="L773" t="str">
        <f t="shared" ca="1" si="34"/>
        <v>Crematogaster borneensis</v>
      </c>
      <c r="M773">
        <f t="shared" ca="1" si="35"/>
        <v>1858</v>
      </c>
    </row>
    <row r="774" spans="1:13">
      <c r="A774">
        <v>767</v>
      </c>
      <c r="B774">
        <v>555</v>
      </c>
      <c r="C774" s="2">
        <v>41091</v>
      </c>
      <c r="D774">
        <v>1</v>
      </c>
      <c r="E774" t="s">
        <v>33</v>
      </c>
      <c r="F774" t="s">
        <v>34</v>
      </c>
      <c r="G774" t="s">
        <v>39</v>
      </c>
      <c r="H774">
        <v>0</v>
      </c>
      <c r="I774">
        <v>128</v>
      </c>
      <c r="J774" s="4">
        <v>0.16968512322904405</v>
      </c>
      <c r="K774" s="5">
        <f t="shared" si="33"/>
        <v>41083.169685123226</v>
      </c>
      <c r="L774" t="str">
        <f t="shared" ca="1" si="34"/>
        <v>Dolichoderus sp.</v>
      </c>
      <c r="M774">
        <f t="shared" ca="1" si="35"/>
        <v>628</v>
      </c>
    </row>
    <row r="775" spans="1:13">
      <c r="A775">
        <v>768</v>
      </c>
      <c r="B775">
        <v>555</v>
      </c>
      <c r="C775" s="2">
        <v>41091</v>
      </c>
      <c r="D775">
        <v>0</v>
      </c>
      <c r="E775" t="s">
        <v>38</v>
      </c>
      <c r="F775" t="s">
        <v>37</v>
      </c>
      <c r="G775" t="s">
        <v>39</v>
      </c>
      <c r="H775">
        <v>0</v>
      </c>
      <c r="I775">
        <v>137</v>
      </c>
      <c r="J775" s="4">
        <v>0.70486910183455487</v>
      </c>
      <c r="K775" s="5">
        <f t="shared" si="33"/>
        <v>41083.704869101835</v>
      </c>
      <c r="L775" t="str">
        <f t="shared" ca="1" si="34"/>
        <v>Morphospecies 1</v>
      </c>
      <c r="M775">
        <f t="shared" ca="1" si="35"/>
        <v>606</v>
      </c>
    </row>
    <row r="776" spans="1:13">
      <c r="A776">
        <v>769</v>
      </c>
      <c r="B776">
        <v>555</v>
      </c>
      <c r="C776" s="2">
        <v>41091</v>
      </c>
      <c r="D776">
        <v>1</v>
      </c>
      <c r="E776" t="s">
        <v>36</v>
      </c>
      <c r="F776" t="s">
        <v>37</v>
      </c>
      <c r="G776" t="s">
        <v>39</v>
      </c>
      <c r="H776">
        <v>0</v>
      </c>
      <c r="I776">
        <v>137</v>
      </c>
      <c r="J776" s="4">
        <v>0.83059780410384765</v>
      </c>
      <c r="K776" s="5">
        <f t="shared" si="33"/>
        <v>41083.830597804103</v>
      </c>
      <c r="L776" t="str">
        <f t="shared" ca="1" si="34"/>
        <v>Dolichoderus sp.</v>
      </c>
      <c r="M776">
        <f t="shared" ca="1" si="35"/>
        <v>10</v>
      </c>
    </row>
    <row r="777" spans="1:13">
      <c r="A777">
        <v>770</v>
      </c>
      <c r="B777">
        <v>555</v>
      </c>
      <c r="C777" s="2">
        <v>41091</v>
      </c>
      <c r="D777">
        <v>1</v>
      </c>
      <c r="E777" t="s">
        <v>33</v>
      </c>
      <c r="F777" t="s">
        <v>37</v>
      </c>
      <c r="G777" t="s">
        <v>39</v>
      </c>
      <c r="H777">
        <v>0</v>
      </c>
      <c r="I777">
        <v>137</v>
      </c>
      <c r="J777" s="4">
        <v>0.61584435460687825</v>
      </c>
      <c r="K777" s="5">
        <f t="shared" ref="K777:K840" si="36">C$8 +J777</f>
        <v>41083.615844354608</v>
      </c>
      <c r="L777" t="str">
        <f t="shared" ref="L777:L840" ca="1" si="37">INDIRECT(ADDRESS(RANDBETWEEN(2,5),1,1,FALSE,"Taxa"), FALSE)</f>
        <v>Formicidae #1</v>
      </c>
      <c r="M777">
        <f t="shared" ref="M777:M840" ca="1" si="38">RANDBETWEEN(0,2000)</f>
        <v>1717</v>
      </c>
    </row>
    <row r="778" spans="1:13">
      <c r="A778">
        <v>771</v>
      </c>
      <c r="B778">
        <v>556</v>
      </c>
      <c r="C778" s="2">
        <v>41098</v>
      </c>
      <c r="D778">
        <v>1</v>
      </c>
      <c r="E778" t="s">
        <v>36</v>
      </c>
      <c r="F778" t="s">
        <v>34</v>
      </c>
      <c r="G778" t="s">
        <v>35</v>
      </c>
      <c r="H778">
        <v>2</v>
      </c>
      <c r="I778">
        <v>74</v>
      </c>
      <c r="J778" s="4">
        <v>0.84262599909309177</v>
      </c>
      <c r="K778" s="5">
        <f t="shared" si="36"/>
        <v>41083.842625999096</v>
      </c>
      <c r="L778" t="str">
        <f t="shared" ca="1" si="37"/>
        <v>Formicidae #1</v>
      </c>
      <c r="M778">
        <f t="shared" ca="1" si="38"/>
        <v>255</v>
      </c>
    </row>
    <row r="779" spans="1:13">
      <c r="A779">
        <v>772</v>
      </c>
      <c r="B779">
        <v>556</v>
      </c>
      <c r="C779" s="2">
        <v>41098</v>
      </c>
      <c r="D779">
        <v>1</v>
      </c>
      <c r="E779" t="s">
        <v>33</v>
      </c>
      <c r="F779" t="s">
        <v>34</v>
      </c>
      <c r="G779" t="s">
        <v>35</v>
      </c>
      <c r="H779">
        <v>2</v>
      </c>
      <c r="I779">
        <v>74</v>
      </c>
      <c r="J779" s="4">
        <v>0.87129632521090261</v>
      </c>
      <c r="K779" s="5">
        <f t="shared" si="36"/>
        <v>41083.871296325211</v>
      </c>
      <c r="L779" t="str">
        <f t="shared" ca="1" si="37"/>
        <v>Morphospecies 1</v>
      </c>
      <c r="M779">
        <f t="shared" ca="1" si="38"/>
        <v>1369</v>
      </c>
    </row>
    <row r="780" spans="1:13">
      <c r="A780">
        <v>773</v>
      </c>
      <c r="B780">
        <v>556</v>
      </c>
      <c r="C780" s="2">
        <v>41098</v>
      </c>
      <c r="D780">
        <v>0</v>
      </c>
      <c r="E780" t="s">
        <v>38</v>
      </c>
      <c r="F780" t="s">
        <v>37</v>
      </c>
      <c r="G780" t="s">
        <v>35</v>
      </c>
      <c r="H780">
        <v>2</v>
      </c>
      <c r="I780">
        <v>82</v>
      </c>
      <c r="J780" s="4">
        <v>0.53666375420382773</v>
      </c>
      <c r="K780" s="5">
        <f t="shared" si="36"/>
        <v>41083.536663754203</v>
      </c>
      <c r="L780" t="str">
        <f t="shared" ca="1" si="37"/>
        <v>Morphospecies 1</v>
      </c>
      <c r="M780">
        <f t="shared" ca="1" si="38"/>
        <v>526</v>
      </c>
    </row>
    <row r="781" spans="1:13">
      <c r="A781">
        <v>774</v>
      </c>
      <c r="B781">
        <v>556</v>
      </c>
      <c r="C781" s="2">
        <v>41098</v>
      </c>
      <c r="D781">
        <v>1</v>
      </c>
      <c r="E781" t="s">
        <v>36</v>
      </c>
      <c r="F781" t="s">
        <v>37</v>
      </c>
      <c r="G781" t="s">
        <v>35</v>
      </c>
      <c r="H781">
        <v>2</v>
      </c>
      <c r="I781">
        <v>82</v>
      </c>
      <c r="J781" s="4">
        <v>0.82168982716761163</v>
      </c>
      <c r="K781" s="5">
        <f t="shared" si="36"/>
        <v>41083.821689827171</v>
      </c>
      <c r="L781" t="str">
        <f t="shared" ca="1" si="37"/>
        <v>Formicidae #1</v>
      </c>
      <c r="M781">
        <f t="shared" ca="1" si="38"/>
        <v>1139</v>
      </c>
    </row>
    <row r="782" spans="1:13">
      <c r="A782">
        <v>775</v>
      </c>
      <c r="B782">
        <v>556</v>
      </c>
      <c r="C782" s="2">
        <v>41098</v>
      </c>
      <c r="D782">
        <v>1</v>
      </c>
      <c r="E782" t="s">
        <v>33</v>
      </c>
      <c r="F782" t="s">
        <v>37</v>
      </c>
      <c r="G782" t="s">
        <v>35</v>
      </c>
      <c r="H782">
        <v>2</v>
      </c>
      <c r="I782">
        <v>82</v>
      </c>
      <c r="J782" s="4">
        <v>0.39201685757764604</v>
      </c>
      <c r="K782" s="5">
        <f t="shared" si="36"/>
        <v>41083.392016857579</v>
      </c>
      <c r="L782" t="str">
        <f t="shared" ca="1" si="37"/>
        <v>Formicidae #1</v>
      </c>
      <c r="M782">
        <f t="shared" ca="1" si="38"/>
        <v>1383</v>
      </c>
    </row>
    <row r="783" spans="1:13">
      <c r="A783">
        <v>776</v>
      </c>
      <c r="B783">
        <v>556</v>
      </c>
      <c r="C783" s="2">
        <v>41098</v>
      </c>
      <c r="D783">
        <v>0</v>
      </c>
      <c r="E783" t="s">
        <v>33</v>
      </c>
      <c r="F783" t="s">
        <v>34</v>
      </c>
      <c r="G783" t="s">
        <v>39</v>
      </c>
      <c r="H783">
        <v>1</v>
      </c>
      <c r="I783">
        <v>90</v>
      </c>
      <c r="J783" s="4">
        <v>0.34212686805177028</v>
      </c>
      <c r="K783" s="5">
        <f t="shared" si="36"/>
        <v>41083.342126868054</v>
      </c>
      <c r="L783" t="str">
        <f t="shared" ca="1" si="37"/>
        <v>Formicidae #1</v>
      </c>
      <c r="M783">
        <f t="shared" ca="1" si="38"/>
        <v>1505</v>
      </c>
    </row>
    <row r="784" spans="1:13">
      <c r="A784">
        <v>777</v>
      </c>
      <c r="B784">
        <v>556</v>
      </c>
      <c r="C784" s="2">
        <v>41098</v>
      </c>
      <c r="D784">
        <v>1</v>
      </c>
      <c r="E784" t="s">
        <v>36</v>
      </c>
      <c r="F784" t="s">
        <v>34</v>
      </c>
      <c r="G784" t="s">
        <v>39</v>
      </c>
      <c r="H784">
        <v>1</v>
      </c>
      <c r="I784">
        <v>90</v>
      </c>
      <c r="J784" s="4">
        <v>0.26844602247460658</v>
      </c>
      <c r="K784" s="5">
        <f t="shared" si="36"/>
        <v>41083.268446022477</v>
      </c>
      <c r="L784" t="str">
        <f t="shared" ca="1" si="37"/>
        <v>Dolichoderus sp.</v>
      </c>
      <c r="M784">
        <f t="shared" ca="1" si="38"/>
        <v>838</v>
      </c>
    </row>
    <row r="785" spans="1:13">
      <c r="A785">
        <v>778</v>
      </c>
      <c r="B785">
        <v>556</v>
      </c>
      <c r="C785" s="2">
        <v>41098</v>
      </c>
      <c r="D785">
        <v>0</v>
      </c>
      <c r="E785" t="s">
        <v>38</v>
      </c>
      <c r="F785" t="s">
        <v>37</v>
      </c>
      <c r="G785" t="s">
        <v>39</v>
      </c>
      <c r="H785">
        <v>1</v>
      </c>
      <c r="I785">
        <v>107</v>
      </c>
      <c r="J785" s="4">
        <v>0.90195990086694622</v>
      </c>
      <c r="K785" s="5">
        <f t="shared" si="36"/>
        <v>41083.901959900868</v>
      </c>
      <c r="L785" t="str">
        <f t="shared" ca="1" si="37"/>
        <v>Dolichoderus sp.</v>
      </c>
      <c r="M785">
        <f t="shared" ca="1" si="38"/>
        <v>399</v>
      </c>
    </row>
    <row r="786" spans="1:13">
      <c r="A786">
        <v>779</v>
      </c>
      <c r="B786">
        <v>556</v>
      </c>
      <c r="C786" s="2">
        <v>41098</v>
      </c>
      <c r="D786">
        <v>0</v>
      </c>
      <c r="E786" t="s">
        <v>33</v>
      </c>
      <c r="F786" t="s">
        <v>37</v>
      </c>
      <c r="G786" t="s">
        <v>39</v>
      </c>
      <c r="H786">
        <v>1</v>
      </c>
      <c r="I786">
        <v>107</v>
      </c>
      <c r="J786" s="4">
        <v>0.3885639421618986</v>
      </c>
      <c r="K786" s="5">
        <f t="shared" si="36"/>
        <v>41083.388563942164</v>
      </c>
      <c r="L786" t="str">
        <f t="shared" ca="1" si="37"/>
        <v>Crematogaster borneensis</v>
      </c>
      <c r="M786">
        <f t="shared" ca="1" si="38"/>
        <v>1012</v>
      </c>
    </row>
    <row r="787" spans="1:13">
      <c r="A787">
        <v>780</v>
      </c>
      <c r="B787">
        <v>556</v>
      </c>
      <c r="C787" s="2">
        <v>41098</v>
      </c>
      <c r="D787">
        <v>1</v>
      </c>
      <c r="E787" t="s">
        <v>36</v>
      </c>
      <c r="F787" t="s">
        <v>37</v>
      </c>
      <c r="G787" t="s">
        <v>39</v>
      </c>
      <c r="H787">
        <v>1</v>
      </c>
      <c r="I787">
        <v>107</v>
      </c>
      <c r="J787" s="4">
        <v>0.29078796069190993</v>
      </c>
      <c r="K787" s="5">
        <f t="shared" si="36"/>
        <v>41083.290787960694</v>
      </c>
      <c r="L787" t="str">
        <f t="shared" ca="1" si="37"/>
        <v>Morphospecies 1</v>
      </c>
      <c r="M787">
        <f t="shared" ca="1" si="38"/>
        <v>96</v>
      </c>
    </row>
    <row r="788" spans="1:13">
      <c r="A788">
        <v>781</v>
      </c>
      <c r="B788">
        <v>557</v>
      </c>
      <c r="C788" s="2">
        <v>41098</v>
      </c>
      <c r="D788">
        <v>1</v>
      </c>
      <c r="E788" t="s">
        <v>36</v>
      </c>
      <c r="F788" t="s">
        <v>34</v>
      </c>
      <c r="G788" t="s">
        <v>35</v>
      </c>
      <c r="H788">
        <v>2</v>
      </c>
      <c r="I788">
        <v>74</v>
      </c>
      <c r="J788" s="4">
        <v>0.86489979473433543</v>
      </c>
      <c r="K788" s="5">
        <f t="shared" si="36"/>
        <v>41083.864899794731</v>
      </c>
      <c r="L788" t="str">
        <f t="shared" ca="1" si="37"/>
        <v>Crematogaster borneensis</v>
      </c>
      <c r="M788">
        <f t="shared" ca="1" si="38"/>
        <v>432</v>
      </c>
    </row>
    <row r="789" spans="1:13">
      <c r="A789">
        <v>782</v>
      </c>
      <c r="B789">
        <v>557</v>
      </c>
      <c r="C789" s="2">
        <v>41098</v>
      </c>
      <c r="D789">
        <v>1</v>
      </c>
      <c r="E789" t="s">
        <v>33</v>
      </c>
      <c r="F789" t="s">
        <v>34</v>
      </c>
      <c r="G789" t="s">
        <v>35</v>
      </c>
      <c r="H789">
        <v>2</v>
      </c>
      <c r="I789">
        <v>74</v>
      </c>
      <c r="J789" s="4">
        <v>0.64580470506828069</v>
      </c>
      <c r="K789" s="5">
        <f t="shared" si="36"/>
        <v>41083.645804705069</v>
      </c>
      <c r="L789" t="str">
        <f t="shared" ca="1" si="37"/>
        <v>Dolichoderus sp.</v>
      </c>
      <c r="M789">
        <f t="shared" ca="1" si="38"/>
        <v>724</v>
      </c>
    </row>
    <row r="790" spans="1:13">
      <c r="A790">
        <v>783</v>
      </c>
      <c r="B790">
        <v>557</v>
      </c>
      <c r="C790" s="2">
        <v>41098</v>
      </c>
      <c r="D790">
        <v>0</v>
      </c>
      <c r="E790" t="s">
        <v>38</v>
      </c>
      <c r="F790" t="s">
        <v>37</v>
      </c>
      <c r="G790" t="s">
        <v>35</v>
      </c>
      <c r="H790">
        <v>2</v>
      </c>
      <c r="I790">
        <v>82</v>
      </c>
      <c r="J790" s="4">
        <v>0.68195999057508205</v>
      </c>
      <c r="K790" s="5">
        <f t="shared" si="36"/>
        <v>41083.681959990572</v>
      </c>
      <c r="L790" t="str">
        <f t="shared" ca="1" si="37"/>
        <v>Crematogaster borneensis</v>
      </c>
      <c r="M790">
        <f t="shared" ca="1" si="38"/>
        <v>887</v>
      </c>
    </row>
    <row r="791" spans="1:13">
      <c r="A791">
        <v>784</v>
      </c>
      <c r="B791">
        <v>557</v>
      </c>
      <c r="C791" s="2">
        <v>41098</v>
      </c>
      <c r="D791">
        <v>0</v>
      </c>
      <c r="E791" t="s">
        <v>33</v>
      </c>
      <c r="F791" t="s">
        <v>37</v>
      </c>
      <c r="G791" t="s">
        <v>35</v>
      </c>
      <c r="H791">
        <v>2</v>
      </c>
      <c r="I791">
        <v>82</v>
      </c>
      <c r="J791" s="4">
        <v>0.20855869475127531</v>
      </c>
      <c r="K791" s="5">
        <f t="shared" si="36"/>
        <v>41083.208558694751</v>
      </c>
      <c r="L791" t="str">
        <f t="shared" ca="1" si="37"/>
        <v>Morphospecies 1</v>
      </c>
      <c r="M791">
        <f t="shared" ca="1" si="38"/>
        <v>345</v>
      </c>
    </row>
    <row r="792" spans="1:13">
      <c r="A792">
        <v>785</v>
      </c>
      <c r="B792">
        <v>557</v>
      </c>
      <c r="C792" s="2">
        <v>41098</v>
      </c>
      <c r="D792">
        <v>1</v>
      </c>
      <c r="E792" t="s">
        <v>36</v>
      </c>
      <c r="F792" t="s">
        <v>37</v>
      </c>
      <c r="G792" t="s">
        <v>35</v>
      </c>
      <c r="H792">
        <v>2</v>
      </c>
      <c r="I792">
        <v>82</v>
      </c>
      <c r="J792" s="4">
        <v>0.33328204717314236</v>
      </c>
      <c r="K792" s="5">
        <f t="shared" si="36"/>
        <v>41083.33328204717</v>
      </c>
      <c r="L792" t="str">
        <f t="shared" ca="1" si="37"/>
        <v>Dolichoderus sp.</v>
      </c>
      <c r="M792">
        <f t="shared" ca="1" si="38"/>
        <v>1748</v>
      </c>
    </row>
    <row r="793" spans="1:13">
      <c r="A793">
        <v>786</v>
      </c>
      <c r="B793">
        <v>557</v>
      </c>
      <c r="C793" s="2">
        <v>41098</v>
      </c>
      <c r="D793">
        <v>1</v>
      </c>
      <c r="E793" t="s">
        <v>36</v>
      </c>
      <c r="F793" t="s">
        <v>34</v>
      </c>
      <c r="G793" t="s">
        <v>39</v>
      </c>
      <c r="H793">
        <v>1</v>
      </c>
      <c r="I793">
        <v>90</v>
      </c>
      <c r="J793" s="4">
        <v>0.31547869439952514</v>
      </c>
      <c r="K793" s="5">
        <f t="shared" si="36"/>
        <v>41083.3154786944</v>
      </c>
      <c r="L793" t="str">
        <f t="shared" ca="1" si="37"/>
        <v>Morphospecies 1</v>
      </c>
      <c r="M793">
        <f t="shared" ca="1" si="38"/>
        <v>446</v>
      </c>
    </row>
    <row r="794" spans="1:13">
      <c r="A794">
        <v>787</v>
      </c>
      <c r="B794">
        <v>557</v>
      </c>
      <c r="C794" s="2">
        <v>41098</v>
      </c>
      <c r="D794">
        <v>1</v>
      </c>
      <c r="E794" t="s">
        <v>33</v>
      </c>
      <c r="F794" t="s">
        <v>34</v>
      </c>
      <c r="G794" t="s">
        <v>39</v>
      </c>
      <c r="H794">
        <v>1</v>
      </c>
      <c r="I794">
        <v>90</v>
      </c>
      <c r="J794" s="4">
        <v>0.58357507544082288</v>
      </c>
      <c r="K794" s="5">
        <f t="shared" si="36"/>
        <v>41083.583575075441</v>
      </c>
      <c r="L794" t="str">
        <f t="shared" ca="1" si="37"/>
        <v>Dolichoderus sp.</v>
      </c>
      <c r="M794">
        <f t="shared" ca="1" si="38"/>
        <v>1596</v>
      </c>
    </row>
    <row r="795" spans="1:13">
      <c r="A795">
        <v>788</v>
      </c>
      <c r="B795">
        <v>557</v>
      </c>
      <c r="C795" s="2">
        <v>41098</v>
      </c>
      <c r="D795">
        <v>0</v>
      </c>
      <c r="E795" t="s">
        <v>38</v>
      </c>
      <c r="F795" t="s">
        <v>37</v>
      </c>
      <c r="G795" t="s">
        <v>39</v>
      </c>
      <c r="H795">
        <v>1</v>
      </c>
      <c r="I795">
        <v>107</v>
      </c>
      <c r="J795" s="4">
        <v>0.42730141985353665</v>
      </c>
      <c r="K795" s="5">
        <f t="shared" si="36"/>
        <v>41083.427301419855</v>
      </c>
      <c r="L795" t="str">
        <f t="shared" ca="1" si="37"/>
        <v>Crematogaster borneensis</v>
      </c>
      <c r="M795">
        <f t="shared" ca="1" si="38"/>
        <v>1765</v>
      </c>
    </row>
    <row r="796" spans="1:13">
      <c r="A796">
        <v>789</v>
      </c>
      <c r="B796">
        <v>557</v>
      </c>
      <c r="C796" s="2">
        <v>41098</v>
      </c>
      <c r="D796">
        <v>0</v>
      </c>
      <c r="E796" t="s">
        <v>33</v>
      </c>
      <c r="F796" t="s">
        <v>37</v>
      </c>
      <c r="G796" t="s">
        <v>39</v>
      </c>
      <c r="H796">
        <v>1</v>
      </c>
      <c r="I796">
        <v>107</v>
      </c>
      <c r="J796" s="4">
        <v>0.33101518657607354</v>
      </c>
      <c r="K796" s="5">
        <f t="shared" si="36"/>
        <v>41083.331015186573</v>
      </c>
      <c r="L796" t="str">
        <f t="shared" ca="1" si="37"/>
        <v>Morphospecies 1</v>
      </c>
      <c r="M796">
        <f t="shared" ca="1" si="38"/>
        <v>1452</v>
      </c>
    </row>
    <row r="797" spans="1:13">
      <c r="A797">
        <v>790</v>
      </c>
      <c r="B797">
        <v>557</v>
      </c>
      <c r="C797" s="2">
        <v>41098</v>
      </c>
      <c r="D797">
        <v>1</v>
      </c>
      <c r="E797" t="s">
        <v>36</v>
      </c>
      <c r="F797" t="s">
        <v>37</v>
      </c>
      <c r="G797" t="s">
        <v>39</v>
      </c>
      <c r="H797">
        <v>1</v>
      </c>
      <c r="I797">
        <v>107</v>
      </c>
      <c r="J797" s="4">
        <v>0.12874318751011748</v>
      </c>
      <c r="K797" s="5">
        <f t="shared" si="36"/>
        <v>41083.12874318751</v>
      </c>
      <c r="L797" t="str">
        <f t="shared" ca="1" si="37"/>
        <v>Formicidae #1</v>
      </c>
      <c r="M797">
        <f t="shared" ca="1" si="38"/>
        <v>561</v>
      </c>
    </row>
    <row r="798" spans="1:13">
      <c r="A798">
        <v>791</v>
      </c>
      <c r="B798">
        <v>558</v>
      </c>
      <c r="C798" s="2">
        <v>41098</v>
      </c>
      <c r="D798">
        <v>1</v>
      </c>
      <c r="E798" t="s">
        <v>36</v>
      </c>
      <c r="F798" t="s">
        <v>34</v>
      </c>
      <c r="G798" t="s">
        <v>35</v>
      </c>
      <c r="H798">
        <v>2</v>
      </c>
      <c r="I798">
        <v>74</v>
      </c>
      <c r="J798" s="4">
        <v>0.17075825721180071</v>
      </c>
      <c r="K798" s="5">
        <f t="shared" si="36"/>
        <v>41083.170758257213</v>
      </c>
      <c r="L798" t="str">
        <f t="shared" ca="1" si="37"/>
        <v>Formicidae #1</v>
      </c>
      <c r="M798">
        <f t="shared" ca="1" si="38"/>
        <v>455</v>
      </c>
    </row>
    <row r="799" spans="1:13">
      <c r="A799">
        <v>792</v>
      </c>
      <c r="B799">
        <v>558</v>
      </c>
      <c r="C799" s="2">
        <v>41098</v>
      </c>
      <c r="D799">
        <v>1</v>
      </c>
      <c r="E799" t="s">
        <v>33</v>
      </c>
      <c r="F799" t="s">
        <v>34</v>
      </c>
      <c r="G799" t="s">
        <v>35</v>
      </c>
      <c r="H799">
        <v>2</v>
      </c>
      <c r="I799">
        <v>74</v>
      </c>
      <c r="J799" s="4">
        <v>1.3041371335256624E-2</v>
      </c>
      <c r="K799" s="5">
        <f t="shared" si="36"/>
        <v>41083.013041371334</v>
      </c>
      <c r="L799" t="str">
        <f t="shared" ca="1" si="37"/>
        <v>Morphospecies 1</v>
      </c>
      <c r="M799">
        <f t="shared" ca="1" si="38"/>
        <v>1843</v>
      </c>
    </row>
    <row r="800" spans="1:13">
      <c r="A800">
        <v>793</v>
      </c>
      <c r="B800">
        <v>558</v>
      </c>
      <c r="C800" s="2">
        <v>41098</v>
      </c>
      <c r="D800">
        <v>0</v>
      </c>
      <c r="E800" t="s">
        <v>38</v>
      </c>
      <c r="F800" t="s">
        <v>37</v>
      </c>
      <c r="G800" t="s">
        <v>35</v>
      </c>
      <c r="H800">
        <v>2</v>
      </c>
      <c r="I800">
        <v>82</v>
      </c>
      <c r="J800" s="4">
        <v>0.52359090636503924</v>
      </c>
      <c r="K800" s="5">
        <f t="shared" si="36"/>
        <v>41083.523590906363</v>
      </c>
      <c r="L800" t="str">
        <f t="shared" ca="1" si="37"/>
        <v>Formicidae #1</v>
      </c>
      <c r="M800">
        <f t="shared" ca="1" si="38"/>
        <v>43</v>
      </c>
    </row>
    <row r="801" spans="1:13">
      <c r="A801">
        <v>794</v>
      </c>
      <c r="B801">
        <v>558</v>
      </c>
      <c r="C801" s="2">
        <v>41098</v>
      </c>
      <c r="D801">
        <v>0</v>
      </c>
      <c r="E801" t="s">
        <v>33</v>
      </c>
      <c r="F801" t="s">
        <v>37</v>
      </c>
      <c r="G801" t="s">
        <v>35</v>
      </c>
      <c r="H801">
        <v>2</v>
      </c>
      <c r="I801">
        <v>82</v>
      </c>
      <c r="J801" s="4">
        <v>0.23254674055178648</v>
      </c>
      <c r="K801" s="5">
        <f t="shared" si="36"/>
        <v>41083.232546740554</v>
      </c>
      <c r="L801" t="str">
        <f t="shared" ca="1" si="37"/>
        <v>Dolichoderus sp.</v>
      </c>
      <c r="M801">
        <f t="shared" ca="1" si="38"/>
        <v>1216</v>
      </c>
    </row>
    <row r="802" spans="1:13">
      <c r="A802">
        <v>795</v>
      </c>
      <c r="B802">
        <v>558</v>
      </c>
      <c r="C802" s="2">
        <v>41098</v>
      </c>
      <c r="D802">
        <v>1</v>
      </c>
      <c r="E802" t="s">
        <v>36</v>
      </c>
      <c r="F802" t="s">
        <v>37</v>
      </c>
      <c r="G802" t="s">
        <v>35</v>
      </c>
      <c r="H802">
        <v>2</v>
      </c>
      <c r="I802">
        <v>82</v>
      </c>
      <c r="J802" s="4">
        <v>0.56702950242155759</v>
      </c>
      <c r="K802" s="5">
        <f t="shared" si="36"/>
        <v>41083.567029502425</v>
      </c>
      <c r="L802" t="str">
        <f t="shared" ca="1" si="37"/>
        <v>Crematogaster borneensis</v>
      </c>
      <c r="M802">
        <f t="shared" ca="1" si="38"/>
        <v>1247</v>
      </c>
    </row>
    <row r="803" spans="1:13">
      <c r="A803">
        <v>796</v>
      </c>
      <c r="B803">
        <v>558</v>
      </c>
      <c r="C803" s="2">
        <v>41098</v>
      </c>
      <c r="D803">
        <v>1</v>
      </c>
      <c r="E803" t="s">
        <v>36</v>
      </c>
      <c r="F803" t="s">
        <v>34</v>
      </c>
      <c r="G803" t="s">
        <v>39</v>
      </c>
      <c r="H803">
        <v>1</v>
      </c>
      <c r="I803">
        <v>90</v>
      </c>
      <c r="J803" s="4">
        <v>0.63047111464352135</v>
      </c>
      <c r="K803" s="5">
        <f t="shared" si="36"/>
        <v>41083.630471114644</v>
      </c>
      <c r="L803" t="str">
        <f t="shared" ca="1" si="37"/>
        <v>Dolichoderus sp.</v>
      </c>
      <c r="M803">
        <f t="shared" ca="1" si="38"/>
        <v>1340</v>
      </c>
    </row>
    <row r="804" spans="1:13">
      <c r="A804">
        <v>797</v>
      </c>
      <c r="B804">
        <v>558</v>
      </c>
      <c r="C804" s="2">
        <v>41098</v>
      </c>
      <c r="D804">
        <v>1</v>
      </c>
      <c r="E804" t="s">
        <v>33</v>
      </c>
      <c r="F804" t="s">
        <v>34</v>
      </c>
      <c r="G804" t="s">
        <v>39</v>
      </c>
      <c r="H804">
        <v>1</v>
      </c>
      <c r="I804">
        <v>90</v>
      </c>
      <c r="J804" s="4">
        <v>0.61857965633739376</v>
      </c>
      <c r="K804" s="5">
        <f t="shared" si="36"/>
        <v>41083.618579656337</v>
      </c>
      <c r="L804" t="str">
        <f t="shared" ca="1" si="37"/>
        <v>Formicidae #1</v>
      </c>
      <c r="M804">
        <f t="shared" ca="1" si="38"/>
        <v>842</v>
      </c>
    </row>
    <row r="805" spans="1:13">
      <c r="A805">
        <v>798</v>
      </c>
      <c r="B805">
        <v>558</v>
      </c>
      <c r="C805" s="2">
        <v>41098</v>
      </c>
      <c r="D805">
        <v>0</v>
      </c>
      <c r="E805" t="s">
        <v>36</v>
      </c>
      <c r="F805" t="s">
        <v>37</v>
      </c>
      <c r="G805" t="s">
        <v>39</v>
      </c>
      <c r="H805">
        <v>1</v>
      </c>
      <c r="I805">
        <v>107</v>
      </c>
      <c r="J805" s="4">
        <v>0.97583190767994576</v>
      </c>
      <c r="K805" s="5">
        <f t="shared" si="36"/>
        <v>41083.975831907679</v>
      </c>
      <c r="L805" t="str">
        <f t="shared" ca="1" si="37"/>
        <v>Morphospecies 1</v>
      </c>
      <c r="M805">
        <f t="shared" ca="1" si="38"/>
        <v>226</v>
      </c>
    </row>
    <row r="806" spans="1:13">
      <c r="A806">
        <v>799</v>
      </c>
      <c r="B806">
        <v>558</v>
      </c>
      <c r="C806" s="2">
        <v>41098</v>
      </c>
      <c r="D806">
        <v>0</v>
      </c>
      <c r="E806" t="s">
        <v>38</v>
      </c>
      <c r="F806" t="s">
        <v>37</v>
      </c>
      <c r="G806" t="s">
        <v>39</v>
      </c>
      <c r="H806">
        <v>1</v>
      </c>
      <c r="I806">
        <v>107</v>
      </c>
      <c r="J806" s="4">
        <v>0.74943895715223707</v>
      </c>
      <c r="K806" s="5">
        <f t="shared" si="36"/>
        <v>41083.749438957151</v>
      </c>
      <c r="L806" t="str">
        <f t="shared" ca="1" si="37"/>
        <v>Dolichoderus sp.</v>
      </c>
      <c r="M806">
        <f t="shared" ca="1" si="38"/>
        <v>750</v>
      </c>
    </row>
    <row r="807" spans="1:13">
      <c r="A807">
        <v>800</v>
      </c>
      <c r="B807">
        <v>558</v>
      </c>
      <c r="C807" s="2">
        <v>41098</v>
      </c>
      <c r="D807">
        <v>0</v>
      </c>
      <c r="E807" t="s">
        <v>33</v>
      </c>
      <c r="F807" t="s">
        <v>37</v>
      </c>
      <c r="G807" t="s">
        <v>39</v>
      </c>
      <c r="H807">
        <v>1</v>
      </c>
      <c r="I807">
        <v>107</v>
      </c>
      <c r="J807" s="4">
        <v>0.3869565782089408</v>
      </c>
      <c r="K807" s="5">
        <f t="shared" si="36"/>
        <v>41083.386956578208</v>
      </c>
      <c r="L807" t="str">
        <f t="shared" ca="1" si="37"/>
        <v>Crematogaster borneensis</v>
      </c>
      <c r="M807">
        <f t="shared" ca="1" si="38"/>
        <v>1310</v>
      </c>
    </row>
    <row r="808" spans="1:13">
      <c r="A808">
        <v>801</v>
      </c>
      <c r="B808">
        <v>559</v>
      </c>
      <c r="C808" s="2">
        <v>41098</v>
      </c>
      <c r="D808">
        <v>1</v>
      </c>
      <c r="E808" t="s">
        <v>36</v>
      </c>
      <c r="F808" t="s">
        <v>34</v>
      </c>
      <c r="G808" t="s">
        <v>35</v>
      </c>
      <c r="H808">
        <v>1</v>
      </c>
      <c r="I808">
        <v>75</v>
      </c>
      <c r="J808" s="4">
        <v>4.9331522220434798E-2</v>
      </c>
      <c r="K808" s="5">
        <f t="shared" si="36"/>
        <v>41083.049331522219</v>
      </c>
      <c r="L808" t="str">
        <f t="shared" ca="1" si="37"/>
        <v>Dolichoderus sp.</v>
      </c>
      <c r="M808">
        <f t="shared" ca="1" si="38"/>
        <v>1854</v>
      </c>
    </row>
    <row r="809" spans="1:13">
      <c r="A809">
        <v>802</v>
      </c>
      <c r="B809">
        <v>559</v>
      </c>
      <c r="C809" s="2">
        <v>41098</v>
      </c>
      <c r="D809">
        <v>1</v>
      </c>
      <c r="E809" t="s">
        <v>33</v>
      </c>
      <c r="F809" t="s">
        <v>34</v>
      </c>
      <c r="G809" t="s">
        <v>35</v>
      </c>
      <c r="H809">
        <v>1</v>
      </c>
      <c r="I809">
        <v>75</v>
      </c>
      <c r="J809" s="4">
        <v>0.46533323700520679</v>
      </c>
      <c r="K809" s="5">
        <f t="shared" si="36"/>
        <v>41083.465333237007</v>
      </c>
      <c r="L809" t="str">
        <f t="shared" ca="1" si="37"/>
        <v>Morphospecies 1</v>
      </c>
      <c r="M809">
        <f t="shared" ca="1" si="38"/>
        <v>956</v>
      </c>
    </row>
    <row r="810" spans="1:13">
      <c r="A810">
        <v>803</v>
      </c>
      <c r="B810">
        <v>559</v>
      </c>
      <c r="C810" s="2">
        <v>41098</v>
      </c>
      <c r="D810">
        <v>0</v>
      </c>
      <c r="E810" t="s">
        <v>38</v>
      </c>
      <c r="F810" t="s">
        <v>37</v>
      </c>
      <c r="G810" t="s">
        <v>35</v>
      </c>
      <c r="H810">
        <v>1</v>
      </c>
      <c r="I810">
        <v>83</v>
      </c>
      <c r="J810" s="4">
        <v>0.36786277193841543</v>
      </c>
      <c r="K810" s="5">
        <f t="shared" si="36"/>
        <v>41083.367862771942</v>
      </c>
      <c r="L810" t="str">
        <f t="shared" ca="1" si="37"/>
        <v>Dolichoderus sp.</v>
      </c>
      <c r="M810">
        <f t="shared" ca="1" si="38"/>
        <v>595</v>
      </c>
    </row>
    <row r="811" spans="1:13">
      <c r="A811">
        <v>804</v>
      </c>
      <c r="B811">
        <v>559</v>
      </c>
      <c r="C811" s="2">
        <v>41098</v>
      </c>
      <c r="D811">
        <v>0</v>
      </c>
      <c r="E811" t="s">
        <v>33</v>
      </c>
      <c r="F811" t="s">
        <v>37</v>
      </c>
      <c r="G811" t="s">
        <v>35</v>
      </c>
      <c r="H811">
        <v>1</v>
      </c>
      <c r="I811">
        <v>83</v>
      </c>
      <c r="J811" s="4">
        <v>0.4779090742496056</v>
      </c>
      <c r="K811" s="5">
        <f t="shared" si="36"/>
        <v>41083.477909074252</v>
      </c>
      <c r="L811" t="str">
        <f t="shared" ca="1" si="37"/>
        <v>Dolichoderus sp.</v>
      </c>
      <c r="M811">
        <f t="shared" ca="1" si="38"/>
        <v>381</v>
      </c>
    </row>
    <row r="812" spans="1:13">
      <c r="A812">
        <v>805</v>
      </c>
      <c r="B812">
        <v>559</v>
      </c>
      <c r="C812" s="2">
        <v>41098</v>
      </c>
      <c r="D812">
        <v>1</v>
      </c>
      <c r="E812" t="s">
        <v>36</v>
      </c>
      <c r="F812" t="s">
        <v>37</v>
      </c>
      <c r="G812" t="s">
        <v>35</v>
      </c>
      <c r="H812">
        <v>1</v>
      </c>
      <c r="I812">
        <v>83</v>
      </c>
      <c r="J812" s="4">
        <v>0.49139378208929285</v>
      </c>
      <c r="K812" s="5">
        <f t="shared" si="36"/>
        <v>41083.491393782089</v>
      </c>
      <c r="L812" t="str">
        <f t="shared" ca="1" si="37"/>
        <v>Crematogaster borneensis</v>
      </c>
      <c r="M812">
        <f t="shared" ca="1" si="38"/>
        <v>71</v>
      </c>
    </row>
    <row r="813" spans="1:13">
      <c r="A813">
        <v>806</v>
      </c>
      <c r="B813">
        <v>559</v>
      </c>
      <c r="C813" s="2">
        <v>41098</v>
      </c>
      <c r="D813">
        <v>1</v>
      </c>
      <c r="E813" t="s">
        <v>36</v>
      </c>
      <c r="F813" t="s">
        <v>34</v>
      </c>
      <c r="G813" t="s">
        <v>39</v>
      </c>
      <c r="H813">
        <v>3</v>
      </c>
      <c r="I813">
        <v>100</v>
      </c>
      <c r="J813" s="4">
        <v>0.96618537353788547</v>
      </c>
      <c r="K813" s="5">
        <f t="shared" si="36"/>
        <v>41083.966185373538</v>
      </c>
      <c r="L813" t="str">
        <f t="shared" ca="1" si="37"/>
        <v>Crematogaster borneensis</v>
      </c>
      <c r="M813">
        <f t="shared" ca="1" si="38"/>
        <v>1248</v>
      </c>
    </row>
    <row r="814" spans="1:13">
      <c r="A814">
        <v>807</v>
      </c>
      <c r="B814">
        <v>559</v>
      </c>
      <c r="C814" s="2">
        <v>41098</v>
      </c>
      <c r="D814">
        <v>1</v>
      </c>
      <c r="E814" t="s">
        <v>33</v>
      </c>
      <c r="F814" t="s">
        <v>34</v>
      </c>
      <c r="G814" t="s">
        <v>39</v>
      </c>
      <c r="H814">
        <v>3</v>
      </c>
      <c r="I814">
        <v>100</v>
      </c>
      <c r="J814" s="4">
        <v>0.40092253096526442</v>
      </c>
      <c r="K814" s="5">
        <f t="shared" si="36"/>
        <v>41083.400922530964</v>
      </c>
      <c r="L814" t="str">
        <f t="shared" ca="1" si="37"/>
        <v>Formicidae #1</v>
      </c>
      <c r="M814">
        <f t="shared" ca="1" si="38"/>
        <v>539</v>
      </c>
    </row>
    <row r="815" spans="1:13">
      <c r="A815">
        <v>808</v>
      </c>
      <c r="B815">
        <v>559</v>
      </c>
      <c r="C815" s="2">
        <v>41098</v>
      </c>
      <c r="D815">
        <v>0</v>
      </c>
      <c r="E815" t="s">
        <v>36</v>
      </c>
      <c r="F815" t="s">
        <v>37</v>
      </c>
      <c r="G815" t="s">
        <v>39</v>
      </c>
      <c r="H815">
        <v>3</v>
      </c>
      <c r="I815">
        <v>108</v>
      </c>
      <c r="J815" s="4">
        <v>0.1283743687272576</v>
      </c>
      <c r="K815" s="5">
        <f t="shared" si="36"/>
        <v>41083.128374368731</v>
      </c>
      <c r="L815" t="str">
        <f t="shared" ca="1" si="37"/>
        <v>Formicidae #1</v>
      </c>
      <c r="M815">
        <f t="shared" ca="1" si="38"/>
        <v>1855</v>
      </c>
    </row>
    <row r="816" spans="1:13">
      <c r="A816">
        <v>809</v>
      </c>
      <c r="B816">
        <v>559</v>
      </c>
      <c r="C816" s="2">
        <v>41098</v>
      </c>
      <c r="D816">
        <v>0</v>
      </c>
      <c r="E816" t="s">
        <v>38</v>
      </c>
      <c r="F816" t="s">
        <v>37</v>
      </c>
      <c r="G816" t="s">
        <v>39</v>
      </c>
      <c r="H816">
        <v>3</v>
      </c>
      <c r="I816">
        <v>108</v>
      </c>
      <c r="J816" s="4">
        <v>0.57471905269098578</v>
      </c>
      <c r="K816" s="5">
        <f t="shared" si="36"/>
        <v>41083.574719052689</v>
      </c>
      <c r="L816" t="str">
        <f t="shared" ca="1" si="37"/>
        <v>Dolichoderus sp.</v>
      </c>
      <c r="M816">
        <f t="shared" ca="1" si="38"/>
        <v>687</v>
      </c>
    </row>
    <row r="817" spans="1:13">
      <c r="A817">
        <v>810</v>
      </c>
      <c r="B817">
        <v>559</v>
      </c>
      <c r="C817" s="2">
        <v>41098</v>
      </c>
      <c r="D817">
        <v>0</v>
      </c>
      <c r="E817" t="s">
        <v>33</v>
      </c>
      <c r="F817" t="s">
        <v>37</v>
      </c>
      <c r="G817" t="s">
        <v>39</v>
      </c>
      <c r="H817">
        <v>3</v>
      </c>
      <c r="I817">
        <v>108</v>
      </c>
      <c r="J817" s="4">
        <v>0.16454404775924192</v>
      </c>
      <c r="K817" s="5">
        <f t="shared" si="36"/>
        <v>41083.164544047759</v>
      </c>
      <c r="L817" t="str">
        <f t="shared" ca="1" si="37"/>
        <v>Formicidae #1</v>
      </c>
      <c r="M817">
        <f t="shared" ca="1" si="38"/>
        <v>530</v>
      </c>
    </row>
    <row r="818" spans="1:13">
      <c r="A818">
        <v>811</v>
      </c>
      <c r="B818">
        <v>560</v>
      </c>
      <c r="C818" t="s">
        <v>95</v>
      </c>
      <c r="D818">
        <v>0</v>
      </c>
      <c r="E818" t="s">
        <v>36</v>
      </c>
      <c r="F818" t="s">
        <v>34</v>
      </c>
      <c r="G818" t="s">
        <v>35</v>
      </c>
      <c r="H818">
        <v>1</v>
      </c>
      <c r="I818">
        <v>75</v>
      </c>
      <c r="J818" s="4">
        <v>0.47192127393396843</v>
      </c>
      <c r="K818" s="5">
        <f t="shared" si="36"/>
        <v>41083.471921273936</v>
      </c>
      <c r="L818" t="str">
        <f t="shared" ca="1" si="37"/>
        <v>Dolichoderus sp.</v>
      </c>
      <c r="M818">
        <f t="shared" ca="1" si="38"/>
        <v>1748</v>
      </c>
    </row>
    <row r="819" spans="1:13">
      <c r="A819">
        <v>812</v>
      </c>
      <c r="B819">
        <v>560</v>
      </c>
      <c r="C819" t="s">
        <v>95</v>
      </c>
      <c r="D819">
        <v>1</v>
      </c>
      <c r="E819" t="s">
        <v>33</v>
      </c>
      <c r="F819" t="s">
        <v>34</v>
      </c>
      <c r="G819" t="s">
        <v>35</v>
      </c>
      <c r="H819">
        <v>1</v>
      </c>
      <c r="I819">
        <v>75</v>
      </c>
      <c r="J819" s="4">
        <v>0.13426017174740135</v>
      </c>
      <c r="K819" s="5">
        <f t="shared" si="36"/>
        <v>41083.134260171748</v>
      </c>
      <c r="L819" t="str">
        <f t="shared" ca="1" si="37"/>
        <v>Dolichoderus sp.</v>
      </c>
      <c r="M819">
        <f t="shared" ca="1" si="38"/>
        <v>367</v>
      </c>
    </row>
    <row r="820" spans="1:13">
      <c r="A820">
        <v>813</v>
      </c>
      <c r="B820">
        <v>560</v>
      </c>
      <c r="C820" t="s">
        <v>95</v>
      </c>
      <c r="D820">
        <v>0</v>
      </c>
      <c r="E820" t="s">
        <v>36</v>
      </c>
      <c r="F820" t="s">
        <v>37</v>
      </c>
      <c r="G820" t="s">
        <v>35</v>
      </c>
      <c r="H820">
        <v>1</v>
      </c>
      <c r="I820">
        <v>83</v>
      </c>
      <c r="J820" s="4">
        <v>0.88266908431577296</v>
      </c>
      <c r="K820" s="5">
        <f t="shared" si="36"/>
        <v>41083.882669084313</v>
      </c>
      <c r="L820" t="str">
        <f t="shared" ca="1" si="37"/>
        <v>Formicidae #1</v>
      </c>
      <c r="M820">
        <f t="shared" ca="1" si="38"/>
        <v>514</v>
      </c>
    </row>
    <row r="821" spans="1:13">
      <c r="A821">
        <v>814</v>
      </c>
      <c r="B821">
        <v>560</v>
      </c>
      <c r="C821" t="s">
        <v>95</v>
      </c>
      <c r="D821">
        <v>0</v>
      </c>
      <c r="E821" t="s">
        <v>38</v>
      </c>
      <c r="F821" t="s">
        <v>37</v>
      </c>
      <c r="G821" t="s">
        <v>35</v>
      </c>
      <c r="H821">
        <v>1</v>
      </c>
      <c r="I821">
        <v>83</v>
      </c>
      <c r="J821" s="4">
        <v>7.2038322392617649E-2</v>
      </c>
      <c r="K821" s="5">
        <f t="shared" si="36"/>
        <v>41083.072038322396</v>
      </c>
      <c r="L821" t="str">
        <f t="shared" ca="1" si="37"/>
        <v>Morphospecies 1</v>
      </c>
      <c r="M821">
        <f t="shared" ca="1" si="38"/>
        <v>1867</v>
      </c>
    </row>
    <row r="822" spans="1:13">
      <c r="A822">
        <v>815</v>
      </c>
      <c r="B822">
        <v>560</v>
      </c>
      <c r="C822" t="s">
        <v>95</v>
      </c>
      <c r="D822">
        <v>0</v>
      </c>
      <c r="E822" t="s">
        <v>33</v>
      </c>
      <c r="F822" t="s">
        <v>37</v>
      </c>
      <c r="G822" t="s">
        <v>35</v>
      </c>
      <c r="H822">
        <v>1</v>
      </c>
      <c r="I822">
        <v>83</v>
      </c>
      <c r="J822" s="4">
        <v>0.92720763779517812</v>
      </c>
      <c r="K822" s="5">
        <f t="shared" si="36"/>
        <v>41083.927207637797</v>
      </c>
      <c r="L822" t="str">
        <f t="shared" ca="1" si="37"/>
        <v>Formicidae #1</v>
      </c>
      <c r="M822">
        <f t="shared" ca="1" si="38"/>
        <v>1234</v>
      </c>
    </row>
    <row r="823" spans="1:13">
      <c r="A823">
        <v>816</v>
      </c>
      <c r="B823">
        <v>560</v>
      </c>
      <c r="C823" t="s">
        <v>95</v>
      </c>
      <c r="D823">
        <v>0</v>
      </c>
      <c r="E823" t="s">
        <v>36</v>
      </c>
      <c r="F823" t="s">
        <v>34</v>
      </c>
      <c r="G823" t="s">
        <v>39</v>
      </c>
      <c r="H823">
        <v>3</v>
      </c>
      <c r="I823">
        <v>100</v>
      </c>
      <c r="J823" s="4">
        <v>0.11895843125621219</v>
      </c>
      <c r="K823" s="5">
        <f t="shared" si="36"/>
        <v>41083.11895843126</v>
      </c>
      <c r="L823" t="str">
        <f t="shared" ca="1" si="37"/>
        <v>Dolichoderus sp.</v>
      </c>
      <c r="M823">
        <f t="shared" ca="1" si="38"/>
        <v>916</v>
      </c>
    </row>
    <row r="824" spans="1:13">
      <c r="A824">
        <v>817</v>
      </c>
      <c r="B824">
        <v>560</v>
      </c>
      <c r="C824" t="s">
        <v>95</v>
      </c>
      <c r="D824">
        <v>1</v>
      </c>
      <c r="E824" t="s">
        <v>33</v>
      </c>
      <c r="F824" t="s">
        <v>34</v>
      </c>
      <c r="G824" t="s">
        <v>39</v>
      </c>
      <c r="H824">
        <v>3</v>
      </c>
      <c r="I824">
        <v>100</v>
      </c>
      <c r="J824" s="4">
        <v>4.5044009457767098E-2</v>
      </c>
      <c r="K824" s="5">
        <f t="shared" si="36"/>
        <v>41083.045044009457</v>
      </c>
      <c r="L824" t="str">
        <f t="shared" ca="1" si="37"/>
        <v>Crematogaster borneensis</v>
      </c>
      <c r="M824">
        <f t="shared" ca="1" si="38"/>
        <v>73</v>
      </c>
    </row>
    <row r="825" spans="1:13">
      <c r="A825">
        <v>818</v>
      </c>
      <c r="B825">
        <v>560</v>
      </c>
      <c r="C825" t="s">
        <v>95</v>
      </c>
      <c r="D825">
        <v>0</v>
      </c>
      <c r="E825" t="s">
        <v>38</v>
      </c>
      <c r="F825" t="s">
        <v>37</v>
      </c>
      <c r="G825" t="s">
        <v>39</v>
      </c>
      <c r="H825">
        <v>3</v>
      </c>
      <c r="I825">
        <v>108</v>
      </c>
      <c r="J825" s="4">
        <v>0.42328750210921062</v>
      </c>
      <c r="K825" s="5">
        <f t="shared" si="36"/>
        <v>41083.423287502112</v>
      </c>
      <c r="L825" t="str">
        <f t="shared" ca="1" si="37"/>
        <v>Formicidae #1</v>
      </c>
      <c r="M825">
        <f t="shared" ca="1" si="38"/>
        <v>572</v>
      </c>
    </row>
    <row r="826" spans="1:13">
      <c r="A826">
        <v>819</v>
      </c>
      <c r="B826">
        <v>560</v>
      </c>
      <c r="C826" t="s">
        <v>95</v>
      </c>
      <c r="D826">
        <v>1</v>
      </c>
      <c r="E826" t="s">
        <v>36</v>
      </c>
      <c r="F826" t="s">
        <v>37</v>
      </c>
      <c r="G826" t="s">
        <v>39</v>
      </c>
      <c r="H826">
        <v>3</v>
      </c>
      <c r="I826">
        <v>108</v>
      </c>
      <c r="J826" s="4">
        <v>0.55084762083927807</v>
      </c>
      <c r="K826" s="5">
        <f t="shared" si="36"/>
        <v>41083.550847620842</v>
      </c>
      <c r="L826" t="str">
        <f t="shared" ca="1" si="37"/>
        <v>Formicidae #1</v>
      </c>
      <c r="M826">
        <f t="shared" ca="1" si="38"/>
        <v>232</v>
      </c>
    </row>
    <row r="827" spans="1:13">
      <c r="A827">
        <v>820</v>
      </c>
      <c r="B827">
        <v>560</v>
      </c>
      <c r="C827" t="s">
        <v>95</v>
      </c>
      <c r="D827">
        <v>1</v>
      </c>
      <c r="E827" t="s">
        <v>33</v>
      </c>
      <c r="F827" t="s">
        <v>37</v>
      </c>
      <c r="G827" t="s">
        <v>39</v>
      </c>
      <c r="H827">
        <v>3</v>
      </c>
      <c r="I827">
        <v>108</v>
      </c>
      <c r="J827" s="4">
        <v>0.60070874476013847</v>
      </c>
      <c r="K827" s="5">
        <f t="shared" si="36"/>
        <v>41083.600708744758</v>
      </c>
      <c r="L827" t="str">
        <f t="shared" ca="1" si="37"/>
        <v>Morphospecies 1</v>
      </c>
      <c r="M827">
        <f t="shared" ca="1" si="38"/>
        <v>515</v>
      </c>
    </row>
    <row r="828" spans="1:13">
      <c r="A828">
        <v>821</v>
      </c>
      <c r="B828">
        <v>561</v>
      </c>
      <c r="C828" s="2">
        <v>41098</v>
      </c>
      <c r="D828">
        <v>0</v>
      </c>
      <c r="E828" t="s">
        <v>36</v>
      </c>
      <c r="F828" t="s">
        <v>34</v>
      </c>
      <c r="G828" t="s">
        <v>35</v>
      </c>
      <c r="H828">
        <v>1</v>
      </c>
      <c r="I828">
        <v>75</v>
      </c>
      <c r="J828" s="4">
        <v>0.53945594626688775</v>
      </c>
      <c r="K828" s="5">
        <f t="shared" si="36"/>
        <v>41083.539455946266</v>
      </c>
      <c r="L828" t="str">
        <f t="shared" ca="1" si="37"/>
        <v>Morphospecies 1</v>
      </c>
      <c r="M828">
        <f t="shared" ca="1" si="38"/>
        <v>280</v>
      </c>
    </row>
    <row r="829" spans="1:13">
      <c r="A829">
        <v>822</v>
      </c>
      <c r="B829">
        <v>561</v>
      </c>
      <c r="C829" s="2">
        <v>41098</v>
      </c>
      <c r="D829">
        <v>1</v>
      </c>
      <c r="E829" t="s">
        <v>33</v>
      </c>
      <c r="F829" t="s">
        <v>34</v>
      </c>
      <c r="G829" t="s">
        <v>35</v>
      </c>
      <c r="H829">
        <v>1</v>
      </c>
      <c r="I829">
        <v>75</v>
      </c>
      <c r="J829" s="4">
        <v>0.45616036258289361</v>
      </c>
      <c r="K829" s="5">
        <f t="shared" si="36"/>
        <v>41083.456160362584</v>
      </c>
      <c r="L829" t="str">
        <f t="shared" ca="1" si="37"/>
        <v>Crematogaster borneensis</v>
      </c>
      <c r="M829">
        <f t="shared" ca="1" si="38"/>
        <v>482</v>
      </c>
    </row>
    <row r="830" spans="1:13">
      <c r="A830">
        <v>823</v>
      </c>
      <c r="B830">
        <v>561</v>
      </c>
      <c r="C830" s="2">
        <v>41098</v>
      </c>
      <c r="D830">
        <v>0</v>
      </c>
      <c r="E830" t="s">
        <v>36</v>
      </c>
      <c r="F830" t="s">
        <v>37</v>
      </c>
      <c r="G830" t="s">
        <v>35</v>
      </c>
      <c r="H830">
        <v>1</v>
      </c>
      <c r="I830">
        <v>83</v>
      </c>
      <c r="J830" s="4">
        <v>0.78326876325863926</v>
      </c>
      <c r="K830" s="5">
        <f t="shared" si="36"/>
        <v>41083.783268763262</v>
      </c>
      <c r="L830" t="str">
        <f t="shared" ca="1" si="37"/>
        <v>Morphospecies 1</v>
      </c>
      <c r="M830">
        <f t="shared" ca="1" si="38"/>
        <v>1520</v>
      </c>
    </row>
    <row r="831" spans="1:13">
      <c r="A831">
        <v>824</v>
      </c>
      <c r="B831">
        <v>561</v>
      </c>
      <c r="C831" s="2">
        <v>41098</v>
      </c>
      <c r="D831">
        <v>0</v>
      </c>
      <c r="E831" t="s">
        <v>38</v>
      </c>
      <c r="F831" t="s">
        <v>37</v>
      </c>
      <c r="G831" t="s">
        <v>35</v>
      </c>
      <c r="H831">
        <v>1</v>
      </c>
      <c r="I831">
        <v>83</v>
      </c>
      <c r="J831" s="4">
        <v>0.36877632485612255</v>
      </c>
      <c r="K831" s="5">
        <f t="shared" si="36"/>
        <v>41083.368776324853</v>
      </c>
      <c r="L831" t="str">
        <f t="shared" ca="1" si="37"/>
        <v>Morphospecies 1</v>
      </c>
      <c r="M831">
        <f t="shared" ca="1" si="38"/>
        <v>1829</v>
      </c>
    </row>
    <row r="832" spans="1:13">
      <c r="A832">
        <v>825</v>
      </c>
      <c r="B832">
        <v>561</v>
      </c>
      <c r="C832" s="2">
        <v>41098</v>
      </c>
      <c r="D832">
        <v>0</v>
      </c>
      <c r="E832" t="s">
        <v>33</v>
      </c>
      <c r="F832" t="s">
        <v>37</v>
      </c>
      <c r="G832" t="s">
        <v>35</v>
      </c>
      <c r="H832">
        <v>1</v>
      </c>
      <c r="I832">
        <v>83</v>
      </c>
      <c r="J832" s="4">
        <v>0.96504541782171216</v>
      </c>
      <c r="K832" s="5">
        <f t="shared" si="36"/>
        <v>41083.965045417819</v>
      </c>
      <c r="L832" t="str">
        <f t="shared" ca="1" si="37"/>
        <v>Formicidae #1</v>
      </c>
      <c r="M832">
        <f t="shared" ca="1" si="38"/>
        <v>672</v>
      </c>
    </row>
    <row r="833" spans="1:13">
      <c r="A833">
        <v>826</v>
      </c>
      <c r="B833">
        <v>561</v>
      </c>
      <c r="C833" s="2">
        <v>41098</v>
      </c>
      <c r="D833">
        <v>1</v>
      </c>
      <c r="E833" t="s">
        <v>36</v>
      </c>
      <c r="F833" t="s">
        <v>34</v>
      </c>
      <c r="G833" t="s">
        <v>39</v>
      </c>
      <c r="H833">
        <v>3</v>
      </c>
      <c r="I833">
        <v>100</v>
      </c>
      <c r="J833" s="4">
        <v>0.40891377599164302</v>
      </c>
      <c r="K833" s="5">
        <f t="shared" si="36"/>
        <v>41083.408913775995</v>
      </c>
      <c r="L833" t="str">
        <f t="shared" ca="1" si="37"/>
        <v>Crematogaster borneensis</v>
      </c>
      <c r="M833">
        <f t="shared" ca="1" si="38"/>
        <v>1929</v>
      </c>
    </row>
    <row r="834" spans="1:13">
      <c r="A834">
        <v>827</v>
      </c>
      <c r="B834">
        <v>561</v>
      </c>
      <c r="C834" s="2">
        <v>41098</v>
      </c>
      <c r="D834">
        <v>1</v>
      </c>
      <c r="E834" t="s">
        <v>33</v>
      </c>
      <c r="F834" t="s">
        <v>34</v>
      </c>
      <c r="G834" t="s">
        <v>39</v>
      </c>
      <c r="H834">
        <v>3</v>
      </c>
      <c r="I834">
        <v>100</v>
      </c>
      <c r="J834" s="4">
        <v>0.34664279854194324</v>
      </c>
      <c r="K834" s="5">
        <f t="shared" si="36"/>
        <v>41083.34664279854</v>
      </c>
      <c r="L834" t="str">
        <f t="shared" ca="1" si="37"/>
        <v>Morphospecies 1</v>
      </c>
      <c r="M834">
        <f t="shared" ca="1" si="38"/>
        <v>1986</v>
      </c>
    </row>
    <row r="835" spans="1:13">
      <c r="A835">
        <v>828</v>
      </c>
      <c r="B835">
        <v>561</v>
      </c>
      <c r="C835" s="2">
        <v>41098</v>
      </c>
      <c r="D835">
        <v>0</v>
      </c>
      <c r="E835" t="s">
        <v>36</v>
      </c>
      <c r="F835" t="s">
        <v>37</v>
      </c>
      <c r="G835" t="s">
        <v>39</v>
      </c>
      <c r="H835">
        <v>3</v>
      </c>
      <c r="I835">
        <v>108</v>
      </c>
      <c r="J835" s="4">
        <v>0.944232086400001</v>
      </c>
      <c r="K835" s="5">
        <f t="shared" si="36"/>
        <v>41083.944232086396</v>
      </c>
      <c r="L835" t="str">
        <f t="shared" ca="1" si="37"/>
        <v>Morphospecies 1</v>
      </c>
      <c r="M835">
        <f t="shared" ca="1" si="38"/>
        <v>1112</v>
      </c>
    </row>
    <row r="836" spans="1:13">
      <c r="A836">
        <v>829</v>
      </c>
      <c r="B836">
        <v>561</v>
      </c>
      <c r="C836" s="2">
        <v>41098</v>
      </c>
      <c r="D836">
        <v>0</v>
      </c>
      <c r="E836" t="s">
        <v>38</v>
      </c>
      <c r="F836" t="s">
        <v>37</v>
      </c>
      <c r="G836" t="s">
        <v>39</v>
      </c>
      <c r="H836">
        <v>3</v>
      </c>
      <c r="I836">
        <v>108</v>
      </c>
      <c r="J836" s="4">
        <v>0.98873328599692956</v>
      </c>
      <c r="K836" s="5">
        <f t="shared" si="36"/>
        <v>41083.988733285994</v>
      </c>
      <c r="L836" t="str">
        <f t="shared" ca="1" si="37"/>
        <v>Crematogaster borneensis</v>
      </c>
      <c r="M836">
        <f t="shared" ca="1" si="38"/>
        <v>1499</v>
      </c>
    </row>
    <row r="837" spans="1:13">
      <c r="A837">
        <v>830</v>
      </c>
      <c r="B837">
        <v>561</v>
      </c>
      <c r="C837" s="2">
        <v>41098</v>
      </c>
      <c r="D837">
        <v>0</v>
      </c>
      <c r="E837" t="s">
        <v>33</v>
      </c>
      <c r="F837" t="s">
        <v>37</v>
      </c>
      <c r="G837" t="s">
        <v>39</v>
      </c>
      <c r="H837">
        <v>3</v>
      </c>
      <c r="I837">
        <v>108</v>
      </c>
      <c r="J837" s="4">
        <v>0.59184124845867436</v>
      </c>
      <c r="K837" s="5">
        <f t="shared" si="36"/>
        <v>41083.591841248461</v>
      </c>
      <c r="L837" t="str">
        <f t="shared" ca="1" si="37"/>
        <v>Dolichoderus sp.</v>
      </c>
      <c r="M837">
        <f t="shared" ca="1" si="38"/>
        <v>240</v>
      </c>
    </row>
    <row r="838" spans="1:13">
      <c r="A838">
        <v>831</v>
      </c>
      <c r="B838">
        <v>562</v>
      </c>
      <c r="C838" s="2">
        <v>41102</v>
      </c>
      <c r="D838">
        <v>1</v>
      </c>
      <c r="E838" t="s">
        <v>36</v>
      </c>
      <c r="F838" t="s">
        <v>34</v>
      </c>
      <c r="G838" t="s">
        <v>35</v>
      </c>
      <c r="H838">
        <v>2</v>
      </c>
      <c r="I838">
        <v>69</v>
      </c>
      <c r="J838" s="4">
        <v>0.20013392724344681</v>
      </c>
      <c r="K838" s="5">
        <f t="shared" si="36"/>
        <v>41083.200133927246</v>
      </c>
      <c r="L838" t="str">
        <f t="shared" ca="1" si="37"/>
        <v>Crematogaster borneensis</v>
      </c>
      <c r="M838">
        <f t="shared" ca="1" si="38"/>
        <v>794</v>
      </c>
    </row>
    <row r="839" spans="1:13">
      <c r="A839">
        <v>832</v>
      </c>
      <c r="B839">
        <v>562</v>
      </c>
      <c r="C839" s="2">
        <v>41102</v>
      </c>
      <c r="D839">
        <v>1</v>
      </c>
      <c r="E839" t="s">
        <v>33</v>
      </c>
      <c r="F839" t="s">
        <v>34</v>
      </c>
      <c r="G839" t="s">
        <v>35</v>
      </c>
      <c r="H839">
        <v>2</v>
      </c>
      <c r="I839">
        <v>69</v>
      </c>
      <c r="J839" s="4">
        <v>0.4095877638919424</v>
      </c>
      <c r="K839" s="5">
        <f t="shared" si="36"/>
        <v>41083.40958776389</v>
      </c>
      <c r="L839" t="str">
        <f t="shared" ca="1" si="37"/>
        <v>Morphospecies 1</v>
      </c>
      <c r="M839">
        <f t="shared" ca="1" si="38"/>
        <v>290</v>
      </c>
    </row>
    <row r="840" spans="1:13">
      <c r="A840">
        <v>833</v>
      </c>
      <c r="B840">
        <v>562</v>
      </c>
      <c r="C840" s="2">
        <v>41102</v>
      </c>
      <c r="D840">
        <v>0</v>
      </c>
      <c r="E840" t="s">
        <v>36</v>
      </c>
      <c r="F840" t="s">
        <v>37</v>
      </c>
      <c r="G840" t="s">
        <v>35</v>
      </c>
      <c r="H840">
        <v>2</v>
      </c>
      <c r="I840">
        <v>77</v>
      </c>
      <c r="J840" s="4">
        <v>0.91194891754758189</v>
      </c>
      <c r="K840" s="5">
        <f t="shared" si="36"/>
        <v>41083.91194891755</v>
      </c>
      <c r="L840" t="str">
        <f t="shared" ca="1" si="37"/>
        <v>Crematogaster borneensis</v>
      </c>
      <c r="M840">
        <f t="shared" ca="1" si="38"/>
        <v>1792</v>
      </c>
    </row>
    <row r="841" spans="1:13">
      <c r="A841">
        <v>834</v>
      </c>
      <c r="B841">
        <v>562</v>
      </c>
      <c r="C841" s="2">
        <v>41102</v>
      </c>
      <c r="D841">
        <v>0</v>
      </c>
      <c r="E841" t="s">
        <v>33</v>
      </c>
      <c r="F841" t="s">
        <v>37</v>
      </c>
      <c r="G841" t="s">
        <v>35</v>
      </c>
      <c r="H841">
        <v>2</v>
      </c>
      <c r="I841">
        <v>77</v>
      </c>
      <c r="J841" s="4">
        <v>0.51512112054031289</v>
      </c>
      <c r="K841" s="5">
        <f t="shared" ref="K841:K904" si="39">C$8 +J841</f>
        <v>41083.515121120538</v>
      </c>
      <c r="L841" t="str">
        <f t="shared" ref="L841:L904" ca="1" si="40">INDIRECT(ADDRESS(RANDBETWEEN(2,5),1,1,FALSE,"Taxa"), FALSE)</f>
        <v>Formicidae #1</v>
      </c>
      <c r="M841">
        <f t="shared" ref="M841:M904" ca="1" si="41">RANDBETWEEN(0,2000)</f>
        <v>1371</v>
      </c>
    </row>
    <row r="842" spans="1:13">
      <c r="A842">
        <v>835</v>
      </c>
      <c r="B842">
        <v>562</v>
      </c>
      <c r="C842" s="2">
        <v>41102</v>
      </c>
      <c r="D842">
        <v>1</v>
      </c>
      <c r="E842" t="s">
        <v>38</v>
      </c>
      <c r="F842" t="s">
        <v>37</v>
      </c>
      <c r="G842" t="s">
        <v>35</v>
      </c>
      <c r="H842">
        <v>2</v>
      </c>
      <c r="I842">
        <v>77</v>
      </c>
      <c r="J842" s="4">
        <v>0.83136927158412877</v>
      </c>
      <c r="K842" s="5">
        <f t="shared" si="39"/>
        <v>41083.831369271582</v>
      </c>
      <c r="L842" t="str">
        <f t="shared" ca="1" si="40"/>
        <v>Dolichoderus sp.</v>
      </c>
      <c r="M842">
        <f t="shared" ca="1" si="41"/>
        <v>825</v>
      </c>
    </row>
    <row r="843" spans="1:13">
      <c r="A843">
        <v>836</v>
      </c>
      <c r="B843">
        <v>562</v>
      </c>
      <c r="C843" s="2">
        <v>41102</v>
      </c>
      <c r="D843">
        <v>0</v>
      </c>
      <c r="E843" t="s">
        <v>33</v>
      </c>
      <c r="F843" t="s">
        <v>34</v>
      </c>
      <c r="G843" t="s">
        <v>39</v>
      </c>
      <c r="H843">
        <v>4</v>
      </c>
      <c r="I843">
        <v>85</v>
      </c>
      <c r="J843" s="4">
        <v>0.5740076061252174</v>
      </c>
      <c r="K843" s="5">
        <f t="shared" si="39"/>
        <v>41083.574007606127</v>
      </c>
      <c r="L843" t="str">
        <f t="shared" ca="1" si="40"/>
        <v>Dolichoderus sp.</v>
      </c>
      <c r="M843">
        <f t="shared" ca="1" si="41"/>
        <v>359</v>
      </c>
    </row>
    <row r="844" spans="1:13">
      <c r="A844">
        <v>837</v>
      </c>
      <c r="B844">
        <v>562</v>
      </c>
      <c r="C844" s="2">
        <v>41102</v>
      </c>
      <c r="D844">
        <v>1</v>
      </c>
      <c r="E844" t="s">
        <v>36</v>
      </c>
      <c r="F844" t="s">
        <v>34</v>
      </c>
      <c r="G844" t="s">
        <v>39</v>
      </c>
      <c r="H844">
        <v>4</v>
      </c>
      <c r="I844">
        <v>85</v>
      </c>
      <c r="J844" s="4">
        <v>0.39581809597647655</v>
      </c>
      <c r="K844" s="5">
        <f t="shared" si="39"/>
        <v>41083.395818095974</v>
      </c>
      <c r="L844" t="str">
        <f t="shared" ca="1" si="40"/>
        <v>Crematogaster borneensis</v>
      </c>
      <c r="M844">
        <f t="shared" ca="1" si="41"/>
        <v>1931</v>
      </c>
    </row>
    <row r="845" spans="1:13">
      <c r="A845">
        <v>838</v>
      </c>
      <c r="B845">
        <v>562</v>
      </c>
      <c r="C845" s="2">
        <v>41102</v>
      </c>
      <c r="D845">
        <v>0</v>
      </c>
      <c r="E845" t="s">
        <v>36</v>
      </c>
      <c r="F845" t="s">
        <v>37</v>
      </c>
      <c r="G845" t="s">
        <v>39</v>
      </c>
      <c r="H845">
        <v>4</v>
      </c>
      <c r="I845">
        <v>102</v>
      </c>
      <c r="J845" s="4">
        <v>3.2615508893112599E-2</v>
      </c>
      <c r="K845" s="5">
        <f t="shared" si="39"/>
        <v>41083.032615508891</v>
      </c>
      <c r="L845" t="str">
        <f t="shared" ca="1" si="40"/>
        <v>Dolichoderus sp.</v>
      </c>
      <c r="M845">
        <f t="shared" ca="1" si="41"/>
        <v>432</v>
      </c>
    </row>
    <row r="846" spans="1:13">
      <c r="A846">
        <v>839</v>
      </c>
      <c r="B846">
        <v>562</v>
      </c>
      <c r="C846" s="2">
        <v>41102</v>
      </c>
      <c r="D846">
        <v>0</v>
      </c>
      <c r="E846" t="s">
        <v>38</v>
      </c>
      <c r="F846" t="s">
        <v>37</v>
      </c>
      <c r="G846" t="s">
        <v>39</v>
      </c>
      <c r="H846">
        <v>4</v>
      </c>
      <c r="I846">
        <v>102</v>
      </c>
      <c r="J846" s="4">
        <v>0.33210121447658536</v>
      </c>
      <c r="K846" s="5">
        <f t="shared" si="39"/>
        <v>41083.332101214473</v>
      </c>
      <c r="L846" t="str">
        <f t="shared" ca="1" si="40"/>
        <v>Formicidae #1</v>
      </c>
      <c r="M846">
        <f t="shared" ca="1" si="41"/>
        <v>1985</v>
      </c>
    </row>
    <row r="847" spans="1:13">
      <c r="A847">
        <v>840</v>
      </c>
      <c r="B847">
        <v>562</v>
      </c>
      <c r="C847" s="2">
        <v>41102</v>
      </c>
      <c r="D847">
        <v>0</v>
      </c>
      <c r="E847" t="s">
        <v>33</v>
      </c>
      <c r="F847" t="s">
        <v>37</v>
      </c>
      <c r="G847" t="s">
        <v>39</v>
      </c>
      <c r="H847">
        <v>4</v>
      </c>
      <c r="I847">
        <v>102</v>
      </c>
      <c r="J847" s="4">
        <v>0.62757688226778496</v>
      </c>
      <c r="K847" s="5">
        <f t="shared" si="39"/>
        <v>41083.627576882267</v>
      </c>
      <c r="L847" t="str">
        <f t="shared" ca="1" si="40"/>
        <v>Formicidae #1</v>
      </c>
      <c r="M847">
        <f t="shared" ca="1" si="41"/>
        <v>1140</v>
      </c>
    </row>
    <row r="848" spans="1:13">
      <c r="A848">
        <v>841</v>
      </c>
      <c r="B848">
        <v>563</v>
      </c>
      <c r="C848" s="2">
        <v>41102</v>
      </c>
      <c r="D848">
        <v>1</v>
      </c>
      <c r="E848" t="s">
        <v>36</v>
      </c>
      <c r="F848" t="s">
        <v>34</v>
      </c>
      <c r="G848" t="s">
        <v>35</v>
      </c>
      <c r="H848">
        <v>2</v>
      </c>
      <c r="I848">
        <v>69</v>
      </c>
      <c r="J848" s="4">
        <v>0.83537529408327627</v>
      </c>
      <c r="K848" s="5">
        <f t="shared" si="39"/>
        <v>41083.835375294082</v>
      </c>
      <c r="L848" t="str">
        <f t="shared" ca="1" si="40"/>
        <v>Crematogaster borneensis</v>
      </c>
      <c r="M848">
        <f t="shared" ca="1" si="41"/>
        <v>1108</v>
      </c>
    </row>
    <row r="849" spans="1:13">
      <c r="A849">
        <v>842</v>
      </c>
      <c r="B849">
        <v>563</v>
      </c>
      <c r="C849" s="2">
        <v>41102</v>
      </c>
      <c r="D849">
        <v>1</v>
      </c>
      <c r="E849" t="s">
        <v>33</v>
      </c>
      <c r="F849" t="s">
        <v>34</v>
      </c>
      <c r="G849" t="s">
        <v>35</v>
      </c>
      <c r="H849">
        <v>2</v>
      </c>
      <c r="I849">
        <v>69</v>
      </c>
      <c r="J849" s="4">
        <v>0.66671405918384097</v>
      </c>
      <c r="K849" s="5">
        <f t="shared" si="39"/>
        <v>41083.666714059182</v>
      </c>
      <c r="L849" t="str">
        <f t="shared" ca="1" si="40"/>
        <v>Dolichoderus sp.</v>
      </c>
      <c r="M849">
        <f t="shared" ca="1" si="41"/>
        <v>1017</v>
      </c>
    </row>
    <row r="850" spans="1:13">
      <c r="A850">
        <v>843</v>
      </c>
      <c r="B850">
        <v>563</v>
      </c>
      <c r="C850" s="2">
        <v>41102</v>
      </c>
      <c r="D850">
        <v>0</v>
      </c>
      <c r="E850" t="s">
        <v>36</v>
      </c>
      <c r="F850" t="s">
        <v>37</v>
      </c>
      <c r="G850" t="s">
        <v>35</v>
      </c>
      <c r="H850">
        <v>2</v>
      </c>
      <c r="I850">
        <v>77</v>
      </c>
      <c r="J850" s="4">
        <v>0.98020201150802599</v>
      </c>
      <c r="K850" s="5">
        <f t="shared" si="39"/>
        <v>41083.980202011509</v>
      </c>
      <c r="L850" t="str">
        <f t="shared" ca="1" si="40"/>
        <v>Morphospecies 1</v>
      </c>
      <c r="M850">
        <f t="shared" ca="1" si="41"/>
        <v>12</v>
      </c>
    </row>
    <row r="851" spans="1:13">
      <c r="A851">
        <v>844</v>
      </c>
      <c r="B851">
        <v>563</v>
      </c>
      <c r="C851" s="2">
        <v>41102</v>
      </c>
      <c r="D851">
        <v>0</v>
      </c>
      <c r="E851" t="s">
        <v>38</v>
      </c>
      <c r="F851" t="s">
        <v>37</v>
      </c>
      <c r="G851" t="s">
        <v>35</v>
      </c>
      <c r="H851">
        <v>2</v>
      </c>
      <c r="I851">
        <v>77</v>
      </c>
      <c r="J851" s="4">
        <v>0.12645131989235714</v>
      </c>
      <c r="K851" s="5">
        <f t="shared" si="39"/>
        <v>41083.126451319891</v>
      </c>
      <c r="L851" t="str">
        <f t="shared" ca="1" si="40"/>
        <v>Formicidae #1</v>
      </c>
      <c r="M851">
        <f t="shared" ca="1" si="41"/>
        <v>1604</v>
      </c>
    </row>
    <row r="852" spans="1:13">
      <c r="A852">
        <v>845</v>
      </c>
      <c r="B852">
        <v>563</v>
      </c>
      <c r="C852" s="2">
        <v>41102</v>
      </c>
      <c r="D852">
        <v>0</v>
      </c>
      <c r="E852" t="s">
        <v>33</v>
      </c>
      <c r="F852" t="s">
        <v>37</v>
      </c>
      <c r="G852" t="s">
        <v>35</v>
      </c>
      <c r="H852">
        <v>2</v>
      </c>
      <c r="I852">
        <v>77</v>
      </c>
      <c r="J852" s="4">
        <v>0.5377788870092004</v>
      </c>
      <c r="K852" s="5">
        <f t="shared" si="39"/>
        <v>41083.53777888701</v>
      </c>
      <c r="L852" t="str">
        <f t="shared" ca="1" si="40"/>
        <v>Crematogaster borneensis</v>
      </c>
      <c r="M852">
        <f t="shared" ca="1" si="41"/>
        <v>1006</v>
      </c>
    </row>
    <row r="853" spans="1:13">
      <c r="A853">
        <v>846</v>
      </c>
      <c r="B853">
        <v>563</v>
      </c>
      <c r="C853" s="2">
        <v>41102</v>
      </c>
      <c r="D853">
        <v>1</v>
      </c>
      <c r="E853" t="s">
        <v>36</v>
      </c>
      <c r="F853" t="s">
        <v>34</v>
      </c>
      <c r="G853" t="s">
        <v>39</v>
      </c>
      <c r="H853">
        <v>4</v>
      </c>
      <c r="I853">
        <v>85</v>
      </c>
      <c r="J853" s="4">
        <v>0.25705898246271486</v>
      </c>
      <c r="K853" s="5">
        <f t="shared" si="39"/>
        <v>41083.257058982461</v>
      </c>
      <c r="L853" t="str">
        <f t="shared" ca="1" si="40"/>
        <v>Formicidae #1</v>
      </c>
      <c r="M853">
        <f t="shared" ca="1" si="41"/>
        <v>1782</v>
      </c>
    </row>
    <row r="854" spans="1:13">
      <c r="A854">
        <v>847</v>
      </c>
      <c r="B854">
        <v>563</v>
      </c>
      <c r="C854" s="2">
        <v>41102</v>
      </c>
      <c r="D854">
        <v>1</v>
      </c>
      <c r="E854" t="s">
        <v>33</v>
      </c>
      <c r="F854" t="s">
        <v>34</v>
      </c>
      <c r="G854" t="s">
        <v>39</v>
      </c>
      <c r="H854">
        <v>4</v>
      </c>
      <c r="I854">
        <v>85</v>
      </c>
      <c r="J854" s="4">
        <v>0.48223650437732246</v>
      </c>
      <c r="K854" s="5">
        <f t="shared" si="39"/>
        <v>41083.48223650438</v>
      </c>
      <c r="L854" t="str">
        <f t="shared" ca="1" si="40"/>
        <v>Dolichoderus sp.</v>
      </c>
      <c r="M854">
        <f t="shared" ca="1" si="41"/>
        <v>1177</v>
      </c>
    </row>
    <row r="855" spans="1:13">
      <c r="A855">
        <v>848</v>
      </c>
      <c r="B855">
        <v>563</v>
      </c>
      <c r="C855" s="2">
        <v>41102</v>
      </c>
      <c r="D855">
        <v>0</v>
      </c>
      <c r="E855" t="s">
        <v>36</v>
      </c>
      <c r="F855" t="s">
        <v>37</v>
      </c>
      <c r="G855" t="s">
        <v>39</v>
      </c>
      <c r="H855">
        <v>4</v>
      </c>
      <c r="I855">
        <v>102</v>
      </c>
      <c r="J855" s="4">
        <v>0.99763962654266414</v>
      </c>
      <c r="K855" s="5">
        <f t="shared" si="39"/>
        <v>41083.997639626541</v>
      </c>
      <c r="L855" t="str">
        <f t="shared" ca="1" si="40"/>
        <v>Crematogaster borneensis</v>
      </c>
      <c r="M855">
        <f t="shared" ca="1" si="41"/>
        <v>1688</v>
      </c>
    </row>
    <row r="856" spans="1:13">
      <c r="A856">
        <v>849</v>
      </c>
      <c r="B856">
        <v>563</v>
      </c>
      <c r="C856" s="2">
        <v>41102</v>
      </c>
      <c r="D856">
        <v>0</v>
      </c>
      <c r="E856" t="s">
        <v>33</v>
      </c>
      <c r="F856" t="s">
        <v>37</v>
      </c>
      <c r="G856" t="s">
        <v>39</v>
      </c>
      <c r="H856">
        <v>4</v>
      </c>
      <c r="I856">
        <v>102</v>
      </c>
      <c r="J856" s="4">
        <v>6.0476958663176927E-2</v>
      </c>
      <c r="K856" s="5">
        <f t="shared" si="39"/>
        <v>41083.060476958664</v>
      </c>
      <c r="L856" t="str">
        <f t="shared" ca="1" si="40"/>
        <v>Formicidae #1</v>
      </c>
      <c r="M856">
        <f t="shared" ca="1" si="41"/>
        <v>1710</v>
      </c>
    </row>
    <row r="857" spans="1:13">
      <c r="A857">
        <v>850</v>
      </c>
      <c r="B857">
        <v>563</v>
      </c>
      <c r="C857" s="2">
        <v>41102</v>
      </c>
      <c r="D857">
        <v>1</v>
      </c>
      <c r="E857" t="s">
        <v>38</v>
      </c>
      <c r="F857" t="s">
        <v>37</v>
      </c>
      <c r="G857" t="s">
        <v>39</v>
      </c>
      <c r="H857">
        <v>4</v>
      </c>
      <c r="I857">
        <v>102</v>
      </c>
      <c r="J857" s="4">
        <v>0.68506077584076686</v>
      </c>
      <c r="K857" s="5">
        <f t="shared" si="39"/>
        <v>41083.685060775839</v>
      </c>
      <c r="L857" t="str">
        <f t="shared" ca="1" si="40"/>
        <v>Crematogaster borneensis</v>
      </c>
      <c r="M857">
        <f t="shared" ca="1" si="41"/>
        <v>205</v>
      </c>
    </row>
    <row r="858" spans="1:13">
      <c r="A858">
        <v>851</v>
      </c>
      <c r="B858">
        <v>564</v>
      </c>
      <c r="C858" s="2">
        <v>41102</v>
      </c>
      <c r="D858">
        <v>0</v>
      </c>
      <c r="E858" t="s">
        <v>36</v>
      </c>
      <c r="F858" t="s">
        <v>34</v>
      </c>
      <c r="G858" t="s">
        <v>35</v>
      </c>
      <c r="H858">
        <v>2</v>
      </c>
      <c r="I858">
        <v>69</v>
      </c>
      <c r="J858" s="4">
        <v>0.49607611245729855</v>
      </c>
      <c r="K858" s="5">
        <f t="shared" si="39"/>
        <v>41083.49607611246</v>
      </c>
      <c r="L858" t="str">
        <f t="shared" ca="1" si="40"/>
        <v>Formicidae #1</v>
      </c>
      <c r="M858">
        <f t="shared" ca="1" si="41"/>
        <v>1758</v>
      </c>
    </row>
    <row r="859" spans="1:13">
      <c r="A859">
        <v>852</v>
      </c>
      <c r="B859">
        <v>564</v>
      </c>
      <c r="C859" s="2">
        <v>41102</v>
      </c>
      <c r="D859">
        <v>1</v>
      </c>
      <c r="E859" t="s">
        <v>33</v>
      </c>
      <c r="F859" t="s">
        <v>34</v>
      </c>
      <c r="G859" t="s">
        <v>35</v>
      </c>
      <c r="H859">
        <v>2</v>
      </c>
      <c r="I859">
        <v>69</v>
      </c>
      <c r="J859" s="4">
        <v>0.81510828294029569</v>
      </c>
      <c r="K859" s="5">
        <f t="shared" si="39"/>
        <v>41083.815108282943</v>
      </c>
      <c r="L859" t="str">
        <f t="shared" ca="1" si="40"/>
        <v>Dolichoderus sp.</v>
      </c>
      <c r="M859">
        <f t="shared" ca="1" si="41"/>
        <v>819</v>
      </c>
    </row>
    <row r="860" spans="1:13">
      <c r="A860">
        <v>853</v>
      </c>
      <c r="B860">
        <v>564</v>
      </c>
      <c r="C860" s="2">
        <v>41102</v>
      </c>
      <c r="D860">
        <v>0</v>
      </c>
      <c r="E860" t="s">
        <v>33</v>
      </c>
      <c r="F860" t="s">
        <v>37</v>
      </c>
      <c r="G860" t="s">
        <v>35</v>
      </c>
      <c r="H860">
        <v>2</v>
      </c>
      <c r="I860">
        <v>77</v>
      </c>
      <c r="J860" s="4">
        <v>0.38897739700200107</v>
      </c>
      <c r="K860" s="5">
        <f t="shared" si="39"/>
        <v>41083.388977397</v>
      </c>
      <c r="L860" t="str">
        <f t="shared" ca="1" si="40"/>
        <v>Crematogaster borneensis</v>
      </c>
      <c r="M860">
        <f t="shared" ca="1" si="41"/>
        <v>1217</v>
      </c>
    </row>
    <row r="861" spans="1:13">
      <c r="A861">
        <v>854</v>
      </c>
      <c r="B861">
        <v>564</v>
      </c>
      <c r="C861" s="2">
        <v>41102</v>
      </c>
      <c r="D861">
        <v>1</v>
      </c>
      <c r="E861" t="s">
        <v>36</v>
      </c>
      <c r="F861" t="s">
        <v>37</v>
      </c>
      <c r="G861" t="s">
        <v>35</v>
      </c>
      <c r="H861">
        <v>2</v>
      </c>
      <c r="I861">
        <v>77</v>
      </c>
      <c r="J861" s="4">
        <v>8.6611078851071888E-2</v>
      </c>
      <c r="K861" s="5">
        <f t="shared" si="39"/>
        <v>41083.086611078848</v>
      </c>
      <c r="L861" t="str">
        <f t="shared" ca="1" si="40"/>
        <v>Dolichoderus sp.</v>
      </c>
      <c r="M861">
        <f t="shared" ca="1" si="41"/>
        <v>1019</v>
      </c>
    </row>
    <row r="862" spans="1:13">
      <c r="A862">
        <v>855</v>
      </c>
      <c r="B862">
        <v>564</v>
      </c>
      <c r="C862" s="2">
        <v>41102</v>
      </c>
      <c r="D862">
        <v>1</v>
      </c>
      <c r="E862" t="s">
        <v>38</v>
      </c>
      <c r="F862" t="s">
        <v>37</v>
      </c>
      <c r="G862" t="s">
        <v>35</v>
      </c>
      <c r="H862">
        <v>2</v>
      </c>
      <c r="I862">
        <v>77</v>
      </c>
      <c r="J862" s="4">
        <v>0.50591298942756346</v>
      </c>
      <c r="K862" s="5">
        <f t="shared" si="39"/>
        <v>41083.505912989429</v>
      </c>
      <c r="L862" t="str">
        <f t="shared" ca="1" si="40"/>
        <v>Dolichoderus sp.</v>
      </c>
      <c r="M862">
        <f t="shared" ca="1" si="41"/>
        <v>1860</v>
      </c>
    </row>
    <row r="863" spans="1:13">
      <c r="A863">
        <v>856</v>
      </c>
      <c r="B863">
        <v>564</v>
      </c>
      <c r="C863" s="2">
        <v>41102</v>
      </c>
      <c r="D863">
        <v>1</v>
      </c>
      <c r="E863" t="s">
        <v>36</v>
      </c>
      <c r="F863" t="s">
        <v>34</v>
      </c>
      <c r="G863" t="s">
        <v>39</v>
      </c>
      <c r="H863">
        <v>4</v>
      </c>
      <c r="I863">
        <v>85</v>
      </c>
      <c r="J863" s="4">
        <v>0.99182848671679957</v>
      </c>
      <c r="K863" s="5">
        <f t="shared" si="39"/>
        <v>41083.991828486716</v>
      </c>
      <c r="L863" t="str">
        <f t="shared" ca="1" si="40"/>
        <v>Crematogaster borneensis</v>
      </c>
      <c r="M863">
        <f t="shared" ca="1" si="41"/>
        <v>1814</v>
      </c>
    </row>
    <row r="864" spans="1:13">
      <c r="A864">
        <v>857</v>
      </c>
      <c r="B864">
        <v>564</v>
      </c>
      <c r="C864" s="2">
        <v>41102</v>
      </c>
      <c r="D864">
        <v>1</v>
      </c>
      <c r="E864" t="s">
        <v>33</v>
      </c>
      <c r="F864" t="s">
        <v>34</v>
      </c>
      <c r="G864" t="s">
        <v>39</v>
      </c>
      <c r="H864">
        <v>4</v>
      </c>
      <c r="I864">
        <v>85</v>
      </c>
      <c r="J864" s="4">
        <v>0.7649466026809425</v>
      </c>
      <c r="K864" s="5">
        <f t="shared" si="39"/>
        <v>41083.764946602678</v>
      </c>
      <c r="L864" t="str">
        <f t="shared" ca="1" si="40"/>
        <v>Crematogaster borneensis</v>
      </c>
      <c r="M864">
        <f t="shared" ca="1" si="41"/>
        <v>1949</v>
      </c>
    </row>
    <row r="865" spans="1:13">
      <c r="A865">
        <v>858</v>
      </c>
      <c r="B865">
        <v>564</v>
      </c>
      <c r="C865" s="2">
        <v>41102</v>
      </c>
      <c r="D865">
        <v>0</v>
      </c>
      <c r="E865" t="s">
        <v>38</v>
      </c>
      <c r="F865" t="s">
        <v>37</v>
      </c>
      <c r="G865" t="s">
        <v>39</v>
      </c>
      <c r="H865">
        <v>4</v>
      </c>
      <c r="I865">
        <v>102</v>
      </c>
      <c r="J865" s="4">
        <v>0.14684743134903611</v>
      </c>
      <c r="K865" s="5">
        <f t="shared" si="39"/>
        <v>41083.146847431351</v>
      </c>
      <c r="L865" t="str">
        <f t="shared" ca="1" si="40"/>
        <v>Morphospecies 1</v>
      </c>
      <c r="M865">
        <f t="shared" ca="1" si="41"/>
        <v>910</v>
      </c>
    </row>
    <row r="866" spans="1:13">
      <c r="A866">
        <v>859</v>
      </c>
      <c r="B866">
        <v>564</v>
      </c>
      <c r="C866" s="2">
        <v>41102</v>
      </c>
      <c r="D866">
        <v>0</v>
      </c>
      <c r="E866" t="s">
        <v>33</v>
      </c>
      <c r="F866" t="s">
        <v>37</v>
      </c>
      <c r="G866" t="s">
        <v>39</v>
      </c>
      <c r="H866">
        <v>4</v>
      </c>
      <c r="I866">
        <v>102</v>
      </c>
      <c r="J866" s="4">
        <v>0.75140219107686701</v>
      </c>
      <c r="K866" s="5">
        <f t="shared" si="39"/>
        <v>41083.751402191076</v>
      </c>
      <c r="L866" t="str">
        <f t="shared" ca="1" si="40"/>
        <v>Morphospecies 1</v>
      </c>
      <c r="M866">
        <f t="shared" ca="1" si="41"/>
        <v>1605</v>
      </c>
    </row>
    <row r="867" spans="1:13">
      <c r="A867">
        <v>860</v>
      </c>
      <c r="B867">
        <v>564</v>
      </c>
      <c r="C867" s="2">
        <v>41102</v>
      </c>
      <c r="D867">
        <v>1</v>
      </c>
      <c r="E867" t="s">
        <v>36</v>
      </c>
      <c r="F867" t="s">
        <v>37</v>
      </c>
      <c r="G867" t="s">
        <v>39</v>
      </c>
      <c r="H867">
        <v>4</v>
      </c>
      <c r="I867">
        <v>102</v>
      </c>
      <c r="J867" s="4">
        <v>0.78274212367039286</v>
      </c>
      <c r="K867" s="5">
        <f t="shared" si="39"/>
        <v>41083.782742123673</v>
      </c>
      <c r="L867" t="str">
        <f t="shared" ca="1" si="40"/>
        <v>Formicidae #1</v>
      </c>
      <c r="M867">
        <f t="shared" ca="1" si="41"/>
        <v>1760</v>
      </c>
    </row>
    <row r="868" spans="1:13">
      <c r="A868">
        <v>861</v>
      </c>
      <c r="B868">
        <v>565</v>
      </c>
      <c r="C868" t="s">
        <v>95</v>
      </c>
      <c r="D868">
        <v>0</v>
      </c>
      <c r="E868" t="s">
        <v>33</v>
      </c>
      <c r="F868" t="s">
        <v>34</v>
      </c>
      <c r="G868" t="s">
        <v>35</v>
      </c>
      <c r="H868">
        <v>4</v>
      </c>
      <c r="I868">
        <v>70</v>
      </c>
      <c r="J868" s="4">
        <v>0.57940829255538417</v>
      </c>
      <c r="K868" s="5">
        <f t="shared" si="39"/>
        <v>41083.579408292557</v>
      </c>
      <c r="L868" t="str">
        <f t="shared" ca="1" si="40"/>
        <v>Dolichoderus sp.</v>
      </c>
      <c r="M868">
        <f t="shared" ca="1" si="41"/>
        <v>715</v>
      </c>
    </row>
    <row r="869" spans="1:13">
      <c r="A869">
        <v>862</v>
      </c>
      <c r="B869">
        <v>565</v>
      </c>
      <c r="C869" t="s">
        <v>95</v>
      </c>
      <c r="D869">
        <v>1</v>
      </c>
      <c r="E869" t="s">
        <v>36</v>
      </c>
      <c r="F869" t="s">
        <v>34</v>
      </c>
      <c r="G869" t="s">
        <v>35</v>
      </c>
      <c r="H869">
        <v>4</v>
      </c>
      <c r="I869">
        <v>70</v>
      </c>
      <c r="J869" s="4">
        <v>0.96687988652681967</v>
      </c>
      <c r="K869" s="5">
        <f t="shared" si="39"/>
        <v>41083.966879886524</v>
      </c>
      <c r="L869" t="str">
        <f t="shared" ca="1" si="40"/>
        <v>Crematogaster borneensis</v>
      </c>
      <c r="M869">
        <f t="shared" ca="1" si="41"/>
        <v>1001</v>
      </c>
    </row>
    <row r="870" spans="1:13">
      <c r="A870">
        <v>863</v>
      </c>
      <c r="B870">
        <v>565</v>
      </c>
      <c r="C870" t="s">
        <v>95</v>
      </c>
      <c r="D870">
        <v>0</v>
      </c>
      <c r="E870" t="s">
        <v>38</v>
      </c>
      <c r="F870" t="s">
        <v>37</v>
      </c>
      <c r="G870" t="s">
        <v>35</v>
      </c>
      <c r="H870">
        <v>4</v>
      </c>
      <c r="I870">
        <v>78</v>
      </c>
      <c r="J870" s="4">
        <v>0.43486578979124801</v>
      </c>
      <c r="K870" s="5">
        <f t="shared" si="39"/>
        <v>41083.434865789794</v>
      </c>
      <c r="L870" t="str">
        <f t="shared" ca="1" si="40"/>
        <v>Morphospecies 1</v>
      </c>
      <c r="M870">
        <f t="shared" ca="1" si="41"/>
        <v>1573</v>
      </c>
    </row>
    <row r="871" spans="1:13">
      <c r="A871">
        <v>864</v>
      </c>
      <c r="B871">
        <v>565</v>
      </c>
      <c r="C871" t="s">
        <v>95</v>
      </c>
      <c r="D871">
        <v>0</v>
      </c>
      <c r="E871" t="s">
        <v>33</v>
      </c>
      <c r="F871" t="s">
        <v>37</v>
      </c>
      <c r="G871" t="s">
        <v>35</v>
      </c>
      <c r="H871">
        <v>4</v>
      </c>
      <c r="I871">
        <v>78</v>
      </c>
      <c r="J871" s="4">
        <v>0.51541594489696763</v>
      </c>
      <c r="K871" s="5">
        <f t="shared" si="39"/>
        <v>41083.515415944894</v>
      </c>
      <c r="L871" t="str">
        <f t="shared" ca="1" si="40"/>
        <v>Morphospecies 1</v>
      </c>
      <c r="M871">
        <f t="shared" ca="1" si="41"/>
        <v>589</v>
      </c>
    </row>
    <row r="872" spans="1:13">
      <c r="A872">
        <v>865</v>
      </c>
      <c r="B872">
        <v>565</v>
      </c>
      <c r="C872" t="s">
        <v>95</v>
      </c>
      <c r="D872">
        <v>1</v>
      </c>
      <c r="E872" t="s">
        <v>36</v>
      </c>
      <c r="F872" t="s">
        <v>37</v>
      </c>
      <c r="G872" t="s">
        <v>35</v>
      </c>
      <c r="H872">
        <v>4</v>
      </c>
      <c r="I872">
        <v>78</v>
      </c>
      <c r="J872" s="4">
        <v>0.91285500819398102</v>
      </c>
      <c r="K872" s="5">
        <f t="shared" si="39"/>
        <v>41083.912855008195</v>
      </c>
      <c r="L872" t="str">
        <f t="shared" ca="1" si="40"/>
        <v>Morphospecies 1</v>
      </c>
      <c r="M872">
        <f t="shared" ca="1" si="41"/>
        <v>873</v>
      </c>
    </row>
    <row r="873" spans="1:13">
      <c r="A873">
        <v>866</v>
      </c>
      <c r="B873">
        <v>565</v>
      </c>
      <c r="C873" t="s">
        <v>95</v>
      </c>
      <c r="D873">
        <v>1</v>
      </c>
      <c r="E873" t="s">
        <v>36</v>
      </c>
      <c r="F873" t="s">
        <v>34</v>
      </c>
      <c r="G873" t="s">
        <v>39</v>
      </c>
      <c r="H873">
        <v>3</v>
      </c>
      <c r="I873">
        <v>86</v>
      </c>
      <c r="J873" s="4">
        <v>4.7406502752737056E-2</v>
      </c>
      <c r="K873" s="5">
        <f t="shared" si="39"/>
        <v>41083.047406502752</v>
      </c>
      <c r="L873" t="str">
        <f t="shared" ca="1" si="40"/>
        <v>Morphospecies 1</v>
      </c>
      <c r="M873">
        <f t="shared" ca="1" si="41"/>
        <v>449</v>
      </c>
    </row>
    <row r="874" spans="1:13">
      <c r="A874">
        <v>867</v>
      </c>
      <c r="B874">
        <v>565</v>
      </c>
      <c r="C874" t="s">
        <v>95</v>
      </c>
      <c r="D874">
        <v>1</v>
      </c>
      <c r="E874" t="s">
        <v>33</v>
      </c>
      <c r="F874" t="s">
        <v>34</v>
      </c>
      <c r="G874" t="s">
        <v>39</v>
      </c>
      <c r="H874">
        <v>3</v>
      </c>
      <c r="I874">
        <v>86</v>
      </c>
      <c r="J874" s="4">
        <v>0.69787101900676651</v>
      </c>
      <c r="K874" s="5">
        <f t="shared" si="39"/>
        <v>41083.697871019009</v>
      </c>
      <c r="L874" t="str">
        <f t="shared" ca="1" si="40"/>
        <v>Dolichoderus sp.</v>
      </c>
      <c r="M874">
        <f t="shared" ca="1" si="41"/>
        <v>971</v>
      </c>
    </row>
    <row r="875" spans="1:13">
      <c r="A875">
        <v>868</v>
      </c>
      <c r="B875">
        <v>565</v>
      </c>
      <c r="C875" t="s">
        <v>95</v>
      </c>
      <c r="D875">
        <v>0</v>
      </c>
      <c r="E875" t="s">
        <v>38</v>
      </c>
      <c r="F875" t="s">
        <v>37</v>
      </c>
      <c r="G875" t="s">
        <v>39</v>
      </c>
      <c r="H875">
        <v>3</v>
      </c>
      <c r="I875">
        <v>103</v>
      </c>
      <c r="J875" s="4">
        <v>0.17925257813268591</v>
      </c>
      <c r="K875" s="5">
        <f t="shared" si="39"/>
        <v>41083.179252578135</v>
      </c>
      <c r="L875" t="str">
        <f t="shared" ca="1" si="40"/>
        <v>Dolichoderus sp.</v>
      </c>
      <c r="M875">
        <f t="shared" ca="1" si="41"/>
        <v>421</v>
      </c>
    </row>
    <row r="876" spans="1:13">
      <c r="A876">
        <v>869</v>
      </c>
      <c r="B876">
        <v>565</v>
      </c>
      <c r="C876" t="s">
        <v>95</v>
      </c>
      <c r="D876">
        <v>1</v>
      </c>
      <c r="E876" t="s">
        <v>36</v>
      </c>
      <c r="F876" t="s">
        <v>37</v>
      </c>
      <c r="G876" t="s">
        <v>39</v>
      </c>
      <c r="H876">
        <v>3</v>
      </c>
      <c r="I876">
        <v>103</v>
      </c>
      <c r="J876" s="4">
        <v>0.4493227373093015</v>
      </c>
      <c r="K876" s="5">
        <f t="shared" si="39"/>
        <v>41083.44932273731</v>
      </c>
      <c r="L876" t="str">
        <f t="shared" ca="1" si="40"/>
        <v>Crematogaster borneensis</v>
      </c>
      <c r="M876">
        <f t="shared" ca="1" si="41"/>
        <v>268</v>
      </c>
    </row>
    <row r="877" spans="1:13">
      <c r="A877">
        <v>870</v>
      </c>
      <c r="B877">
        <v>565</v>
      </c>
      <c r="C877" t="s">
        <v>95</v>
      </c>
      <c r="D877">
        <v>1</v>
      </c>
      <c r="E877" t="s">
        <v>33</v>
      </c>
      <c r="F877" t="s">
        <v>37</v>
      </c>
      <c r="G877" t="s">
        <v>39</v>
      </c>
      <c r="H877">
        <v>3</v>
      </c>
      <c r="I877">
        <v>103</v>
      </c>
      <c r="J877" s="4">
        <v>0.65519295411751355</v>
      </c>
      <c r="K877" s="5">
        <f t="shared" si="39"/>
        <v>41083.655192954117</v>
      </c>
      <c r="L877" t="str">
        <f t="shared" ca="1" si="40"/>
        <v>Crematogaster borneensis</v>
      </c>
      <c r="M877">
        <f t="shared" ca="1" si="41"/>
        <v>1101</v>
      </c>
    </row>
    <row r="878" spans="1:13">
      <c r="A878">
        <v>871</v>
      </c>
      <c r="B878">
        <v>566</v>
      </c>
      <c r="C878" s="2">
        <v>41102</v>
      </c>
      <c r="D878">
        <v>0</v>
      </c>
      <c r="E878" t="s">
        <v>36</v>
      </c>
      <c r="F878" t="s">
        <v>34</v>
      </c>
      <c r="G878" t="s">
        <v>35</v>
      </c>
      <c r="H878">
        <v>4</v>
      </c>
      <c r="I878">
        <v>70</v>
      </c>
      <c r="J878" s="4">
        <v>0.77013659415234548</v>
      </c>
      <c r="K878" s="5">
        <f t="shared" si="39"/>
        <v>41083.770136594154</v>
      </c>
      <c r="L878" t="str">
        <f t="shared" ca="1" si="40"/>
        <v>Crematogaster borneensis</v>
      </c>
      <c r="M878">
        <f t="shared" ca="1" si="41"/>
        <v>935</v>
      </c>
    </row>
    <row r="879" spans="1:13">
      <c r="A879">
        <v>872</v>
      </c>
      <c r="B879">
        <v>566</v>
      </c>
      <c r="C879" s="2">
        <v>41102</v>
      </c>
      <c r="D879">
        <v>0</v>
      </c>
      <c r="E879" t="s">
        <v>33</v>
      </c>
      <c r="F879" t="s">
        <v>34</v>
      </c>
      <c r="G879" t="s">
        <v>35</v>
      </c>
      <c r="H879">
        <v>4</v>
      </c>
      <c r="I879">
        <v>70</v>
      </c>
      <c r="J879" s="4">
        <v>0.67005197542290817</v>
      </c>
      <c r="K879" s="5">
        <f t="shared" si="39"/>
        <v>41083.670051975423</v>
      </c>
      <c r="L879" t="str">
        <f t="shared" ca="1" si="40"/>
        <v>Morphospecies 1</v>
      </c>
      <c r="M879">
        <f t="shared" ca="1" si="41"/>
        <v>376</v>
      </c>
    </row>
    <row r="880" spans="1:13">
      <c r="A880">
        <v>873</v>
      </c>
      <c r="B880">
        <v>566</v>
      </c>
      <c r="C880" s="2">
        <v>41102</v>
      </c>
      <c r="D880">
        <v>0</v>
      </c>
      <c r="E880" t="s">
        <v>33</v>
      </c>
      <c r="F880" t="s">
        <v>37</v>
      </c>
      <c r="G880" t="s">
        <v>35</v>
      </c>
      <c r="H880">
        <v>4</v>
      </c>
      <c r="I880">
        <v>78</v>
      </c>
      <c r="J880" s="4">
        <v>0.82581812527791554</v>
      </c>
      <c r="K880" s="5">
        <f t="shared" si="39"/>
        <v>41083.825818125275</v>
      </c>
      <c r="L880" t="str">
        <f t="shared" ca="1" si="40"/>
        <v>Dolichoderus sp.</v>
      </c>
      <c r="M880">
        <f t="shared" ca="1" si="41"/>
        <v>1938</v>
      </c>
    </row>
    <row r="881" spans="1:13">
      <c r="A881">
        <v>874</v>
      </c>
      <c r="B881">
        <v>566</v>
      </c>
      <c r="C881" s="2">
        <v>41102</v>
      </c>
      <c r="D881">
        <v>1</v>
      </c>
      <c r="E881" t="s">
        <v>36</v>
      </c>
      <c r="F881" t="s">
        <v>37</v>
      </c>
      <c r="G881" t="s">
        <v>35</v>
      </c>
      <c r="H881">
        <v>4</v>
      </c>
      <c r="I881">
        <v>78</v>
      </c>
      <c r="J881" s="4">
        <v>0.39279807695056435</v>
      </c>
      <c r="K881" s="5">
        <f t="shared" si="39"/>
        <v>41083.392798076951</v>
      </c>
      <c r="L881" t="str">
        <f t="shared" ca="1" si="40"/>
        <v>Formicidae #1</v>
      </c>
      <c r="M881">
        <f t="shared" ca="1" si="41"/>
        <v>284</v>
      </c>
    </row>
    <row r="882" spans="1:13">
      <c r="A882">
        <v>875</v>
      </c>
      <c r="B882">
        <v>566</v>
      </c>
      <c r="C882" s="2">
        <v>41102</v>
      </c>
      <c r="D882">
        <v>1</v>
      </c>
      <c r="E882" t="s">
        <v>38</v>
      </c>
      <c r="F882" t="s">
        <v>37</v>
      </c>
      <c r="G882" t="s">
        <v>35</v>
      </c>
      <c r="H882">
        <v>4</v>
      </c>
      <c r="I882">
        <v>78</v>
      </c>
      <c r="J882" s="4">
        <v>0.60893968198866733</v>
      </c>
      <c r="K882" s="5">
        <f t="shared" si="39"/>
        <v>41083.608939681988</v>
      </c>
      <c r="L882" t="str">
        <f t="shared" ca="1" si="40"/>
        <v>Formicidae #1</v>
      </c>
      <c r="M882">
        <f t="shared" ca="1" si="41"/>
        <v>1314</v>
      </c>
    </row>
    <row r="883" spans="1:13">
      <c r="A883">
        <v>876</v>
      </c>
      <c r="B883">
        <v>566</v>
      </c>
      <c r="C883" s="2">
        <v>41102</v>
      </c>
      <c r="D883">
        <v>0</v>
      </c>
      <c r="E883" t="s">
        <v>33</v>
      </c>
      <c r="F883" t="s">
        <v>34</v>
      </c>
      <c r="G883" t="s">
        <v>39</v>
      </c>
      <c r="H883">
        <v>3</v>
      </c>
      <c r="I883">
        <v>86</v>
      </c>
      <c r="J883" s="4">
        <v>0.96167738168077765</v>
      </c>
      <c r="K883" s="5">
        <f t="shared" si="39"/>
        <v>41083.961677381682</v>
      </c>
      <c r="L883" t="str">
        <f t="shared" ca="1" si="40"/>
        <v>Morphospecies 1</v>
      </c>
      <c r="M883">
        <f t="shared" ca="1" si="41"/>
        <v>833</v>
      </c>
    </row>
    <row r="884" spans="1:13">
      <c r="A884">
        <v>877</v>
      </c>
      <c r="B884">
        <v>566</v>
      </c>
      <c r="C884" s="2">
        <v>41102</v>
      </c>
      <c r="D884">
        <v>1</v>
      </c>
      <c r="E884" t="s">
        <v>36</v>
      </c>
      <c r="F884" t="s">
        <v>34</v>
      </c>
      <c r="G884" t="s">
        <v>39</v>
      </c>
      <c r="H884">
        <v>3</v>
      </c>
      <c r="I884">
        <v>86</v>
      </c>
      <c r="J884" s="4">
        <v>0.34170703288070103</v>
      </c>
      <c r="K884" s="5">
        <f t="shared" si="39"/>
        <v>41083.34170703288</v>
      </c>
      <c r="L884" t="str">
        <f t="shared" ca="1" si="40"/>
        <v>Formicidae #1</v>
      </c>
      <c r="M884">
        <f t="shared" ca="1" si="41"/>
        <v>372</v>
      </c>
    </row>
    <row r="885" spans="1:13">
      <c r="A885">
        <v>878</v>
      </c>
      <c r="B885">
        <v>566</v>
      </c>
      <c r="C885" s="2">
        <v>41102</v>
      </c>
      <c r="D885">
        <v>0</v>
      </c>
      <c r="E885" t="s">
        <v>36</v>
      </c>
      <c r="F885" t="s">
        <v>37</v>
      </c>
      <c r="G885" t="s">
        <v>39</v>
      </c>
      <c r="H885">
        <v>3</v>
      </c>
      <c r="I885">
        <v>103</v>
      </c>
      <c r="J885" s="4">
        <v>3.7357823005470081E-2</v>
      </c>
      <c r="K885" s="5">
        <f t="shared" si="39"/>
        <v>41083.037357823006</v>
      </c>
      <c r="L885" t="str">
        <f t="shared" ca="1" si="40"/>
        <v>Formicidae #1</v>
      </c>
      <c r="M885">
        <f t="shared" ca="1" si="41"/>
        <v>97</v>
      </c>
    </row>
    <row r="886" spans="1:13">
      <c r="A886">
        <v>879</v>
      </c>
      <c r="B886">
        <v>566</v>
      </c>
      <c r="C886" s="2">
        <v>41102</v>
      </c>
      <c r="D886">
        <v>0</v>
      </c>
      <c r="E886" t="s">
        <v>38</v>
      </c>
      <c r="F886" t="s">
        <v>37</v>
      </c>
      <c r="G886" t="s">
        <v>39</v>
      </c>
      <c r="H886">
        <v>3</v>
      </c>
      <c r="I886">
        <v>103</v>
      </c>
      <c r="J886" s="4">
        <v>0.61740670840936096</v>
      </c>
      <c r="K886" s="5">
        <f t="shared" si="39"/>
        <v>41083.617406708407</v>
      </c>
      <c r="L886" t="str">
        <f t="shared" ca="1" si="40"/>
        <v>Crematogaster borneensis</v>
      </c>
      <c r="M886">
        <f t="shared" ca="1" si="41"/>
        <v>903</v>
      </c>
    </row>
    <row r="887" spans="1:13">
      <c r="A887">
        <v>880</v>
      </c>
      <c r="B887">
        <v>566</v>
      </c>
      <c r="C887" s="2">
        <v>41102</v>
      </c>
      <c r="D887">
        <v>0</v>
      </c>
      <c r="E887" t="s">
        <v>33</v>
      </c>
      <c r="F887" t="s">
        <v>37</v>
      </c>
      <c r="G887" t="s">
        <v>39</v>
      </c>
      <c r="H887">
        <v>3</v>
      </c>
      <c r="I887">
        <v>103</v>
      </c>
      <c r="J887" s="4">
        <v>0.59956371565440747</v>
      </c>
      <c r="K887" s="5">
        <f t="shared" si="39"/>
        <v>41083.599563715652</v>
      </c>
      <c r="L887" t="str">
        <f t="shared" ca="1" si="40"/>
        <v>Dolichoderus sp.</v>
      </c>
      <c r="M887">
        <f t="shared" ca="1" si="41"/>
        <v>25</v>
      </c>
    </row>
    <row r="888" spans="1:13">
      <c r="A888">
        <v>881</v>
      </c>
      <c r="B888">
        <v>567</v>
      </c>
      <c r="C888" s="2">
        <v>41102</v>
      </c>
      <c r="D888">
        <v>1</v>
      </c>
      <c r="E888" t="s">
        <v>36</v>
      </c>
      <c r="F888" t="s">
        <v>34</v>
      </c>
      <c r="G888" t="s">
        <v>35</v>
      </c>
      <c r="H888">
        <v>4</v>
      </c>
      <c r="I888">
        <v>70</v>
      </c>
      <c r="J888" s="4">
        <v>8.7928476781971243E-2</v>
      </c>
      <c r="K888" s="5">
        <f t="shared" si="39"/>
        <v>41083.08792847678</v>
      </c>
      <c r="L888" t="str">
        <f t="shared" ca="1" si="40"/>
        <v>Crematogaster borneensis</v>
      </c>
      <c r="M888">
        <f t="shared" ca="1" si="41"/>
        <v>50</v>
      </c>
    </row>
    <row r="889" spans="1:13">
      <c r="A889">
        <v>882</v>
      </c>
      <c r="B889">
        <v>567</v>
      </c>
      <c r="C889" s="2">
        <v>41102</v>
      </c>
      <c r="D889">
        <v>1</v>
      </c>
      <c r="E889" t="s">
        <v>33</v>
      </c>
      <c r="F889" t="s">
        <v>34</v>
      </c>
      <c r="G889" t="s">
        <v>35</v>
      </c>
      <c r="H889">
        <v>4</v>
      </c>
      <c r="I889">
        <v>70</v>
      </c>
      <c r="J889" s="4">
        <v>0.53855872795975435</v>
      </c>
      <c r="K889" s="5">
        <f t="shared" si="39"/>
        <v>41083.53855872796</v>
      </c>
      <c r="L889" t="str">
        <f t="shared" ca="1" si="40"/>
        <v>Morphospecies 1</v>
      </c>
      <c r="M889">
        <f t="shared" ca="1" si="41"/>
        <v>1909</v>
      </c>
    </row>
    <row r="890" spans="1:13">
      <c r="A890">
        <v>883</v>
      </c>
      <c r="B890">
        <v>567</v>
      </c>
      <c r="C890" s="2">
        <v>41102</v>
      </c>
      <c r="D890">
        <v>0</v>
      </c>
      <c r="E890" t="s">
        <v>38</v>
      </c>
      <c r="F890" t="s">
        <v>37</v>
      </c>
      <c r="G890" t="s">
        <v>35</v>
      </c>
      <c r="H890">
        <v>4</v>
      </c>
      <c r="I890">
        <v>78</v>
      </c>
      <c r="J890" s="4">
        <v>0.46080017415348462</v>
      </c>
      <c r="K890" s="5">
        <f t="shared" si="39"/>
        <v>41083.460800174151</v>
      </c>
      <c r="L890" t="str">
        <f t="shared" ca="1" si="40"/>
        <v>Crematogaster borneensis</v>
      </c>
      <c r="M890">
        <f t="shared" ca="1" si="41"/>
        <v>275</v>
      </c>
    </row>
    <row r="891" spans="1:13">
      <c r="A891">
        <v>884</v>
      </c>
      <c r="B891">
        <v>567</v>
      </c>
      <c r="C891" s="2">
        <v>41102</v>
      </c>
      <c r="D891">
        <v>0</v>
      </c>
      <c r="E891" t="s">
        <v>33</v>
      </c>
      <c r="F891" t="s">
        <v>37</v>
      </c>
      <c r="G891" t="s">
        <v>35</v>
      </c>
      <c r="H891">
        <v>4</v>
      </c>
      <c r="I891">
        <v>78</v>
      </c>
      <c r="J891" s="4">
        <v>0.43693072897567742</v>
      </c>
      <c r="K891" s="5">
        <f t="shared" si="39"/>
        <v>41083.436930728974</v>
      </c>
      <c r="L891" t="str">
        <f t="shared" ca="1" si="40"/>
        <v>Morphospecies 1</v>
      </c>
      <c r="M891">
        <f t="shared" ca="1" si="41"/>
        <v>1385</v>
      </c>
    </row>
    <row r="892" spans="1:13">
      <c r="A892">
        <v>885</v>
      </c>
      <c r="B892">
        <v>567</v>
      </c>
      <c r="C892" s="2">
        <v>41102</v>
      </c>
      <c r="D892">
        <v>1</v>
      </c>
      <c r="E892" t="s">
        <v>36</v>
      </c>
      <c r="F892" t="s">
        <v>37</v>
      </c>
      <c r="G892" t="s">
        <v>35</v>
      </c>
      <c r="H892">
        <v>4</v>
      </c>
      <c r="I892">
        <v>78</v>
      </c>
      <c r="J892" s="4">
        <v>0.17145276900949469</v>
      </c>
      <c r="K892" s="5">
        <f t="shared" si="39"/>
        <v>41083.171452769013</v>
      </c>
      <c r="L892" t="str">
        <f t="shared" ca="1" si="40"/>
        <v>Morphospecies 1</v>
      </c>
      <c r="M892">
        <f t="shared" ca="1" si="41"/>
        <v>1604</v>
      </c>
    </row>
    <row r="893" spans="1:13">
      <c r="A893">
        <v>886</v>
      </c>
      <c r="B893">
        <v>567</v>
      </c>
      <c r="C893" s="2">
        <v>41102</v>
      </c>
      <c r="D893">
        <v>0</v>
      </c>
      <c r="E893" t="s">
        <v>33</v>
      </c>
      <c r="F893" t="s">
        <v>34</v>
      </c>
      <c r="G893" t="s">
        <v>39</v>
      </c>
      <c r="H893">
        <v>3</v>
      </c>
      <c r="I893">
        <v>86</v>
      </c>
      <c r="J893" s="4">
        <v>0.40598304460810108</v>
      </c>
      <c r="K893" s="5">
        <f t="shared" si="39"/>
        <v>41083.405983044606</v>
      </c>
      <c r="L893" t="str">
        <f t="shared" ca="1" si="40"/>
        <v>Morphospecies 1</v>
      </c>
      <c r="M893">
        <f t="shared" ca="1" si="41"/>
        <v>61</v>
      </c>
    </row>
    <row r="894" spans="1:13">
      <c r="A894">
        <v>887</v>
      </c>
      <c r="B894">
        <v>567</v>
      </c>
      <c r="C894" s="2">
        <v>41102</v>
      </c>
      <c r="D894">
        <v>1</v>
      </c>
      <c r="E894" t="s">
        <v>36</v>
      </c>
      <c r="F894" t="s">
        <v>34</v>
      </c>
      <c r="G894" t="s">
        <v>39</v>
      </c>
      <c r="H894">
        <v>3</v>
      </c>
      <c r="I894">
        <v>86</v>
      </c>
      <c r="J894" s="4">
        <v>0.7363053969294584</v>
      </c>
      <c r="K894" s="5">
        <f t="shared" si="39"/>
        <v>41083.736305396931</v>
      </c>
      <c r="L894" t="str">
        <f t="shared" ca="1" si="40"/>
        <v>Formicidae #1</v>
      </c>
      <c r="M894">
        <f t="shared" ca="1" si="41"/>
        <v>1075</v>
      </c>
    </row>
    <row r="895" spans="1:13">
      <c r="A895">
        <v>888</v>
      </c>
      <c r="B895">
        <v>567</v>
      </c>
      <c r="C895" s="2">
        <v>41102</v>
      </c>
      <c r="D895">
        <v>0</v>
      </c>
      <c r="E895" t="s">
        <v>36</v>
      </c>
      <c r="F895" t="s">
        <v>37</v>
      </c>
      <c r="G895" t="s">
        <v>39</v>
      </c>
      <c r="H895">
        <v>3</v>
      </c>
      <c r="I895">
        <v>103</v>
      </c>
      <c r="J895" s="4">
        <v>0.10137262345759457</v>
      </c>
      <c r="K895" s="5">
        <f t="shared" si="39"/>
        <v>41083.10137262346</v>
      </c>
      <c r="L895" t="str">
        <f t="shared" ca="1" si="40"/>
        <v>Morphospecies 1</v>
      </c>
      <c r="M895">
        <f t="shared" ca="1" si="41"/>
        <v>1448</v>
      </c>
    </row>
    <row r="896" spans="1:13">
      <c r="A896">
        <v>889</v>
      </c>
      <c r="B896">
        <v>567</v>
      </c>
      <c r="C896" s="2">
        <v>41102</v>
      </c>
      <c r="D896">
        <v>0</v>
      </c>
      <c r="E896" t="s">
        <v>38</v>
      </c>
      <c r="F896" t="s">
        <v>37</v>
      </c>
      <c r="G896" t="s">
        <v>39</v>
      </c>
      <c r="H896">
        <v>3</v>
      </c>
      <c r="I896">
        <v>103</v>
      </c>
      <c r="J896" s="4">
        <v>0.66945497655583863</v>
      </c>
      <c r="K896" s="5">
        <f t="shared" si="39"/>
        <v>41083.669454976553</v>
      </c>
      <c r="L896" t="str">
        <f t="shared" ca="1" si="40"/>
        <v>Dolichoderus sp.</v>
      </c>
      <c r="M896">
        <f t="shared" ca="1" si="41"/>
        <v>1219</v>
      </c>
    </row>
    <row r="897" spans="1:13">
      <c r="A897">
        <v>890</v>
      </c>
      <c r="B897">
        <v>567</v>
      </c>
      <c r="C897" s="2">
        <v>41102</v>
      </c>
      <c r="D897">
        <v>0</v>
      </c>
      <c r="E897" t="s">
        <v>33</v>
      </c>
      <c r="F897" t="s">
        <v>37</v>
      </c>
      <c r="G897" t="s">
        <v>39</v>
      </c>
      <c r="H897">
        <v>3</v>
      </c>
      <c r="I897">
        <v>103</v>
      </c>
      <c r="J897" s="4">
        <v>0.99310342030127496</v>
      </c>
      <c r="K897" s="5">
        <f t="shared" si="39"/>
        <v>41083.993103420304</v>
      </c>
      <c r="L897" t="str">
        <f t="shared" ca="1" si="40"/>
        <v>Morphospecies 1</v>
      </c>
      <c r="M897">
        <f t="shared" ca="1" si="41"/>
        <v>579</v>
      </c>
    </row>
    <row r="898" spans="1:13">
      <c r="A898">
        <v>891</v>
      </c>
      <c r="B898">
        <v>568</v>
      </c>
      <c r="C898" t="s">
        <v>95</v>
      </c>
      <c r="D898">
        <v>1</v>
      </c>
      <c r="E898" t="s">
        <v>36</v>
      </c>
      <c r="F898" t="s">
        <v>34</v>
      </c>
      <c r="G898" t="s">
        <v>35</v>
      </c>
      <c r="H898">
        <v>0</v>
      </c>
      <c r="I898">
        <v>73</v>
      </c>
      <c r="J898" s="4">
        <v>0.79779981417205703</v>
      </c>
      <c r="K898" s="5">
        <f t="shared" si="39"/>
        <v>41083.797799814172</v>
      </c>
      <c r="L898" t="str">
        <f t="shared" ca="1" si="40"/>
        <v>Morphospecies 1</v>
      </c>
      <c r="M898">
        <f t="shared" ca="1" si="41"/>
        <v>748</v>
      </c>
    </row>
    <row r="899" spans="1:13">
      <c r="A899">
        <v>892</v>
      </c>
      <c r="B899">
        <v>568</v>
      </c>
      <c r="C899" t="s">
        <v>95</v>
      </c>
      <c r="D899">
        <v>1</v>
      </c>
      <c r="E899" t="s">
        <v>33</v>
      </c>
      <c r="F899" t="s">
        <v>34</v>
      </c>
      <c r="G899" t="s">
        <v>35</v>
      </c>
      <c r="H899">
        <v>0</v>
      </c>
      <c r="I899">
        <v>73</v>
      </c>
      <c r="J899" s="4">
        <v>0.86985231032386834</v>
      </c>
      <c r="K899" s="5">
        <f t="shared" si="39"/>
        <v>41083.869852310323</v>
      </c>
      <c r="L899" t="str">
        <f t="shared" ca="1" si="40"/>
        <v>Formicidae #1</v>
      </c>
      <c r="M899">
        <f t="shared" ca="1" si="41"/>
        <v>1285</v>
      </c>
    </row>
    <row r="900" spans="1:13">
      <c r="A900">
        <v>893</v>
      </c>
      <c r="B900">
        <v>568</v>
      </c>
      <c r="C900" t="s">
        <v>95</v>
      </c>
      <c r="D900">
        <v>0</v>
      </c>
      <c r="E900" t="s">
        <v>38</v>
      </c>
      <c r="F900" t="s">
        <v>37</v>
      </c>
      <c r="G900" t="s">
        <v>35</v>
      </c>
      <c r="H900">
        <v>0</v>
      </c>
      <c r="I900">
        <v>81</v>
      </c>
      <c r="J900" s="4">
        <v>0.57102588014711442</v>
      </c>
      <c r="K900" s="5">
        <f t="shared" si="39"/>
        <v>41083.571025880148</v>
      </c>
      <c r="L900" t="str">
        <f t="shared" ca="1" si="40"/>
        <v>Crematogaster borneensis</v>
      </c>
      <c r="M900">
        <f t="shared" ca="1" si="41"/>
        <v>638</v>
      </c>
    </row>
    <row r="901" spans="1:13">
      <c r="A901">
        <v>894</v>
      </c>
      <c r="B901">
        <v>568</v>
      </c>
      <c r="C901" t="s">
        <v>95</v>
      </c>
      <c r="D901">
        <v>1</v>
      </c>
      <c r="E901" t="s">
        <v>36</v>
      </c>
      <c r="F901" t="s">
        <v>37</v>
      </c>
      <c r="G901" t="s">
        <v>35</v>
      </c>
      <c r="H901">
        <v>0</v>
      </c>
      <c r="I901">
        <v>81</v>
      </c>
      <c r="J901" s="4">
        <v>5.0843135976475051E-2</v>
      </c>
      <c r="K901" s="5">
        <f t="shared" si="39"/>
        <v>41083.050843135978</v>
      </c>
      <c r="L901" t="str">
        <f t="shared" ca="1" si="40"/>
        <v>Dolichoderus sp.</v>
      </c>
      <c r="M901">
        <f t="shared" ca="1" si="41"/>
        <v>1814</v>
      </c>
    </row>
    <row r="902" spans="1:13">
      <c r="A902">
        <v>895</v>
      </c>
      <c r="B902">
        <v>568</v>
      </c>
      <c r="C902" t="s">
        <v>95</v>
      </c>
      <c r="D902">
        <v>1</v>
      </c>
      <c r="E902" t="s">
        <v>33</v>
      </c>
      <c r="F902" t="s">
        <v>37</v>
      </c>
      <c r="G902" t="s">
        <v>35</v>
      </c>
      <c r="H902">
        <v>0</v>
      </c>
      <c r="I902">
        <v>81</v>
      </c>
      <c r="J902" s="4">
        <v>0.89776385509694412</v>
      </c>
      <c r="K902" s="5">
        <f t="shared" si="39"/>
        <v>41083.8977638551</v>
      </c>
      <c r="L902" t="str">
        <f t="shared" ca="1" si="40"/>
        <v>Dolichoderus sp.</v>
      </c>
      <c r="M902">
        <f t="shared" ca="1" si="41"/>
        <v>532</v>
      </c>
    </row>
    <row r="903" spans="1:13">
      <c r="A903">
        <v>896</v>
      </c>
      <c r="B903">
        <v>568</v>
      </c>
      <c r="C903" t="s">
        <v>95</v>
      </c>
      <c r="D903">
        <v>0</v>
      </c>
      <c r="E903" t="s">
        <v>33</v>
      </c>
      <c r="F903" t="s">
        <v>34</v>
      </c>
      <c r="G903" t="s">
        <v>39</v>
      </c>
      <c r="H903">
        <v>0</v>
      </c>
      <c r="I903">
        <v>89</v>
      </c>
      <c r="J903" s="4">
        <v>0.42735041703812215</v>
      </c>
      <c r="K903" s="5">
        <f t="shared" si="39"/>
        <v>41083.427350417041</v>
      </c>
      <c r="L903" t="str">
        <f t="shared" ca="1" si="40"/>
        <v>Formicidae #1</v>
      </c>
      <c r="M903">
        <f t="shared" ca="1" si="41"/>
        <v>1756</v>
      </c>
    </row>
    <row r="904" spans="1:13">
      <c r="A904">
        <v>897</v>
      </c>
      <c r="B904">
        <v>568</v>
      </c>
      <c r="C904" t="s">
        <v>95</v>
      </c>
      <c r="D904">
        <v>1</v>
      </c>
      <c r="E904" t="s">
        <v>36</v>
      </c>
      <c r="F904" t="s">
        <v>34</v>
      </c>
      <c r="G904" t="s">
        <v>39</v>
      </c>
      <c r="H904">
        <v>0</v>
      </c>
      <c r="I904">
        <v>89</v>
      </c>
      <c r="J904" s="4">
        <v>0.38372324673380387</v>
      </c>
      <c r="K904" s="5">
        <f t="shared" si="39"/>
        <v>41083.383723246734</v>
      </c>
      <c r="L904" t="str">
        <f t="shared" ca="1" si="40"/>
        <v>Dolichoderus sp.</v>
      </c>
      <c r="M904">
        <f t="shared" ca="1" si="41"/>
        <v>544</v>
      </c>
    </row>
    <row r="905" spans="1:13">
      <c r="A905">
        <v>898</v>
      </c>
      <c r="B905">
        <v>568</v>
      </c>
      <c r="C905" t="s">
        <v>95</v>
      </c>
      <c r="D905">
        <v>0</v>
      </c>
      <c r="E905" t="s">
        <v>36</v>
      </c>
      <c r="F905" t="s">
        <v>37</v>
      </c>
      <c r="G905" t="s">
        <v>39</v>
      </c>
      <c r="H905">
        <v>0</v>
      </c>
      <c r="I905">
        <v>106</v>
      </c>
      <c r="J905" s="4">
        <v>0.63014355193925409</v>
      </c>
      <c r="K905" s="5">
        <f t="shared" ref="K905:K968" si="42">C$8 +J905</f>
        <v>41083.630143551942</v>
      </c>
      <c r="L905" t="str">
        <f t="shared" ref="L905:L968" ca="1" si="43">INDIRECT(ADDRESS(RANDBETWEEN(2,5),1,1,FALSE,"Taxa"), FALSE)</f>
        <v>Dolichoderus sp.</v>
      </c>
      <c r="M905">
        <f t="shared" ref="M905:M968" ca="1" si="44">RANDBETWEEN(0,2000)</f>
        <v>1417</v>
      </c>
    </row>
    <row r="906" spans="1:13">
      <c r="A906">
        <v>899</v>
      </c>
      <c r="B906">
        <v>568</v>
      </c>
      <c r="C906" t="s">
        <v>95</v>
      </c>
      <c r="D906">
        <v>0</v>
      </c>
      <c r="E906" t="s">
        <v>38</v>
      </c>
      <c r="F906" t="s">
        <v>37</v>
      </c>
      <c r="G906" t="s">
        <v>39</v>
      </c>
      <c r="H906">
        <v>0</v>
      </c>
      <c r="I906">
        <v>106</v>
      </c>
      <c r="J906" s="4">
        <v>0.65959144697385552</v>
      </c>
      <c r="K906" s="5">
        <f t="shared" si="42"/>
        <v>41083.659591446973</v>
      </c>
      <c r="L906" t="str">
        <f t="shared" ca="1" si="43"/>
        <v>Crematogaster borneensis</v>
      </c>
      <c r="M906">
        <f t="shared" ca="1" si="44"/>
        <v>1980</v>
      </c>
    </row>
    <row r="907" spans="1:13">
      <c r="A907">
        <v>900</v>
      </c>
      <c r="B907">
        <v>568</v>
      </c>
      <c r="C907" t="s">
        <v>95</v>
      </c>
      <c r="D907">
        <v>1</v>
      </c>
      <c r="E907" t="s">
        <v>33</v>
      </c>
      <c r="F907" t="s">
        <v>37</v>
      </c>
      <c r="G907" t="s">
        <v>39</v>
      </c>
      <c r="H907">
        <v>0</v>
      </c>
      <c r="I907">
        <v>106</v>
      </c>
      <c r="J907" s="4">
        <v>0.24946727435112692</v>
      </c>
      <c r="K907" s="5">
        <f t="shared" si="42"/>
        <v>41083.249467274349</v>
      </c>
      <c r="L907" t="str">
        <f t="shared" ca="1" si="43"/>
        <v>Formicidae #1</v>
      </c>
      <c r="M907">
        <f t="shared" ca="1" si="44"/>
        <v>81</v>
      </c>
    </row>
    <row r="908" spans="1:13">
      <c r="A908">
        <v>901</v>
      </c>
      <c r="B908">
        <v>569</v>
      </c>
      <c r="C908" t="s">
        <v>95</v>
      </c>
      <c r="D908">
        <v>1</v>
      </c>
      <c r="E908" t="s">
        <v>36</v>
      </c>
      <c r="F908" t="s">
        <v>34</v>
      </c>
      <c r="G908" t="s">
        <v>35</v>
      </c>
      <c r="H908">
        <v>0</v>
      </c>
      <c r="I908">
        <v>73</v>
      </c>
      <c r="J908" s="4">
        <v>0.92113036423724015</v>
      </c>
      <c r="K908" s="5">
        <f t="shared" si="42"/>
        <v>41083.921130364237</v>
      </c>
      <c r="L908" t="str">
        <f t="shared" ca="1" si="43"/>
        <v>Crematogaster borneensis</v>
      </c>
      <c r="M908">
        <f t="shared" ca="1" si="44"/>
        <v>1957</v>
      </c>
    </row>
    <row r="909" spans="1:13">
      <c r="A909">
        <v>902</v>
      </c>
      <c r="B909">
        <v>569</v>
      </c>
      <c r="C909" t="s">
        <v>95</v>
      </c>
      <c r="D909">
        <v>1</v>
      </c>
      <c r="E909" t="s">
        <v>33</v>
      </c>
      <c r="F909" t="s">
        <v>34</v>
      </c>
      <c r="G909" t="s">
        <v>35</v>
      </c>
      <c r="H909">
        <v>0</v>
      </c>
      <c r="I909">
        <v>73</v>
      </c>
      <c r="J909" s="4">
        <v>0.12546085116418626</v>
      </c>
      <c r="K909" s="5">
        <f t="shared" si="42"/>
        <v>41083.125460851166</v>
      </c>
      <c r="L909" t="str">
        <f t="shared" ca="1" si="43"/>
        <v>Dolichoderus sp.</v>
      </c>
      <c r="M909">
        <f t="shared" ca="1" si="44"/>
        <v>1066</v>
      </c>
    </row>
    <row r="910" spans="1:13">
      <c r="A910">
        <v>903</v>
      </c>
      <c r="B910">
        <v>569</v>
      </c>
      <c r="C910" t="s">
        <v>95</v>
      </c>
      <c r="D910">
        <v>0</v>
      </c>
      <c r="E910" t="s">
        <v>36</v>
      </c>
      <c r="F910" t="s">
        <v>37</v>
      </c>
      <c r="G910" t="s">
        <v>35</v>
      </c>
      <c r="H910">
        <v>0</v>
      </c>
      <c r="I910">
        <v>81</v>
      </c>
      <c r="J910" s="4">
        <v>9.3176865722449542E-2</v>
      </c>
      <c r="K910" s="5">
        <f t="shared" si="42"/>
        <v>41083.093176865725</v>
      </c>
      <c r="L910" t="str">
        <f t="shared" ca="1" si="43"/>
        <v>Morphospecies 1</v>
      </c>
      <c r="M910">
        <f t="shared" ca="1" si="44"/>
        <v>905</v>
      </c>
    </row>
    <row r="911" spans="1:13">
      <c r="A911">
        <v>904</v>
      </c>
      <c r="B911">
        <v>569</v>
      </c>
      <c r="C911" t="s">
        <v>95</v>
      </c>
      <c r="D911">
        <v>0</v>
      </c>
      <c r="E911" t="s">
        <v>38</v>
      </c>
      <c r="F911" t="s">
        <v>37</v>
      </c>
      <c r="G911" t="s">
        <v>35</v>
      </c>
      <c r="H911">
        <v>0</v>
      </c>
      <c r="I911">
        <v>81</v>
      </c>
      <c r="J911" s="4">
        <v>0.21297320970214706</v>
      </c>
      <c r="K911" s="5">
        <f t="shared" si="42"/>
        <v>41083.212973209702</v>
      </c>
      <c r="L911" t="str">
        <f t="shared" ca="1" si="43"/>
        <v>Crematogaster borneensis</v>
      </c>
      <c r="M911">
        <f t="shared" ca="1" si="44"/>
        <v>573</v>
      </c>
    </row>
    <row r="912" spans="1:13">
      <c r="A912">
        <v>905</v>
      </c>
      <c r="B912">
        <v>569</v>
      </c>
      <c r="C912" t="s">
        <v>95</v>
      </c>
      <c r="D912">
        <v>0</v>
      </c>
      <c r="E912" t="s">
        <v>33</v>
      </c>
      <c r="F912" t="s">
        <v>37</v>
      </c>
      <c r="G912" t="s">
        <v>35</v>
      </c>
      <c r="H912">
        <v>0</v>
      </c>
      <c r="I912">
        <v>81</v>
      </c>
      <c r="J912" s="4">
        <v>0.21360841044412671</v>
      </c>
      <c r="K912" s="5">
        <f t="shared" si="42"/>
        <v>41083.213608410442</v>
      </c>
      <c r="L912" t="str">
        <f t="shared" ca="1" si="43"/>
        <v>Formicidae #1</v>
      </c>
      <c r="M912">
        <f t="shared" ca="1" si="44"/>
        <v>1746</v>
      </c>
    </row>
    <row r="913" spans="1:13">
      <c r="A913">
        <v>906</v>
      </c>
      <c r="B913">
        <v>569</v>
      </c>
      <c r="C913" t="s">
        <v>95</v>
      </c>
      <c r="D913">
        <v>1</v>
      </c>
      <c r="E913" t="s">
        <v>36</v>
      </c>
      <c r="F913" t="s">
        <v>34</v>
      </c>
      <c r="G913" t="s">
        <v>39</v>
      </c>
      <c r="H913">
        <v>0</v>
      </c>
      <c r="I913">
        <v>89</v>
      </c>
      <c r="J913" s="4">
        <v>0.13730076299286587</v>
      </c>
      <c r="K913" s="5">
        <f t="shared" si="42"/>
        <v>41083.137300762995</v>
      </c>
      <c r="L913" t="str">
        <f t="shared" ca="1" si="43"/>
        <v>Morphospecies 1</v>
      </c>
      <c r="M913">
        <f t="shared" ca="1" si="44"/>
        <v>951</v>
      </c>
    </row>
    <row r="914" spans="1:13">
      <c r="A914">
        <v>907</v>
      </c>
      <c r="B914">
        <v>569</v>
      </c>
      <c r="C914" t="s">
        <v>95</v>
      </c>
      <c r="D914">
        <v>1</v>
      </c>
      <c r="E914" t="s">
        <v>33</v>
      </c>
      <c r="F914" t="s">
        <v>34</v>
      </c>
      <c r="G914" t="s">
        <v>39</v>
      </c>
      <c r="H914">
        <v>0</v>
      </c>
      <c r="I914">
        <v>89</v>
      </c>
      <c r="J914" s="4">
        <v>0.64864950350131745</v>
      </c>
      <c r="K914" s="5">
        <f t="shared" si="42"/>
        <v>41083.648649503499</v>
      </c>
      <c r="L914" t="str">
        <f t="shared" ca="1" si="43"/>
        <v>Morphospecies 1</v>
      </c>
      <c r="M914">
        <f t="shared" ca="1" si="44"/>
        <v>477</v>
      </c>
    </row>
    <row r="915" spans="1:13">
      <c r="A915">
        <v>908</v>
      </c>
      <c r="B915">
        <v>569</v>
      </c>
      <c r="C915" t="s">
        <v>95</v>
      </c>
      <c r="D915">
        <v>0</v>
      </c>
      <c r="E915" t="s">
        <v>33</v>
      </c>
      <c r="F915" t="s">
        <v>37</v>
      </c>
      <c r="G915" t="s">
        <v>39</v>
      </c>
      <c r="H915">
        <v>0</v>
      </c>
      <c r="I915">
        <v>106</v>
      </c>
      <c r="J915" s="4">
        <v>0.32848464809294786</v>
      </c>
      <c r="K915" s="5">
        <f t="shared" si="42"/>
        <v>41083.328484648096</v>
      </c>
      <c r="L915" t="str">
        <f t="shared" ca="1" si="43"/>
        <v>Formicidae #1</v>
      </c>
      <c r="M915">
        <f t="shared" ca="1" si="44"/>
        <v>180</v>
      </c>
    </row>
    <row r="916" spans="1:13">
      <c r="A916">
        <v>909</v>
      </c>
      <c r="B916">
        <v>569</v>
      </c>
      <c r="C916" t="s">
        <v>95</v>
      </c>
      <c r="D916">
        <v>1</v>
      </c>
      <c r="E916" t="s">
        <v>36</v>
      </c>
      <c r="F916" t="s">
        <v>37</v>
      </c>
      <c r="G916" t="s">
        <v>39</v>
      </c>
      <c r="H916">
        <v>0</v>
      </c>
      <c r="I916">
        <v>106</v>
      </c>
      <c r="J916" s="4">
        <v>0.57898710660599062</v>
      </c>
      <c r="K916" s="5">
        <f t="shared" si="42"/>
        <v>41083.578987106608</v>
      </c>
      <c r="L916" t="str">
        <f t="shared" ca="1" si="43"/>
        <v>Formicidae #1</v>
      </c>
      <c r="M916">
        <f t="shared" ca="1" si="44"/>
        <v>1514</v>
      </c>
    </row>
    <row r="917" spans="1:13">
      <c r="A917">
        <v>910</v>
      </c>
      <c r="B917">
        <v>569</v>
      </c>
      <c r="C917" t="s">
        <v>95</v>
      </c>
      <c r="D917">
        <v>1</v>
      </c>
      <c r="E917" t="s">
        <v>38</v>
      </c>
      <c r="F917" t="s">
        <v>37</v>
      </c>
      <c r="G917" t="s">
        <v>39</v>
      </c>
      <c r="H917">
        <v>0</v>
      </c>
      <c r="I917">
        <v>106</v>
      </c>
      <c r="J917" s="4">
        <v>8.9989173580764525E-2</v>
      </c>
      <c r="K917" s="5">
        <f t="shared" si="42"/>
        <v>41083.089989173583</v>
      </c>
      <c r="L917" t="str">
        <f t="shared" ca="1" si="43"/>
        <v>Formicidae #1</v>
      </c>
      <c r="M917">
        <f t="shared" ca="1" si="44"/>
        <v>1221</v>
      </c>
    </row>
    <row r="918" spans="1:13">
      <c r="A918">
        <v>911</v>
      </c>
      <c r="B918">
        <v>570</v>
      </c>
      <c r="C918" t="s">
        <v>95</v>
      </c>
      <c r="D918">
        <v>1</v>
      </c>
      <c r="E918" t="s">
        <v>36</v>
      </c>
      <c r="F918" t="s">
        <v>34</v>
      </c>
      <c r="G918" t="s">
        <v>35</v>
      </c>
      <c r="H918">
        <v>0</v>
      </c>
      <c r="I918">
        <v>73</v>
      </c>
      <c r="J918" s="4">
        <v>0.64174536105685343</v>
      </c>
      <c r="K918" s="5">
        <f t="shared" si="42"/>
        <v>41083.641745361056</v>
      </c>
      <c r="L918" t="str">
        <f t="shared" ca="1" si="43"/>
        <v>Dolichoderus sp.</v>
      </c>
      <c r="M918">
        <f t="shared" ca="1" si="44"/>
        <v>450</v>
      </c>
    </row>
    <row r="919" spans="1:13">
      <c r="A919">
        <v>912</v>
      </c>
      <c r="B919">
        <v>570</v>
      </c>
      <c r="C919" t="s">
        <v>95</v>
      </c>
      <c r="D919">
        <v>1</v>
      </c>
      <c r="E919" t="s">
        <v>33</v>
      </c>
      <c r="F919" t="s">
        <v>34</v>
      </c>
      <c r="G919" t="s">
        <v>35</v>
      </c>
      <c r="H919">
        <v>0</v>
      </c>
      <c r="I919">
        <v>73</v>
      </c>
      <c r="J919" s="4">
        <v>0.73455119381613554</v>
      </c>
      <c r="K919" s="5">
        <f t="shared" si="42"/>
        <v>41083.734551193818</v>
      </c>
      <c r="L919" t="str">
        <f t="shared" ca="1" si="43"/>
        <v>Dolichoderus sp.</v>
      </c>
      <c r="M919">
        <f t="shared" ca="1" si="44"/>
        <v>1579</v>
      </c>
    </row>
    <row r="920" spans="1:13">
      <c r="A920">
        <v>913</v>
      </c>
      <c r="B920">
        <v>570</v>
      </c>
      <c r="C920" t="s">
        <v>95</v>
      </c>
      <c r="D920">
        <v>0</v>
      </c>
      <c r="E920" t="s">
        <v>36</v>
      </c>
      <c r="F920" t="s">
        <v>37</v>
      </c>
      <c r="G920" t="s">
        <v>35</v>
      </c>
      <c r="H920">
        <v>0</v>
      </c>
      <c r="I920">
        <v>81</v>
      </c>
      <c r="J920" s="4">
        <v>7.2876218208455246E-2</v>
      </c>
      <c r="K920" s="5">
        <f t="shared" si="42"/>
        <v>41083.072876218212</v>
      </c>
      <c r="L920" t="str">
        <f t="shared" ca="1" si="43"/>
        <v>Morphospecies 1</v>
      </c>
      <c r="M920">
        <f t="shared" ca="1" si="44"/>
        <v>660</v>
      </c>
    </row>
    <row r="921" spans="1:13">
      <c r="A921">
        <v>914</v>
      </c>
      <c r="B921">
        <v>570</v>
      </c>
      <c r="C921" t="s">
        <v>95</v>
      </c>
      <c r="D921">
        <v>0</v>
      </c>
      <c r="E921" t="s">
        <v>38</v>
      </c>
      <c r="F921" t="s">
        <v>37</v>
      </c>
      <c r="G921" t="s">
        <v>35</v>
      </c>
      <c r="H921">
        <v>0</v>
      </c>
      <c r="I921">
        <v>81</v>
      </c>
      <c r="J921" s="4">
        <v>0.49170944880212886</v>
      </c>
      <c r="K921" s="5">
        <f t="shared" si="42"/>
        <v>41083.491709448805</v>
      </c>
      <c r="L921" t="str">
        <f t="shared" ca="1" si="43"/>
        <v>Formicidae #1</v>
      </c>
      <c r="M921">
        <f t="shared" ca="1" si="44"/>
        <v>304</v>
      </c>
    </row>
    <row r="922" spans="1:13">
      <c r="A922">
        <v>915</v>
      </c>
      <c r="B922">
        <v>570</v>
      </c>
      <c r="C922" t="s">
        <v>95</v>
      </c>
      <c r="D922">
        <v>0</v>
      </c>
      <c r="E922" t="s">
        <v>33</v>
      </c>
      <c r="F922" t="s">
        <v>37</v>
      </c>
      <c r="G922" t="s">
        <v>35</v>
      </c>
      <c r="H922">
        <v>0</v>
      </c>
      <c r="I922">
        <v>81</v>
      </c>
      <c r="J922" s="4">
        <v>0.45445600619058357</v>
      </c>
      <c r="K922" s="5">
        <f t="shared" si="42"/>
        <v>41083.454456006191</v>
      </c>
      <c r="L922" t="str">
        <f t="shared" ca="1" si="43"/>
        <v>Crematogaster borneensis</v>
      </c>
      <c r="M922">
        <f t="shared" ca="1" si="44"/>
        <v>1665</v>
      </c>
    </row>
    <row r="923" spans="1:13">
      <c r="A923">
        <v>916</v>
      </c>
      <c r="B923">
        <v>570</v>
      </c>
      <c r="C923" t="s">
        <v>95</v>
      </c>
      <c r="D923">
        <v>0</v>
      </c>
      <c r="E923" t="s">
        <v>33</v>
      </c>
      <c r="F923" t="s">
        <v>34</v>
      </c>
      <c r="G923" t="s">
        <v>39</v>
      </c>
      <c r="H923">
        <v>0</v>
      </c>
      <c r="I923">
        <v>89</v>
      </c>
      <c r="J923" s="4">
        <v>0.25937815318043589</v>
      </c>
      <c r="K923" s="5">
        <f t="shared" si="42"/>
        <v>41083.259378153183</v>
      </c>
      <c r="L923" t="str">
        <f t="shared" ca="1" si="43"/>
        <v>Morphospecies 1</v>
      </c>
      <c r="M923">
        <f t="shared" ca="1" si="44"/>
        <v>3</v>
      </c>
    </row>
    <row r="924" spans="1:13">
      <c r="A924">
        <v>917</v>
      </c>
      <c r="B924">
        <v>570</v>
      </c>
      <c r="C924" t="s">
        <v>95</v>
      </c>
      <c r="D924">
        <v>1</v>
      </c>
      <c r="E924" t="s">
        <v>36</v>
      </c>
      <c r="F924" t="s">
        <v>34</v>
      </c>
      <c r="G924" t="s">
        <v>39</v>
      </c>
      <c r="H924">
        <v>0</v>
      </c>
      <c r="I924">
        <v>89</v>
      </c>
      <c r="J924" s="4">
        <v>0.99204663860367504</v>
      </c>
      <c r="K924" s="5">
        <f t="shared" si="42"/>
        <v>41083.992046638603</v>
      </c>
      <c r="L924" t="str">
        <f t="shared" ca="1" si="43"/>
        <v>Crematogaster borneensis</v>
      </c>
      <c r="M924">
        <f t="shared" ca="1" si="44"/>
        <v>1465</v>
      </c>
    </row>
    <row r="925" spans="1:13">
      <c r="A925">
        <v>918</v>
      </c>
      <c r="B925">
        <v>570</v>
      </c>
      <c r="C925" t="s">
        <v>95</v>
      </c>
      <c r="D925">
        <v>0</v>
      </c>
      <c r="E925" t="s">
        <v>36</v>
      </c>
      <c r="F925" t="s">
        <v>37</v>
      </c>
      <c r="G925" t="s">
        <v>39</v>
      </c>
      <c r="H925">
        <v>0</v>
      </c>
      <c r="I925">
        <v>106</v>
      </c>
      <c r="J925" s="4">
        <v>0.40782301293865153</v>
      </c>
      <c r="K925" s="5">
        <f t="shared" si="42"/>
        <v>41083.407823012938</v>
      </c>
      <c r="L925" t="str">
        <f t="shared" ca="1" si="43"/>
        <v>Dolichoderus sp.</v>
      </c>
      <c r="M925">
        <f t="shared" ca="1" si="44"/>
        <v>1736</v>
      </c>
    </row>
    <row r="926" spans="1:13">
      <c r="A926">
        <v>919</v>
      </c>
      <c r="B926">
        <v>570</v>
      </c>
      <c r="C926" t="s">
        <v>95</v>
      </c>
      <c r="D926">
        <v>0</v>
      </c>
      <c r="E926" t="s">
        <v>38</v>
      </c>
      <c r="F926" t="s">
        <v>37</v>
      </c>
      <c r="G926" t="s">
        <v>39</v>
      </c>
      <c r="H926">
        <v>0</v>
      </c>
      <c r="I926">
        <v>106</v>
      </c>
      <c r="J926" s="4">
        <v>4.5323013566947346E-2</v>
      </c>
      <c r="K926" s="5">
        <f t="shared" si="42"/>
        <v>41083.045323013568</v>
      </c>
      <c r="L926" t="str">
        <f t="shared" ca="1" si="43"/>
        <v>Formicidae #1</v>
      </c>
      <c r="M926">
        <f t="shared" ca="1" si="44"/>
        <v>1927</v>
      </c>
    </row>
    <row r="927" spans="1:13">
      <c r="A927">
        <v>920</v>
      </c>
      <c r="B927">
        <v>570</v>
      </c>
      <c r="C927" t="s">
        <v>95</v>
      </c>
      <c r="D927">
        <v>0</v>
      </c>
      <c r="E927" t="s">
        <v>33</v>
      </c>
      <c r="F927" t="s">
        <v>37</v>
      </c>
      <c r="G927" t="s">
        <v>39</v>
      </c>
      <c r="H927">
        <v>0</v>
      </c>
      <c r="I927">
        <v>106</v>
      </c>
      <c r="J927" s="4">
        <v>0.83842376057580403</v>
      </c>
      <c r="K927" s="5">
        <f t="shared" si="42"/>
        <v>41083.838423760579</v>
      </c>
      <c r="L927" t="str">
        <f t="shared" ca="1" si="43"/>
        <v>Morphospecies 1</v>
      </c>
      <c r="M927">
        <f t="shared" ca="1" si="44"/>
        <v>1182</v>
      </c>
    </row>
    <row r="928" spans="1:13">
      <c r="A928">
        <v>921</v>
      </c>
      <c r="B928">
        <v>571</v>
      </c>
      <c r="C928" s="2">
        <v>41105</v>
      </c>
      <c r="D928">
        <v>0</v>
      </c>
      <c r="E928" t="s">
        <v>36</v>
      </c>
      <c r="F928" t="s">
        <v>34</v>
      </c>
      <c r="G928" t="s">
        <v>35</v>
      </c>
      <c r="H928">
        <v>1</v>
      </c>
      <c r="I928">
        <v>72</v>
      </c>
      <c r="J928" s="4">
        <v>0.32273309744408041</v>
      </c>
      <c r="K928" s="5">
        <f t="shared" si="42"/>
        <v>41083.322733097441</v>
      </c>
      <c r="L928" t="str">
        <f t="shared" ca="1" si="43"/>
        <v>Dolichoderus sp.</v>
      </c>
      <c r="M928">
        <f t="shared" ca="1" si="44"/>
        <v>290</v>
      </c>
    </row>
    <row r="929" spans="1:13">
      <c r="A929">
        <v>922</v>
      </c>
      <c r="B929">
        <v>571</v>
      </c>
      <c r="C929" s="2">
        <v>41105</v>
      </c>
      <c r="D929">
        <v>0</v>
      </c>
      <c r="E929" t="s">
        <v>33</v>
      </c>
      <c r="F929" t="s">
        <v>34</v>
      </c>
      <c r="G929" t="s">
        <v>35</v>
      </c>
      <c r="H929">
        <v>1</v>
      </c>
      <c r="I929">
        <v>72</v>
      </c>
      <c r="J929" s="4">
        <v>0.93540786140490173</v>
      </c>
      <c r="K929" s="5">
        <f t="shared" si="42"/>
        <v>41083.935407861405</v>
      </c>
      <c r="L929" t="str">
        <f t="shared" ca="1" si="43"/>
        <v>Dolichoderus sp.</v>
      </c>
      <c r="M929">
        <f t="shared" ca="1" si="44"/>
        <v>1100</v>
      </c>
    </row>
    <row r="930" spans="1:13">
      <c r="A930">
        <v>923</v>
      </c>
      <c r="B930">
        <v>571</v>
      </c>
      <c r="C930" s="2">
        <v>41105</v>
      </c>
      <c r="D930">
        <v>0</v>
      </c>
      <c r="E930" t="s">
        <v>36</v>
      </c>
      <c r="F930" t="s">
        <v>37</v>
      </c>
      <c r="G930" t="s">
        <v>35</v>
      </c>
      <c r="H930">
        <v>1</v>
      </c>
      <c r="I930">
        <v>80</v>
      </c>
      <c r="J930" s="4">
        <v>0.68175995701451508</v>
      </c>
      <c r="K930" s="5">
        <f t="shared" si="42"/>
        <v>41083.681759957013</v>
      </c>
      <c r="L930" t="str">
        <f t="shared" ca="1" si="43"/>
        <v>Formicidae #1</v>
      </c>
      <c r="M930">
        <f t="shared" ca="1" si="44"/>
        <v>1414</v>
      </c>
    </row>
    <row r="931" spans="1:13">
      <c r="A931">
        <v>924</v>
      </c>
      <c r="B931">
        <v>571</v>
      </c>
      <c r="C931" s="2">
        <v>41105</v>
      </c>
      <c r="D931">
        <v>0</v>
      </c>
      <c r="E931" t="s">
        <v>38</v>
      </c>
      <c r="F931" t="s">
        <v>37</v>
      </c>
      <c r="G931" t="s">
        <v>35</v>
      </c>
      <c r="H931">
        <v>1</v>
      </c>
      <c r="I931">
        <v>80</v>
      </c>
      <c r="J931" s="4">
        <v>0.6718289980291906</v>
      </c>
      <c r="K931" s="5">
        <f t="shared" si="42"/>
        <v>41083.671828998027</v>
      </c>
      <c r="L931" t="str">
        <f t="shared" ca="1" si="43"/>
        <v>Morphospecies 1</v>
      </c>
      <c r="M931">
        <f t="shared" ca="1" si="44"/>
        <v>247</v>
      </c>
    </row>
    <row r="932" spans="1:13">
      <c r="A932">
        <v>925</v>
      </c>
      <c r="B932">
        <v>571</v>
      </c>
      <c r="C932" s="2">
        <v>41105</v>
      </c>
      <c r="D932">
        <v>0</v>
      </c>
      <c r="E932" t="s">
        <v>33</v>
      </c>
      <c r="F932" t="s">
        <v>37</v>
      </c>
      <c r="G932" t="s">
        <v>35</v>
      </c>
      <c r="H932">
        <v>1</v>
      </c>
      <c r="I932">
        <v>80</v>
      </c>
      <c r="J932" s="4">
        <v>0.15115600929614414</v>
      </c>
      <c r="K932" s="5">
        <f t="shared" si="42"/>
        <v>41083.151156009299</v>
      </c>
      <c r="L932" t="str">
        <f t="shared" ca="1" si="43"/>
        <v>Crematogaster borneensis</v>
      </c>
      <c r="M932">
        <f t="shared" ca="1" si="44"/>
        <v>1679</v>
      </c>
    </row>
    <row r="933" spans="1:13">
      <c r="A933">
        <v>926</v>
      </c>
      <c r="B933">
        <v>571</v>
      </c>
      <c r="C933" s="2">
        <v>41105</v>
      </c>
      <c r="D933">
        <v>0</v>
      </c>
      <c r="E933" t="s">
        <v>33</v>
      </c>
      <c r="F933" t="s">
        <v>34</v>
      </c>
      <c r="G933" t="s">
        <v>39</v>
      </c>
      <c r="H933">
        <v>5</v>
      </c>
      <c r="I933">
        <v>88</v>
      </c>
      <c r="J933" s="4">
        <v>0.39960415578287389</v>
      </c>
      <c r="K933" s="5">
        <f t="shared" si="42"/>
        <v>41083.399604155784</v>
      </c>
      <c r="L933" t="str">
        <f t="shared" ca="1" si="43"/>
        <v>Dolichoderus sp.</v>
      </c>
      <c r="M933">
        <f t="shared" ca="1" si="44"/>
        <v>562</v>
      </c>
    </row>
    <row r="934" spans="1:13">
      <c r="A934">
        <v>927</v>
      </c>
      <c r="B934">
        <v>571</v>
      </c>
      <c r="C934" s="2">
        <v>41105</v>
      </c>
      <c r="D934">
        <v>1</v>
      </c>
      <c r="E934" t="s">
        <v>36</v>
      </c>
      <c r="F934" t="s">
        <v>34</v>
      </c>
      <c r="G934" t="s">
        <v>39</v>
      </c>
      <c r="H934">
        <v>5</v>
      </c>
      <c r="I934">
        <v>88</v>
      </c>
      <c r="J934" s="4">
        <v>0.3393316945832876</v>
      </c>
      <c r="K934" s="5">
        <f t="shared" si="42"/>
        <v>41083.33933169458</v>
      </c>
      <c r="L934" t="str">
        <f t="shared" ca="1" si="43"/>
        <v>Formicidae #1</v>
      </c>
      <c r="M934">
        <f t="shared" ca="1" si="44"/>
        <v>430</v>
      </c>
    </row>
    <row r="935" spans="1:13">
      <c r="A935">
        <v>928</v>
      </c>
      <c r="B935">
        <v>571</v>
      </c>
      <c r="C935" s="2">
        <v>41105</v>
      </c>
      <c r="D935">
        <v>0</v>
      </c>
      <c r="E935" t="s">
        <v>38</v>
      </c>
      <c r="F935" t="s">
        <v>37</v>
      </c>
      <c r="G935" t="s">
        <v>39</v>
      </c>
      <c r="H935">
        <v>5</v>
      </c>
      <c r="I935">
        <v>105</v>
      </c>
      <c r="J935" s="4">
        <v>0.42500004242944878</v>
      </c>
      <c r="K935" s="5">
        <f t="shared" si="42"/>
        <v>41083.425000042429</v>
      </c>
      <c r="L935" t="str">
        <f t="shared" ca="1" si="43"/>
        <v>Crematogaster borneensis</v>
      </c>
      <c r="M935">
        <f t="shared" ca="1" si="44"/>
        <v>1428</v>
      </c>
    </row>
    <row r="936" spans="1:13">
      <c r="A936">
        <v>929</v>
      </c>
      <c r="B936">
        <v>571</v>
      </c>
      <c r="C936" s="2">
        <v>41105</v>
      </c>
      <c r="D936">
        <v>0</v>
      </c>
      <c r="E936" t="s">
        <v>33</v>
      </c>
      <c r="F936" t="s">
        <v>37</v>
      </c>
      <c r="G936" t="s">
        <v>39</v>
      </c>
      <c r="H936">
        <v>5</v>
      </c>
      <c r="I936">
        <v>105</v>
      </c>
      <c r="J936" s="4">
        <v>0.51774923295399156</v>
      </c>
      <c r="K936" s="5">
        <f t="shared" si="42"/>
        <v>41083.517749232953</v>
      </c>
      <c r="L936" t="str">
        <f t="shared" ca="1" si="43"/>
        <v>Morphospecies 1</v>
      </c>
      <c r="M936">
        <f t="shared" ca="1" si="44"/>
        <v>613</v>
      </c>
    </row>
    <row r="937" spans="1:13">
      <c r="A937">
        <v>930</v>
      </c>
      <c r="B937">
        <v>571</v>
      </c>
      <c r="C937" s="2">
        <v>41105</v>
      </c>
      <c r="D937">
        <v>1</v>
      </c>
      <c r="E937" t="s">
        <v>36</v>
      </c>
      <c r="F937" t="s">
        <v>37</v>
      </c>
      <c r="G937" t="s">
        <v>39</v>
      </c>
      <c r="H937">
        <v>5</v>
      </c>
      <c r="I937">
        <v>105</v>
      </c>
      <c r="J937" s="4">
        <v>6.8736820383650254E-2</v>
      </c>
      <c r="K937" s="5">
        <f t="shared" si="42"/>
        <v>41083.068736820387</v>
      </c>
      <c r="L937" t="str">
        <f t="shared" ca="1" si="43"/>
        <v>Crematogaster borneensis</v>
      </c>
      <c r="M937">
        <f t="shared" ca="1" si="44"/>
        <v>251</v>
      </c>
    </row>
    <row r="938" spans="1:13">
      <c r="A938">
        <v>931</v>
      </c>
      <c r="B938">
        <v>572</v>
      </c>
      <c r="C938" s="2">
        <v>41105</v>
      </c>
      <c r="D938">
        <v>1</v>
      </c>
      <c r="E938" t="s">
        <v>36</v>
      </c>
      <c r="F938" t="s">
        <v>34</v>
      </c>
      <c r="G938" t="s">
        <v>35</v>
      </c>
      <c r="H938">
        <v>1</v>
      </c>
      <c r="I938">
        <v>76</v>
      </c>
      <c r="J938" s="4">
        <v>0.14681758066471684</v>
      </c>
      <c r="K938" s="5">
        <f t="shared" si="42"/>
        <v>41083.146817580666</v>
      </c>
      <c r="L938" t="str">
        <f t="shared" ca="1" si="43"/>
        <v>Morphospecies 1</v>
      </c>
      <c r="M938">
        <f t="shared" ca="1" si="44"/>
        <v>1230</v>
      </c>
    </row>
    <row r="939" spans="1:13">
      <c r="A939">
        <v>932</v>
      </c>
      <c r="B939">
        <v>572</v>
      </c>
      <c r="C939" s="2">
        <v>41105</v>
      </c>
      <c r="D939">
        <v>1</v>
      </c>
      <c r="E939" t="s">
        <v>33</v>
      </c>
      <c r="F939" t="s">
        <v>34</v>
      </c>
      <c r="G939" t="s">
        <v>35</v>
      </c>
      <c r="H939">
        <v>1</v>
      </c>
      <c r="I939">
        <v>76</v>
      </c>
      <c r="J939" s="4">
        <v>0.72879600207682538</v>
      </c>
      <c r="K939" s="5">
        <f t="shared" si="42"/>
        <v>41083.728796002077</v>
      </c>
      <c r="L939" t="str">
        <f t="shared" ca="1" si="43"/>
        <v>Morphospecies 1</v>
      </c>
      <c r="M939">
        <f t="shared" ca="1" si="44"/>
        <v>1204</v>
      </c>
    </row>
    <row r="940" spans="1:13">
      <c r="A940">
        <v>933</v>
      </c>
      <c r="B940">
        <v>572</v>
      </c>
      <c r="C940" s="2">
        <v>41105</v>
      </c>
      <c r="D940">
        <v>0</v>
      </c>
      <c r="E940" t="s">
        <v>36</v>
      </c>
      <c r="F940" t="s">
        <v>37</v>
      </c>
      <c r="G940" t="s">
        <v>35</v>
      </c>
      <c r="H940">
        <v>1</v>
      </c>
      <c r="I940">
        <v>84</v>
      </c>
      <c r="J940" s="4">
        <v>0.32445785546932415</v>
      </c>
      <c r="K940" s="5">
        <f t="shared" si="42"/>
        <v>41083.324457855466</v>
      </c>
      <c r="L940" t="str">
        <f t="shared" ca="1" si="43"/>
        <v>Crematogaster borneensis</v>
      </c>
      <c r="M940">
        <f t="shared" ca="1" si="44"/>
        <v>1537</v>
      </c>
    </row>
    <row r="941" spans="1:13">
      <c r="A941">
        <v>934</v>
      </c>
      <c r="B941">
        <v>572</v>
      </c>
      <c r="C941" s="2">
        <v>41105</v>
      </c>
      <c r="D941">
        <v>0</v>
      </c>
      <c r="E941" t="s">
        <v>38</v>
      </c>
      <c r="F941" t="s">
        <v>37</v>
      </c>
      <c r="G941" t="s">
        <v>35</v>
      </c>
      <c r="H941">
        <v>1</v>
      </c>
      <c r="I941">
        <v>84</v>
      </c>
      <c r="J941" s="4">
        <v>0.63475164320975563</v>
      </c>
      <c r="K941" s="5">
        <f t="shared" si="42"/>
        <v>41083.634751643207</v>
      </c>
      <c r="L941" t="str">
        <f t="shared" ca="1" si="43"/>
        <v>Dolichoderus sp.</v>
      </c>
      <c r="M941">
        <f t="shared" ca="1" si="44"/>
        <v>668</v>
      </c>
    </row>
    <row r="942" spans="1:13">
      <c r="A942">
        <v>935</v>
      </c>
      <c r="B942">
        <v>572</v>
      </c>
      <c r="C942" s="2">
        <v>41105</v>
      </c>
      <c r="D942">
        <v>0</v>
      </c>
      <c r="E942" t="s">
        <v>33</v>
      </c>
      <c r="F942" t="s">
        <v>37</v>
      </c>
      <c r="G942" t="s">
        <v>35</v>
      </c>
      <c r="H942">
        <v>1</v>
      </c>
      <c r="I942">
        <v>84</v>
      </c>
      <c r="J942" s="4">
        <v>0.40729061106548226</v>
      </c>
      <c r="K942" s="5">
        <f t="shared" si="42"/>
        <v>41083.407290611067</v>
      </c>
      <c r="L942" t="str">
        <f t="shared" ca="1" si="43"/>
        <v>Dolichoderus sp.</v>
      </c>
      <c r="M942">
        <f t="shared" ca="1" si="44"/>
        <v>142</v>
      </c>
    </row>
    <row r="943" spans="1:13">
      <c r="A943">
        <v>936</v>
      </c>
      <c r="B943">
        <v>572</v>
      </c>
      <c r="C943" s="2">
        <v>41105</v>
      </c>
      <c r="D943">
        <v>0</v>
      </c>
      <c r="E943" t="s">
        <v>33</v>
      </c>
      <c r="F943" t="s">
        <v>34</v>
      </c>
      <c r="G943" t="s">
        <v>39</v>
      </c>
      <c r="H943">
        <v>4</v>
      </c>
      <c r="I943">
        <v>101</v>
      </c>
      <c r="J943" s="4">
        <v>0.73974972192202459</v>
      </c>
      <c r="K943" s="5">
        <f t="shared" si="42"/>
        <v>41083.739749721921</v>
      </c>
      <c r="L943" t="str">
        <f t="shared" ca="1" si="43"/>
        <v>Dolichoderus sp.</v>
      </c>
      <c r="M943">
        <f t="shared" ca="1" si="44"/>
        <v>1075</v>
      </c>
    </row>
    <row r="944" spans="1:13">
      <c r="A944">
        <v>937</v>
      </c>
      <c r="B944">
        <v>572</v>
      </c>
      <c r="C944" s="2">
        <v>41105</v>
      </c>
      <c r="D944">
        <v>1</v>
      </c>
      <c r="E944" t="s">
        <v>36</v>
      </c>
      <c r="F944" t="s">
        <v>34</v>
      </c>
      <c r="G944" t="s">
        <v>39</v>
      </c>
      <c r="H944">
        <v>4</v>
      </c>
      <c r="I944">
        <v>101</v>
      </c>
      <c r="J944" s="4">
        <v>0.156679466080763</v>
      </c>
      <c r="K944" s="5">
        <f t="shared" si="42"/>
        <v>41083.156679466083</v>
      </c>
      <c r="L944" t="str">
        <f t="shared" ca="1" si="43"/>
        <v>Crematogaster borneensis</v>
      </c>
      <c r="M944">
        <f t="shared" ca="1" si="44"/>
        <v>1979</v>
      </c>
    </row>
    <row r="945" spans="1:13">
      <c r="A945">
        <v>938</v>
      </c>
      <c r="B945">
        <v>572</v>
      </c>
      <c r="C945" s="2">
        <v>41105</v>
      </c>
      <c r="D945">
        <v>0</v>
      </c>
      <c r="E945" t="s">
        <v>36</v>
      </c>
      <c r="F945" t="s">
        <v>37</v>
      </c>
      <c r="G945" t="s">
        <v>39</v>
      </c>
      <c r="H945">
        <v>4</v>
      </c>
      <c r="I945">
        <v>109</v>
      </c>
      <c r="J945" s="4">
        <v>0.20724460615062534</v>
      </c>
      <c r="K945" s="5">
        <f t="shared" si="42"/>
        <v>41083.20724460615</v>
      </c>
      <c r="L945" t="str">
        <f t="shared" ca="1" si="43"/>
        <v>Crematogaster borneensis</v>
      </c>
      <c r="M945">
        <f t="shared" ca="1" si="44"/>
        <v>629</v>
      </c>
    </row>
    <row r="946" spans="1:13">
      <c r="A946">
        <v>939</v>
      </c>
      <c r="B946">
        <v>572</v>
      </c>
      <c r="C946" s="2">
        <v>41105</v>
      </c>
      <c r="D946">
        <v>0</v>
      </c>
      <c r="E946" t="s">
        <v>38</v>
      </c>
      <c r="F946" t="s">
        <v>37</v>
      </c>
      <c r="G946" t="s">
        <v>39</v>
      </c>
      <c r="H946">
        <v>4</v>
      </c>
      <c r="I946">
        <v>109</v>
      </c>
      <c r="J946" s="4">
        <v>0.9815450337402627</v>
      </c>
      <c r="K946" s="5">
        <f t="shared" si="42"/>
        <v>41083.981545033741</v>
      </c>
      <c r="L946" t="str">
        <f t="shared" ca="1" si="43"/>
        <v>Formicidae #1</v>
      </c>
      <c r="M946">
        <f t="shared" ca="1" si="44"/>
        <v>690</v>
      </c>
    </row>
    <row r="947" spans="1:13">
      <c r="A947">
        <v>940</v>
      </c>
      <c r="B947">
        <v>572</v>
      </c>
      <c r="C947" s="2">
        <v>41105</v>
      </c>
      <c r="D947">
        <v>0</v>
      </c>
      <c r="E947" t="s">
        <v>33</v>
      </c>
      <c r="F947" t="s">
        <v>37</v>
      </c>
      <c r="G947" t="s">
        <v>39</v>
      </c>
      <c r="H947">
        <v>4</v>
      </c>
      <c r="I947">
        <v>109</v>
      </c>
      <c r="J947" s="4">
        <v>0.70873000383675955</v>
      </c>
      <c r="K947" s="5">
        <f t="shared" si="42"/>
        <v>41083.70873000384</v>
      </c>
      <c r="L947" t="str">
        <f t="shared" ca="1" si="43"/>
        <v>Dolichoderus sp.</v>
      </c>
      <c r="M947">
        <f t="shared" ca="1" si="44"/>
        <v>1037</v>
      </c>
    </row>
    <row r="948" spans="1:13">
      <c r="A948">
        <v>941</v>
      </c>
      <c r="B948">
        <v>573</v>
      </c>
      <c r="C948" s="2">
        <v>41105</v>
      </c>
      <c r="D948">
        <v>1</v>
      </c>
      <c r="E948" t="s">
        <v>36</v>
      </c>
      <c r="F948" t="s">
        <v>34</v>
      </c>
      <c r="G948" t="s">
        <v>35</v>
      </c>
      <c r="H948">
        <v>1</v>
      </c>
      <c r="I948">
        <v>72</v>
      </c>
      <c r="J948" s="4">
        <v>7.3607548465821737E-2</v>
      </c>
      <c r="K948" s="5">
        <f t="shared" si="42"/>
        <v>41083.073607548467</v>
      </c>
      <c r="L948" t="str">
        <f t="shared" ca="1" si="43"/>
        <v>Crematogaster borneensis</v>
      </c>
      <c r="M948">
        <f t="shared" ca="1" si="44"/>
        <v>1823</v>
      </c>
    </row>
    <row r="949" spans="1:13">
      <c r="A949">
        <v>942</v>
      </c>
      <c r="B949">
        <v>573</v>
      </c>
      <c r="C949" s="2">
        <v>41105</v>
      </c>
      <c r="D949">
        <v>1</v>
      </c>
      <c r="E949" t="s">
        <v>33</v>
      </c>
      <c r="F949" t="s">
        <v>34</v>
      </c>
      <c r="G949" t="s">
        <v>35</v>
      </c>
      <c r="H949">
        <v>1</v>
      </c>
      <c r="I949">
        <v>72</v>
      </c>
      <c r="J949" s="4">
        <v>0.32740087072786506</v>
      </c>
      <c r="K949" s="5">
        <f t="shared" si="42"/>
        <v>41083.32740087073</v>
      </c>
      <c r="L949" t="str">
        <f t="shared" ca="1" si="43"/>
        <v>Crematogaster borneensis</v>
      </c>
      <c r="M949">
        <f t="shared" ca="1" si="44"/>
        <v>1889</v>
      </c>
    </row>
    <row r="950" spans="1:13">
      <c r="A950">
        <v>943</v>
      </c>
      <c r="B950">
        <v>573</v>
      </c>
      <c r="C950" s="2">
        <v>41105</v>
      </c>
      <c r="D950">
        <v>0</v>
      </c>
      <c r="E950" t="s">
        <v>36</v>
      </c>
      <c r="F950" t="s">
        <v>37</v>
      </c>
      <c r="G950" t="s">
        <v>35</v>
      </c>
      <c r="H950">
        <v>1</v>
      </c>
      <c r="I950">
        <v>80</v>
      </c>
      <c r="J950" s="4">
        <v>0.24829694717732975</v>
      </c>
      <c r="K950" s="5">
        <f t="shared" si="42"/>
        <v>41083.248296947175</v>
      </c>
      <c r="L950" t="str">
        <f t="shared" ca="1" si="43"/>
        <v>Morphospecies 1</v>
      </c>
      <c r="M950">
        <f t="shared" ca="1" si="44"/>
        <v>1795</v>
      </c>
    </row>
    <row r="951" spans="1:13">
      <c r="A951">
        <v>944</v>
      </c>
      <c r="B951">
        <v>573</v>
      </c>
      <c r="C951" s="2">
        <v>41105</v>
      </c>
      <c r="D951">
        <v>0</v>
      </c>
      <c r="E951" t="s">
        <v>38</v>
      </c>
      <c r="F951" t="s">
        <v>37</v>
      </c>
      <c r="G951" t="s">
        <v>35</v>
      </c>
      <c r="H951">
        <v>1</v>
      </c>
      <c r="I951">
        <v>80</v>
      </c>
      <c r="J951" s="4">
        <v>0.86858863650655194</v>
      </c>
      <c r="K951" s="5">
        <f t="shared" si="42"/>
        <v>41083.868588636506</v>
      </c>
      <c r="L951" t="str">
        <f t="shared" ca="1" si="43"/>
        <v>Formicidae #1</v>
      </c>
      <c r="M951">
        <f t="shared" ca="1" si="44"/>
        <v>85</v>
      </c>
    </row>
    <row r="952" spans="1:13">
      <c r="A952">
        <v>945</v>
      </c>
      <c r="B952">
        <v>573</v>
      </c>
      <c r="C952" s="2">
        <v>41105</v>
      </c>
      <c r="D952">
        <v>0</v>
      </c>
      <c r="E952" t="s">
        <v>33</v>
      </c>
      <c r="F952" t="s">
        <v>37</v>
      </c>
      <c r="G952" t="s">
        <v>35</v>
      </c>
      <c r="H952">
        <v>1</v>
      </c>
      <c r="I952">
        <v>80</v>
      </c>
      <c r="J952" s="4">
        <v>0.30220566254534775</v>
      </c>
      <c r="K952" s="5">
        <f t="shared" si="42"/>
        <v>41083.302205662549</v>
      </c>
      <c r="L952" t="str">
        <f t="shared" ca="1" si="43"/>
        <v>Crematogaster borneensis</v>
      </c>
      <c r="M952">
        <f t="shared" ca="1" si="44"/>
        <v>1882</v>
      </c>
    </row>
    <row r="953" spans="1:13">
      <c r="A953">
        <v>946</v>
      </c>
      <c r="B953">
        <v>573</v>
      </c>
      <c r="C953" s="2">
        <v>41105</v>
      </c>
      <c r="D953">
        <v>0</v>
      </c>
      <c r="E953" t="s">
        <v>33</v>
      </c>
      <c r="F953" t="s">
        <v>34</v>
      </c>
      <c r="G953" t="s">
        <v>39</v>
      </c>
      <c r="H953">
        <v>5</v>
      </c>
      <c r="I953">
        <v>88</v>
      </c>
      <c r="J953" s="4">
        <v>0.60416224802531193</v>
      </c>
      <c r="K953" s="5">
        <f t="shared" si="42"/>
        <v>41083.604162248026</v>
      </c>
      <c r="L953" t="str">
        <f t="shared" ca="1" si="43"/>
        <v>Morphospecies 1</v>
      </c>
      <c r="M953">
        <f t="shared" ca="1" si="44"/>
        <v>764</v>
      </c>
    </row>
    <row r="954" spans="1:13">
      <c r="A954">
        <v>947</v>
      </c>
      <c r="B954">
        <v>573</v>
      </c>
      <c r="C954" s="2">
        <v>41105</v>
      </c>
      <c r="D954">
        <v>1</v>
      </c>
      <c r="E954" t="s">
        <v>36</v>
      </c>
      <c r="F954" t="s">
        <v>34</v>
      </c>
      <c r="G954" t="s">
        <v>39</v>
      </c>
      <c r="H954">
        <v>5</v>
      </c>
      <c r="I954">
        <v>88</v>
      </c>
      <c r="J954" s="4">
        <v>0.53629489600513403</v>
      </c>
      <c r="K954" s="5">
        <f t="shared" si="42"/>
        <v>41083.536294896003</v>
      </c>
      <c r="L954" t="str">
        <f t="shared" ca="1" si="43"/>
        <v>Morphospecies 1</v>
      </c>
      <c r="M954">
        <f t="shared" ca="1" si="44"/>
        <v>1283</v>
      </c>
    </row>
    <row r="955" spans="1:13">
      <c r="A955">
        <v>948</v>
      </c>
      <c r="B955">
        <v>573</v>
      </c>
      <c r="C955" s="2">
        <v>41105</v>
      </c>
      <c r="D955">
        <v>0</v>
      </c>
      <c r="E955" t="s">
        <v>38</v>
      </c>
      <c r="F955" t="s">
        <v>37</v>
      </c>
      <c r="G955" t="s">
        <v>39</v>
      </c>
      <c r="H955">
        <v>5</v>
      </c>
      <c r="I955">
        <v>105</v>
      </c>
      <c r="J955" s="4">
        <v>2.8642657675612804E-2</v>
      </c>
      <c r="K955" s="5">
        <f t="shared" si="42"/>
        <v>41083.028642657679</v>
      </c>
      <c r="L955" t="str">
        <f t="shared" ca="1" si="43"/>
        <v>Dolichoderus sp.</v>
      </c>
      <c r="M955">
        <f t="shared" ca="1" si="44"/>
        <v>1164</v>
      </c>
    </row>
    <row r="956" spans="1:13">
      <c r="A956">
        <v>949</v>
      </c>
      <c r="B956">
        <v>573</v>
      </c>
      <c r="C956" s="2">
        <v>41105</v>
      </c>
      <c r="D956">
        <v>0</v>
      </c>
      <c r="E956" t="s">
        <v>33</v>
      </c>
      <c r="F956" t="s">
        <v>37</v>
      </c>
      <c r="G956" t="s">
        <v>39</v>
      </c>
      <c r="H956">
        <v>5</v>
      </c>
      <c r="I956">
        <v>105</v>
      </c>
      <c r="J956" s="4">
        <v>0.48256921439071054</v>
      </c>
      <c r="K956" s="5">
        <f t="shared" si="42"/>
        <v>41083.482569214393</v>
      </c>
      <c r="L956" t="str">
        <f t="shared" ca="1" si="43"/>
        <v>Formicidae #1</v>
      </c>
      <c r="M956">
        <f t="shared" ca="1" si="44"/>
        <v>1216</v>
      </c>
    </row>
    <row r="957" spans="1:13">
      <c r="A957">
        <v>950</v>
      </c>
      <c r="B957">
        <v>573</v>
      </c>
      <c r="C957" s="2">
        <v>41105</v>
      </c>
      <c r="D957">
        <v>1</v>
      </c>
      <c r="E957" t="s">
        <v>36</v>
      </c>
      <c r="F957" t="s">
        <v>37</v>
      </c>
      <c r="G957" t="s">
        <v>39</v>
      </c>
      <c r="H957">
        <v>5</v>
      </c>
      <c r="I957">
        <v>105</v>
      </c>
      <c r="J957" s="4">
        <v>0.8604832329720703</v>
      </c>
      <c r="K957" s="5">
        <f t="shared" si="42"/>
        <v>41083.860483232973</v>
      </c>
      <c r="L957" t="str">
        <f t="shared" ca="1" si="43"/>
        <v>Dolichoderus sp.</v>
      </c>
      <c r="M957">
        <f t="shared" ca="1" si="44"/>
        <v>1682</v>
      </c>
    </row>
    <row r="958" spans="1:13">
      <c r="A958">
        <v>951</v>
      </c>
      <c r="B958">
        <v>574</v>
      </c>
      <c r="C958" s="2">
        <v>41102</v>
      </c>
      <c r="D958">
        <v>0</v>
      </c>
      <c r="E958" t="s">
        <v>36</v>
      </c>
      <c r="F958" t="s">
        <v>34</v>
      </c>
      <c r="G958" t="s">
        <v>35</v>
      </c>
      <c r="H958">
        <v>1</v>
      </c>
      <c r="I958">
        <v>72</v>
      </c>
      <c r="J958" s="4">
        <v>0.9761104585644278</v>
      </c>
      <c r="K958" s="5">
        <f t="shared" si="42"/>
        <v>41083.976110458563</v>
      </c>
      <c r="L958" t="str">
        <f t="shared" ca="1" si="43"/>
        <v>Formicidae #1</v>
      </c>
      <c r="M958">
        <f t="shared" ca="1" si="44"/>
        <v>26</v>
      </c>
    </row>
    <row r="959" spans="1:13">
      <c r="A959">
        <v>952</v>
      </c>
      <c r="B959">
        <v>574</v>
      </c>
      <c r="C959" s="2">
        <v>41102</v>
      </c>
      <c r="D959">
        <v>1</v>
      </c>
      <c r="E959" t="s">
        <v>33</v>
      </c>
      <c r="F959" t="s">
        <v>34</v>
      </c>
      <c r="G959" t="s">
        <v>35</v>
      </c>
      <c r="H959">
        <v>1</v>
      </c>
      <c r="I959">
        <v>72</v>
      </c>
      <c r="J959" s="4">
        <v>0.93247327968829463</v>
      </c>
      <c r="K959" s="5">
        <f t="shared" si="42"/>
        <v>41083.932473279689</v>
      </c>
      <c r="L959" t="str">
        <f t="shared" ca="1" si="43"/>
        <v>Crematogaster borneensis</v>
      </c>
      <c r="M959">
        <f t="shared" ca="1" si="44"/>
        <v>1192</v>
      </c>
    </row>
    <row r="960" spans="1:13">
      <c r="A960">
        <v>953</v>
      </c>
      <c r="B960">
        <v>574</v>
      </c>
      <c r="C960" s="2">
        <v>41102</v>
      </c>
      <c r="D960">
        <v>0</v>
      </c>
      <c r="E960" t="s">
        <v>36</v>
      </c>
      <c r="F960" t="s">
        <v>37</v>
      </c>
      <c r="G960" t="s">
        <v>35</v>
      </c>
      <c r="H960">
        <v>1</v>
      </c>
      <c r="I960">
        <v>80</v>
      </c>
      <c r="J960" s="4">
        <v>0.99121737000775278</v>
      </c>
      <c r="K960" s="5">
        <f t="shared" si="42"/>
        <v>41083.991217370007</v>
      </c>
      <c r="L960" t="str">
        <f t="shared" ca="1" si="43"/>
        <v>Crematogaster borneensis</v>
      </c>
      <c r="M960">
        <f t="shared" ca="1" si="44"/>
        <v>1265</v>
      </c>
    </row>
    <row r="961" spans="1:13">
      <c r="A961">
        <v>954</v>
      </c>
      <c r="B961">
        <v>574</v>
      </c>
      <c r="C961" s="2">
        <v>41102</v>
      </c>
      <c r="D961">
        <v>0</v>
      </c>
      <c r="E961" t="s">
        <v>38</v>
      </c>
      <c r="F961" t="s">
        <v>37</v>
      </c>
      <c r="G961" t="s">
        <v>35</v>
      </c>
      <c r="H961">
        <v>1</v>
      </c>
      <c r="I961">
        <v>80</v>
      </c>
      <c r="J961" s="4">
        <v>0.96880518090308132</v>
      </c>
      <c r="K961" s="5">
        <f t="shared" si="42"/>
        <v>41083.968805180906</v>
      </c>
      <c r="L961" t="str">
        <f t="shared" ca="1" si="43"/>
        <v>Dolichoderus sp.</v>
      </c>
      <c r="M961">
        <f t="shared" ca="1" si="44"/>
        <v>1821</v>
      </c>
    </row>
    <row r="962" spans="1:13">
      <c r="A962">
        <v>955</v>
      </c>
      <c r="B962">
        <v>574</v>
      </c>
      <c r="C962" s="2">
        <v>41102</v>
      </c>
      <c r="D962">
        <v>0</v>
      </c>
      <c r="E962" t="s">
        <v>33</v>
      </c>
      <c r="F962" t="s">
        <v>37</v>
      </c>
      <c r="G962" t="s">
        <v>35</v>
      </c>
      <c r="H962">
        <v>1</v>
      </c>
      <c r="I962">
        <v>80</v>
      </c>
      <c r="J962" s="4">
        <v>0.76970672400979356</v>
      </c>
      <c r="K962" s="5">
        <f t="shared" si="42"/>
        <v>41083.769706724008</v>
      </c>
      <c r="L962" t="str">
        <f t="shared" ca="1" si="43"/>
        <v>Formicidae #1</v>
      </c>
      <c r="M962">
        <f t="shared" ca="1" si="44"/>
        <v>114</v>
      </c>
    </row>
    <row r="963" spans="1:13">
      <c r="A963">
        <v>956</v>
      </c>
      <c r="B963">
        <v>574</v>
      </c>
      <c r="C963" s="2">
        <v>41102</v>
      </c>
      <c r="D963">
        <v>1</v>
      </c>
      <c r="E963" t="s">
        <v>36</v>
      </c>
      <c r="F963" t="s">
        <v>34</v>
      </c>
      <c r="G963" t="s">
        <v>39</v>
      </c>
      <c r="H963">
        <v>5</v>
      </c>
      <c r="I963">
        <v>88</v>
      </c>
      <c r="J963" s="4">
        <v>0.79332429005567118</v>
      </c>
      <c r="K963" s="5">
        <f t="shared" si="42"/>
        <v>41083.793324290054</v>
      </c>
      <c r="L963" t="str">
        <f t="shared" ca="1" si="43"/>
        <v>Crematogaster borneensis</v>
      </c>
      <c r="M963">
        <f t="shared" ca="1" si="44"/>
        <v>1271</v>
      </c>
    </row>
    <row r="964" spans="1:13">
      <c r="A964">
        <v>957</v>
      </c>
      <c r="B964">
        <v>574</v>
      </c>
      <c r="C964" s="2">
        <v>41102</v>
      </c>
      <c r="D964">
        <v>1</v>
      </c>
      <c r="E964" t="s">
        <v>33</v>
      </c>
      <c r="F964" t="s">
        <v>34</v>
      </c>
      <c r="G964" t="s">
        <v>39</v>
      </c>
      <c r="H964">
        <v>5</v>
      </c>
      <c r="I964">
        <v>88</v>
      </c>
      <c r="J964" s="4">
        <v>0.20454867312036795</v>
      </c>
      <c r="K964" s="5">
        <f t="shared" si="42"/>
        <v>41083.204548673122</v>
      </c>
      <c r="L964" t="str">
        <f t="shared" ca="1" si="43"/>
        <v>Dolichoderus sp.</v>
      </c>
      <c r="M964">
        <f t="shared" ca="1" si="44"/>
        <v>1751</v>
      </c>
    </row>
    <row r="965" spans="1:13">
      <c r="A965">
        <v>958</v>
      </c>
      <c r="B965">
        <v>574</v>
      </c>
      <c r="C965" s="2">
        <v>41102</v>
      </c>
      <c r="D965">
        <v>0</v>
      </c>
      <c r="E965" t="s">
        <v>36</v>
      </c>
      <c r="F965" t="s">
        <v>37</v>
      </c>
      <c r="G965" t="s">
        <v>39</v>
      </c>
      <c r="H965">
        <v>5</v>
      </c>
      <c r="I965">
        <v>105</v>
      </c>
      <c r="J965" s="4">
        <v>0.50114697657372609</v>
      </c>
      <c r="K965" s="5">
        <f t="shared" si="42"/>
        <v>41083.501146976574</v>
      </c>
      <c r="L965" t="str">
        <f t="shared" ca="1" si="43"/>
        <v>Dolichoderus sp.</v>
      </c>
      <c r="M965">
        <f t="shared" ca="1" si="44"/>
        <v>349</v>
      </c>
    </row>
    <row r="966" spans="1:13">
      <c r="A966">
        <v>959</v>
      </c>
      <c r="B966">
        <v>574</v>
      </c>
      <c r="C966" s="2">
        <v>41102</v>
      </c>
      <c r="D966">
        <v>0</v>
      </c>
      <c r="E966" t="s">
        <v>38</v>
      </c>
      <c r="F966" t="s">
        <v>37</v>
      </c>
      <c r="G966" t="s">
        <v>39</v>
      </c>
      <c r="H966">
        <v>5</v>
      </c>
      <c r="I966">
        <v>105</v>
      </c>
      <c r="J966" s="4">
        <v>0.34789016118917793</v>
      </c>
      <c r="K966" s="5">
        <f t="shared" si="42"/>
        <v>41083.347890161189</v>
      </c>
      <c r="L966" t="str">
        <f t="shared" ca="1" si="43"/>
        <v>Morphospecies 1</v>
      </c>
      <c r="M966">
        <f t="shared" ca="1" si="44"/>
        <v>574</v>
      </c>
    </row>
    <row r="967" spans="1:13">
      <c r="A967">
        <v>960</v>
      </c>
      <c r="B967">
        <v>574</v>
      </c>
      <c r="C967" s="2">
        <v>41102</v>
      </c>
      <c r="D967">
        <v>0</v>
      </c>
      <c r="E967" t="s">
        <v>33</v>
      </c>
      <c r="F967" t="s">
        <v>37</v>
      </c>
      <c r="G967" t="s">
        <v>39</v>
      </c>
      <c r="H967">
        <v>5</v>
      </c>
      <c r="I967">
        <v>105</v>
      </c>
      <c r="J967" s="4">
        <v>0.67471818712948484</v>
      </c>
      <c r="K967" s="5">
        <f t="shared" si="42"/>
        <v>41083.674718187132</v>
      </c>
      <c r="L967" t="str">
        <f t="shared" ca="1" si="43"/>
        <v>Morphospecies 1</v>
      </c>
      <c r="M967">
        <f t="shared" ca="1" si="44"/>
        <v>1154</v>
      </c>
    </row>
    <row r="968" spans="1:13">
      <c r="A968">
        <v>961</v>
      </c>
      <c r="B968">
        <v>575</v>
      </c>
      <c r="C968" s="2">
        <v>41102</v>
      </c>
      <c r="D968">
        <v>0</v>
      </c>
      <c r="E968" t="s">
        <v>33</v>
      </c>
      <c r="F968" t="s">
        <v>34</v>
      </c>
      <c r="G968" t="s">
        <v>35</v>
      </c>
      <c r="H968">
        <v>1</v>
      </c>
      <c r="I968">
        <v>76</v>
      </c>
      <c r="J968" s="4">
        <v>0.64386068580797373</v>
      </c>
      <c r="K968" s="5">
        <f t="shared" si="42"/>
        <v>41083.643860685806</v>
      </c>
      <c r="L968" t="str">
        <f t="shared" ca="1" si="43"/>
        <v>Dolichoderus sp.</v>
      </c>
      <c r="M968">
        <f t="shared" ca="1" si="44"/>
        <v>571</v>
      </c>
    </row>
    <row r="969" spans="1:13">
      <c r="A969">
        <v>962</v>
      </c>
      <c r="B969">
        <v>575</v>
      </c>
      <c r="C969" s="2">
        <v>41102</v>
      </c>
      <c r="D969">
        <v>1</v>
      </c>
      <c r="E969" t="s">
        <v>36</v>
      </c>
      <c r="F969" t="s">
        <v>34</v>
      </c>
      <c r="G969" t="s">
        <v>35</v>
      </c>
      <c r="H969">
        <v>1</v>
      </c>
      <c r="I969">
        <v>76</v>
      </c>
      <c r="J969" s="4">
        <v>0.53322253626188687</v>
      </c>
      <c r="K969" s="5">
        <f t="shared" ref="K969:K1027" si="45">C$8 +J969</f>
        <v>41083.533222536265</v>
      </c>
      <c r="L969" t="str">
        <f t="shared" ref="L969:L1027" ca="1" si="46">INDIRECT(ADDRESS(RANDBETWEEN(2,5),1,1,FALSE,"Taxa"), FALSE)</f>
        <v>Crematogaster borneensis</v>
      </c>
      <c r="M969">
        <f t="shared" ref="M969:M1027" ca="1" si="47">RANDBETWEEN(0,2000)</f>
        <v>1353</v>
      </c>
    </row>
    <row r="970" spans="1:13">
      <c r="A970">
        <v>963</v>
      </c>
      <c r="B970">
        <v>575</v>
      </c>
      <c r="C970" s="2">
        <v>41102</v>
      </c>
      <c r="D970">
        <v>0</v>
      </c>
      <c r="E970" t="s">
        <v>36</v>
      </c>
      <c r="F970" t="s">
        <v>37</v>
      </c>
      <c r="G970" t="s">
        <v>35</v>
      </c>
      <c r="H970">
        <v>1</v>
      </c>
      <c r="I970">
        <v>84</v>
      </c>
      <c r="J970" s="4">
        <v>0.58091054475279658</v>
      </c>
      <c r="K970" s="5">
        <f t="shared" si="45"/>
        <v>41083.580910544755</v>
      </c>
      <c r="L970" t="str">
        <f t="shared" ca="1" si="46"/>
        <v>Crematogaster borneensis</v>
      </c>
      <c r="M970">
        <f t="shared" ca="1" si="47"/>
        <v>691</v>
      </c>
    </row>
    <row r="971" spans="1:13">
      <c r="A971">
        <v>964</v>
      </c>
      <c r="B971">
        <v>575</v>
      </c>
      <c r="C971" s="2">
        <v>41102</v>
      </c>
      <c r="D971">
        <v>0</v>
      </c>
      <c r="E971" t="s">
        <v>38</v>
      </c>
      <c r="F971" t="s">
        <v>37</v>
      </c>
      <c r="G971" t="s">
        <v>35</v>
      </c>
      <c r="H971">
        <v>1</v>
      </c>
      <c r="I971">
        <v>84</v>
      </c>
      <c r="J971" s="4">
        <v>0.4213334957734044</v>
      </c>
      <c r="K971" s="5">
        <f t="shared" si="45"/>
        <v>41083.421333495775</v>
      </c>
      <c r="L971" t="str">
        <f t="shared" ca="1" si="46"/>
        <v>Morphospecies 1</v>
      </c>
      <c r="M971">
        <f t="shared" ca="1" si="47"/>
        <v>993</v>
      </c>
    </row>
    <row r="972" spans="1:13">
      <c r="A972">
        <v>965</v>
      </c>
      <c r="B972">
        <v>575</v>
      </c>
      <c r="C972" s="2">
        <v>41102</v>
      </c>
      <c r="D972">
        <v>0</v>
      </c>
      <c r="E972" t="s">
        <v>33</v>
      </c>
      <c r="F972" t="s">
        <v>37</v>
      </c>
      <c r="G972" t="s">
        <v>35</v>
      </c>
      <c r="H972">
        <v>1</v>
      </c>
      <c r="I972">
        <v>84</v>
      </c>
      <c r="J972" s="4">
        <v>0.1658653517398837</v>
      </c>
      <c r="K972" s="5">
        <f t="shared" si="45"/>
        <v>41083.165865351737</v>
      </c>
      <c r="L972" t="str">
        <f t="shared" ca="1" si="46"/>
        <v>Morphospecies 1</v>
      </c>
      <c r="M972">
        <f t="shared" ca="1" si="47"/>
        <v>1520</v>
      </c>
    </row>
    <row r="973" spans="1:13">
      <c r="A973">
        <v>966</v>
      </c>
      <c r="B973">
        <v>575</v>
      </c>
      <c r="C973" s="2">
        <v>41102</v>
      </c>
      <c r="D973">
        <v>1</v>
      </c>
      <c r="E973" t="s">
        <v>36</v>
      </c>
      <c r="F973" t="s">
        <v>34</v>
      </c>
      <c r="G973" t="s">
        <v>39</v>
      </c>
      <c r="H973">
        <v>4</v>
      </c>
      <c r="I973">
        <v>101</v>
      </c>
      <c r="J973" s="4">
        <v>0.18197571841929272</v>
      </c>
      <c r="K973" s="5">
        <f t="shared" si="45"/>
        <v>41083.18197571842</v>
      </c>
      <c r="L973" t="str">
        <f t="shared" ca="1" si="46"/>
        <v>Morphospecies 1</v>
      </c>
      <c r="M973">
        <f t="shared" ca="1" si="47"/>
        <v>1899</v>
      </c>
    </row>
    <row r="974" spans="1:13">
      <c r="A974">
        <v>967</v>
      </c>
      <c r="B974">
        <v>575</v>
      </c>
      <c r="C974" s="2">
        <v>41102</v>
      </c>
      <c r="D974">
        <v>1</v>
      </c>
      <c r="E974" t="s">
        <v>33</v>
      </c>
      <c r="F974" t="s">
        <v>34</v>
      </c>
      <c r="G974" t="s">
        <v>39</v>
      </c>
      <c r="H974">
        <v>4</v>
      </c>
      <c r="I974">
        <v>101</v>
      </c>
      <c r="J974" s="4">
        <v>0.17708572906102538</v>
      </c>
      <c r="K974" s="5">
        <f t="shared" si="45"/>
        <v>41083.177085729061</v>
      </c>
      <c r="L974" t="str">
        <f t="shared" ca="1" si="46"/>
        <v>Dolichoderus sp.</v>
      </c>
      <c r="M974">
        <f t="shared" ca="1" si="47"/>
        <v>413</v>
      </c>
    </row>
    <row r="975" spans="1:13">
      <c r="A975">
        <v>968</v>
      </c>
      <c r="B975">
        <v>575</v>
      </c>
      <c r="C975" s="2">
        <v>41102</v>
      </c>
      <c r="D975">
        <v>0</v>
      </c>
      <c r="E975" t="s">
        <v>33</v>
      </c>
      <c r="F975" t="s">
        <v>37</v>
      </c>
      <c r="G975" t="s">
        <v>39</v>
      </c>
      <c r="H975">
        <v>4</v>
      </c>
      <c r="I975">
        <v>109</v>
      </c>
      <c r="J975" s="4">
        <v>0.3344686841343546</v>
      </c>
      <c r="K975" s="5">
        <f t="shared" si="45"/>
        <v>41083.334468684137</v>
      </c>
      <c r="L975" t="str">
        <f t="shared" ca="1" si="46"/>
        <v>Morphospecies 1</v>
      </c>
      <c r="M975">
        <f t="shared" ca="1" si="47"/>
        <v>113</v>
      </c>
    </row>
    <row r="976" spans="1:13">
      <c r="A976">
        <v>969</v>
      </c>
      <c r="B976">
        <v>575</v>
      </c>
      <c r="C976" s="2">
        <v>41102</v>
      </c>
      <c r="D976">
        <v>1</v>
      </c>
      <c r="E976" t="s">
        <v>36</v>
      </c>
      <c r="F976" t="s">
        <v>37</v>
      </c>
      <c r="G976" t="s">
        <v>39</v>
      </c>
      <c r="H976">
        <v>4</v>
      </c>
      <c r="I976">
        <v>109</v>
      </c>
      <c r="J976" s="4">
        <v>0.90523244518808088</v>
      </c>
      <c r="K976" s="5">
        <f t="shared" si="45"/>
        <v>41083.905232445191</v>
      </c>
      <c r="L976" t="str">
        <f t="shared" ca="1" si="46"/>
        <v>Crematogaster borneensis</v>
      </c>
      <c r="M976">
        <f t="shared" ca="1" si="47"/>
        <v>600</v>
      </c>
    </row>
    <row r="977" spans="1:13">
      <c r="A977">
        <v>970</v>
      </c>
      <c r="B977">
        <v>575</v>
      </c>
      <c r="C977" s="2">
        <v>41102</v>
      </c>
      <c r="D977">
        <v>1</v>
      </c>
      <c r="E977" t="s">
        <v>38</v>
      </c>
      <c r="F977" t="s">
        <v>37</v>
      </c>
      <c r="G977" t="s">
        <v>39</v>
      </c>
      <c r="H977">
        <v>4</v>
      </c>
      <c r="I977">
        <v>109</v>
      </c>
      <c r="J977" s="4">
        <v>0.18620318155223958</v>
      </c>
      <c r="K977" s="5">
        <f t="shared" si="45"/>
        <v>41083.186203181554</v>
      </c>
      <c r="L977" t="str">
        <f t="shared" ca="1" si="46"/>
        <v>Formicidae #1</v>
      </c>
      <c r="M977">
        <f t="shared" ca="1" si="47"/>
        <v>1453</v>
      </c>
    </row>
    <row r="978" spans="1:13">
      <c r="A978">
        <v>971</v>
      </c>
      <c r="B978">
        <v>576</v>
      </c>
      <c r="C978" s="2">
        <v>41256</v>
      </c>
      <c r="D978">
        <v>1</v>
      </c>
      <c r="E978" t="s">
        <v>36</v>
      </c>
      <c r="F978" t="s">
        <v>34</v>
      </c>
      <c r="G978" t="s">
        <v>35</v>
      </c>
      <c r="H978">
        <v>1</v>
      </c>
      <c r="I978">
        <v>76</v>
      </c>
      <c r="J978" s="4">
        <v>0.90004195813656473</v>
      </c>
      <c r="K978" s="5">
        <f t="shared" si="45"/>
        <v>41083.900041958135</v>
      </c>
      <c r="L978" t="str">
        <f t="shared" ca="1" si="46"/>
        <v>Dolichoderus sp.</v>
      </c>
      <c r="M978">
        <f t="shared" ca="1" si="47"/>
        <v>810</v>
      </c>
    </row>
    <row r="979" spans="1:13">
      <c r="A979">
        <v>972</v>
      </c>
      <c r="B979">
        <v>576</v>
      </c>
      <c r="C979" s="2">
        <v>41256</v>
      </c>
      <c r="D979">
        <v>1</v>
      </c>
      <c r="E979" t="s">
        <v>33</v>
      </c>
      <c r="F979" t="s">
        <v>34</v>
      </c>
      <c r="G979" t="s">
        <v>35</v>
      </c>
      <c r="H979">
        <v>1</v>
      </c>
      <c r="I979">
        <v>76</v>
      </c>
      <c r="J979" s="4">
        <v>5.6048551862282525E-2</v>
      </c>
      <c r="K979" s="5">
        <f t="shared" si="45"/>
        <v>41083.056048551865</v>
      </c>
      <c r="L979" t="str">
        <f t="shared" ca="1" si="46"/>
        <v>Crematogaster borneensis</v>
      </c>
      <c r="M979">
        <f t="shared" ca="1" si="47"/>
        <v>838</v>
      </c>
    </row>
    <row r="980" spans="1:13">
      <c r="A980">
        <v>973</v>
      </c>
      <c r="B980">
        <v>576</v>
      </c>
      <c r="C980" s="2">
        <v>41256</v>
      </c>
      <c r="D980">
        <v>0</v>
      </c>
      <c r="E980" t="s">
        <v>36</v>
      </c>
      <c r="F980" t="s">
        <v>37</v>
      </c>
      <c r="G980" t="s">
        <v>35</v>
      </c>
      <c r="H980">
        <v>1</v>
      </c>
      <c r="I980">
        <v>84</v>
      </c>
      <c r="J980" s="4">
        <v>0.69865495230747066</v>
      </c>
      <c r="K980" s="5">
        <f t="shared" si="45"/>
        <v>41083.698654952306</v>
      </c>
      <c r="L980" t="str">
        <f t="shared" ca="1" si="46"/>
        <v>Crematogaster borneensis</v>
      </c>
      <c r="M980">
        <f t="shared" ca="1" si="47"/>
        <v>1689</v>
      </c>
    </row>
    <row r="981" spans="1:13">
      <c r="A981">
        <v>974</v>
      </c>
      <c r="B981">
        <v>576</v>
      </c>
      <c r="C981" s="2">
        <v>41256</v>
      </c>
      <c r="D981">
        <v>0</v>
      </c>
      <c r="E981" t="s">
        <v>38</v>
      </c>
      <c r="F981" t="s">
        <v>37</v>
      </c>
      <c r="G981" t="s">
        <v>35</v>
      </c>
      <c r="H981">
        <v>1</v>
      </c>
      <c r="I981">
        <v>84</v>
      </c>
      <c r="J981" s="4">
        <v>0.22571830247707991</v>
      </c>
      <c r="K981" s="5">
        <f t="shared" si="45"/>
        <v>41083.225718302478</v>
      </c>
      <c r="L981" t="str">
        <f t="shared" ca="1" si="46"/>
        <v>Crematogaster borneensis</v>
      </c>
      <c r="M981">
        <f t="shared" ca="1" si="47"/>
        <v>653</v>
      </c>
    </row>
    <row r="982" spans="1:13">
      <c r="A982">
        <v>975</v>
      </c>
      <c r="B982">
        <v>576</v>
      </c>
      <c r="C982" s="2">
        <v>41256</v>
      </c>
      <c r="D982">
        <v>0</v>
      </c>
      <c r="E982" t="s">
        <v>33</v>
      </c>
      <c r="F982" t="s">
        <v>37</v>
      </c>
      <c r="G982" t="s">
        <v>35</v>
      </c>
      <c r="H982">
        <v>1</v>
      </c>
      <c r="I982">
        <v>84</v>
      </c>
      <c r="J982" s="4">
        <v>0.18899461936501816</v>
      </c>
      <c r="K982" s="5">
        <f t="shared" si="45"/>
        <v>41083.188994619362</v>
      </c>
      <c r="L982" t="str">
        <f t="shared" ca="1" si="46"/>
        <v>Crematogaster borneensis</v>
      </c>
      <c r="M982">
        <f t="shared" ca="1" si="47"/>
        <v>396</v>
      </c>
    </row>
    <row r="983" spans="1:13">
      <c r="A983">
        <v>976</v>
      </c>
      <c r="B983">
        <v>576</v>
      </c>
      <c r="C983" s="2">
        <v>41256</v>
      </c>
      <c r="D983">
        <v>0</v>
      </c>
      <c r="E983" t="s">
        <v>33</v>
      </c>
      <c r="F983" t="s">
        <v>34</v>
      </c>
      <c r="G983" t="s">
        <v>39</v>
      </c>
      <c r="H983">
        <v>4</v>
      </c>
      <c r="I983">
        <v>101</v>
      </c>
      <c r="J983" s="4">
        <v>0.62475174383441168</v>
      </c>
      <c r="K983" s="5">
        <f t="shared" si="45"/>
        <v>41083.624751743831</v>
      </c>
      <c r="L983" t="str">
        <f t="shared" ca="1" si="46"/>
        <v>Dolichoderus sp.</v>
      </c>
      <c r="M983">
        <f t="shared" ca="1" si="47"/>
        <v>394</v>
      </c>
    </row>
    <row r="984" spans="1:13">
      <c r="A984">
        <v>977</v>
      </c>
      <c r="B984">
        <v>576</v>
      </c>
      <c r="C984" s="2">
        <v>41256</v>
      </c>
      <c r="D984">
        <v>1</v>
      </c>
      <c r="E984" t="s">
        <v>36</v>
      </c>
      <c r="F984" t="s">
        <v>34</v>
      </c>
      <c r="G984" t="s">
        <v>39</v>
      </c>
      <c r="H984">
        <v>4</v>
      </c>
      <c r="I984">
        <v>101</v>
      </c>
      <c r="J984" s="4">
        <v>7.5642447028753113E-2</v>
      </c>
      <c r="K984" s="5">
        <f t="shared" si="45"/>
        <v>41083.075642447031</v>
      </c>
      <c r="L984" t="str">
        <f t="shared" ca="1" si="46"/>
        <v>Crematogaster borneensis</v>
      </c>
      <c r="M984">
        <f t="shared" ca="1" si="47"/>
        <v>114</v>
      </c>
    </row>
    <row r="985" spans="1:13">
      <c r="A985">
        <v>978</v>
      </c>
      <c r="B985">
        <v>576</v>
      </c>
      <c r="C985" s="2">
        <v>41256</v>
      </c>
      <c r="D985">
        <v>0</v>
      </c>
      <c r="E985" t="s">
        <v>38</v>
      </c>
      <c r="F985" t="s">
        <v>37</v>
      </c>
      <c r="G985" t="s">
        <v>39</v>
      </c>
      <c r="H985">
        <v>4</v>
      </c>
      <c r="I985">
        <v>109</v>
      </c>
      <c r="J985" s="4">
        <v>0.93529137063166867</v>
      </c>
      <c r="K985" s="5">
        <f t="shared" si="45"/>
        <v>41083.935291370632</v>
      </c>
      <c r="L985" t="str">
        <f t="shared" ca="1" si="46"/>
        <v>Dolichoderus sp.</v>
      </c>
      <c r="M985">
        <f t="shared" ca="1" si="47"/>
        <v>1138</v>
      </c>
    </row>
    <row r="986" spans="1:13">
      <c r="A986">
        <v>979</v>
      </c>
      <c r="B986">
        <v>576</v>
      </c>
      <c r="C986" s="2">
        <v>41256</v>
      </c>
      <c r="D986">
        <v>0</v>
      </c>
      <c r="E986" t="s">
        <v>33</v>
      </c>
      <c r="F986" t="s">
        <v>37</v>
      </c>
      <c r="G986" t="s">
        <v>39</v>
      </c>
      <c r="H986">
        <v>4</v>
      </c>
      <c r="I986">
        <v>109</v>
      </c>
      <c r="J986" s="4">
        <v>0.84764377213086428</v>
      </c>
      <c r="K986" s="5">
        <f t="shared" si="45"/>
        <v>41083.847643772133</v>
      </c>
      <c r="L986" t="str">
        <f t="shared" ca="1" si="46"/>
        <v>Crematogaster borneensis</v>
      </c>
      <c r="M986">
        <f t="shared" ca="1" si="47"/>
        <v>1884</v>
      </c>
    </row>
    <row r="987" spans="1:13">
      <c r="A987">
        <v>980</v>
      </c>
      <c r="B987">
        <v>576</v>
      </c>
      <c r="C987" s="2">
        <v>41256</v>
      </c>
      <c r="D987">
        <v>1</v>
      </c>
      <c r="E987" t="s">
        <v>36</v>
      </c>
      <c r="F987" t="s">
        <v>37</v>
      </c>
      <c r="G987" t="s">
        <v>39</v>
      </c>
      <c r="H987">
        <v>4</v>
      </c>
      <c r="I987">
        <v>109</v>
      </c>
      <c r="J987" s="4">
        <v>0.82749820521287787</v>
      </c>
      <c r="K987" s="5">
        <f t="shared" si="45"/>
        <v>41083.82749820521</v>
      </c>
      <c r="L987" t="str">
        <f t="shared" ca="1" si="46"/>
        <v>Dolichoderus sp.</v>
      </c>
      <c r="M987">
        <f t="shared" ca="1" si="47"/>
        <v>1110</v>
      </c>
    </row>
    <row r="988" spans="1:13">
      <c r="A988">
        <v>981</v>
      </c>
      <c r="B988">
        <v>577</v>
      </c>
      <c r="C988" t="s">
        <v>95</v>
      </c>
      <c r="D988">
        <v>1</v>
      </c>
      <c r="E988" t="s">
        <v>36</v>
      </c>
      <c r="F988" t="s">
        <v>34</v>
      </c>
      <c r="G988" t="s">
        <v>35</v>
      </c>
      <c r="H988">
        <v>2</v>
      </c>
      <c r="I988">
        <v>71</v>
      </c>
      <c r="J988" s="4">
        <v>0.52232462428015669</v>
      </c>
      <c r="K988" s="5">
        <f t="shared" si="45"/>
        <v>41083.522324624282</v>
      </c>
      <c r="L988" t="str">
        <f t="shared" ca="1" si="46"/>
        <v>Dolichoderus sp.</v>
      </c>
      <c r="M988">
        <f t="shared" ca="1" si="47"/>
        <v>1173</v>
      </c>
    </row>
    <row r="989" spans="1:13">
      <c r="A989">
        <v>982</v>
      </c>
      <c r="B989">
        <v>577</v>
      </c>
      <c r="C989" t="s">
        <v>95</v>
      </c>
      <c r="D989">
        <v>1</v>
      </c>
      <c r="E989" t="s">
        <v>33</v>
      </c>
      <c r="F989" t="s">
        <v>34</v>
      </c>
      <c r="G989" t="s">
        <v>35</v>
      </c>
      <c r="H989">
        <v>2</v>
      </c>
      <c r="I989">
        <v>71</v>
      </c>
      <c r="J989" s="4">
        <v>0.64173030092477823</v>
      </c>
      <c r="K989" s="5">
        <f t="shared" si="45"/>
        <v>41083.641730300922</v>
      </c>
      <c r="L989" t="str">
        <f t="shared" ca="1" si="46"/>
        <v>Crematogaster borneensis</v>
      </c>
      <c r="M989">
        <f t="shared" ca="1" si="47"/>
        <v>1106</v>
      </c>
    </row>
    <row r="990" spans="1:13">
      <c r="A990">
        <v>983</v>
      </c>
      <c r="B990">
        <v>577</v>
      </c>
      <c r="C990" t="s">
        <v>95</v>
      </c>
      <c r="D990">
        <v>0</v>
      </c>
      <c r="E990" t="s">
        <v>36</v>
      </c>
      <c r="F990" t="s">
        <v>37</v>
      </c>
      <c r="G990" t="s">
        <v>35</v>
      </c>
      <c r="H990">
        <v>2</v>
      </c>
      <c r="I990">
        <v>79</v>
      </c>
      <c r="J990" s="4">
        <v>0.62751739219164682</v>
      </c>
      <c r="K990" s="5">
        <f t="shared" si="45"/>
        <v>41083.627517392189</v>
      </c>
      <c r="L990" t="str">
        <f t="shared" ca="1" si="46"/>
        <v>Formicidae #1</v>
      </c>
      <c r="M990">
        <f t="shared" ca="1" si="47"/>
        <v>518</v>
      </c>
    </row>
    <row r="991" spans="1:13">
      <c r="A991">
        <v>984</v>
      </c>
      <c r="B991">
        <v>577</v>
      </c>
      <c r="C991" t="s">
        <v>95</v>
      </c>
      <c r="D991">
        <v>0</v>
      </c>
      <c r="E991" t="s">
        <v>38</v>
      </c>
      <c r="F991" t="s">
        <v>37</v>
      </c>
      <c r="G991" t="s">
        <v>35</v>
      </c>
      <c r="H991">
        <v>2</v>
      </c>
      <c r="I991">
        <v>79</v>
      </c>
      <c r="J991" s="4">
        <v>0.92573435912655699</v>
      </c>
      <c r="K991" s="5">
        <f t="shared" si="45"/>
        <v>41083.925734359123</v>
      </c>
      <c r="L991" t="str">
        <f t="shared" ca="1" si="46"/>
        <v>Crematogaster borneensis</v>
      </c>
      <c r="M991">
        <f t="shared" ca="1" si="47"/>
        <v>744</v>
      </c>
    </row>
    <row r="992" spans="1:13">
      <c r="A992">
        <v>985</v>
      </c>
      <c r="B992">
        <v>577</v>
      </c>
      <c r="C992" t="s">
        <v>95</v>
      </c>
      <c r="D992">
        <v>1</v>
      </c>
      <c r="E992" t="s">
        <v>33</v>
      </c>
      <c r="F992" t="s">
        <v>37</v>
      </c>
      <c r="G992" t="s">
        <v>35</v>
      </c>
      <c r="H992">
        <v>2</v>
      </c>
      <c r="I992">
        <v>79</v>
      </c>
      <c r="J992" s="4">
        <v>0.52501880395988743</v>
      </c>
      <c r="K992" s="5">
        <f t="shared" si="45"/>
        <v>41083.525018803957</v>
      </c>
      <c r="L992" t="str">
        <f t="shared" ca="1" si="46"/>
        <v>Crematogaster borneensis</v>
      </c>
      <c r="M992">
        <f t="shared" ca="1" si="47"/>
        <v>419</v>
      </c>
    </row>
    <row r="993" spans="1:13">
      <c r="A993">
        <v>986</v>
      </c>
      <c r="B993">
        <v>577</v>
      </c>
      <c r="C993" t="s">
        <v>95</v>
      </c>
      <c r="D993">
        <v>0</v>
      </c>
      <c r="E993" t="s">
        <v>36</v>
      </c>
      <c r="F993" t="s">
        <v>34</v>
      </c>
      <c r="G993" t="s">
        <v>39</v>
      </c>
      <c r="H993">
        <v>3</v>
      </c>
      <c r="I993">
        <v>87</v>
      </c>
      <c r="J993" s="4">
        <v>0.43338452331915789</v>
      </c>
      <c r="K993" s="5">
        <f t="shared" si="45"/>
        <v>41083.43338452332</v>
      </c>
      <c r="L993" t="str">
        <f t="shared" ca="1" si="46"/>
        <v>Formicidae #1</v>
      </c>
      <c r="M993">
        <f t="shared" ca="1" si="47"/>
        <v>1498</v>
      </c>
    </row>
    <row r="994" spans="1:13">
      <c r="A994">
        <v>987</v>
      </c>
      <c r="B994">
        <v>577</v>
      </c>
      <c r="C994" t="s">
        <v>95</v>
      </c>
      <c r="D994">
        <v>1</v>
      </c>
      <c r="E994" t="s">
        <v>33</v>
      </c>
      <c r="F994" t="s">
        <v>34</v>
      </c>
      <c r="G994" t="s">
        <v>39</v>
      </c>
      <c r="H994">
        <v>3</v>
      </c>
      <c r="I994">
        <v>87</v>
      </c>
      <c r="J994" s="4">
        <v>0.50008243296653077</v>
      </c>
      <c r="K994" s="5">
        <f t="shared" si="45"/>
        <v>41083.500082432969</v>
      </c>
      <c r="L994" t="str">
        <f t="shared" ca="1" si="46"/>
        <v>Crematogaster borneensis</v>
      </c>
      <c r="M994">
        <f t="shared" ca="1" si="47"/>
        <v>325</v>
      </c>
    </row>
    <row r="995" spans="1:13">
      <c r="A995">
        <v>988</v>
      </c>
      <c r="B995">
        <v>577</v>
      </c>
      <c r="C995" t="s">
        <v>95</v>
      </c>
      <c r="D995">
        <v>0</v>
      </c>
      <c r="E995" t="s">
        <v>36</v>
      </c>
      <c r="F995" t="s">
        <v>37</v>
      </c>
      <c r="G995" t="s">
        <v>39</v>
      </c>
      <c r="H995">
        <v>3</v>
      </c>
      <c r="I995">
        <v>104</v>
      </c>
      <c r="J995" s="4">
        <v>0.47493315333064801</v>
      </c>
      <c r="K995" s="5">
        <f t="shared" si="45"/>
        <v>41083.474933153331</v>
      </c>
      <c r="L995" t="str">
        <f t="shared" ca="1" si="46"/>
        <v>Morphospecies 1</v>
      </c>
      <c r="M995">
        <f t="shared" ca="1" si="47"/>
        <v>1236</v>
      </c>
    </row>
    <row r="996" spans="1:13">
      <c r="A996">
        <v>989</v>
      </c>
      <c r="B996">
        <v>577</v>
      </c>
      <c r="C996" t="s">
        <v>95</v>
      </c>
      <c r="D996">
        <v>0</v>
      </c>
      <c r="E996" t="s">
        <v>38</v>
      </c>
      <c r="F996" t="s">
        <v>37</v>
      </c>
      <c r="G996" t="s">
        <v>39</v>
      </c>
      <c r="H996">
        <v>3</v>
      </c>
      <c r="I996">
        <v>104</v>
      </c>
      <c r="J996" s="4">
        <v>0.90466632938886993</v>
      </c>
      <c r="K996" s="5">
        <f t="shared" si="45"/>
        <v>41083.904666329392</v>
      </c>
      <c r="L996" t="str">
        <f t="shared" ca="1" si="46"/>
        <v>Morphospecies 1</v>
      </c>
      <c r="M996">
        <f t="shared" ca="1" si="47"/>
        <v>8</v>
      </c>
    </row>
    <row r="997" spans="1:13">
      <c r="A997">
        <v>990</v>
      </c>
      <c r="B997">
        <v>577</v>
      </c>
      <c r="C997" t="s">
        <v>95</v>
      </c>
      <c r="D997">
        <v>0</v>
      </c>
      <c r="E997" t="s">
        <v>33</v>
      </c>
      <c r="F997" t="s">
        <v>37</v>
      </c>
      <c r="G997" t="s">
        <v>39</v>
      </c>
      <c r="H997">
        <v>3</v>
      </c>
      <c r="I997">
        <v>104</v>
      </c>
      <c r="J997" s="4">
        <v>0.90762023007424042</v>
      </c>
      <c r="K997" s="5">
        <f t="shared" si="45"/>
        <v>41083.907620230071</v>
      </c>
      <c r="L997" t="str">
        <f t="shared" ca="1" si="46"/>
        <v>Formicidae #1</v>
      </c>
      <c r="M997">
        <f t="shared" ca="1" si="47"/>
        <v>286</v>
      </c>
    </row>
    <row r="998" spans="1:13">
      <c r="A998">
        <v>991</v>
      </c>
      <c r="B998">
        <v>578</v>
      </c>
      <c r="C998" s="2">
        <v>41102</v>
      </c>
      <c r="D998">
        <v>0</v>
      </c>
      <c r="E998" t="s">
        <v>36</v>
      </c>
      <c r="F998" t="s">
        <v>34</v>
      </c>
      <c r="G998" t="s">
        <v>35</v>
      </c>
      <c r="H998">
        <v>2</v>
      </c>
      <c r="I998">
        <v>71</v>
      </c>
      <c r="J998" s="4">
        <v>0.7234065222019741</v>
      </c>
      <c r="K998" s="5">
        <f t="shared" si="45"/>
        <v>41083.7234065222</v>
      </c>
      <c r="L998" t="str">
        <f t="shared" ca="1" si="46"/>
        <v>Dolichoderus sp.</v>
      </c>
      <c r="M998">
        <f t="shared" ca="1" si="47"/>
        <v>1921</v>
      </c>
    </row>
    <row r="999" spans="1:13">
      <c r="A999">
        <v>992</v>
      </c>
      <c r="B999">
        <v>578</v>
      </c>
      <c r="C999" s="2">
        <v>41102</v>
      </c>
      <c r="D999">
        <v>1</v>
      </c>
      <c r="E999" t="s">
        <v>33</v>
      </c>
      <c r="F999" t="s">
        <v>34</v>
      </c>
      <c r="G999" t="s">
        <v>35</v>
      </c>
      <c r="H999">
        <v>2</v>
      </c>
      <c r="I999">
        <v>71</v>
      </c>
      <c r="J999" s="4">
        <v>0.11243400764859046</v>
      </c>
      <c r="K999" s="5">
        <f t="shared" si="45"/>
        <v>41083.112434007649</v>
      </c>
      <c r="L999" t="str">
        <f t="shared" ca="1" si="46"/>
        <v>Crematogaster borneensis</v>
      </c>
      <c r="M999">
        <f t="shared" ca="1" si="47"/>
        <v>1404</v>
      </c>
    </row>
    <row r="1000" spans="1:13">
      <c r="A1000">
        <v>993</v>
      </c>
      <c r="B1000">
        <v>578</v>
      </c>
      <c r="C1000" s="2">
        <v>41102</v>
      </c>
      <c r="D1000">
        <v>0</v>
      </c>
      <c r="E1000" t="s">
        <v>38</v>
      </c>
      <c r="F1000" t="s">
        <v>37</v>
      </c>
      <c r="G1000" t="s">
        <v>35</v>
      </c>
      <c r="H1000">
        <v>2</v>
      </c>
      <c r="I1000">
        <v>79</v>
      </c>
      <c r="J1000" s="4">
        <v>0.70970798277494507</v>
      </c>
      <c r="K1000" s="5">
        <f t="shared" si="45"/>
        <v>41083.709707982773</v>
      </c>
      <c r="L1000" t="str">
        <f t="shared" ca="1" si="46"/>
        <v>Dolichoderus sp.</v>
      </c>
      <c r="M1000">
        <f t="shared" ca="1" si="47"/>
        <v>1851</v>
      </c>
    </row>
    <row r="1001" spans="1:13">
      <c r="A1001">
        <v>994</v>
      </c>
      <c r="B1001">
        <v>578</v>
      </c>
      <c r="C1001" s="2">
        <v>41102</v>
      </c>
      <c r="D1001">
        <v>0</v>
      </c>
      <c r="E1001" t="s">
        <v>33</v>
      </c>
      <c r="F1001" t="s">
        <v>37</v>
      </c>
      <c r="G1001" t="s">
        <v>35</v>
      </c>
      <c r="H1001">
        <v>2</v>
      </c>
      <c r="I1001">
        <v>79</v>
      </c>
      <c r="J1001" s="4">
        <v>0.47033815678636581</v>
      </c>
      <c r="K1001" s="5">
        <f t="shared" si="45"/>
        <v>41083.470338156789</v>
      </c>
      <c r="L1001" t="str">
        <f t="shared" ca="1" si="46"/>
        <v>Morphospecies 1</v>
      </c>
      <c r="M1001">
        <f t="shared" ca="1" si="47"/>
        <v>315</v>
      </c>
    </row>
    <row r="1002" spans="1:13">
      <c r="A1002">
        <v>995</v>
      </c>
      <c r="B1002">
        <v>578</v>
      </c>
      <c r="C1002" s="2">
        <v>41102</v>
      </c>
      <c r="D1002">
        <v>1</v>
      </c>
      <c r="E1002" t="s">
        <v>36</v>
      </c>
      <c r="F1002" t="s">
        <v>37</v>
      </c>
      <c r="G1002" t="s">
        <v>35</v>
      </c>
      <c r="H1002">
        <v>2</v>
      </c>
      <c r="I1002">
        <v>79</v>
      </c>
      <c r="J1002" s="4">
        <v>5.7329636622704294E-2</v>
      </c>
      <c r="K1002" s="5">
        <f t="shared" si="45"/>
        <v>41083.05732963662</v>
      </c>
      <c r="L1002" t="str">
        <f t="shared" ca="1" si="46"/>
        <v>Formicidae #1</v>
      </c>
      <c r="M1002">
        <f t="shared" ca="1" si="47"/>
        <v>2000</v>
      </c>
    </row>
    <row r="1003" spans="1:13">
      <c r="A1003">
        <v>996</v>
      </c>
      <c r="B1003">
        <v>578</v>
      </c>
      <c r="C1003" s="2">
        <v>41102</v>
      </c>
      <c r="D1003">
        <v>1</v>
      </c>
      <c r="E1003" t="s">
        <v>36</v>
      </c>
      <c r="F1003" t="s">
        <v>34</v>
      </c>
      <c r="G1003" t="s">
        <v>39</v>
      </c>
      <c r="H1003">
        <v>3</v>
      </c>
      <c r="I1003">
        <v>87</v>
      </c>
      <c r="J1003" s="4">
        <v>8.2071831612929746E-2</v>
      </c>
      <c r="K1003" s="5">
        <f t="shared" si="45"/>
        <v>41083.08207183161</v>
      </c>
      <c r="L1003" t="str">
        <f t="shared" ca="1" si="46"/>
        <v>Dolichoderus sp.</v>
      </c>
      <c r="M1003">
        <f t="shared" ca="1" si="47"/>
        <v>1373</v>
      </c>
    </row>
    <row r="1004" spans="1:13">
      <c r="A1004">
        <v>997</v>
      </c>
      <c r="B1004">
        <v>578</v>
      </c>
      <c r="C1004" s="2">
        <v>41102</v>
      </c>
      <c r="D1004">
        <v>1</v>
      </c>
      <c r="E1004" t="s">
        <v>33</v>
      </c>
      <c r="F1004" t="s">
        <v>34</v>
      </c>
      <c r="G1004" t="s">
        <v>39</v>
      </c>
      <c r="H1004">
        <v>3</v>
      </c>
      <c r="I1004">
        <v>87</v>
      </c>
      <c r="J1004" s="4">
        <v>0.34579027519378402</v>
      </c>
      <c r="K1004" s="5">
        <f t="shared" si="45"/>
        <v>41083.345790275191</v>
      </c>
      <c r="L1004" t="str">
        <f t="shared" ca="1" si="46"/>
        <v>Dolichoderus sp.</v>
      </c>
      <c r="M1004">
        <f t="shared" ca="1" si="47"/>
        <v>668</v>
      </c>
    </row>
    <row r="1005" spans="1:13">
      <c r="A1005">
        <v>998</v>
      </c>
      <c r="B1005">
        <v>578</v>
      </c>
      <c r="C1005" s="2">
        <v>41102</v>
      </c>
      <c r="D1005">
        <v>0</v>
      </c>
      <c r="E1005" t="s">
        <v>36</v>
      </c>
      <c r="F1005" t="s">
        <v>37</v>
      </c>
      <c r="G1005" t="s">
        <v>39</v>
      </c>
      <c r="H1005">
        <v>3</v>
      </c>
      <c r="I1005">
        <v>104</v>
      </c>
      <c r="J1005" s="4">
        <v>0.68801553387473913</v>
      </c>
      <c r="K1005" s="5">
        <f t="shared" si="45"/>
        <v>41083.688015533873</v>
      </c>
      <c r="L1005" t="str">
        <f t="shared" ca="1" si="46"/>
        <v>Morphospecies 1</v>
      </c>
      <c r="M1005">
        <f t="shared" ca="1" si="47"/>
        <v>1157</v>
      </c>
    </row>
    <row r="1006" spans="1:13">
      <c r="A1006">
        <v>999</v>
      </c>
      <c r="B1006">
        <v>578</v>
      </c>
      <c r="C1006" s="2">
        <v>41102</v>
      </c>
      <c r="D1006">
        <v>0</v>
      </c>
      <c r="E1006" t="s">
        <v>38</v>
      </c>
      <c r="F1006" t="s">
        <v>37</v>
      </c>
      <c r="G1006" t="s">
        <v>39</v>
      </c>
      <c r="H1006">
        <v>3</v>
      </c>
      <c r="I1006">
        <v>104</v>
      </c>
      <c r="J1006" s="4">
        <v>5.9638502959820316E-2</v>
      </c>
      <c r="K1006" s="5">
        <f t="shared" si="45"/>
        <v>41083.059638502957</v>
      </c>
      <c r="L1006" t="str">
        <f t="shared" ca="1" si="46"/>
        <v>Morphospecies 1</v>
      </c>
      <c r="M1006">
        <f t="shared" ca="1" si="47"/>
        <v>433</v>
      </c>
    </row>
    <row r="1007" spans="1:13">
      <c r="A1007">
        <v>1000</v>
      </c>
      <c r="B1007">
        <v>578</v>
      </c>
      <c r="C1007" s="2">
        <v>41102</v>
      </c>
      <c r="D1007">
        <v>0</v>
      </c>
      <c r="E1007" t="s">
        <v>33</v>
      </c>
      <c r="F1007" t="s">
        <v>37</v>
      </c>
      <c r="G1007" t="s">
        <v>39</v>
      </c>
      <c r="H1007">
        <v>3</v>
      </c>
      <c r="I1007">
        <v>104</v>
      </c>
      <c r="J1007" s="4">
        <v>1.7712947695487258E-2</v>
      </c>
      <c r="K1007" s="5">
        <f t="shared" si="45"/>
        <v>41083.017712947694</v>
      </c>
      <c r="L1007" t="str">
        <f t="shared" ca="1" si="46"/>
        <v>Crematogaster borneensis</v>
      </c>
      <c r="M1007">
        <f t="shared" ca="1" si="47"/>
        <v>445</v>
      </c>
    </row>
    <row r="1008" spans="1:13">
      <c r="A1008">
        <v>1001</v>
      </c>
      <c r="B1008">
        <v>579</v>
      </c>
      <c r="C1008" s="2">
        <v>41102</v>
      </c>
      <c r="D1008">
        <v>0</v>
      </c>
      <c r="E1008" t="s">
        <v>36</v>
      </c>
      <c r="F1008" t="s">
        <v>34</v>
      </c>
      <c r="G1008" t="s">
        <v>35</v>
      </c>
      <c r="H1008">
        <v>2</v>
      </c>
      <c r="I1008">
        <v>71</v>
      </c>
      <c r="J1008" s="4">
        <v>0.66334436228270377</v>
      </c>
      <c r="K1008" s="5">
        <f t="shared" si="45"/>
        <v>41083.663344362285</v>
      </c>
      <c r="L1008" t="str">
        <f t="shared" ca="1" si="46"/>
        <v>Crematogaster borneensis</v>
      </c>
      <c r="M1008">
        <f t="shared" ca="1" si="47"/>
        <v>415</v>
      </c>
    </row>
    <row r="1009" spans="1:13">
      <c r="A1009">
        <v>1002</v>
      </c>
      <c r="B1009">
        <v>579</v>
      </c>
      <c r="C1009" s="2">
        <v>41102</v>
      </c>
      <c r="D1009">
        <v>1</v>
      </c>
      <c r="E1009" t="s">
        <v>33</v>
      </c>
      <c r="F1009" t="s">
        <v>34</v>
      </c>
      <c r="G1009" t="s">
        <v>35</v>
      </c>
      <c r="H1009">
        <v>2</v>
      </c>
      <c r="I1009">
        <v>71</v>
      </c>
      <c r="J1009" s="4">
        <v>0.91956586627268222</v>
      </c>
      <c r="K1009" s="5">
        <f t="shared" si="45"/>
        <v>41083.919565866272</v>
      </c>
      <c r="L1009" t="str">
        <f t="shared" ca="1" si="46"/>
        <v>Formicidae #1</v>
      </c>
      <c r="M1009">
        <f t="shared" ca="1" si="47"/>
        <v>1992</v>
      </c>
    </row>
    <row r="1010" spans="1:13">
      <c r="A1010">
        <v>1003</v>
      </c>
      <c r="B1010">
        <v>579</v>
      </c>
      <c r="C1010" s="2">
        <v>41102</v>
      </c>
      <c r="D1010">
        <v>0</v>
      </c>
      <c r="E1010" t="s">
        <v>36</v>
      </c>
      <c r="F1010" t="s">
        <v>37</v>
      </c>
      <c r="G1010" t="s">
        <v>35</v>
      </c>
      <c r="H1010">
        <v>2</v>
      </c>
      <c r="I1010">
        <v>79</v>
      </c>
      <c r="J1010" s="4">
        <v>0.44074558212308323</v>
      </c>
      <c r="K1010" s="5">
        <f t="shared" si="45"/>
        <v>41083.44074558212</v>
      </c>
      <c r="L1010" t="str">
        <f t="shared" ca="1" si="46"/>
        <v>Morphospecies 1</v>
      </c>
      <c r="M1010">
        <f t="shared" ca="1" si="47"/>
        <v>1254</v>
      </c>
    </row>
    <row r="1011" spans="1:13">
      <c r="A1011">
        <v>1004</v>
      </c>
      <c r="B1011">
        <v>579</v>
      </c>
      <c r="C1011" s="2">
        <v>41102</v>
      </c>
      <c r="D1011">
        <v>0</v>
      </c>
      <c r="E1011" t="s">
        <v>38</v>
      </c>
      <c r="F1011" t="s">
        <v>37</v>
      </c>
      <c r="G1011" t="s">
        <v>35</v>
      </c>
      <c r="H1011">
        <v>2</v>
      </c>
      <c r="I1011">
        <v>79</v>
      </c>
      <c r="J1011" s="4">
        <v>0.17795622123509847</v>
      </c>
      <c r="K1011" s="5">
        <f t="shared" si="45"/>
        <v>41083.177956221232</v>
      </c>
      <c r="L1011" t="str">
        <f t="shared" ca="1" si="46"/>
        <v>Formicidae #1</v>
      </c>
      <c r="M1011">
        <f t="shared" ca="1" si="47"/>
        <v>793</v>
      </c>
    </row>
    <row r="1012" spans="1:13">
      <c r="A1012">
        <v>1005</v>
      </c>
      <c r="B1012">
        <v>579</v>
      </c>
      <c r="C1012" s="2">
        <v>41102</v>
      </c>
      <c r="D1012">
        <v>0</v>
      </c>
      <c r="E1012" t="s">
        <v>33</v>
      </c>
      <c r="F1012" t="s">
        <v>37</v>
      </c>
      <c r="G1012" t="s">
        <v>35</v>
      </c>
      <c r="H1012">
        <v>2</v>
      </c>
      <c r="I1012">
        <v>79</v>
      </c>
      <c r="J1012" s="4">
        <v>0.83218646318292233</v>
      </c>
      <c r="K1012" s="5">
        <f t="shared" si="45"/>
        <v>41083.83218646318</v>
      </c>
      <c r="L1012" t="str">
        <f t="shared" ca="1" si="46"/>
        <v>Formicidae #1</v>
      </c>
      <c r="M1012">
        <f t="shared" ca="1" si="47"/>
        <v>275</v>
      </c>
    </row>
    <row r="1013" spans="1:13">
      <c r="A1013">
        <v>1006</v>
      </c>
      <c r="B1013">
        <v>579</v>
      </c>
      <c r="C1013" s="2">
        <v>41102</v>
      </c>
      <c r="D1013">
        <v>1</v>
      </c>
      <c r="E1013" t="s">
        <v>36</v>
      </c>
      <c r="F1013" t="s">
        <v>34</v>
      </c>
      <c r="G1013" t="s">
        <v>39</v>
      </c>
      <c r="H1013">
        <v>3</v>
      </c>
      <c r="I1013">
        <v>87</v>
      </c>
      <c r="J1013" s="4">
        <v>0.10447015537155102</v>
      </c>
      <c r="K1013" s="5">
        <f t="shared" si="45"/>
        <v>41083.104470155369</v>
      </c>
      <c r="L1013" t="str">
        <f t="shared" ca="1" si="46"/>
        <v>Crematogaster borneensis</v>
      </c>
      <c r="M1013">
        <f t="shared" ca="1" si="47"/>
        <v>306</v>
      </c>
    </row>
    <row r="1014" spans="1:13">
      <c r="A1014">
        <v>1007</v>
      </c>
      <c r="B1014">
        <v>579</v>
      </c>
      <c r="C1014" s="2">
        <v>41102</v>
      </c>
      <c r="D1014">
        <v>1</v>
      </c>
      <c r="E1014" t="s">
        <v>33</v>
      </c>
      <c r="F1014" t="s">
        <v>34</v>
      </c>
      <c r="G1014" t="s">
        <v>39</v>
      </c>
      <c r="H1014">
        <v>3</v>
      </c>
      <c r="I1014">
        <v>87</v>
      </c>
      <c r="J1014" s="4">
        <v>0.70795390213356812</v>
      </c>
      <c r="K1014" s="5">
        <f t="shared" si="45"/>
        <v>41083.707953902136</v>
      </c>
      <c r="L1014" t="str">
        <f t="shared" ca="1" si="46"/>
        <v>Dolichoderus sp.</v>
      </c>
      <c r="M1014">
        <f t="shared" ca="1" si="47"/>
        <v>142</v>
      </c>
    </row>
    <row r="1015" spans="1:13">
      <c r="A1015">
        <v>1008</v>
      </c>
      <c r="B1015">
        <v>579</v>
      </c>
      <c r="C1015" s="2">
        <v>41102</v>
      </c>
      <c r="D1015">
        <v>0</v>
      </c>
      <c r="E1015" t="s">
        <v>36</v>
      </c>
      <c r="F1015" t="s">
        <v>37</v>
      </c>
      <c r="G1015" t="s">
        <v>39</v>
      </c>
      <c r="H1015">
        <v>3</v>
      </c>
      <c r="I1015">
        <v>104</v>
      </c>
      <c r="J1015" s="4">
        <v>0.35277873989104469</v>
      </c>
      <c r="K1015" s="5">
        <f t="shared" si="45"/>
        <v>41083.352778739893</v>
      </c>
      <c r="L1015" t="str">
        <f t="shared" ca="1" si="46"/>
        <v>Morphospecies 1</v>
      </c>
      <c r="M1015">
        <f t="shared" ca="1" si="47"/>
        <v>1560</v>
      </c>
    </row>
    <row r="1016" spans="1:13">
      <c r="A1016">
        <v>1009</v>
      </c>
      <c r="B1016">
        <v>579</v>
      </c>
      <c r="C1016" s="2">
        <v>41102</v>
      </c>
      <c r="D1016">
        <v>0</v>
      </c>
      <c r="E1016" t="s">
        <v>38</v>
      </c>
      <c r="F1016" t="s">
        <v>37</v>
      </c>
      <c r="G1016" t="s">
        <v>39</v>
      </c>
      <c r="H1016">
        <v>3</v>
      </c>
      <c r="I1016">
        <v>104</v>
      </c>
      <c r="J1016" s="4">
        <v>0.2501818230901186</v>
      </c>
      <c r="K1016" s="5">
        <f t="shared" si="45"/>
        <v>41083.250181823088</v>
      </c>
      <c r="L1016" t="str">
        <f t="shared" ca="1" si="46"/>
        <v>Formicidae #1</v>
      </c>
      <c r="M1016">
        <f t="shared" ca="1" si="47"/>
        <v>1017</v>
      </c>
    </row>
    <row r="1017" spans="1:13">
      <c r="A1017">
        <v>1010</v>
      </c>
      <c r="B1017">
        <v>579</v>
      </c>
      <c r="C1017" s="2">
        <v>41102</v>
      </c>
      <c r="D1017">
        <v>0</v>
      </c>
      <c r="E1017" t="s">
        <v>33</v>
      </c>
      <c r="F1017" t="s">
        <v>37</v>
      </c>
      <c r="G1017" t="s">
        <v>39</v>
      </c>
      <c r="H1017">
        <v>3</v>
      </c>
      <c r="I1017">
        <v>104</v>
      </c>
      <c r="J1017" s="4">
        <v>0.24583825671839588</v>
      </c>
      <c r="K1017" s="5">
        <f t="shared" si="45"/>
        <v>41083.24583825672</v>
      </c>
      <c r="L1017" t="str">
        <f t="shared" ca="1" si="46"/>
        <v>Dolichoderus sp.</v>
      </c>
      <c r="M1017">
        <f t="shared" ca="1" si="47"/>
        <v>1858</v>
      </c>
    </row>
    <row r="1018" spans="1:13">
      <c r="A1018">
        <v>1011</v>
      </c>
      <c r="B1018">
        <v>636</v>
      </c>
      <c r="C1018" s="2">
        <v>41094</v>
      </c>
      <c r="D1018">
        <v>1</v>
      </c>
      <c r="E1018" t="s">
        <v>36</v>
      </c>
      <c r="F1018" t="s">
        <v>34</v>
      </c>
      <c r="G1018" t="s">
        <v>35</v>
      </c>
      <c r="H1018">
        <v>0</v>
      </c>
      <c r="I1018">
        <v>117</v>
      </c>
      <c r="J1018" s="4">
        <v>0.73277711671851298</v>
      </c>
      <c r="K1018" s="5">
        <f t="shared" si="45"/>
        <v>41083.732777116718</v>
      </c>
      <c r="L1018" t="str">
        <f t="shared" ca="1" si="46"/>
        <v>Formicidae #1</v>
      </c>
      <c r="M1018">
        <f t="shared" ca="1" si="47"/>
        <v>1011</v>
      </c>
    </row>
    <row r="1019" spans="1:13">
      <c r="A1019">
        <v>1012</v>
      </c>
      <c r="B1019">
        <v>636</v>
      </c>
      <c r="C1019" s="2">
        <v>41094</v>
      </c>
      <c r="D1019">
        <v>1</v>
      </c>
      <c r="E1019" t="s">
        <v>33</v>
      </c>
      <c r="F1019" t="s">
        <v>34</v>
      </c>
      <c r="G1019" t="s">
        <v>35</v>
      </c>
      <c r="H1019">
        <v>0</v>
      </c>
      <c r="I1019">
        <v>117</v>
      </c>
      <c r="J1019" s="4">
        <v>0.91518617349097275</v>
      </c>
      <c r="K1019" s="5">
        <f t="shared" si="45"/>
        <v>41083.915186173494</v>
      </c>
      <c r="L1019" t="str">
        <f t="shared" ca="1" si="46"/>
        <v>Dolichoderus sp.</v>
      </c>
      <c r="M1019">
        <f t="shared" ca="1" si="47"/>
        <v>1476</v>
      </c>
    </row>
    <row r="1020" spans="1:13">
      <c r="A1020">
        <v>1013</v>
      </c>
      <c r="B1020">
        <v>636</v>
      </c>
      <c r="C1020" s="2">
        <v>41094</v>
      </c>
      <c r="D1020">
        <v>0</v>
      </c>
      <c r="E1020" t="s">
        <v>38</v>
      </c>
      <c r="F1020" t="s">
        <v>37</v>
      </c>
      <c r="G1020" t="s">
        <v>35</v>
      </c>
      <c r="H1020">
        <v>0</v>
      </c>
      <c r="I1020">
        <v>126</v>
      </c>
      <c r="J1020" s="4">
        <v>5.8512198019845307E-2</v>
      </c>
      <c r="K1020" s="5">
        <f t="shared" si="45"/>
        <v>41083.058512198018</v>
      </c>
      <c r="L1020" t="str">
        <f t="shared" ca="1" si="46"/>
        <v>Dolichoderus sp.</v>
      </c>
      <c r="M1020">
        <f t="shared" ca="1" si="47"/>
        <v>1298</v>
      </c>
    </row>
    <row r="1021" spans="1:13">
      <c r="A1021">
        <v>1014</v>
      </c>
      <c r="B1021">
        <v>636</v>
      </c>
      <c r="C1021" s="2">
        <v>41094</v>
      </c>
      <c r="D1021">
        <v>1</v>
      </c>
      <c r="E1021" t="s">
        <v>36</v>
      </c>
      <c r="F1021" t="s">
        <v>37</v>
      </c>
      <c r="G1021" t="s">
        <v>35</v>
      </c>
      <c r="H1021">
        <v>0</v>
      </c>
      <c r="I1021">
        <v>126</v>
      </c>
      <c r="J1021" s="4">
        <v>0.11919171282628371</v>
      </c>
      <c r="K1021" s="5">
        <f t="shared" si="45"/>
        <v>41083.119191712824</v>
      </c>
      <c r="L1021" t="str">
        <f t="shared" ca="1" si="46"/>
        <v>Morphospecies 1</v>
      </c>
      <c r="M1021">
        <f t="shared" ca="1" si="47"/>
        <v>875</v>
      </c>
    </row>
    <row r="1022" spans="1:13">
      <c r="A1022">
        <v>1015</v>
      </c>
      <c r="B1022">
        <v>636</v>
      </c>
      <c r="C1022" s="2">
        <v>41094</v>
      </c>
      <c r="D1022">
        <v>1</v>
      </c>
      <c r="E1022" t="s">
        <v>33</v>
      </c>
      <c r="F1022" t="s">
        <v>37</v>
      </c>
      <c r="G1022" t="s">
        <v>35</v>
      </c>
      <c r="H1022">
        <v>0</v>
      </c>
      <c r="I1022">
        <v>126</v>
      </c>
      <c r="J1022" s="4">
        <v>0.65396002855577373</v>
      </c>
      <c r="K1022" s="5">
        <f t="shared" si="45"/>
        <v>41083.653960028554</v>
      </c>
      <c r="L1022" t="str">
        <f t="shared" ca="1" si="46"/>
        <v>Dolichoderus sp.</v>
      </c>
      <c r="M1022">
        <f t="shared" ca="1" si="47"/>
        <v>503</v>
      </c>
    </row>
    <row r="1023" spans="1:13">
      <c r="A1023">
        <v>1016</v>
      </c>
      <c r="B1023">
        <v>636</v>
      </c>
      <c r="C1023" s="2">
        <v>41094</v>
      </c>
      <c r="D1023">
        <v>1</v>
      </c>
      <c r="E1023" t="s">
        <v>36</v>
      </c>
      <c r="F1023" t="s">
        <v>34</v>
      </c>
      <c r="G1023" t="s">
        <v>39</v>
      </c>
      <c r="H1023">
        <v>0</v>
      </c>
      <c r="I1023">
        <v>135</v>
      </c>
      <c r="J1023" s="4">
        <v>0.87758378157302908</v>
      </c>
      <c r="K1023" s="5">
        <f t="shared" si="45"/>
        <v>41083.87758378157</v>
      </c>
      <c r="L1023" t="str">
        <f t="shared" ca="1" si="46"/>
        <v>Formicidae #1</v>
      </c>
      <c r="M1023">
        <f t="shared" ca="1" si="47"/>
        <v>530</v>
      </c>
    </row>
    <row r="1024" spans="1:13">
      <c r="A1024">
        <v>1017</v>
      </c>
      <c r="B1024">
        <v>636</v>
      </c>
      <c r="C1024" s="2">
        <v>41094</v>
      </c>
      <c r="D1024">
        <v>1</v>
      </c>
      <c r="E1024" t="s">
        <v>33</v>
      </c>
      <c r="F1024" t="s">
        <v>34</v>
      </c>
      <c r="G1024" t="s">
        <v>39</v>
      </c>
      <c r="H1024">
        <v>0</v>
      </c>
      <c r="I1024">
        <v>135</v>
      </c>
      <c r="J1024" s="4">
        <v>2.7936716124635774E-3</v>
      </c>
      <c r="K1024" s="5">
        <f t="shared" si="45"/>
        <v>41083.002793671614</v>
      </c>
      <c r="L1024" t="str">
        <f t="shared" ca="1" si="46"/>
        <v>Crematogaster borneensis</v>
      </c>
      <c r="M1024">
        <f t="shared" ca="1" si="47"/>
        <v>168</v>
      </c>
    </row>
    <row r="1025" spans="1:13">
      <c r="A1025">
        <v>1018</v>
      </c>
      <c r="B1025">
        <v>636</v>
      </c>
      <c r="C1025" s="2">
        <v>41094</v>
      </c>
      <c r="D1025">
        <v>0</v>
      </c>
      <c r="E1025" t="s">
        <v>36</v>
      </c>
      <c r="F1025" t="s">
        <v>37</v>
      </c>
      <c r="G1025" t="s">
        <v>39</v>
      </c>
      <c r="H1025">
        <v>0</v>
      </c>
      <c r="I1025">
        <v>144</v>
      </c>
      <c r="J1025" s="4">
        <v>0.17470420118121099</v>
      </c>
      <c r="K1025" s="5">
        <f t="shared" si="45"/>
        <v>41083.174704201185</v>
      </c>
      <c r="L1025" t="str">
        <f t="shared" ca="1" si="46"/>
        <v>Morphospecies 1</v>
      </c>
      <c r="M1025">
        <f t="shared" ca="1" si="47"/>
        <v>498</v>
      </c>
    </row>
    <row r="1026" spans="1:13">
      <c r="A1026">
        <v>1019</v>
      </c>
      <c r="B1026">
        <v>636</v>
      </c>
      <c r="C1026" s="2">
        <v>41094</v>
      </c>
      <c r="D1026">
        <v>0</v>
      </c>
      <c r="E1026" t="s">
        <v>38</v>
      </c>
      <c r="F1026" t="s">
        <v>37</v>
      </c>
      <c r="G1026" t="s">
        <v>39</v>
      </c>
      <c r="H1026">
        <v>0</v>
      </c>
      <c r="I1026">
        <v>144</v>
      </c>
      <c r="J1026" s="4">
        <v>0.68670267788310924</v>
      </c>
      <c r="K1026" s="5">
        <f t="shared" si="45"/>
        <v>41083.686702677885</v>
      </c>
      <c r="L1026" t="str">
        <f t="shared" ca="1" si="46"/>
        <v>Crematogaster borneensis</v>
      </c>
      <c r="M1026">
        <f t="shared" ca="1" si="47"/>
        <v>519</v>
      </c>
    </row>
    <row r="1027" spans="1:13">
      <c r="A1027">
        <v>1020</v>
      </c>
      <c r="B1027">
        <v>636</v>
      </c>
      <c r="C1027" s="2">
        <v>41094</v>
      </c>
      <c r="D1027">
        <v>1</v>
      </c>
      <c r="E1027" t="s">
        <v>33</v>
      </c>
      <c r="F1027" t="s">
        <v>37</v>
      </c>
      <c r="G1027" t="s">
        <v>39</v>
      </c>
      <c r="H1027">
        <v>0</v>
      </c>
      <c r="I1027">
        <v>144</v>
      </c>
      <c r="J1027" s="4">
        <v>0.12268636276758349</v>
      </c>
      <c r="K1027" s="5">
        <f t="shared" si="45"/>
        <v>41083.122686362767</v>
      </c>
      <c r="L1027" t="str">
        <f t="shared" ca="1" si="46"/>
        <v>Formicidae #1</v>
      </c>
      <c r="M1027">
        <f t="shared" ca="1" si="47"/>
        <v>1122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topLeftCell="A91" workbookViewId="0">
      <selection activeCell="D118" sqref="D118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</cols>
  <sheetData>
    <row r="1" spans="1:8">
      <c r="A1" t="s">
        <v>42</v>
      </c>
      <c r="B1" t="s">
        <v>40</v>
      </c>
      <c r="C1" t="s">
        <v>41</v>
      </c>
      <c r="D1" t="s">
        <v>88</v>
      </c>
      <c r="E1" t="s">
        <v>88</v>
      </c>
      <c r="F1" t="s">
        <v>88</v>
      </c>
      <c r="G1" t="s">
        <v>88</v>
      </c>
    </row>
    <row r="2" spans="1:8">
      <c r="A2" t="s">
        <v>43</v>
      </c>
      <c r="B2" t="s">
        <v>46</v>
      </c>
      <c r="C2" t="s">
        <v>47</v>
      </c>
      <c r="D2" t="s">
        <v>110</v>
      </c>
      <c r="E2" t="s">
        <v>110</v>
      </c>
      <c r="F2" t="s">
        <v>110</v>
      </c>
      <c r="G2" t="s">
        <v>110</v>
      </c>
      <c r="H2" s="10"/>
    </row>
    <row r="3" spans="1:8">
      <c r="A3" t="s">
        <v>93</v>
      </c>
      <c r="D3" t="s">
        <v>111</v>
      </c>
      <c r="E3" t="s">
        <v>111</v>
      </c>
      <c r="F3" t="s">
        <v>111</v>
      </c>
      <c r="G3" t="s">
        <v>111</v>
      </c>
    </row>
    <row r="4" spans="1:8">
      <c r="A4" t="s">
        <v>89</v>
      </c>
      <c r="D4" t="s">
        <v>76</v>
      </c>
      <c r="E4" t="s">
        <v>81</v>
      </c>
      <c r="F4" t="s">
        <v>82</v>
      </c>
      <c r="G4" t="s">
        <v>18</v>
      </c>
    </row>
    <row r="5" spans="1:8">
      <c r="A5" t="s">
        <v>44</v>
      </c>
      <c r="B5" t="s">
        <v>40</v>
      </c>
      <c r="C5" t="s">
        <v>41</v>
      </c>
      <c r="D5" t="s">
        <v>106</v>
      </c>
      <c r="E5" t="s">
        <v>107</v>
      </c>
      <c r="F5" t="s">
        <v>108</v>
      </c>
      <c r="G5" t="s">
        <v>109</v>
      </c>
    </row>
    <row r="6" spans="1:8">
      <c r="A6">
        <v>1</v>
      </c>
      <c r="B6">
        <v>193</v>
      </c>
      <c r="C6" s="2">
        <v>41083</v>
      </c>
      <c r="D6">
        <f ca="1">RANDBETWEEN(0,6)</f>
        <v>1</v>
      </c>
      <c r="E6">
        <f t="shared" ref="E6:G21" ca="1" si="0">RANDBETWEEN(0,6)</f>
        <v>3</v>
      </c>
      <c r="F6">
        <f t="shared" ca="1" si="0"/>
        <v>4</v>
      </c>
      <c r="G6">
        <f t="shared" ca="1" si="0"/>
        <v>1</v>
      </c>
    </row>
    <row r="7" spans="1:8">
      <c r="A7">
        <v>2</v>
      </c>
      <c r="B7">
        <v>194</v>
      </c>
      <c r="C7" s="2">
        <v>41083</v>
      </c>
      <c r="D7">
        <f t="shared" ref="D7:G38" ca="1" si="1">RANDBETWEEN(0,6)</f>
        <v>2</v>
      </c>
      <c r="E7">
        <f t="shared" ca="1" si="0"/>
        <v>5</v>
      </c>
      <c r="F7">
        <f t="shared" ca="1" si="0"/>
        <v>5</v>
      </c>
      <c r="G7">
        <f t="shared" ca="1" si="0"/>
        <v>2</v>
      </c>
    </row>
    <row r="8" spans="1:8">
      <c r="A8">
        <v>3</v>
      </c>
      <c r="B8">
        <v>195</v>
      </c>
      <c r="C8" s="2">
        <v>41083</v>
      </c>
      <c r="D8">
        <f t="shared" ca="1" si="1"/>
        <v>3</v>
      </c>
      <c r="E8">
        <f t="shared" ca="1" si="0"/>
        <v>1</v>
      </c>
      <c r="F8">
        <f t="shared" ca="1" si="0"/>
        <v>4</v>
      </c>
      <c r="G8">
        <f t="shared" ca="1" si="0"/>
        <v>4</v>
      </c>
    </row>
    <row r="9" spans="1:8">
      <c r="A9">
        <v>4</v>
      </c>
      <c r="B9">
        <v>196</v>
      </c>
      <c r="C9" s="2">
        <v>41083</v>
      </c>
      <c r="D9">
        <f t="shared" ca="1" si="1"/>
        <v>1</v>
      </c>
      <c r="E9">
        <f t="shared" ca="1" si="0"/>
        <v>0</v>
      </c>
      <c r="F9">
        <f t="shared" ca="1" si="0"/>
        <v>4</v>
      </c>
      <c r="G9">
        <f t="shared" ca="1" si="0"/>
        <v>5</v>
      </c>
    </row>
    <row r="10" spans="1:8">
      <c r="A10">
        <v>5</v>
      </c>
      <c r="B10">
        <v>197</v>
      </c>
      <c r="C10" s="2">
        <v>41083</v>
      </c>
      <c r="D10">
        <f t="shared" ca="1" si="1"/>
        <v>3</v>
      </c>
      <c r="E10">
        <f t="shared" ca="1" si="0"/>
        <v>0</v>
      </c>
      <c r="F10">
        <f t="shared" ca="1" si="0"/>
        <v>1</v>
      </c>
      <c r="G10">
        <f t="shared" ca="1" si="0"/>
        <v>6</v>
      </c>
    </row>
    <row r="11" spans="1:8">
      <c r="A11">
        <v>6</v>
      </c>
      <c r="B11">
        <v>198</v>
      </c>
      <c r="C11" s="2">
        <v>41083</v>
      </c>
      <c r="D11">
        <f t="shared" ca="1" si="1"/>
        <v>6</v>
      </c>
      <c r="E11">
        <f t="shared" ca="1" si="0"/>
        <v>2</v>
      </c>
      <c r="F11">
        <f t="shared" ca="1" si="0"/>
        <v>5</v>
      </c>
      <c r="G11">
        <f t="shared" ca="1" si="0"/>
        <v>2</v>
      </c>
    </row>
    <row r="12" spans="1:8">
      <c r="A12">
        <v>7</v>
      </c>
      <c r="B12">
        <v>205</v>
      </c>
      <c r="C12" s="2">
        <v>41083</v>
      </c>
      <c r="D12">
        <f t="shared" ca="1" si="1"/>
        <v>4</v>
      </c>
      <c r="E12">
        <f t="shared" ca="1" si="0"/>
        <v>0</v>
      </c>
      <c r="F12">
        <f t="shared" ca="1" si="0"/>
        <v>5</v>
      </c>
      <c r="G12">
        <f t="shared" ca="1" si="0"/>
        <v>0</v>
      </c>
    </row>
    <row r="13" spans="1:8">
      <c r="A13">
        <v>8</v>
      </c>
      <c r="B13">
        <v>206</v>
      </c>
      <c r="C13" s="2">
        <v>41083</v>
      </c>
      <c r="D13">
        <f t="shared" ca="1" si="1"/>
        <v>6</v>
      </c>
      <c r="E13">
        <f t="shared" ca="1" si="0"/>
        <v>2</v>
      </c>
      <c r="F13">
        <f t="shared" ca="1" si="0"/>
        <v>3</v>
      </c>
      <c r="G13">
        <f t="shared" ca="1" si="0"/>
        <v>1</v>
      </c>
    </row>
    <row r="14" spans="1:8">
      <c r="A14">
        <v>9</v>
      </c>
      <c r="B14">
        <v>207</v>
      </c>
      <c r="C14" s="2">
        <v>41083</v>
      </c>
      <c r="D14">
        <f t="shared" ca="1" si="1"/>
        <v>5</v>
      </c>
      <c r="E14">
        <f t="shared" ca="1" si="0"/>
        <v>0</v>
      </c>
      <c r="F14">
        <f t="shared" ca="1" si="0"/>
        <v>3</v>
      </c>
      <c r="G14">
        <f t="shared" ca="1" si="0"/>
        <v>4</v>
      </c>
    </row>
    <row r="15" spans="1:8">
      <c r="A15">
        <v>10</v>
      </c>
      <c r="B15">
        <v>208</v>
      </c>
      <c r="C15" s="2">
        <v>41083</v>
      </c>
      <c r="D15">
        <f t="shared" ca="1" si="1"/>
        <v>0</v>
      </c>
      <c r="E15">
        <f t="shared" ca="1" si="0"/>
        <v>0</v>
      </c>
      <c r="F15">
        <f t="shared" ca="1" si="0"/>
        <v>6</v>
      </c>
      <c r="G15">
        <f t="shared" ca="1" si="0"/>
        <v>4</v>
      </c>
    </row>
    <row r="16" spans="1:8">
      <c r="A16">
        <v>11</v>
      </c>
      <c r="B16">
        <v>209</v>
      </c>
      <c r="C16" s="2">
        <v>41083</v>
      </c>
      <c r="D16">
        <f t="shared" ca="1" si="1"/>
        <v>0</v>
      </c>
      <c r="E16">
        <f t="shared" ca="1" si="0"/>
        <v>0</v>
      </c>
      <c r="F16">
        <f t="shared" ca="1" si="0"/>
        <v>5</v>
      </c>
      <c r="G16">
        <f t="shared" ca="1" si="0"/>
        <v>1</v>
      </c>
    </row>
    <row r="17" spans="1:7">
      <c r="A17">
        <v>12</v>
      </c>
      <c r="B17">
        <v>210</v>
      </c>
      <c r="C17" s="2">
        <v>41083</v>
      </c>
      <c r="D17">
        <f t="shared" ca="1" si="1"/>
        <v>5</v>
      </c>
      <c r="E17">
        <f t="shared" ca="1" si="0"/>
        <v>2</v>
      </c>
      <c r="F17">
        <f t="shared" ca="1" si="0"/>
        <v>1</v>
      </c>
      <c r="G17">
        <f t="shared" ca="1" si="0"/>
        <v>2</v>
      </c>
    </row>
    <row r="18" spans="1:7">
      <c r="A18">
        <v>13</v>
      </c>
      <c r="B18">
        <v>217</v>
      </c>
      <c r="C18" s="2">
        <v>41083</v>
      </c>
      <c r="D18">
        <f t="shared" ca="1" si="1"/>
        <v>3</v>
      </c>
      <c r="E18">
        <f t="shared" ca="1" si="0"/>
        <v>2</v>
      </c>
      <c r="F18">
        <f t="shared" ca="1" si="0"/>
        <v>1</v>
      </c>
      <c r="G18">
        <f t="shared" ca="1" si="0"/>
        <v>0</v>
      </c>
    </row>
    <row r="19" spans="1:7">
      <c r="A19">
        <v>14</v>
      </c>
      <c r="B19">
        <v>218</v>
      </c>
      <c r="C19" s="2">
        <v>41083</v>
      </c>
      <c r="D19">
        <f t="shared" ca="1" si="1"/>
        <v>6</v>
      </c>
      <c r="E19">
        <f t="shared" ca="1" si="0"/>
        <v>3</v>
      </c>
      <c r="F19">
        <f t="shared" ca="1" si="0"/>
        <v>5</v>
      </c>
      <c r="G19">
        <f t="shared" ca="1" si="0"/>
        <v>4</v>
      </c>
    </row>
    <row r="20" spans="1:7">
      <c r="A20">
        <v>15</v>
      </c>
      <c r="B20">
        <v>219</v>
      </c>
      <c r="C20" s="2">
        <v>41083</v>
      </c>
      <c r="D20">
        <f t="shared" ca="1" si="1"/>
        <v>3</v>
      </c>
      <c r="E20">
        <f t="shared" ca="1" si="0"/>
        <v>1</v>
      </c>
      <c r="F20">
        <f t="shared" ca="1" si="0"/>
        <v>1</v>
      </c>
      <c r="G20">
        <f t="shared" ca="1" si="0"/>
        <v>2</v>
      </c>
    </row>
    <row r="21" spans="1:7">
      <c r="A21">
        <v>16</v>
      </c>
      <c r="B21">
        <v>220</v>
      </c>
      <c r="C21" s="2">
        <v>41083</v>
      </c>
      <c r="D21">
        <f t="shared" ca="1" si="1"/>
        <v>3</v>
      </c>
      <c r="E21">
        <f t="shared" ca="1" si="0"/>
        <v>3</v>
      </c>
      <c r="F21">
        <f t="shared" ca="1" si="0"/>
        <v>2</v>
      </c>
      <c r="G21">
        <f t="shared" ca="1" si="0"/>
        <v>3</v>
      </c>
    </row>
    <row r="22" spans="1:7">
      <c r="A22">
        <v>17</v>
      </c>
      <c r="B22">
        <v>221</v>
      </c>
      <c r="C22" s="2">
        <v>41083</v>
      </c>
      <c r="D22">
        <f t="shared" ca="1" si="1"/>
        <v>3</v>
      </c>
      <c r="E22">
        <f t="shared" ca="1" si="1"/>
        <v>2</v>
      </c>
      <c r="F22">
        <f t="shared" ca="1" si="1"/>
        <v>1</v>
      </c>
      <c r="G22">
        <f t="shared" ca="1" si="1"/>
        <v>0</v>
      </c>
    </row>
    <row r="23" spans="1:7">
      <c r="A23">
        <v>18</v>
      </c>
      <c r="B23">
        <v>222</v>
      </c>
      <c r="C23" s="2">
        <v>41083</v>
      </c>
      <c r="D23">
        <f t="shared" ca="1" si="1"/>
        <v>6</v>
      </c>
      <c r="E23">
        <f t="shared" ca="1" si="1"/>
        <v>6</v>
      </c>
      <c r="F23">
        <f t="shared" ca="1" si="1"/>
        <v>4</v>
      </c>
      <c r="G23">
        <f t="shared" ca="1" si="1"/>
        <v>6</v>
      </c>
    </row>
    <row r="24" spans="1:7">
      <c r="A24">
        <v>19</v>
      </c>
      <c r="B24">
        <v>229</v>
      </c>
      <c r="C24" s="2">
        <v>41083</v>
      </c>
      <c r="D24">
        <f t="shared" ca="1" si="1"/>
        <v>2</v>
      </c>
      <c r="E24">
        <f t="shared" ca="1" si="1"/>
        <v>5</v>
      </c>
      <c r="F24">
        <f t="shared" ca="1" si="1"/>
        <v>1</v>
      </c>
      <c r="G24">
        <f t="shared" ca="1" si="1"/>
        <v>0</v>
      </c>
    </row>
    <row r="25" spans="1:7">
      <c r="A25">
        <v>20</v>
      </c>
      <c r="B25">
        <v>230</v>
      </c>
      <c r="C25" s="2">
        <v>41083</v>
      </c>
      <c r="D25">
        <f t="shared" ca="1" si="1"/>
        <v>1</v>
      </c>
      <c r="E25">
        <f t="shared" ca="1" si="1"/>
        <v>3</v>
      </c>
      <c r="F25">
        <f t="shared" ca="1" si="1"/>
        <v>4</v>
      </c>
      <c r="G25">
        <f t="shared" ca="1" si="1"/>
        <v>6</v>
      </c>
    </row>
    <row r="26" spans="1:7">
      <c r="A26">
        <v>21</v>
      </c>
      <c r="B26">
        <v>231</v>
      </c>
      <c r="C26" s="2">
        <v>41083</v>
      </c>
      <c r="D26">
        <f t="shared" ca="1" si="1"/>
        <v>3</v>
      </c>
      <c r="E26">
        <f t="shared" ca="1" si="1"/>
        <v>0</v>
      </c>
      <c r="F26">
        <f t="shared" ca="1" si="1"/>
        <v>5</v>
      </c>
      <c r="G26">
        <f t="shared" ca="1" si="1"/>
        <v>3</v>
      </c>
    </row>
    <row r="27" spans="1:7">
      <c r="A27">
        <v>22</v>
      </c>
      <c r="B27">
        <v>232</v>
      </c>
      <c r="C27" s="2">
        <v>41083</v>
      </c>
      <c r="D27">
        <f t="shared" ca="1" si="1"/>
        <v>6</v>
      </c>
      <c r="E27">
        <f t="shared" ca="1" si="1"/>
        <v>4</v>
      </c>
      <c r="F27">
        <f t="shared" ca="1" si="1"/>
        <v>3</v>
      </c>
      <c r="G27">
        <f t="shared" ca="1" si="1"/>
        <v>0</v>
      </c>
    </row>
    <row r="28" spans="1:7">
      <c r="A28">
        <v>23</v>
      </c>
      <c r="B28">
        <v>233</v>
      </c>
      <c r="C28" s="2">
        <v>41083</v>
      </c>
      <c r="D28">
        <f t="shared" ca="1" si="1"/>
        <v>5</v>
      </c>
      <c r="E28">
        <f t="shared" ca="1" si="1"/>
        <v>1</v>
      </c>
      <c r="F28">
        <f t="shared" ca="1" si="1"/>
        <v>4</v>
      </c>
      <c r="G28">
        <f t="shared" ca="1" si="1"/>
        <v>4</v>
      </c>
    </row>
    <row r="29" spans="1:7">
      <c r="A29">
        <v>24</v>
      </c>
      <c r="B29">
        <v>234</v>
      </c>
      <c r="C29" s="2">
        <v>41083</v>
      </c>
      <c r="D29">
        <f t="shared" ca="1" si="1"/>
        <v>6</v>
      </c>
      <c r="E29">
        <f t="shared" ca="1" si="1"/>
        <v>1</v>
      </c>
      <c r="F29">
        <f t="shared" ca="1" si="1"/>
        <v>1</v>
      </c>
      <c r="G29">
        <f t="shared" ca="1" si="1"/>
        <v>6</v>
      </c>
    </row>
    <row r="30" spans="1:7">
      <c r="A30">
        <v>25</v>
      </c>
      <c r="B30">
        <v>235</v>
      </c>
      <c r="C30" s="2">
        <v>41083</v>
      </c>
      <c r="D30">
        <f t="shared" ca="1" si="1"/>
        <v>2</v>
      </c>
      <c r="E30">
        <f t="shared" ca="1" si="1"/>
        <v>0</v>
      </c>
      <c r="F30">
        <f t="shared" ca="1" si="1"/>
        <v>0</v>
      </c>
      <c r="G30">
        <f t="shared" ca="1" si="1"/>
        <v>3</v>
      </c>
    </row>
    <row r="31" spans="1:7">
      <c r="A31">
        <v>26</v>
      </c>
      <c r="B31">
        <v>236</v>
      </c>
      <c r="C31" s="2">
        <v>41083</v>
      </c>
      <c r="D31">
        <f t="shared" ca="1" si="1"/>
        <v>0</v>
      </c>
      <c r="E31">
        <f t="shared" ca="1" si="1"/>
        <v>0</v>
      </c>
      <c r="F31">
        <f t="shared" ca="1" si="1"/>
        <v>5</v>
      </c>
      <c r="G31">
        <f t="shared" ca="1" si="1"/>
        <v>4</v>
      </c>
    </row>
    <row r="32" spans="1:7">
      <c r="A32">
        <v>27</v>
      </c>
      <c r="B32">
        <v>237</v>
      </c>
      <c r="C32" s="2">
        <v>41083</v>
      </c>
      <c r="D32">
        <f t="shared" ca="1" si="1"/>
        <v>3</v>
      </c>
      <c r="E32">
        <f t="shared" ca="1" si="1"/>
        <v>3</v>
      </c>
      <c r="F32">
        <f t="shared" ca="1" si="1"/>
        <v>2</v>
      </c>
      <c r="G32">
        <f t="shared" ca="1" si="1"/>
        <v>0</v>
      </c>
    </row>
    <row r="33" spans="1:7">
      <c r="A33">
        <v>28</v>
      </c>
      <c r="B33">
        <v>238</v>
      </c>
      <c r="C33" s="2">
        <v>41083</v>
      </c>
      <c r="D33">
        <f t="shared" ca="1" si="1"/>
        <v>3</v>
      </c>
      <c r="E33">
        <f t="shared" ca="1" si="1"/>
        <v>0</v>
      </c>
      <c r="F33">
        <f t="shared" ca="1" si="1"/>
        <v>3</v>
      </c>
      <c r="G33">
        <f t="shared" ca="1" si="1"/>
        <v>1</v>
      </c>
    </row>
    <row r="34" spans="1:7">
      <c r="A34">
        <v>29</v>
      </c>
      <c r="B34">
        <v>239</v>
      </c>
      <c r="C34" s="2">
        <v>41083</v>
      </c>
      <c r="D34">
        <f t="shared" ca="1" si="1"/>
        <v>0</v>
      </c>
      <c r="E34">
        <f t="shared" ca="1" si="1"/>
        <v>0</v>
      </c>
      <c r="F34">
        <f t="shared" ca="1" si="1"/>
        <v>0</v>
      </c>
      <c r="G34">
        <f t="shared" ca="1" si="1"/>
        <v>6</v>
      </c>
    </row>
    <row r="35" spans="1:7">
      <c r="A35">
        <v>30</v>
      </c>
      <c r="B35">
        <v>240</v>
      </c>
      <c r="C35" s="2">
        <v>41083</v>
      </c>
      <c r="D35">
        <f t="shared" ca="1" si="1"/>
        <v>1</v>
      </c>
      <c r="E35">
        <f t="shared" ca="1" si="1"/>
        <v>0</v>
      </c>
      <c r="F35">
        <f t="shared" ca="1" si="1"/>
        <v>0</v>
      </c>
      <c r="G35">
        <f t="shared" ca="1" si="1"/>
        <v>5</v>
      </c>
    </row>
    <row r="36" spans="1:7">
      <c r="A36">
        <v>31</v>
      </c>
      <c r="B36">
        <v>421</v>
      </c>
      <c r="C36" s="2">
        <v>41083</v>
      </c>
      <c r="D36">
        <f t="shared" ca="1" si="1"/>
        <v>1</v>
      </c>
      <c r="E36">
        <f t="shared" ca="1" si="1"/>
        <v>3</v>
      </c>
      <c r="F36">
        <f t="shared" ca="1" si="1"/>
        <v>6</v>
      </c>
      <c r="G36">
        <f t="shared" ca="1" si="1"/>
        <v>4</v>
      </c>
    </row>
    <row r="37" spans="1:7">
      <c r="A37">
        <v>32</v>
      </c>
      <c r="B37">
        <v>422</v>
      </c>
      <c r="C37" s="2">
        <v>41083</v>
      </c>
      <c r="D37">
        <f t="shared" ca="1" si="1"/>
        <v>2</v>
      </c>
      <c r="E37">
        <f t="shared" ca="1" si="1"/>
        <v>4</v>
      </c>
      <c r="F37">
        <f t="shared" ca="1" si="1"/>
        <v>1</v>
      </c>
      <c r="G37">
        <f t="shared" ca="1" si="1"/>
        <v>5</v>
      </c>
    </row>
    <row r="38" spans="1:7">
      <c r="A38">
        <v>33</v>
      </c>
      <c r="B38">
        <v>423</v>
      </c>
      <c r="C38" s="2">
        <v>41083</v>
      </c>
      <c r="D38">
        <f t="shared" ca="1" si="1"/>
        <v>2</v>
      </c>
      <c r="E38">
        <f t="shared" ca="1" si="1"/>
        <v>3</v>
      </c>
      <c r="F38">
        <f t="shared" ca="1" si="1"/>
        <v>1</v>
      </c>
      <c r="G38">
        <f t="shared" ca="1" si="1"/>
        <v>3</v>
      </c>
    </row>
    <row r="39" spans="1:7">
      <c r="A39">
        <v>34</v>
      </c>
      <c r="B39">
        <v>424</v>
      </c>
      <c r="C39" s="2">
        <v>41083</v>
      </c>
      <c r="D39">
        <f t="shared" ref="D39:G70" ca="1" si="2">RANDBETWEEN(0,6)</f>
        <v>1</v>
      </c>
      <c r="E39">
        <f t="shared" ca="1" si="2"/>
        <v>5</v>
      </c>
      <c r="F39">
        <f t="shared" ca="1" si="2"/>
        <v>5</v>
      </c>
      <c r="G39">
        <f t="shared" ca="1" si="2"/>
        <v>0</v>
      </c>
    </row>
    <row r="40" spans="1:7">
      <c r="A40">
        <v>35</v>
      </c>
      <c r="B40">
        <v>425</v>
      </c>
      <c r="C40" s="2">
        <v>41083</v>
      </c>
      <c r="D40">
        <f t="shared" ca="1" si="2"/>
        <v>6</v>
      </c>
      <c r="E40">
        <f t="shared" ca="1" si="2"/>
        <v>0</v>
      </c>
      <c r="F40">
        <f t="shared" ca="1" si="2"/>
        <v>4</v>
      </c>
      <c r="G40">
        <f t="shared" ca="1" si="2"/>
        <v>0</v>
      </c>
    </row>
    <row r="41" spans="1:7">
      <c r="A41">
        <v>36</v>
      </c>
      <c r="B41">
        <v>426</v>
      </c>
      <c r="C41" s="2">
        <v>41083</v>
      </c>
      <c r="D41">
        <f t="shared" ca="1" si="2"/>
        <v>3</v>
      </c>
      <c r="E41">
        <f t="shared" ca="1" si="2"/>
        <v>0</v>
      </c>
      <c r="F41">
        <f t="shared" ca="1" si="2"/>
        <v>0</v>
      </c>
      <c r="G41">
        <f t="shared" ca="1" si="2"/>
        <v>6</v>
      </c>
    </row>
    <row r="42" spans="1:7">
      <c r="A42">
        <v>37</v>
      </c>
      <c r="B42">
        <v>427</v>
      </c>
      <c r="C42" s="2">
        <v>41083</v>
      </c>
      <c r="D42">
        <f t="shared" ca="1" si="2"/>
        <v>1</v>
      </c>
      <c r="E42">
        <f t="shared" ca="1" si="2"/>
        <v>4</v>
      </c>
      <c r="F42">
        <f t="shared" ca="1" si="2"/>
        <v>6</v>
      </c>
      <c r="G42">
        <f t="shared" ca="1" si="2"/>
        <v>5</v>
      </c>
    </row>
    <row r="43" spans="1:7">
      <c r="A43">
        <v>38</v>
      </c>
      <c r="B43">
        <v>428</v>
      </c>
      <c r="C43" s="2">
        <v>41083</v>
      </c>
      <c r="D43">
        <f t="shared" ca="1" si="2"/>
        <v>0</v>
      </c>
      <c r="E43">
        <f t="shared" ca="1" si="2"/>
        <v>2</v>
      </c>
      <c r="F43">
        <f t="shared" ca="1" si="2"/>
        <v>2</v>
      </c>
      <c r="G43">
        <f t="shared" ca="1" si="2"/>
        <v>4</v>
      </c>
    </row>
    <row r="44" spans="1:7">
      <c r="A44">
        <v>39</v>
      </c>
      <c r="B44">
        <v>429</v>
      </c>
      <c r="C44" s="2">
        <v>41083</v>
      </c>
      <c r="D44">
        <f t="shared" ca="1" si="2"/>
        <v>3</v>
      </c>
      <c r="E44">
        <f t="shared" ca="1" si="2"/>
        <v>5</v>
      </c>
      <c r="F44">
        <f t="shared" ca="1" si="2"/>
        <v>5</v>
      </c>
      <c r="G44">
        <f t="shared" ca="1" si="2"/>
        <v>4</v>
      </c>
    </row>
    <row r="45" spans="1:7">
      <c r="A45">
        <v>40</v>
      </c>
      <c r="B45">
        <v>430</v>
      </c>
      <c r="C45" s="2">
        <v>41083</v>
      </c>
      <c r="D45">
        <f t="shared" ca="1" si="2"/>
        <v>4</v>
      </c>
      <c r="E45">
        <f t="shared" ca="1" si="2"/>
        <v>0</v>
      </c>
      <c r="F45">
        <f t="shared" ca="1" si="2"/>
        <v>6</v>
      </c>
      <c r="G45">
        <f t="shared" ca="1" si="2"/>
        <v>0</v>
      </c>
    </row>
    <row r="46" spans="1:7">
      <c r="A46">
        <v>41</v>
      </c>
      <c r="B46">
        <v>431</v>
      </c>
      <c r="C46" s="2">
        <v>41083</v>
      </c>
      <c r="D46">
        <f t="shared" ca="1" si="2"/>
        <v>5</v>
      </c>
      <c r="E46">
        <f t="shared" ca="1" si="2"/>
        <v>4</v>
      </c>
      <c r="F46">
        <f t="shared" ca="1" si="2"/>
        <v>6</v>
      </c>
      <c r="G46">
        <f t="shared" ca="1" si="2"/>
        <v>1</v>
      </c>
    </row>
    <row r="47" spans="1:7">
      <c r="A47">
        <v>42</v>
      </c>
      <c r="B47">
        <v>432</v>
      </c>
      <c r="C47" s="2">
        <v>41083</v>
      </c>
      <c r="D47">
        <f t="shared" ca="1" si="2"/>
        <v>3</v>
      </c>
      <c r="E47">
        <f t="shared" ca="1" si="2"/>
        <v>3</v>
      </c>
      <c r="F47">
        <f t="shared" ca="1" si="2"/>
        <v>6</v>
      </c>
      <c r="G47">
        <f t="shared" ca="1" si="2"/>
        <v>0</v>
      </c>
    </row>
    <row r="48" spans="1:7">
      <c r="A48">
        <v>43</v>
      </c>
      <c r="B48">
        <v>435</v>
      </c>
      <c r="C48" s="2">
        <v>41083</v>
      </c>
      <c r="D48">
        <f t="shared" ca="1" si="2"/>
        <v>4</v>
      </c>
      <c r="E48">
        <f t="shared" ca="1" si="2"/>
        <v>2</v>
      </c>
      <c r="F48">
        <f t="shared" ca="1" si="2"/>
        <v>4</v>
      </c>
      <c r="G48">
        <f t="shared" ca="1" si="2"/>
        <v>2</v>
      </c>
    </row>
    <row r="49" spans="1:7">
      <c r="A49">
        <v>44</v>
      </c>
      <c r="B49">
        <v>436</v>
      </c>
      <c r="C49" s="2">
        <v>41083</v>
      </c>
      <c r="D49">
        <f t="shared" ca="1" si="2"/>
        <v>2</v>
      </c>
      <c r="E49">
        <f t="shared" ca="1" si="2"/>
        <v>0</v>
      </c>
      <c r="F49">
        <f t="shared" ca="1" si="2"/>
        <v>0</v>
      </c>
      <c r="G49">
        <f t="shared" ca="1" si="2"/>
        <v>4</v>
      </c>
    </row>
    <row r="50" spans="1:7">
      <c r="A50">
        <v>45</v>
      </c>
      <c r="B50">
        <v>437</v>
      </c>
      <c r="C50" s="2">
        <v>41083</v>
      </c>
      <c r="D50">
        <f t="shared" ca="1" si="2"/>
        <v>2</v>
      </c>
      <c r="E50">
        <f t="shared" ca="1" si="2"/>
        <v>0</v>
      </c>
      <c r="F50">
        <f t="shared" ca="1" si="2"/>
        <v>4</v>
      </c>
      <c r="G50">
        <f t="shared" ca="1" si="2"/>
        <v>1</v>
      </c>
    </row>
    <row r="51" spans="1:7">
      <c r="A51">
        <v>46</v>
      </c>
      <c r="B51">
        <v>438</v>
      </c>
      <c r="C51" s="2">
        <v>41083</v>
      </c>
      <c r="D51">
        <f t="shared" ca="1" si="2"/>
        <v>2</v>
      </c>
      <c r="E51">
        <f t="shared" ca="1" si="2"/>
        <v>4</v>
      </c>
      <c r="F51">
        <f t="shared" ca="1" si="2"/>
        <v>4</v>
      </c>
      <c r="G51">
        <f t="shared" ca="1" si="2"/>
        <v>0</v>
      </c>
    </row>
    <row r="52" spans="1:7">
      <c r="A52">
        <v>47</v>
      </c>
      <c r="B52">
        <v>439</v>
      </c>
      <c r="C52" s="2">
        <v>41083</v>
      </c>
      <c r="D52">
        <f t="shared" ca="1" si="2"/>
        <v>6</v>
      </c>
      <c r="E52">
        <f t="shared" ca="1" si="2"/>
        <v>6</v>
      </c>
      <c r="F52">
        <f t="shared" ca="1" si="2"/>
        <v>4</v>
      </c>
      <c r="G52">
        <f t="shared" ca="1" si="2"/>
        <v>2</v>
      </c>
    </row>
    <row r="53" spans="1:7">
      <c r="A53">
        <v>48</v>
      </c>
      <c r="B53">
        <v>440</v>
      </c>
      <c r="C53" s="2">
        <v>41083</v>
      </c>
      <c r="D53">
        <f t="shared" ca="1" si="2"/>
        <v>6</v>
      </c>
      <c r="E53">
        <f t="shared" ca="1" si="2"/>
        <v>5</v>
      </c>
      <c r="F53">
        <f t="shared" ca="1" si="2"/>
        <v>2</v>
      </c>
      <c r="G53">
        <f t="shared" ca="1" si="2"/>
        <v>2</v>
      </c>
    </row>
    <row r="54" spans="1:7">
      <c r="A54">
        <v>49</v>
      </c>
      <c r="B54">
        <v>443</v>
      </c>
      <c r="C54" s="2">
        <v>41083</v>
      </c>
      <c r="D54">
        <f t="shared" ca="1" si="2"/>
        <v>1</v>
      </c>
      <c r="E54">
        <f t="shared" ca="1" si="2"/>
        <v>2</v>
      </c>
      <c r="F54">
        <f t="shared" ca="1" si="2"/>
        <v>3</v>
      </c>
      <c r="G54">
        <f t="shared" ca="1" si="2"/>
        <v>3</v>
      </c>
    </row>
    <row r="55" spans="1:7">
      <c r="A55">
        <v>50</v>
      </c>
      <c r="B55">
        <v>445</v>
      </c>
      <c r="C55" s="2">
        <v>41083</v>
      </c>
      <c r="D55">
        <f t="shared" ca="1" si="2"/>
        <v>0</v>
      </c>
      <c r="E55">
        <f t="shared" ca="1" si="2"/>
        <v>3</v>
      </c>
      <c r="F55">
        <f t="shared" ca="1" si="2"/>
        <v>3</v>
      </c>
      <c r="G55">
        <f t="shared" ca="1" si="2"/>
        <v>2</v>
      </c>
    </row>
    <row r="56" spans="1:7">
      <c r="A56">
        <v>51</v>
      </c>
      <c r="B56">
        <v>446</v>
      </c>
      <c r="C56" s="2">
        <v>41083</v>
      </c>
      <c r="D56">
        <f t="shared" ca="1" si="2"/>
        <v>1</v>
      </c>
      <c r="E56">
        <f t="shared" ca="1" si="2"/>
        <v>2</v>
      </c>
      <c r="F56">
        <f t="shared" ca="1" si="2"/>
        <v>5</v>
      </c>
      <c r="G56">
        <f t="shared" ca="1" si="2"/>
        <v>0</v>
      </c>
    </row>
    <row r="57" spans="1:7">
      <c r="A57">
        <v>52</v>
      </c>
      <c r="B57">
        <v>529</v>
      </c>
      <c r="C57" s="2">
        <v>41083</v>
      </c>
      <c r="D57">
        <f t="shared" ca="1" si="2"/>
        <v>6</v>
      </c>
      <c r="E57">
        <f t="shared" ca="1" si="2"/>
        <v>3</v>
      </c>
      <c r="F57">
        <f t="shared" ca="1" si="2"/>
        <v>1</v>
      </c>
      <c r="G57">
        <f t="shared" ca="1" si="2"/>
        <v>1</v>
      </c>
    </row>
    <row r="58" spans="1:7">
      <c r="A58">
        <v>53</v>
      </c>
      <c r="B58">
        <v>530</v>
      </c>
      <c r="C58" s="2">
        <v>41083</v>
      </c>
      <c r="D58">
        <f t="shared" ca="1" si="2"/>
        <v>3</v>
      </c>
      <c r="E58">
        <f t="shared" ca="1" si="2"/>
        <v>6</v>
      </c>
      <c r="F58">
        <f t="shared" ca="1" si="2"/>
        <v>6</v>
      </c>
      <c r="G58">
        <f t="shared" ca="1" si="2"/>
        <v>4</v>
      </c>
    </row>
    <row r="59" spans="1:7">
      <c r="A59">
        <v>54</v>
      </c>
      <c r="B59">
        <v>531</v>
      </c>
      <c r="C59" s="2">
        <v>41083</v>
      </c>
      <c r="D59">
        <f t="shared" ca="1" si="2"/>
        <v>4</v>
      </c>
      <c r="E59">
        <f t="shared" ca="1" si="2"/>
        <v>1</v>
      </c>
      <c r="F59">
        <f t="shared" ca="1" si="2"/>
        <v>2</v>
      </c>
      <c r="G59">
        <f t="shared" ca="1" si="2"/>
        <v>3</v>
      </c>
    </row>
    <row r="60" spans="1:7">
      <c r="A60">
        <v>55</v>
      </c>
      <c r="B60">
        <v>532</v>
      </c>
      <c r="C60" s="2">
        <v>41083</v>
      </c>
      <c r="D60">
        <f t="shared" ca="1" si="2"/>
        <v>5</v>
      </c>
      <c r="E60">
        <f t="shared" ca="1" si="2"/>
        <v>6</v>
      </c>
      <c r="F60">
        <f t="shared" ca="1" si="2"/>
        <v>0</v>
      </c>
      <c r="G60">
        <f t="shared" ca="1" si="2"/>
        <v>2</v>
      </c>
    </row>
    <row r="61" spans="1:7">
      <c r="A61">
        <v>56</v>
      </c>
      <c r="B61">
        <v>533</v>
      </c>
      <c r="C61" s="2">
        <v>41083</v>
      </c>
      <c r="D61">
        <f t="shared" ca="1" si="2"/>
        <v>2</v>
      </c>
      <c r="E61">
        <f t="shared" ca="1" si="2"/>
        <v>5</v>
      </c>
      <c r="F61">
        <f t="shared" ca="1" si="2"/>
        <v>2</v>
      </c>
      <c r="G61">
        <f t="shared" ca="1" si="2"/>
        <v>0</v>
      </c>
    </row>
    <row r="62" spans="1:7">
      <c r="A62">
        <v>57</v>
      </c>
      <c r="B62">
        <v>534</v>
      </c>
      <c r="C62" s="2">
        <v>41083</v>
      </c>
      <c r="D62">
        <f t="shared" ca="1" si="2"/>
        <v>6</v>
      </c>
      <c r="E62">
        <f t="shared" ca="1" si="2"/>
        <v>3</v>
      </c>
      <c r="F62">
        <f t="shared" ca="1" si="2"/>
        <v>5</v>
      </c>
      <c r="G62">
        <f t="shared" ca="1" si="2"/>
        <v>4</v>
      </c>
    </row>
    <row r="63" spans="1:7">
      <c r="A63">
        <v>58</v>
      </c>
      <c r="B63">
        <v>535</v>
      </c>
      <c r="C63" s="2">
        <v>41083</v>
      </c>
      <c r="D63">
        <f t="shared" ca="1" si="2"/>
        <v>6</v>
      </c>
      <c r="E63">
        <f t="shared" ca="1" si="2"/>
        <v>2</v>
      </c>
      <c r="F63">
        <f t="shared" ca="1" si="2"/>
        <v>1</v>
      </c>
      <c r="G63">
        <f t="shared" ca="1" si="2"/>
        <v>6</v>
      </c>
    </row>
    <row r="64" spans="1:7">
      <c r="A64">
        <v>59</v>
      </c>
      <c r="B64">
        <v>537</v>
      </c>
      <c r="C64" s="2">
        <v>41083</v>
      </c>
      <c r="D64">
        <f t="shared" ca="1" si="2"/>
        <v>5</v>
      </c>
      <c r="E64">
        <f t="shared" ca="1" si="2"/>
        <v>0</v>
      </c>
      <c r="F64">
        <f t="shared" ca="1" si="2"/>
        <v>4</v>
      </c>
      <c r="G64">
        <f t="shared" ca="1" si="2"/>
        <v>1</v>
      </c>
    </row>
    <row r="65" spans="1:7">
      <c r="A65">
        <v>60</v>
      </c>
      <c r="B65">
        <v>538</v>
      </c>
      <c r="C65" s="2">
        <v>41083</v>
      </c>
      <c r="D65">
        <f t="shared" ca="1" si="2"/>
        <v>3</v>
      </c>
      <c r="E65">
        <f t="shared" ca="1" si="2"/>
        <v>5</v>
      </c>
      <c r="F65">
        <f t="shared" ca="1" si="2"/>
        <v>2</v>
      </c>
      <c r="G65">
        <f t="shared" ca="1" si="2"/>
        <v>3</v>
      </c>
    </row>
    <row r="66" spans="1:7">
      <c r="A66">
        <v>61</v>
      </c>
      <c r="B66">
        <v>539</v>
      </c>
      <c r="C66" s="2">
        <v>41081</v>
      </c>
      <c r="D66">
        <f t="shared" ca="1" si="2"/>
        <v>4</v>
      </c>
      <c r="E66">
        <f t="shared" ca="1" si="2"/>
        <v>5</v>
      </c>
      <c r="F66">
        <f t="shared" ca="1" si="2"/>
        <v>1</v>
      </c>
      <c r="G66">
        <f t="shared" ca="1" si="2"/>
        <v>4</v>
      </c>
    </row>
    <row r="67" spans="1:7">
      <c r="A67">
        <v>62</v>
      </c>
      <c r="B67">
        <v>540</v>
      </c>
      <c r="C67" s="2">
        <v>41081</v>
      </c>
      <c r="D67">
        <f t="shared" ca="1" si="2"/>
        <v>6</v>
      </c>
      <c r="E67">
        <f t="shared" ca="1" si="2"/>
        <v>5</v>
      </c>
      <c r="F67">
        <f t="shared" ca="1" si="2"/>
        <v>6</v>
      </c>
      <c r="G67">
        <f t="shared" ca="1" si="2"/>
        <v>1</v>
      </c>
    </row>
    <row r="68" spans="1:7">
      <c r="A68">
        <v>63</v>
      </c>
      <c r="B68">
        <v>541</v>
      </c>
      <c r="C68" s="2">
        <v>41081</v>
      </c>
      <c r="D68">
        <f t="shared" ca="1" si="2"/>
        <v>4</v>
      </c>
      <c r="E68">
        <f t="shared" ca="1" si="2"/>
        <v>5</v>
      </c>
      <c r="F68">
        <f t="shared" ca="1" si="2"/>
        <v>5</v>
      </c>
      <c r="G68">
        <f t="shared" ca="1" si="2"/>
        <v>0</v>
      </c>
    </row>
    <row r="69" spans="1:7">
      <c r="A69">
        <v>64</v>
      </c>
      <c r="B69">
        <v>542</v>
      </c>
      <c r="C69" s="2">
        <v>41081</v>
      </c>
      <c r="D69">
        <f t="shared" ca="1" si="2"/>
        <v>4</v>
      </c>
      <c r="E69">
        <f t="shared" ca="1" si="2"/>
        <v>1</v>
      </c>
      <c r="F69">
        <f t="shared" ca="1" si="2"/>
        <v>1</v>
      </c>
      <c r="G69">
        <f t="shared" ca="1" si="2"/>
        <v>3</v>
      </c>
    </row>
    <row r="70" spans="1:7">
      <c r="A70">
        <v>65</v>
      </c>
      <c r="B70">
        <v>543</v>
      </c>
      <c r="C70" s="2">
        <v>41081</v>
      </c>
      <c r="D70">
        <f t="shared" ca="1" si="2"/>
        <v>5</v>
      </c>
      <c r="E70">
        <f t="shared" ca="1" si="2"/>
        <v>1</v>
      </c>
      <c r="F70">
        <f t="shared" ca="1" si="2"/>
        <v>3</v>
      </c>
      <c r="G70">
        <f t="shared" ca="1" si="2"/>
        <v>0</v>
      </c>
    </row>
    <row r="71" spans="1:7">
      <c r="A71">
        <v>66</v>
      </c>
      <c r="B71">
        <v>544</v>
      </c>
      <c r="C71" s="2">
        <v>41081</v>
      </c>
      <c r="D71">
        <f t="shared" ref="D71:G107" ca="1" si="3">RANDBETWEEN(0,6)</f>
        <v>6</v>
      </c>
      <c r="E71">
        <f t="shared" ca="1" si="3"/>
        <v>2</v>
      </c>
      <c r="F71">
        <f t="shared" ca="1" si="3"/>
        <v>2</v>
      </c>
      <c r="G71">
        <f t="shared" ca="1" si="3"/>
        <v>6</v>
      </c>
    </row>
    <row r="72" spans="1:7">
      <c r="A72">
        <v>67</v>
      </c>
      <c r="B72">
        <v>545</v>
      </c>
      <c r="C72" s="2">
        <v>41081</v>
      </c>
      <c r="D72">
        <f t="shared" ca="1" si="3"/>
        <v>4</v>
      </c>
      <c r="E72">
        <f t="shared" ca="1" si="3"/>
        <v>1</v>
      </c>
      <c r="F72">
        <f t="shared" ca="1" si="3"/>
        <v>6</v>
      </c>
      <c r="G72">
        <f t="shared" ca="1" si="3"/>
        <v>2</v>
      </c>
    </row>
    <row r="73" spans="1:7">
      <c r="A73">
        <v>68</v>
      </c>
      <c r="B73">
        <v>546</v>
      </c>
      <c r="C73" s="2">
        <v>41081</v>
      </c>
      <c r="D73">
        <f t="shared" ca="1" si="3"/>
        <v>3</v>
      </c>
      <c r="E73">
        <f t="shared" ca="1" si="3"/>
        <v>4</v>
      </c>
      <c r="F73">
        <f t="shared" ca="1" si="3"/>
        <v>0</v>
      </c>
      <c r="G73">
        <f t="shared" ca="1" si="3"/>
        <v>6</v>
      </c>
    </row>
    <row r="74" spans="1:7">
      <c r="A74">
        <v>69</v>
      </c>
      <c r="B74">
        <v>547</v>
      </c>
      <c r="C74" s="2">
        <v>41081</v>
      </c>
      <c r="D74">
        <f t="shared" ca="1" si="3"/>
        <v>4</v>
      </c>
      <c r="E74">
        <f t="shared" ca="1" si="3"/>
        <v>6</v>
      </c>
      <c r="F74">
        <f t="shared" ca="1" si="3"/>
        <v>6</v>
      </c>
      <c r="G74">
        <f t="shared" ca="1" si="3"/>
        <v>6</v>
      </c>
    </row>
    <row r="75" spans="1:7">
      <c r="A75">
        <v>70</v>
      </c>
      <c r="B75">
        <v>548</v>
      </c>
      <c r="C75" s="2">
        <v>41081</v>
      </c>
      <c r="D75">
        <f t="shared" ca="1" si="3"/>
        <v>4</v>
      </c>
      <c r="E75">
        <f t="shared" ca="1" si="3"/>
        <v>6</v>
      </c>
      <c r="F75">
        <f t="shared" ca="1" si="3"/>
        <v>1</v>
      </c>
      <c r="G75">
        <f t="shared" ca="1" si="3"/>
        <v>5</v>
      </c>
    </row>
    <row r="76" spans="1:7">
      <c r="A76">
        <v>71</v>
      </c>
      <c r="B76">
        <v>549</v>
      </c>
      <c r="C76" s="2">
        <v>41081</v>
      </c>
      <c r="D76">
        <f t="shared" ca="1" si="3"/>
        <v>5</v>
      </c>
      <c r="E76">
        <f t="shared" ca="1" si="3"/>
        <v>3</v>
      </c>
      <c r="F76">
        <f t="shared" ca="1" si="3"/>
        <v>6</v>
      </c>
      <c r="G76">
        <f t="shared" ca="1" si="3"/>
        <v>5</v>
      </c>
    </row>
    <row r="77" spans="1:7">
      <c r="A77">
        <v>72</v>
      </c>
      <c r="B77">
        <v>550</v>
      </c>
      <c r="C77" s="2">
        <v>41081</v>
      </c>
      <c r="D77">
        <f t="shared" ca="1" si="3"/>
        <v>0</v>
      </c>
      <c r="E77">
        <f t="shared" ca="1" si="3"/>
        <v>6</v>
      </c>
      <c r="F77">
        <f t="shared" ca="1" si="3"/>
        <v>3</v>
      </c>
      <c r="G77">
        <f t="shared" ca="1" si="3"/>
        <v>6</v>
      </c>
    </row>
    <row r="78" spans="1:7">
      <c r="A78">
        <v>73</v>
      </c>
      <c r="B78">
        <v>551</v>
      </c>
      <c r="C78" s="2">
        <v>41081</v>
      </c>
      <c r="D78">
        <f t="shared" ca="1" si="3"/>
        <v>0</v>
      </c>
      <c r="E78">
        <f t="shared" ca="1" si="3"/>
        <v>1</v>
      </c>
      <c r="F78">
        <f t="shared" ca="1" si="3"/>
        <v>0</v>
      </c>
      <c r="G78">
        <f t="shared" ca="1" si="3"/>
        <v>0</v>
      </c>
    </row>
    <row r="79" spans="1:7">
      <c r="A79">
        <v>74</v>
      </c>
      <c r="B79">
        <v>552</v>
      </c>
      <c r="C79" s="2">
        <v>41081</v>
      </c>
      <c r="D79">
        <f t="shared" ca="1" si="3"/>
        <v>0</v>
      </c>
      <c r="E79">
        <f t="shared" ca="1" si="3"/>
        <v>6</v>
      </c>
      <c r="F79">
        <f t="shared" ca="1" si="3"/>
        <v>1</v>
      </c>
      <c r="G79">
        <f t="shared" ca="1" si="3"/>
        <v>0</v>
      </c>
    </row>
    <row r="80" spans="1:7">
      <c r="A80">
        <v>75</v>
      </c>
      <c r="B80">
        <v>553</v>
      </c>
      <c r="C80" s="2">
        <v>41081</v>
      </c>
      <c r="D80">
        <f t="shared" ca="1" si="3"/>
        <v>2</v>
      </c>
      <c r="E80">
        <f t="shared" ca="1" si="3"/>
        <v>4</v>
      </c>
      <c r="F80">
        <f t="shared" ca="1" si="3"/>
        <v>0</v>
      </c>
      <c r="G80">
        <f t="shared" ca="1" si="3"/>
        <v>6</v>
      </c>
    </row>
    <row r="81" spans="1:7">
      <c r="A81">
        <v>76</v>
      </c>
      <c r="B81">
        <v>554</v>
      </c>
      <c r="C81" s="2">
        <v>41081</v>
      </c>
      <c r="D81">
        <f t="shared" ca="1" si="3"/>
        <v>4</v>
      </c>
      <c r="E81">
        <f t="shared" ca="1" si="3"/>
        <v>3</v>
      </c>
      <c r="F81">
        <f t="shared" ca="1" si="3"/>
        <v>4</v>
      </c>
      <c r="G81">
        <f t="shared" ca="1" si="3"/>
        <v>0</v>
      </c>
    </row>
    <row r="82" spans="1:7">
      <c r="A82">
        <v>77</v>
      </c>
      <c r="B82">
        <v>555</v>
      </c>
      <c r="C82" s="2">
        <v>41081</v>
      </c>
      <c r="D82">
        <f t="shared" ca="1" si="3"/>
        <v>5</v>
      </c>
      <c r="E82">
        <f t="shared" ca="1" si="3"/>
        <v>5</v>
      </c>
      <c r="F82">
        <f t="shared" ca="1" si="3"/>
        <v>1</v>
      </c>
      <c r="G82">
        <f t="shared" ca="1" si="3"/>
        <v>0</v>
      </c>
    </row>
    <row r="83" spans="1:7">
      <c r="A83">
        <v>78</v>
      </c>
      <c r="B83">
        <v>556</v>
      </c>
      <c r="C83" s="2">
        <v>41081</v>
      </c>
      <c r="D83">
        <f t="shared" ca="1" si="3"/>
        <v>1</v>
      </c>
      <c r="E83">
        <f t="shared" ca="1" si="3"/>
        <v>2</v>
      </c>
      <c r="F83">
        <f t="shared" ca="1" si="3"/>
        <v>0</v>
      </c>
      <c r="G83">
        <f t="shared" ca="1" si="3"/>
        <v>4</v>
      </c>
    </row>
    <row r="84" spans="1:7">
      <c r="A84">
        <v>79</v>
      </c>
      <c r="B84">
        <v>557</v>
      </c>
      <c r="C84" s="2">
        <v>41081</v>
      </c>
      <c r="D84">
        <f t="shared" ca="1" si="3"/>
        <v>4</v>
      </c>
      <c r="E84">
        <f t="shared" ca="1" si="3"/>
        <v>5</v>
      </c>
      <c r="F84">
        <f t="shared" ca="1" si="3"/>
        <v>0</v>
      </c>
      <c r="G84">
        <f t="shared" ca="1" si="3"/>
        <v>1</v>
      </c>
    </row>
    <row r="85" spans="1:7">
      <c r="A85">
        <v>80</v>
      </c>
      <c r="B85">
        <v>558</v>
      </c>
      <c r="C85" s="2">
        <v>41081</v>
      </c>
      <c r="D85">
        <f t="shared" ca="1" si="3"/>
        <v>2</v>
      </c>
      <c r="E85">
        <f t="shared" ca="1" si="3"/>
        <v>0</v>
      </c>
      <c r="F85">
        <f t="shared" ca="1" si="3"/>
        <v>5</v>
      </c>
      <c r="G85">
        <f t="shared" ca="1" si="3"/>
        <v>6</v>
      </c>
    </row>
    <row r="86" spans="1:7">
      <c r="A86">
        <v>81</v>
      </c>
      <c r="B86">
        <v>559</v>
      </c>
      <c r="C86" s="2">
        <v>41081</v>
      </c>
      <c r="D86">
        <f t="shared" ca="1" si="3"/>
        <v>4</v>
      </c>
      <c r="E86">
        <f t="shared" ca="1" si="3"/>
        <v>2</v>
      </c>
      <c r="F86">
        <f t="shared" ca="1" si="3"/>
        <v>2</v>
      </c>
      <c r="G86">
        <f t="shared" ca="1" si="3"/>
        <v>3</v>
      </c>
    </row>
    <row r="87" spans="1:7">
      <c r="A87">
        <v>82</v>
      </c>
      <c r="B87">
        <v>560</v>
      </c>
      <c r="C87" s="2">
        <v>41081</v>
      </c>
      <c r="D87">
        <f t="shared" ca="1" si="3"/>
        <v>2</v>
      </c>
      <c r="E87">
        <f t="shared" ca="1" si="3"/>
        <v>5</v>
      </c>
      <c r="F87">
        <f t="shared" ca="1" si="3"/>
        <v>3</v>
      </c>
      <c r="G87">
        <f t="shared" ca="1" si="3"/>
        <v>2</v>
      </c>
    </row>
    <row r="88" spans="1:7">
      <c r="A88">
        <v>83</v>
      </c>
      <c r="B88">
        <v>561</v>
      </c>
      <c r="C88" s="2">
        <v>41081</v>
      </c>
      <c r="D88">
        <f t="shared" ca="1" si="3"/>
        <v>2</v>
      </c>
      <c r="E88">
        <f t="shared" ca="1" si="3"/>
        <v>2</v>
      </c>
      <c r="F88">
        <f t="shared" ca="1" si="3"/>
        <v>4</v>
      </c>
      <c r="G88">
        <f t="shared" ca="1" si="3"/>
        <v>5</v>
      </c>
    </row>
    <row r="89" spans="1:7">
      <c r="A89">
        <v>84</v>
      </c>
      <c r="B89">
        <v>562</v>
      </c>
      <c r="C89" s="2">
        <v>41081</v>
      </c>
      <c r="D89">
        <f t="shared" ca="1" si="3"/>
        <v>0</v>
      </c>
      <c r="E89">
        <f t="shared" ca="1" si="3"/>
        <v>6</v>
      </c>
      <c r="F89">
        <f t="shared" ca="1" si="3"/>
        <v>1</v>
      </c>
      <c r="G89">
        <f t="shared" ca="1" si="3"/>
        <v>2</v>
      </c>
    </row>
    <row r="90" spans="1:7">
      <c r="A90">
        <v>85</v>
      </c>
      <c r="B90">
        <v>563</v>
      </c>
      <c r="C90" s="2">
        <v>41081</v>
      </c>
      <c r="D90">
        <f t="shared" ca="1" si="3"/>
        <v>5</v>
      </c>
      <c r="E90">
        <f t="shared" ca="1" si="3"/>
        <v>1</v>
      </c>
      <c r="F90">
        <f t="shared" ca="1" si="3"/>
        <v>2</v>
      </c>
      <c r="G90">
        <f t="shared" ca="1" si="3"/>
        <v>6</v>
      </c>
    </row>
    <row r="91" spans="1:7">
      <c r="A91">
        <v>86</v>
      </c>
      <c r="B91">
        <v>564</v>
      </c>
      <c r="C91" s="2">
        <v>41081</v>
      </c>
      <c r="D91">
        <f t="shared" ca="1" si="3"/>
        <v>4</v>
      </c>
      <c r="E91">
        <f t="shared" ca="1" si="3"/>
        <v>5</v>
      </c>
      <c r="F91">
        <f t="shared" ca="1" si="3"/>
        <v>0</v>
      </c>
      <c r="G91">
        <f t="shared" ca="1" si="3"/>
        <v>4</v>
      </c>
    </row>
    <row r="92" spans="1:7">
      <c r="A92">
        <v>87</v>
      </c>
      <c r="B92">
        <v>565</v>
      </c>
      <c r="C92" s="2">
        <v>41081</v>
      </c>
      <c r="D92">
        <f t="shared" ca="1" si="3"/>
        <v>0</v>
      </c>
      <c r="E92">
        <f t="shared" ca="1" si="3"/>
        <v>2</v>
      </c>
      <c r="F92">
        <f t="shared" ca="1" si="3"/>
        <v>6</v>
      </c>
      <c r="G92">
        <f t="shared" ca="1" si="3"/>
        <v>1</v>
      </c>
    </row>
    <row r="93" spans="1:7">
      <c r="A93">
        <v>88</v>
      </c>
      <c r="B93">
        <v>566</v>
      </c>
      <c r="C93" s="2">
        <v>41081</v>
      </c>
      <c r="D93">
        <f t="shared" ca="1" si="3"/>
        <v>6</v>
      </c>
      <c r="E93">
        <f t="shared" ca="1" si="3"/>
        <v>2</v>
      </c>
      <c r="F93">
        <f t="shared" ca="1" si="3"/>
        <v>4</v>
      </c>
      <c r="G93">
        <f t="shared" ca="1" si="3"/>
        <v>3</v>
      </c>
    </row>
    <row r="94" spans="1:7">
      <c r="A94">
        <v>89</v>
      </c>
      <c r="B94">
        <v>567</v>
      </c>
      <c r="C94" s="2">
        <v>41081</v>
      </c>
      <c r="D94">
        <f t="shared" ca="1" si="3"/>
        <v>2</v>
      </c>
      <c r="E94">
        <f t="shared" ca="1" si="3"/>
        <v>1</v>
      </c>
      <c r="F94">
        <f t="shared" ca="1" si="3"/>
        <v>1</v>
      </c>
      <c r="G94">
        <f t="shared" ca="1" si="3"/>
        <v>0</v>
      </c>
    </row>
    <row r="95" spans="1:7">
      <c r="A95">
        <v>90</v>
      </c>
      <c r="B95">
        <v>568</v>
      </c>
      <c r="C95" s="2">
        <v>41081</v>
      </c>
      <c r="D95">
        <f t="shared" ca="1" si="3"/>
        <v>2</v>
      </c>
      <c r="E95">
        <f t="shared" ca="1" si="3"/>
        <v>3</v>
      </c>
      <c r="F95">
        <f t="shared" ca="1" si="3"/>
        <v>0</v>
      </c>
      <c r="G95">
        <f t="shared" ca="1" si="3"/>
        <v>1</v>
      </c>
    </row>
    <row r="96" spans="1:7">
      <c r="A96">
        <v>91</v>
      </c>
      <c r="B96">
        <v>569</v>
      </c>
      <c r="C96" s="2">
        <v>41081</v>
      </c>
      <c r="D96">
        <f t="shared" ca="1" si="3"/>
        <v>0</v>
      </c>
      <c r="E96">
        <f t="shared" ca="1" si="3"/>
        <v>3</v>
      </c>
      <c r="F96">
        <f t="shared" ca="1" si="3"/>
        <v>0</v>
      </c>
      <c r="G96">
        <f t="shared" ca="1" si="3"/>
        <v>2</v>
      </c>
    </row>
    <row r="97" spans="1:7">
      <c r="A97">
        <v>92</v>
      </c>
      <c r="B97">
        <v>570</v>
      </c>
      <c r="C97" s="2">
        <v>41081</v>
      </c>
      <c r="D97">
        <f t="shared" ca="1" si="3"/>
        <v>6</v>
      </c>
      <c r="E97">
        <f t="shared" ca="1" si="3"/>
        <v>6</v>
      </c>
      <c r="F97">
        <f t="shared" ca="1" si="3"/>
        <v>3</v>
      </c>
      <c r="G97">
        <f t="shared" ca="1" si="3"/>
        <v>1</v>
      </c>
    </row>
    <row r="98" spans="1:7">
      <c r="A98">
        <v>93</v>
      </c>
      <c r="B98">
        <v>571</v>
      </c>
      <c r="C98" s="2">
        <v>41081</v>
      </c>
      <c r="D98">
        <f t="shared" ca="1" si="3"/>
        <v>1</v>
      </c>
      <c r="E98">
        <f t="shared" ca="1" si="3"/>
        <v>0</v>
      </c>
      <c r="F98">
        <f t="shared" ca="1" si="3"/>
        <v>6</v>
      </c>
      <c r="G98">
        <f t="shared" ca="1" si="3"/>
        <v>6</v>
      </c>
    </row>
    <row r="99" spans="1:7">
      <c r="A99">
        <v>94</v>
      </c>
      <c r="B99">
        <v>572</v>
      </c>
      <c r="C99" s="2">
        <v>41081</v>
      </c>
      <c r="D99">
        <f t="shared" ca="1" si="3"/>
        <v>3</v>
      </c>
      <c r="E99">
        <f t="shared" ca="1" si="3"/>
        <v>2</v>
      </c>
      <c r="F99">
        <f t="shared" ca="1" si="3"/>
        <v>3</v>
      </c>
      <c r="G99">
        <f t="shared" ca="1" si="3"/>
        <v>5</v>
      </c>
    </row>
    <row r="100" spans="1:7">
      <c r="A100">
        <v>95</v>
      </c>
      <c r="B100">
        <v>573</v>
      </c>
      <c r="C100" s="2">
        <v>41081</v>
      </c>
      <c r="D100">
        <f t="shared" ca="1" si="3"/>
        <v>1</v>
      </c>
      <c r="E100">
        <f t="shared" ca="1" si="3"/>
        <v>4</v>
      </c>
      <c r="F100">
        <f t="shared" ca="1" si="3"/>
        <v>5</v>
      </c>
      <c r="G100">
        <f t="shared" ca="1" si="3"/>
        <v>6</v>
      </c>
    </row>
    <row r="101" spans="1:7">
      <c r="A101">
        <v>96</v>
      </c>
      <c r="B101">
        <v>574</v>
      </c>
      <c r="C101" s="2">
        <v>41081</v>
      </c>
      <c r="D101">
        <f t="shared" ca="1" si="3"/>
        <v>6</v>
      </c>
      <c r="E101">
        <f t="shared" ca="1" si="3"/>
        <v>2</v>
      </c>
      <c r="F101">
        <f t="shared" ca="1" si="3"/>
        <v>4</v>
      </c>
      <c r="G101">
        <f t="shared" ca="1" si="3"/>
        <v>5</v>
      </c>
    </row>
    <row r="102" spans="1:7">
      <c r="A102">
        <v>97</v>
      </c>
      <c r="B102">
        <v>575</v>
      </c>
      <c r="C102" s="2">
        <v>41081</v>
      </c>
      <c r="D102">
        <f t="shared" ca="1" si="3"/>
        <v>3</v>
      </c>
      <c r="E102">
        <f t="shared" ca="1" si="3"/>
        <v>0</v>
      </c>
      <c r="F102">
        <f t="shared" ca="1" si="3"/>
        <v>0</v>
      </c>
      <c r="G102">
        <f t="shared" ca="1" si="3"/>
        <v>1</v>
      </c>
    </row>
    <row r="103" spans="1:7">
      <c r="A103">
        <v>98</v>
      </c>
      <c r="B103">
        <v>576</v>
      </c>
      <c r="C103" s="2">
        <v>41081</v>
      </c>
      <c r="D103">
        <f t="shared" ca="1" si="3"/>
        <v>0</v>
      </c>
      <c r="E103">
        <f t="shared" ca="1" si="3"/>
        <v>4</v>
      </c>
      <c r="F103">
        <f t="shared" ca="1" si="3"/>
        <v>2</v>
      </c>
      <c r="G103">
        <f t="shared" ca="1" si="3"/>
        <v>5</v>
      </c>
    </row>
    <row r="104" spans="1:7">
      <c r="A104">
        <v>99</v>
      </c>
      <c r="B104">
        <v>577</v>
      </c>
      <c r="C104" s="2">
        <v>41081</v>
      </c>
      <c r="D104">
        <f t="shared" ca="1" si="3"/>
        <v>6</v>
      </c>
      <c r="E104">
        <f t="shared" ca="1" si="3"/>
        <v>3</v>
      </c>
      <c r="F104">
        <f t="shared" ca="1" si="3"/>
        <v>2</v>
      </c>
      <c r="G104">
        <f t="shared" ca="1" si="3"/>
        <v>3</v>
      </c>
    </row>
    <row r="105" spans="1:7">
      <c r="A105">
        <v>100</v>
      </c>
      <c r="B105">
        <v>578</v>
      </c>
      <c r="C105" s="2">
        <v>41081</v>
      </c>
      <c r="D105">
        <f t="shared" ca="1" si="3"/>
        <v>5</v>
      </c>
      <c r="E105">
        <f t="shared" ca="1" si="3"/>
        <v>5</v>
      </c>
      <c r="F105">
        <f t="shared" ca="1" si="3"/>
        <v>4</v>
      </c>
      <c r="G105">
        <f t="shared" ca="1" si="3"/>
        <v>5</v>
      </c>
    </row>
    <row r="106" spans="1:7">
      <c r="A106">
        <v>101</v>
      </c>
      <c r="B106">
        <v>579</v>
      </c>
      <c r="C106" s="2">
        <v>41081</v>
      </c>
      <c r="D106">
        <f t="shared" ca="1" si="3"/>
        <v>2</v>
      </c>
      <c r="E106">
        <f t="shared" ca="1" si="3"/>
        <v>2</v>
      </c>
      <c r="F106">
        <f t="shared" ca="1" si="3"/>
        <v>4</v>
      </c>
      <c r="G106">
        <f t="shared" ca="1" si="3"/>
        <v>4</v>
      </c>
    </row>
    <row r="107" spans="1:7">
      <c r="A107">
        <v>102</v>
      </c>
      <c r="B107">
        <v>636</v>
      </c>
      <c r="C107" s="2">
        <v>41081</v>
      </c>
      <c r="D107">
        <f t="shared" ca="1" si="3"/>
        <v>0</v>
      </c>
      <c r="E107">
        <f t="shared" ca="1" si="3"/>
        <v>5</v>
      </c>
      <c r="F107">
        <f t="shared" ca="1" si="3"/>
        <v>0</v>
      </c>
      <c r="G107">
        <f t="shared" ca="1" si="3"/>
        <v>5</v>
      </c>
    </row>
    <row r="108" spans="1:7">
      <c r="C108" s="2"/>
    </row>
    <row r="109" spans="1:7">
      <c r="C109" s="2"/>
    </row>
    <row r="110" spans="1:7">
      <c r="C110" s="2"/>
    </row>
    <row r="111" spans="1:7">
      <c r="C111" s="2"/>
    </row>
    <row r="112" spans="1:7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2017-06-28T13:19:55Z</dcterms:modified>
</cp:coreProperties>
</file>