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8_{06E8AD55-03DE-47B4-BBCC-C4DB6C5F7FFA}" xr6:coauthVersionLast="47" xr6:coauthVersionMax="47" xr10:uidLastSave="{00000000-0000-0000-0000-000000000000}"/>
  <bookViews>
    <workbookView xWindow="-120" yWindow="-120" windowWidth="20730" windowHeight="11160" activeTab="1" xr2:uid="{00000000-000D-0000-FFFF-FFFF00000000}"/>
  </bookViews>
  <sheets>
    <sheet name="pivot" sheetId="2" r:id="rId1"/>
    <sheet name="visual" sheetId="3" r:id="rId2"/>
    <sheet name="tables" sheetId="1" r:id="rId3"/>
  </sheets>
  <definedNames>
    <definedName name="Slicer_Age">#N/A</definedName>
    <definedName name="Slicer_Department1">#N/A</definedName>
    <definedName name="tables">tables!$1:$1048576</definedName>
  </definedNames>
  <calcPr calcId="191029"/>
  <pivotCaches>
    <pivotCache cacheId="4" r:id="rId4"/>
    <pivotCache cacheId="5" r:id="rId5"/>
    <pivotCache cacheId="6" r:id="rId6"/>
    <pivotCache cacheId="7"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 i="1" l="1" a="1"/>
  <c r="L1" i="1" s="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<sst xmlns="http://schemas.openxmlformats.org/spreadsheetml/2006/main" count="979" uniqueCount="485">
  <si>
    <t>Employee ID</t>
  </si>
  <si>
    <t>Name</t>
  </si>
  <si>
    <t>Department</t>
  </si>
  <si>
    <t>Joining Date</t>
  </si>
  <si>
    <t>Age</t>
  </si>
  <si>
    <t>Monthly Salary</t>
  </si>
  <si>
    <t>Performance Score</t>
  </si>
  <si>
    <t>Projects Completed</t>
  </si>
  <si>
    <t>Work Hours per Week</t>
  </si>
  <si>
    <t>Satisfaction Level</t>
  </si>
  <si>
    <t>EMP1000</t>
  </si>
  <si>
    <t>EMP1001</t>
  </si>
  <si>
    <t>EMP1002</t>
  </si>
  <si>
    <t>EMP1003</t>
  </si>
  <si>
    <t>EMP1004</t>
  </si>
  <si>
    <t>EMP1005</t>
  </si>
  <si>
    <t>EMP1006</t>
  </si>
  <si>
    <t>EMP1007</t>
  </si>
  <si>
    <t>EMP1008</t>
  </si>
  <si>
    <t>EMP1009</t>
  </si>
  <si>
    <t>EMP1010</t>
  </si>
  <si>
    <t>EMP1011</t>
  </si>
  <si>
    <t>EMP1012</t>
  </si>
  <si>
    <t>EMP1013</t>
  </si>
  <si>
    <t>EMP1014</t>
  </si>
  <si>
    <t>EMP1015</t>
  </si>
  <si>
    <t>EMP1016</t>
  </si>
  <si>
    <t>EMP1017</t>
  </si>
  <si>
    <t>EMP1018</t>
  </si>
  <si>
    <t>EMP1019</t>
  </si>
  <si>
    <t>EMP1020</t>
  </si>
  <si>
    <t>EMP1021</t>
  </si>
  <si>
    <t>EMP1022</t>
  </si>
  <si>
    <t>EMP1023</t>
  </si>
  <si>
    <t>EMP1024</t>
  </si>
  <si>
    <t>EMP1025</t>
  </si>
  <si>
    <t>EMP1026</t>
  </si>
  <si>
    <t>EMP1027</t>
  </si>
  <si>
    <t>EMP1028</t>
  </si>
  <si>
    <t>EMP1029</t>
  </si>
  <si>
    <t>EMP1030</t>
  </si>
  <si>
    <t>EMP1031</t>
  </si>
  <si>
    <t>EMP1032</t>
  </si>
  <si>
    <t>EMP1033</t>
  </si>
  <si>
    <t>EMP1034</t>
  </si>
  <si>
    <t>EMP1035</t>
  </si>
  <si>
    <t>EMP1036</t>
  </si>
  <si>
    <t>EMP1037</t>
  </si>
  <si>
    <t>EMP1038</t>
  </si>
  <si>
    <t>EMP1039</t>
  </si>
  <si>
    <t>EMP1040</t>
  </si>
  <si>
    <t>EMP1041</t>
  </si>
  <si>
    <t>EMP1042</t>
  </si>
  <si>
    <t>EMP1043</t>
  </si>
  <si>
    <t>EMP1044</t>
  </si>
  <si>
    <t>EMP1045</t>
  </si>
  <si>
    <t>EMP1046</t>
  </si>
  <si>
    <t>EMP1047</t>
  </si>
  <si>
    <t>EMP1048</t>
  </si>
  <si>
    <t>EMP1049</t>
  </si>
  <si>
    <t>EMP1050</t>
  </si>
  <si>
    <t>EMP1051</t>
  </si>
  <si>
    <t>EMP1052</t>
  </si>
  <si>
    <t>EMP1053</t>
  </si>
  <si>
    <t>EMP1054</t>
  </si>
  <si>
    <t>EMP1055</t>
  </si>
  <si>
    <t>EMP1056</t>
  </si>
  <si>
    <t>EMP1057</t>
  </si>
  <si>
    <t>EMP1058</t>
  </si>
  <si>
    <t>EMP1059</t>
  </si>
  <si>
    <t>EMP1060</t>
  </si>
  <si>
    <t>EMP1061</t>
  </si>
  <si>
    <t>EMP1062</t>
  </si>
  <si>
    <t>EMP1063</t>
  </si>
  <si>
    <t>EMP1064</t>
  </si>
  <si>
    <t>EMP1065</t>
  </si>
  <si>
    <t>EMP1066</t>
  </si>
  <si>
    <t>EMP1067</t>
  </si>
  <si>
    <t>EMP1068</t>
  </si>
  <si>
    <t>EMP1069</t>
  </si>
  <si>
    <t>EMP1070</t>
  </si>
  <si>
    <t>EMP1071</t>
  </si>
  <si>
    <t>EMP1072</t>
  </si>
  <si>
    <t>EMP1073</t>
  </si>
  <si>
    <t>EMP1074</t>
  </si>
  <si>
    <t>EMP1075</t>
  </si>
  <si>
    <t>EMP1076</t>
  </si>
  <si>
    <t>EMP1077</t>
  </si>
  <si>
    <t>EMP1078</t>
  </si>
  <si>
    <t>EMP1079</t>
  </si>
  <si>
    <t>EMP1080</t>
  </si>
  <si>
    <t>EMP1081</t>
  </si>
  <si>
    <t>EMP1082</t>
  </si>
  <si>
    <t>EMP1083</t>
  </si>
  <si>
    <t>EMP1084</t>
  </si>
  <si>
    <t>EMP1085</t>
  </si>
  <si>
    <t>EMP1086</t>
  </si>
  <si>
    <t>EMP1087</t>
  </si>
  <si>
    <t>EMP1088</t>
  </si>
  <si>
    <t>EMP1089</t>
  </si>
  <si>
    <t>EMP1090</t>
  </si>
  <si>
    <t>EMP1091</t>
  </si>
  <si>
    <t>EMP1092</t>
  </si>
  <si>
    <t>EMP1093</t>
  </si>
  <si>
    <t>EMP1094</t>
  </si>
  <si>
    <t>EMP1095</t>
  </si>
  <si>
    <t>EMP1096</t>
  </si>
  <si>
    <t>EMP1097</t>
  </si>
  <si>
    <t>EMP1098</t>
  </si>
  <si>
    <t>EMP1099</t>
  </si>
  <si>
    <t>EMP1100</t>
  </si>
  <si>
    <t>EMP1101</t>
  </si>
  <si>
    <t>EMP1102</t>
  </si>
  <si>
    <t>EMP1103</t>
  </si>
  <si>
    <t>EMP1104</t>
  </si>
  <si>
    <t>EMP1105</t>
  </si>
  <si>
    <t>EMP1106</t>
  </si>
  <si>
    <t>EMP1107</t>
  </si>
  <si>
    <t>EMP1108</t>
  </si>
  <si>
    <t>EMP1109</t>
  </si>
  <si>
    <t>EMP1110</t>
  </si>
  <si>
    <t>EMP1111</t>
  </si>
  <si>
    <t>EMP1112</t>
  </si>
  <si>
    <t>EMP1113</t>
  </si>
  <si>
    <t>EMP1114</t>
  </si>
  <si>
    <t>EMP1115</t>
  </si>
  <si>
    <t>EMP1116</t>
  </si>
  <si>
    <t>EMP1117</t>
  </si>
  <si>
    <t>EMP1118</t>
  </si>
  <si>
    <t>EMP1119</t>
  </si>
  <si>
    <t>EMP1120</t>
  </si>
  <si>
    <t>EMP1121</t>
  </si>
  <si>
    <t>EMP1122</t>
  </si>
  <si>
    <t>EMP1123</t>
  </si>
  <si>
    <t>EMP1124</t>
  </si>
  <si>
    <t>EMP1125</t>
  </si>
  <si>
    <t>EMP1126</t>
  </si>
  <si>
    <t>EMP1127</t>
  </si>
  <si>
    <t>EMP1128</t>
  </si>
  <si>
    <t>EMP1129</t>
  </si>
  <si>
    <t>EMP1130</t>
  </si>
  <si>
    <t>EMP1131</t>
  </si>
  <si>
    <t>EMP1132</t>
  </si>
  <si>
    <t>EMP1133</t>
  </si>
  <si>
    <t>EMP1134</t>
  </si>
  <si>
    <t>EMP1135</t>
  </si>
  <si>
    <t>EMP1136</t>
  </si>
  <si>
    <t>EMP1137</t>
  </si>
  <si>
    <t>EMP1138</t>
  </si>
  <si>
    <t>EMP1139</t>
  </si>
  <si>
    <t>EMP1140</t>
  </si>
  <si>
    <t>EMP1141</t>
  </si>
  <si>
    <t>EMP1142</t>
  </si>
  <si>
    <t>EMP1143</t>
  </si>
  <si>
    <t>EMP1144</t>
  </si>
  <si>
    <t>EMP1145</t>
  </si>
  <si>
    <t>EMP1146</t>
  </si>
  <si>
    <t>EMP1147</t>
  </si>
  <si>
    <t>EMP1148</t>
  </si>
  <si>
    <t>EMP1149</t>
  </si>
  <si>
    <t>Employee_1</t>
  </si>
  <si>
    <t>Employee_2</t>
  </si>
  <si>
    <t>Employee_3</t>
  </si>
  <si>
    <t>Employee_4</t>
  </si>
  <si>
    <t>Employee_5</t>
  </si>
  <si>
    <t>Employee_6</t>
  </si>
  <si>
    <t>Employee_7</t>
  </si>
  <si>
    <t>Employee_8</t>
  </si>
  <si>
    <t>Employee_9</t>
  </si>
  <si>
    <t>Employee_10</t>
  </si>
  <si>
    <t>Employee_11</t>
  </si>
  <si>
    <t>Employee_12</t>
  </si>
  <si>
    <t>Employee_13</t>
  </si>
  <si>
    <t>Employee_14</t>
  </si>
  <si>
    <t>Employee_15</t>
  </si>
  <si>
    <t>Employee_16</t>
  </si>
  <si>
    <t>Employee_17</t>
  </si>
  <si>
    <t>Employee_18</t>
  </si>
  <si>
    <t>Employee_19</t>
  </si>
  <si>
    <t>Employee_20</t>
  </si>
  <si>
    <t>Employee_21</t>
  </si>
  <si>
    <t>Employee_22</t>
  </si>
  <si>
    <t>Employee_23</t>
  </si>
  <si>
    <t>Employee_24</t>
  </si>
  <si>
    <t>Employee_25</t>
  </si>
  <si>
    <t>Employee_26</t>
  </si>
  <si>
    <t>Employee_27</t>
  </si>
  <si>
    <t>Employee_28</t>
  </si>
  <si>
    <t>Employee_29</t>
  </si>
  <si>
    <t>Employee_30</t>
  </si>
  <si>
    <t>Employee_31</t>
  </si>
  <si>
    <t>Employee_32</t>
  </si>
  <si>
    <t>Employee_33</t>
  </si>
  <si>
    <t>Employee_34</t>
  </si>
  <si>
    <t>Employee_35</t>
  </si>
  <si>
    <t>Employee_36</t>
  </si>
  <si>
    <t>Employee_37</t>
  </si>
  <si>
    <t>Employee_38</t>
  </si>
  <si>
    <t>Employee_39</t>
  </si>
  <si>
    <t>Employee_40</t>
  </si>
  <si>
    <t>Employee_41</t>
  </si>
  <si>
    <t>Employee_42</t>
  </si>
  <si>
    <t>Employee_43</t>
  </si>
  <si>
    <t>Employee_44</t>
  </si>
  <si>
    <t>Employee_45</t>
  </si>
  <si>
    <t>Employee_46</t>
  </si>
  <si>
    <t>Employee_47</t>
  </si>
  <si>
    <t>Employee_48</t>
  </si>
  <si>
    <t>Employee_49</t>
  </si>
  <si>
    <t>Employee_50</t>
  </si>
  <si>
    <t>Employee_51</t>
  </si>
  <si>
    <t>Employee_52</t>
  </si>
  <si>
    <t>Employee_53</t>
  </si>
  <si>
    <t>Employee_54</t>
  </si>
  <si>
    <t>Employee_55</t>
  </si>
  <si>
    <t>Employee_56</t>
  </si>
  <si>
    <t>Employee_57</t>
  </si>
  <si>
    <t>Employee_58</t>
  </si>
  <si>
    <t>Employee_59</t>
  </si>
  <si>
    <t>Employee_60</t>
  </si>
  <si>
    <t>Employee_61</t>
  </si>
  <si>
    <t>Employee_62</t>
  </si>
  <si>
    <t>Employee_63</t>
  </si>
  <si>
    <t>Employee_64</t>
  </si>
  <si>
    <t>Employee_65</t>
  </si>
  <si>
    <t>Employee_66</t>
  </si>
  <si>
    <t>Employee_67</t>
  </si>
  <si>
    <t>Employee_68</t>
  </si>
  <si>
    <t>Employee_69</t>
  </si>
  <si>
    <t>Employee_70</t>
  </si>
  <si>
    <t>Employee_71</t>
  </si>
  <si>
    <t>Employee_72</t>
  </si>
  <si>
    <t>Employee_73</t>
  </si>
  <si>
    <t>Employee_74</t>
  </si>
  <si>
    <t>Employee_75</t>
  </si>
  <si>
    <t>Employee_76</t>
  </si>
  <si>
    <t>Employee_77</t>
  </si>
  <si>
    <t>Employee_78</t>
  </si>
  <si>
    <t>Employee_79</t>
  </si>
  <si>
    <t>Employee_80</t>
  </si>
  <si>
    <t>Employee_81</t>
  </si>
  <si>
    <t>Employee_82</t>
  </si>
  <si>
    <t>Employee_83</t>
  </si>
  <si>
    <t>Employee_84</t>
  </si>
  <si>
    <t>Employee_85</t>
  </si>
  <si>
    <t>Employee_86</t>
  </si>
  <si>
    <t>Employee_87</t>
  </si>
  <si>
    <t>Employee_88</t>
  </si>
  <si>
    <t>Employee_89</t>
  </si>
  <si>
    <t>Employee_90</t>
  </si>
  <si>
    <t>Employee_91</t>
  </si>
  <si>
    <t>Employee_92</t>
  </si>
  <si>
    <t>Employee_93</t>
  </si>
  <si>
    <t>Employee_94</t>
  </si>
  <si>
    <t>Employee_95</t>
  </si>
  <si>
    <t>Employee_96</t>
  </si>
  <si>
    <t>Employee_97</t>
  </si>
  <si>
    <t>Employee_98</t>
  </si>
  <si>
    <t>Employee_99</t>
  </si>
  <si>
    <t>Employee_100</t>
  </si>
  <si>
    <t>Employee_101</t>
  </si>
  <si>
    <t>Employee_102</t>
  </si>
  <si>
    <t>Employee_103</t>
  </si>
  <si>
    <t>Employee_104</t>
  </si>
  <si>
    <t>Employee_105</t>
  </si>
  <si>
    <t>Employee_106</t>
  </si>
  <si>
    <t>Employee_107</t>
  </si>
  <si>
    <t>Employee_108</t>
  </si>
  <si>
    <t>Employee_109</t>
  </si>
  <si>
    <t>Employee_110</t>
  </si>
  <si>
    <t>Employee_111</t>
  </si>
  <si>
    <t>Employee_112</t>
  </si>
  <si>
    <t>Employee_113</t>
  </si>
  <si>
    <t>Employee_114</t>
  </si>
  <si>
    <t>Employee_115</t>
  </si>
  <si>
    <t>Employee_116</t>
  </si>
  <si>
    <t>Employee_117</t>
  </si>
  <si>
    <t>Employee_118</t>
  </si>
  <si>
    <t>Employee_119</t>
  </si>
  <si>
    <t>Employee_120</t>
  </si>
  <si>
    <t>Employee_121</t>
  </si>
  <si>
    <t>Employee_122</t>
  </si>
  <si>
    <t>Employee_123</t>
  </si>
  <si>
    <t>Employee_124</t>
  </si>
  <si>
    <t>Employee_125</t>
  </si>
  <si>
    <t>Employee_126</t>
  </si>
  <si>
    <t>Employee_127</t>
  </si>
  <si>
    <t>Employee_128</t>
  </si>
  <si>
    <t>Employee_129</t>
  </si>
  <si>
    <t>Employee_130</t>
  </si>
  <si>
    <t>Employee_131</t>
  </si>
  <si>
    <t>Employee_132</t>
  </si>
  <si>
    <t>Employee_133</t>
  </si>
  <si>
    <t>Employee_134</t>
  </si>
  <si>
    <t>Employee_135</t>
  </si>
  <si>
    <t>Employee_136</t>
  </si>
  <si>
    <t>Employee_137</t>
  </si>
  <si>
    <t>Employee_138</t>
  </si>
  <si>
    <t>Employee_139</t>
  </si>
  <si>
    <t>Employee_140</t>
  </si>
  <si>
    <t>Employee_141</t>
  </si>
  <si>
    <t>Employee_142</t>
  </si>
  <si>
    <t>Employee_143</t>
  </si>
  <si>
    <t>Employee_144</t>
  </si>
  <si>
    <t>Employee_145</t>
  </si>
  <si>
    <t>Employee_146</t>
  </si>
  <si>
    <t>Employee_147</t>
  </si>
  <si>
    <t>Employee_148</t>
  </si>
  <si>
    <t>Employee_149</t>
  </si>
  <si>
    <t>Employee_150</t>
  </si>
  <si>
    <t>Finance</t>
  </si>
  <si>
    <t>Marketing</t>
  </si>
  <si>
    <t>IT</t>
  </si>
  <si>
    <t>Sales</t>
  </si>
  <si>
    <t>HR</t>
  </si>
  <si>
    <t>2018-01-01</t>
  </si>
  <si>
    <t>2018-01-13</t>
  </si>
  <si>
    <t>2018-01-25</t>
  </si>
  <si>
    <t>2018-02-06</t>
  </si>
  <si>
    <t>2018-02-19</t>
  </si>
  <si>
    <t>2018-03-03</t>
  </si>
  <si>
    <t>2018-03-15</t>
  </si>
  <si>
    <t>2018-03-27</t>
  </si>
  <si>
    <t>2018-04-09</t>
  </si>
  <si>
    <t>2018-04-21</t>
  </si>
  <si>
    <t>2018-05-03</t>
  </si>
  <si>
    <t>2018-05-15</t>
  </si>
  <si>
    <t>2018-05-28</t>
  </si>
  <si>
    <t>2018-06-09</t>
  </si>
  <si>
    <t>2018-06-21</t>
  </si>
  <si>
    <t>2018-07-03</t>
  </si>
  <si>
    <t>2018-07-16</t>
  </si>
  <si>
    <t>2018-07-28</t>
  </si>
  <si>
    <t>2018-08-09</t>
  </si>
  <si>
    <t>2018-08-21</t>
  </si>
  <si>
    <t>2018-09-03</t>
  </si>
  <si>
    <t>2018-09-15</t>
  </si>
  <si>
    <t>2018-09-27</t>
  </si>
  <si>
    <t>2018-10-09</t>
  </si>
  <si>
    <t>2018-10-22</t>
  </si>
  <si>
    <t>2018-11-03</t>
  </si>
  <si>
    <t>2018-11-15</t>
  </si>
  <si>
    <t>2018-11-27</t>
  </si>
  <si>
    <t>2018-12-10</t>
  </si>
  <si>
    <t>2018-12-22</t>
  </si>
  <si>
    <t>2019-01-03</t>
  </si>
  <si>
    <t>2019-01-15</t>
  </si>
  <si>
    <t>2019-01-28</t>
  </si>
  <si>
    <t>2019-02-09</t>
  </si>
  <si>
    <t>2019-02-21</t>
  </si>
  <si>
    <t>2019-03-05</t>
  </si>
  <si>
    <t>2019-03-18</t>
  </si>
  <si>
    <t>2019-03-30</t>
  </si>
  <si>
    <t>2019-04-11</t>
  </si>
  <si>
    <t>2019-04-23</t>
  </si>
  <si>
    <t>2019-05-06</t>
  </si>
  <si>
    <t>2019-05-18</t>
  </si>
  <si>
    <t>2019-05-30</t>
  </si>
  <si>
    <t>2019-06-11</t>
  </si>
  <si>
    <t>2019-06-24</t>
  </si>
  <si>
    <t>2019-07-06</t>
  </si>
  <si>
    <t>2019-07-18</t>
  </si>
  <si>
    <t>2019-07-30</t>
  </si>
  <si>
    <t>2019-08-12</t>
  </si>
  <si>
    <t>2019-08-24</t>
  </si>
  <si>
    <t>2019-09-05</t>
  </si>
  <si>
    <t>2019-09-18</t>
  </si>
  <si>
    <t>2019-09-30</t>
  </si>
  <si>
    <t>2019-10-12</t>
  </si>
  <si>
    <t>2019-10-24</t>
  </si>
  <si>
    <t>2019-11-06</t>
  </si>
  <si>
    <t>2019-11-18</t>
  </si>
  <si>
    <t>2019-11-30</t>
  </si>
  <si>
    <t>2019-12-12</t>
  </si>
  <si>
    <t>2019-12-25</t>
  </si>
  <si>
    <t>2020-01-06</t>
  </si>
  <si>
    <t>2020-01-18</t>
  </si>
  <si>
    <t>2020-01-30</t>
  </si>
  <si>
    <t>2020-02-12</t>
  </si>
  <si>
    <t>2020-02-24</t>
  </si>
  <si>
    <t>2020-03-07</t>
  </si>
  <si>
    <t>2020-03-19</t>
  </si>
  <si>
    <t>2020-04-01</t>
  </si>
  <si>
    <t>2020-04-13</t>
  </si>
  <si>
    <t>2020-04-25</t>
  </si>
  <si>
    <t>2020-05-07</t>
  </si>
  <si>
    <t>2020-05-20</t>
  </si>
  <si>
    <t>2020-06-01</t>
  </si>
  <si>
    <t>2020-06-13</t>
  </si>
  <si>
    <t>2020-06-25</t>
  </si>
  <si>
    <t>2020-07-08</t>
  </si>
  <si>
    <t>2020-07-20</t>
  </si>
  <si>
    <t>2020-08-01</t>
  </si>
  <si>
    <t>2020-08-13</t>
  </si>
  <si>
    <t>2020-08-26</t>
  </si>
  <si>
    <t>2020-09-07</t>
  </si>
  <si>
    <t>2020-09-19</t>
  </si>
  <si>
    <t>2020-10-01</t>
  </si>
  <si>
    <t>2020-10-14</t>
  </si>
  <si>
    <t>2020-10-26</t>
  </si>
  <si>
    <t>2020-11-07</t>
  </si>
  <si>
    <t>2020-11-19</t>
  </si>
  <si>
    <t>2020-12-02</t>
  </si>
  <si>
    <t>2020-12-14</t>
  </si>
  <si>
    <t>2020-12-26</t>
  </si>
  <si>
    <t>2021-01-07</t>
  </si>
  <si>
    <t>2021-01-20</t>
  </si>
  <si>
    <t>2021-02-01</t>
  </si>
  <si>
    <t>2021-02-13</t>
  </si>
  <si>
    <t>2021-02-25</t>
  </si>
  <si>
    <t>2021-03-10</t>
  </si>
  <si>
    <t>2021-03-22</t>
  </si>
  <si>
    <t>2021-04-03</t>
  </si>
  <si>
    <t>2021-04-15</t>
  </si>
  <si>
    <t>2021-04-28</t>
  </si>
  <si>
    <t>2021-05-10</t>
  </si>
  <si>
    <t>2021-05-22</t>
  </si>
  <si>
    <t>2021-06-04</t>
  </si>
  <si>
    <t>2021-06-16</t>
  </si>
  <si>
    <t>2021-06-28</t>
  </si>
  <si>
    <t>2021-07-10</t>
  </si>
  <si>
    <t>2021-07-23</t>
  </si>
  <si>
    <t>2021-08-04</t>
  </si>
  <si>
    <t>2021-08-16</t>
  </si>
  <si>
    <t>2021-08-28</t>
  </si>
  <si>
    <t>2021-09-10</t>
  </si>
  <si>
    <t>2021-09-22</t>
  </si>
  <si>
    <t>2021-10-04</t>
  </si>
  <si>
    <t>2021-10-16</t>
  </si>
  <si>
    <t>2021-10-29</t>
  </si>
  <si>
    <t>2021-11-10</t>
  </si>
  <si>
    <t>2021-11-22</t>
  </si>
  <si>
    <t>2021-12-04</t>
  </si>
  <si>
    <t>2021-12-17</t>
  </si>
  <si>
    <t>2021-12-29</t>
  </si>
  <si>
    <t>2022-01-10</t>
  </si>
  <si>
    <t>2022-01-22</t>
  </si>
  <si>
    <t>2022-02-04</t>
  </si>
  <si>
    <t>2022-02-16</t>
  </si>
  <si>
    <t>2022-02-28</t>
  </si>
  <si>
    <t>2022-03-12</t>
  </si>
  <si>
    <t>2022-03-25</t>
  </si>
  <si>
    <t>2022-04-06</t>
  </si>
  <si>
    <t>2022-04-18</t>
  </si>
  <si>
    <t>2022-04-30</t>
  </si>
  <si>
    <t>2022-05-13</t>
  </si>
  <si>
    <t>2022-05-25</t>
  </si>
  <si>
    <t>2022-06-06</t>
  </si>
  <si>
    <t>2022-06-18</t>
  </si>
  <si>
    <t>2022-07-01</t>
  </si>
  <si>
    <t>2022-07-13</t>
  </si>
  <si>
    <t>2022-07-25</t>
  </si>
  <si>
    <t>2022-08-06</t>
  </si>
  <si>
    <t>2022-08-19</t>
  </si>
  <si>
    <t>2022-08-31</t>
  </si>
  <si>
    <t>2022-09-12</t>
  </si>
  <si>
    <t>2022-09-24</t>
  </si>
  <si>
    <t>2022-10-07</t>
  </si>
  <si>
    <t>2022-10-19</t>
  </si>
  <si>
    <t>2022-10-31</t>
  </si>
  <si>
    <t>2022-11-12</t>
  </si>
  <si>
    <t>2022-11-25</t>
  </si>
  <si>
    <t>2022-12-07</t>
  </si>
  <si>
    <t>2022-12-19</t>
  </si>
  <si>
    <t>2023-01-01</t>
  </si>
  <si>
    <t>Grand Total</t>
  </si>
  <si>
    <t>Sum of Work Hours per Week</t>
  </si>
  <si>
    <t>Average of Monthly Salary</t>
  </si>
  <si>
    <t>Average of Performance Score</t>
  </si>
  <si>
    <t>Sum of Projects Completed</t>
  </si>
  <si>
    <t>Average of Satisfaction Level</t>
  </si>
  <si>
    <t>Count of Monthly Salary</t>
  </si>
  <si>
    <t>Salary range</t>
  </si>
  <si>
    <t>10000 -11999</t>
  </si>
  <si>
    <t>12000 -13999</t>
  </si>
  <si>
    <t>14000 -15999</t>
  </si>
  <si>
    <t>2000 -3999</t>
  </si>
  <si>
    <t>4000 -5999</t>
  </si>
  <si>
    <t>6000 -7999</t>
  </si>
  <si>
    <t>8000 -9999</t>
  </si>
  <si>
    <t>Sum of Performance Score</t>
  </si>
  <si>
    <t>Sum of Satisfaction Level</t>
  </si>
  <si>
    <t>Count of Tenure(Years)</t>
  </si>
  <si>
    <t>50-60</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</si>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</sst>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0" fontId="0" fillId="0" borderId="0" xfId="0" pivotButton="1"/>
    <xf numFmtId="164" fontId="0" fillId="0" borderId="0" xfId="0" applyNumberFormat="1"/>
    <xf numFmtId="165" fontId="0" fillId="0" borderId="0" xfId="0" applyNumberFormat="1"/>
    <xf numFmtId="0" fontId="1" fillId="0" borderId="2" xfId="0" applyFont="1" applyBorder="1" applyAlignment="1">
      <alignment horizontal="center" vertical="top"/>
    </xf>
    <xf numFmtId="166"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Normal" xfId="0" builtinId="0"/>
  </cellStyles>
  <dxfs count="10">
    <dxf>
      <numFmt numFmtId="164" formatCode="&quot;$&quot;#,##0.00"/>
    </dxf>
    <dxf>
      <numFmt numFmtId="164" formatCode="&quot;$&quot;#,##0.00"/>
    </dxf>
    <dxf>
      <numFmt numFmtId="164" formatCode="&quot;$&quot;#,##0.00"/>
    </dxf>
    <dxf>
      <numFmt numFmtId="164" formatCode="&quot;$&quot;#,##0.00"/>
    </dxf>
    <dxf>
      <numFmt numFmtId="164" formatCode="&quot;$&quot;#,##0.00"/>
    </dxf>
    <dxf>
      <numFmt numFmtId="166" formatCode="0.00000"/>
    </dxf>
    <dxf>
      <numFmt numFmtId="165" formatCode="0.0"/>
    </dxf>
    <dxf>
      <numFmt numFmtId="165" formatCode="0.0"/>
    </dxf>
    <dxf>
      <numFmt numFmtId="165" formatCode="0.0"/>
    </dxf>
    <dxf>
      <numFmt numFmtId="165" formatCode="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[Employee_Performance Dashboard.xlsx]pivot!PivotTable10</c:name>
    <c:fmtId val="8"/>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99461674433553"/>
          <c:y val="0.2927646206386364"/>
          <c:w val="0.63009909475601267"/>
          <c:h val="0.36509490367758085"/>
        </c:manualLayout>
      </c:layout>
      <c:bar3DChart>
        <c:barDir val="col"/>
        <c:grouping val="stacked"/>
        <c:varyColors val="0"/>
        <c:ser>
          <c:idx val="0"/>
          <c:order val="0"/>
          <c:tx>
            <c:strRef>
              <c:f>pivot!$E$2</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pivot!$D$3:$D$7</c:f>
              <c:strCache>
                <c:ptCount val="5"/>
                <c:pt idx="0">
                  <c:v>Finance</c:v>
                </c:pt>
                <c:pt idx="1">
                  <c:v>HR</c:v>
                </c:pt>
                <c:pt idx="2">
                  <c:v>IT</c:v>
                </c:pt>
                <c:pt idx="3">
                  <c:v>Marketing</c:v>
                </c:pt>
                <c:pt idx="4">
                  <c:v>Sales</c:v>
                </c:pt>
              </c:strCache>
            </c:strRef>
          </c:cat>
          <c:val>
            <c:numRef>
              <c:f>pivot!$E$3:$E$7</c:f>
              <c:numCache>
                <c:formatCode>"$"#,##0.00</c:formatCode>
                <c:ptCount val="5"/>
                <c:pt idx="0">
                  <c:v>9966.4022222222193</c:v>
                </c:pt>
                <c:pt idx="1">
                  <c:v>10332.054137931034</c:v>
                </c:pt>
                <c:pt idx="2">
                  <c:v>8673.8248387096774</c:v>
                </c:pt>
                <c:pt idx="3">
                  <c:v>9655.4212499999976</c:v>
                </c:pt>
                <c:pt idx="4">
                  <c:v>8793.2743478260873</c:v>
                </c:pt>
              </c:numCache>
            </c:numRef>
          </c:val>
          <c:extLst>
            <c:ext xmlns:c16="http://schemas.microsoft.com/office/drawing/2014/chart" uri="{C3380CC4-5D6E-409C-BE32-E72D297353CC}">
              <c16:uniqueId val="{00000000-1424-483C-BEA1-0441C1D6AE11}"/>
            </c:ext>
          </c:extLst>
        </c:ser>
        <c:dLbls>
          <c:showLegendKey val="0"/>
          <c:showVal val="0"/>
          <c:showCatName val="0"/>
          <c:showSerName val="0"/>
          <c:showPercent val="0"/>
          <c:showBubbleSize val="0"/>
        </c:dLbls>
        <c:gapWidth val="150"/>
        <c:shape val="box"/>
        <c:axId val="2067506368"/>
        <c:axId val="2067515008"/>
        <c:axId val="0"/>
      </c:bar3DChart>
      <c:catAx>
        <c:axId val="20675063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515008"/>
        <c:crosses val="autoZero"/>
        <c:auto val="1"/>
        <c:lblAlgn val="ctr"/>
        <c:lblOffset val="100"/>
        <c:noMultiLvlLbl val="0"/>
      </c:catAx>
      <c:valAx>
        <c:axId val="20675150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506368"/>
        <c:crosses val="autoZero"/>
        <c:crossBetween val="between"/>
      </c:valAx>
      <c:spPr>
        <a:noFill/>
        <a:ln>
          <a:noFill/>
        </a:ln>
        <a:effectLst/>
      </c:spPr>
    </c:plotArea>
    <c:legend>
      <c:legendPos val="r"/>
      <c:layout>
        <c:manualLayout>
          <c:xMode val="edge"/>
          <c:yMode val="edge"/>
          <c:x val="0.85746022818576251"/>
          <c:y val="0.70711661042369689"/>
          <c:w val="0.12213160854893139"/>
          <c:h val="0.116474224505720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[Employee_Performance Dashboard.xlsx]pivot!PivotTable2</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pivot!$E$12</c:f>
              <c:strCache>
                <c:ptCount val="1"/>
                <c:pt idx="0">
                  <c:v>Total</c:v>
                </c:pt>
              </c:strCache>
            </c:strRef>
          </c:tx>
          <c:spPr>
            <a:solidFill>
              <a:schemeClr val="accent5"/>
            </a:solidFill>
            <a:ln>
              <a:noFill/>
            </a:ln>
            <a:effectLst/>
            <a:sp3d/>
          </c:spPr>
          <c:invertIfNegative val="0"/>
          <c:cat>
            <c:strRef>
              <c:f>pivot!$D$13:$D$20</c:f>
              <c:strCache>
                <c:ptCount val="7"/>
                <c:pt idx="0">
                  <c:v>10000 -11999</c:v>
                </c:pt>
                <c:pt idx="1">
                  <c:v>12000 -13999</c:v>
                </c:pt>
                <c:pt idx="2">
                  <c:v>14000 -15999</c:v>
                </c:pt>
                <c:pt idx="3">
                  <c:v>2000 -3999</c:v>
                </c:pt>
                <c:pt idx="4">
                  <c:v>4000 -5999</c:v>
                </c:pt>
                <c:pt idx="5">
                  <c:v>6000 -7999</c:v>
                </c:pt>
                <c:pt idx="6">
                  <c:v>8000 -9999</c:v>
                </c:pt>
              </c:strCache>
            </c:strRef>
          </c:cat>
          <c:val>
            <c:numRef>
              <c:f>pivot!$E$13:$E$20</c:f>
              <c:numCache>
                <c:formatCode>General</c:formatCode>
                <c:ptCount val="7"/>
                <c:pt idx="0">
                  <c:v>25</c:v>
                </c:pt>
                <c:pt idx="1">
                  <c:v>28</c:v>
                </c:pt>
                <c:pt idx="2">
                  <c:v>21</c:v>
                </c:pt>
                <c:pt idx="3">
                  <c:v>14</c:v>
                </c:pt>
                <c:pt idx="4">
                  <c:v>23</c:v>
                </c:pt>
                <c:pt idx="5">
                  <c:v>21</c:v>
                </c:pt>
                <c:pt idx="6">
                  <c:v>18</c:v>
                </c:pt>
              </c:numCache>
            </c:numRef>
          </c:val>
          <c:extLst>
            <c:ext xmlns:c16="http://schemas.microsoft.com/office/drawing/2014/chart" uri="{C3380CC4-5D6E-409C-BE32-E72D297353CC}">
              <c16:uniqueId val="{00000000-860B-4446-9F50-AB9520008DE0}"/>
            </c:ext>
          </c:extLst>
        </c:ser>
        <c:dLbls>
          <c:showLegendKey val="0"/>
          <c:showVal val="0"/>
          <c:showCatName val="0"/>
          <c:showSerName val="0"/>
          <c:showPercent val="0"/>
          <c:showBubbleSize val="0"/>
        </c:dLbls>
        <c:gapWidth val="150"/>
        <c:shape val="box"/>
        <c:axId val="569731039"/>
        <c:axId val="569735359"/>
        <c:axId val="0"/>
      </c:bar3DChart>
      <c:catAx>
        <c:axId val="569731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735359"/>
        <c:crosses val="autoZero"/>
        <c:auto val="1"/>
        <c:lblAlgn val="ctr"/>
        <c:lblOffset val="100"/>
        <c:noMultiLvlLbl val="0"/>
      </c:catAx>
      <c:valAx>
        <c:axId val="56973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731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 Dashboard.xlsx]pivot!PivotTable4</c:name>
    <c:fmtId val="4"/>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pivot!$H$2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283-490D-B1A5-2E29CEC2C00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283-490D-B1A5-2E29CEC2C00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283-490D-B1A5-2E29CEC2C00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F283-490D-B1A5-2E29CEC2C00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F283-490D-B1A5-2E29CEC2C00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pivot!$G$3:$G$7</c:f>
              <c:strCache>
                <c:ptCount val="5"/>
                <c:pt idx="0">
                  <c:v>Finance</c:v>
                </c:pt>
                <c:pt idx="1">
                  <c:v>HR</c:v>
                </c:pt>
                <c:pt idx="2">
                  <c:v>IT</c:v>
                </c:pt>
                <c:pt idx="3">
                  <c:v>Marketing</c:v>
                </c:pt>
                <c:pt idx="4">
                  <c:v>Sales</c:v>
                </c:pt>
              </c:strCache>
            </c:strRef>
          </c:cat>
          <c:val>
            <c:numRef>
              <c:f>pivot!$H$3:$H$7</c:f>
              <c:numCache>
                <c:formatCode>General</c:formatCode>
                <c:ptCount val="5"/>
                <c:pt idx="0">
                  <c:v>259</c:v>
                </c:pt>
                <c:pt idx="1">
                  <c:v>327</c:v>
                </c:pt>
                <c:pt idx="2">
                  <c:v>268</c:v>
                </c:pt>
                <c:pt idx="3">
                  <c:v>293</c:v>
                </c:pt>
                <c:pt idx="4">
                  <c:v>228</c:v>
                </c:pt>
              </c:numCache>
            </c:numRef>
          </c:val>
          <c:extLst>
            <c:ext xmlns:c16="http://schemas.microsoft.com/office/drawing/2014/chart" uri="{C3380CC4-5D6E-409C-BE32-E72D297353CC}">
              <c16:uniqueId val="{0000000A-F283-490D-B1A5-2E29CEC2C00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 Dashboard.xlsx]pivot!PivotTable9</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633041191209815"/>
          <c:y val="0.18142546025210191"/>
          <c:w val="0.70692082239720033"/>
          <c:h val="0.53774387576552929"/>
        </c:manualLayout>
      </c:layout>
      <c:bar3DChart>
        <c:barDir val="col"/>
        <c:grouping val="standard"/>
        <c:varyColors val="0"/>
        <c:ser>
          <c:idx val="0"/>
          <c:order val="0"/>
          <c:tx>
            <c:strRef>
              <c:f>pivot!$B$2</c:f>
              <c:strCache>
                <c:ptCount val="1"/>
                <c:pt idx="0">
                  <c:v>Total</c:v>
                </c:pt>
              </c:strCache>
            </c:strRef>
          </c:tx>
          <c:spPr>
            <a:solidFill>
              <a:schemeClr val="accent1"/>
            </a:solidFill>
            <a:ln>
              <a:noFill/>
            </a:ln>
            <a:effectLst/>
            <a:sp3d/>
          </c:spPr>
          <c:invertIfNegative val="0"/>
          <c:cat>
            <c:strRef>
              <c:f>pivot!$A$3:$A$7</c:f>
              <c:strCache>
                <c:ptCount val="5"/>
                <c:pt idx="0">
                  <c:v>Finance</c:v>
                </c:pt>
                <c:pt idx="1">
                  <c:v>HR</c:v>
                </c:pt>
                <c:pt idx="2">
                  <c:v>IT</c:v>
                </c:pt>
                <c:pt idx="3">
                  <c:v>Marketing</c:v>
                </c:pt>
                <c:pt idx="4">
                  <c:v>Sales</c:v>
                </c:pt>
              </c:strCache>
            </c:strRef>
          </c:cat>
          <c:val>
            <c:numRef>
              <c:f>pivot!$B$3:$B$7</c:f>
              <c:numCache>
                <c:formatCode>General</c:formatCode>
                <c:ptCount val="5"/>
                <c:pt idx="0">
                  <c:v>1060</c:v>
                </c:pt>
                <c:pt idx="1">
                  <c:v>1136</c:v>
                </c:pt>
                <c:pt idx="2">
                  <c:v>1244</c:v>
                </c:pt>
                <c:pt idx="3">
                  <c:v>1573</c:v>
                </c:pt>
                <c:pt idx="4">
                  <c:v>890</c:v>
                </c:pt>
              </c:numCache>
            </c:numRef>
          </c:val>
          <c:extLst>
            <c:ext xmlns:c16="http://schemas.microsoft.com/office/drawing/2014/chart" uri="{C3380CC4-5D6E-409C-BE32-E72D297353CC}">
              <c16:uniqueId val="{00000000-B2F3-4238-891A-A3E159BE8325}"/>
            </c:ext>
          </c:extLst>
        </c:ser>
        <c:dLbls>
          <c:showLegendKey val="0"/>
          <c:showVal val="0"/>
          <c:showCatName val="0"/>
          <c:showSerName val="0"/>
          <c:showPercent val="0"/>
          <c:showBubbleSize val="0"/>
        </c:dLbls>
        <c:gapWidth val="150"/>
        <c:shape val="box"/>
        <c:axId val="662884847"/>
        <c:axId val="659184159"/>
        <c:axId val="852201055"/>
      </c:bar3DChart>
      <c:catAx>
        <c:axId val="662884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184159"/>
        <c:crosses val="autoZero"/>
        <c:auto val="1"/>
        <c:lblAlgn val="ctr"/>
        <c:lblOffset val="100"/>
        <c:noMultiLvlLbl val="0"/>
      </c:catAx>
      <c:valAx>
        <c:axId val="659184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884847"/>
        <c:crosses val="autoZero"/>
        <c:crossBetween val="between"/>
      </c:valAx>
      <c:serAx>
        <c:axId val="85220105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18415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 Dashboard.xlsx]pivot!PivotTable5</c:name>
    <c:fmtId val="3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pivot!$B$25</c:f>
              <c:strCache>
                <c:ptCount val="1"/>
                <c:pt idx="0">
                  <c:v>Total</c:v>
                </c:pt>
              </c:strCache>
            </c:strRef>
          </c:tx>
          <c:spPr>
            <a:ln w="28575" cap="rnd">
              <a:solidFill>
                <a:schemeClr val="accent1"/>
              </a:solidFill>
              <a:round/>
            </a:ln>
            <a:effectLst/>
          </c:spPr>
          <c:marker>
            <c:symbol val="none"/>
          </c:marker>
          <c:cat>
            <c:strRef>
              <c:f>pivot!$A$26</c:f>
              <c:strCache>
                <c:ptCount val="1"/>
                <c:pt idx="0">
                  <c:v>50-60</c:v>
                </c:pt>
              </c:strCache>
            </c:strRef>
          </c:cat>
          <c:val>
            <c:numRef>
              <c:f>pivot!$B$26</c:f>
              <c:numCache>
                <c:formatCode>General</c:formatCode>
                <c:ptCount val="1"/>
                <c:pt idx="0">
                  <c:v>0.75679245283018837</c:v>
                </c:pt>
              </c:numCache>
            </c:numRef>
          </c:val>
          <c:smooth val="0"/>
          <c:extLst>
            <c:ext xmlns:c16="http://schemas.microsoft.com/office/drawing/2014/chart" uri="{C3380CC4-5D6E-409C-BE32-E72D297353CC}">
              <c16:uniqueId val="{00000000-18C4-4C4C-8CE1-2DB8E55F941F}"/>
            </c:ext>
          </c:extLst>
        </c:ser>
        <c:dLbls>
          <c:showLegendKey val="0"/>
          <c:showVal val="0"/>
          <c:showCatName val="0"/>
          <c:showSerName val="0"/>
          <c:showPercent val="0"/>
          <c:showBubbleSize val="0"/>
        </c:dLbls>
        <c:smooth val="0"/>
        <c:axId val="988811263"/>
        <c:axId val="988809823"/>
      </c:lineChart>
      <c:catAx>
        <c:axId val="98881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809823"/>
        <c:crosses val="autoZero"/>
        <c:auto val="1"/>
        <c:lblAlgn val="ctr"/>
        <c:lblOffset val="100"/>
        <c:noMultiLvlLbl val="0"/>
      </c:catAx>
      <c:valAx>
        <c:axId val="98880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81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38100</xdr:colOff>
      <xdr:row>9</xdr:row>
      <xdr:rowOff>38100</xdr:rowOff>
    </xdr:from>
    <xdr:to>
      <xdr:col>6</xdr:col>
      <xdr:colOff>114300</xdr:colOff>
      <xdr:row>22</xdr:row>
      <xdr:rowOff>28575</xdr:rowOff>
    </xdr:to>
    <xdr:graphicFrame macro="">
      <xdr:nvGraphicFramePr>
        <xdr:cNvPr id="2" name="Chart 1">
          <a:extLst>
            <a:ext uri="{FF2B5EF4-FFF2-40B4-BE49-F238E27FC236}">
              <a16:creationId xmlns:a16="http://schemas.microsoft.com/office/drawing/2014/main" id="{3C96CC6A-62FD-69F9-561C-4EA0091101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22</xdr:row>
      <xdr:rowOff>100012</xdr:rowOff>
    </xdr:from>
    <xdr:to>
      <xdr:col>6</xdr:col>
      <xdr:colOff>133350</xdr:colOff>
      <xdr:row>35</xdr:row>
      <xdr:rowOff>85725</xdr:rowOff>
    </xdr:to>
    <xdr:graphicFrame macro="">
      <xdr:nvGraphicFramePr>
        <xdr:cNvPr id="3" name="Chart 1">
          <a:extLst>
            <a:ext uri="{FF2B5EF4-FFF2-40B4-BE49-F238E27FC236}">
              <a16:creationId xmlns:a16="http://schemas.microsoft.com/office/drawing/2014/main" id="{0174658F-AD6D-4EDE-9C72-265CB1CA3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219075</xdr:colOff>
      <xdr:row>9</xdr:row>
      <xdr:rowOff>57150</xdr:rowOff>
    </xdr:from>
    <xdr:to>
      <xdr:col>12</xdr:col>
      <xdr:colOff>76200</xdr:colOff>
      <xdr:row>22</xdr:row>
      <xdr:rowOff>19049</xdr:rowOff>
    </xdr:to>
    <xdr:graphicFrame macro="">
      <xdr:nvGraphicFramePr>
        <xdr:cNvPr id="4" name="Chart 2">
          <a:extLst>
            <a:ext uri="{FF2B5EF4-FFF2-40B4-BE49-F238E27FC236}">
              <a16:creationId xmlns:a16="http://schemas.microsoft.com/office/drawing/2014/main" id="{0EBF05E5-F225-526C-E0C9-D79B24DC71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200025</xdr:colOff>
      <xdr:row>9</xdr:row>
      <xdr:rowOff>57150</xdr:rowOff>
    </xdr:from>
    <xdr:to>
      <xdr:col>18</xdr:col>
      <xdr:colOff>171448</xdr:colOff>
      <xdr:row>22</xdr:row>
      <xdr:rowOff>9524</xdr:rowOff>
    </xdr:to>
    <xdr:graphicFrame macro="">
      <xdr:nvGraphicFramePr>
        <xdr:cNvPr id="5" name="Chart 1">
          <a:extLst>
            <a:ext uri="{FF2B5EF4-FFF2-40B4-BE49-F238E27FC236}">
              <a16:creationId xmlns:a16="http://schemas.microsoft.com/office/drawing/2014/main" id="{8F220993-A0FB-4F58-3189-036715772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161926</xdr:colOff>
      <xdr:row>22</xdr:row>
      <xdr:rowOff>104775</xdr:rowOff>
    </xdr:from>
    <xdr:to>
      <xdr:col>12</xdr:col>
      <xdr:colOff>295276</xdr:colOff>
      <xdr:row>35</xdr:row>
      <xdr:rowOff>28575</xdr:rowOff>
    </xdr:to>
    <xdr:graphicFrame macro="">
      <xdr:nvGraphicFramePr>
        <xdr:cNvPr id="6" name="Chart 2">
          <a:extLst>
            <a:ext uri="{FF2B5EF4-FFF2-40B4-BE49-F238E27FC236}">
              <a16:creationId xmlns:a16="http://schemas.microsoft.com/office/drawing/2014/main" id="{5B2DFA20-6772-11C9-FD13-A0FFCD1C5F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228600</xdr:colOff>
      <xdr:row>9</xdr:row>
      <xdr:rowOff>47626</xdr:rowOff>
    </xdr:from>
    <xdr:to>
      <xdr:col>20</xdr:col>
      <xdr:colOff>104775</xdr:colOff>
      <xdr:row>16</xdr:row>
      <xdr:rowOff>123826</xdr:rowOff>
    </xdr:to>
    <mc:AlternateContent xmlns:mc="http://schemas.openxmlformats.org/markup-compatibility/2006" xmlns:a14="http://schemas.microsoft.com/office/drawing/2010/main">
      <mc:Choice Requires="a14">
        <xdr:graphicFrame macro="">
          <xdr:nvGraphicFramePr>
            <xdr:cNvPr id="7" name="Department 1">
              <a:extLst>
                <a:ext uri="{FF2B5EF4-FFF2-40B4-BE49-F238E27FC236}">
                  <a16:creationId xmlns:a16="http://schemas.microsoft.com/office/drawing/2014/main" id="{A6CFA468-797A-DDBB-8D39-2712E8A6C89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201400" y="1762126"/>
              <a:ext cx="1095375"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142876</xdr:colOff>
      <xdr:row>0</xdr:row>
      <xdr:rowOff>152400</xdr:rowOff>
    </xdr:from>
    <xdr:ext cx="5353050" cy="393056"/>
    <xdr:sp macro="" textlink="">
      <xdr:nvSpPr>
        <xdr:cNvPr id="8" name="TextBox 7">
          <a:extLst>
            <a:ext uri="{FF2B5EF4-FFF2-40B4-BE49-F238E27FC236}">
              <a16:creationId xmlns:a16="http://schemas.microsoft.com/office/drawing/2014/main" id="{9BBA0CB9-CEB3-E1C6-2519-80E9717A70AB}"/>
            </a:ext>
          </a:extLst>
        </xdr:cNvPr>
        <xdr:cNvSpPr txBox="1"/>
      </xdr:nvSpPr>
      <xdr:spPr>
        <a:xfrm>
          <a:off x="3190876" y="152400"/>
          <a:ext cx="5353050" cy="393056"/>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a:latin typeface="+mj-lt"/>
            </a:rPr>
            <a:t>        </a:t>
          </a:r>
        </a:p>
      </xdr:txBody>
    </xdr:sp>
    <xdr:clientData/>
  </xdr:oneCellAnchor>
  <xdr:oneCellAnchor>
    <xdr:from>
      <xdr:col>5</xdr:col>
      <xdr:colOff>514350</xdr:colOff>
      <xdr:row>2</xdr:row>
      <xdr:rowOff>95250</xdr:rowOff>
    </xdr:from>
    <xdr:ext cx="184731" cy="264560"/>
    <xdr:sp macro="" textlink="">
      <xdr:nvSpPr>
        <xdr:cNvPr id="9" name="TextBox 8">
          <a:extLst>
            <a:ext uri="{FF2B5EF4-FFF2-40B4-BE49-F238E27FC236}">
              <a16:creationId xmlns:a16="http://schemas.microsoft.com/office/drawing/2014/main" id="{8A0DA104-2C42-32E5-0556-13DD75125E67}"/>
            </a:ext>
          </a:extLst>
        </xdr:cNvPr>
        <xdr:cNvSpPr txBox="1"/>
      </xdr:nvSpPr>
      <xdr:spPr>
        <a:xfrm>
          <a:off x="3562350" y="476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47625</xdr:colOff>
      <xdr:row>3</xdr:row>
      <xdr:rowOff>171449</xdr:rowOff>
    </xdr:from>
    <xdr:to>
      <xdr:col>3</xdr:col>
      <xdr:colOff>304800</xdr:colOff>
      <xdr:row>7</xdr:row>
      <xdr:rowOff>19050</xdr:rowOff>
    </xdr:to>
    <xdr:sp macro="" textlink="">
      <xdr:nvSpPr>
        <xdr:cNvPr id="12" name="Flowchart: Process 11">
          <a:extLst>
            <a:ext uri="{FF2B5EF4-FFF2-40B4-BE49-F238E27FC236}">
              <a16:creationId xmlns:a16="http://schemas.microsoft.com/office/drawing/2014/main" id="{EBFF2FEE-79E4-1E04-006C-D5B1C46F848D}"/>
            </a:ext>
          </a:extLst>
        </xdr:cNvPr>
        <xdr:cNvSpPr/>
      </xdr:nvSpPr>
      <xdr:spPr>
        <a:xfrm>
          <a:off x="47625" y="742949"/>
          <a:ext cx="2085975" cy="609601"/>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    TOTAL EMPLOYEES</a:t>
          </a:r>
        </a:p>
        <a:p>
          <a:pPr algn="l"/>
          <a:r>
            <a:rPr lang="en-US" sz="1600"/>
            <a:t>                  151 </a:t>
          </a:r>
        </a:p>
      </xdr:txBody>
    </xdr:sp>
    <xdr:clientData/>
  </xdr:twoCellAnchor>
  <xdr:twoCellAnchor>
    <xdr:from>
      <xdr:col>3</xdr:col>
      <xdr:colOff>409575</xdr:colOff>
      <xdr:row>3</xdr:row>
      <xdr:rowOff>171451</xdr:rowOff>
    </xdr:from>
    <xdr:to>
      <xdr:col>8</xdr:col>
      <xdr:colOff>66674</xdr:colOff>
      <xdr:row>7</xdr:row>
      <xdr:rowOff>9525</xdr:rowOff>
    </xdr:to>
    <xdr:sp macro="" textlink="">
      <xdr:nvSpPr>
        <xdr:cNvPr id="13" name="Flowchart: Process 12">
          <a:extLst>
            <a:ext uri="{FF2B5EF4-FFF2-40B4-BE49-F238E27FC236}">
              <a16:creationId xmlns:a16="http://schemas.microsoft.com/office/drawing/2014/main" id="{17F7DF5E-AA42-CA8C-F27A-F9E1C837C68C}"/>
            </a:ext>
          </a:extLst>
        </xdr:cNvPr>
        <xdr:cNvSpPr/>
      </xdr:nvSpPr>
      <xdr:spPr>
        <a:xfrm>
          <a:off x="2238375" y="742951"/>
          <a:ext cx="2705099" cy="600074"/>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AVERAGE MONTHLY SALARY</a:t>
          </a:r>
        </a:p>
        <a:p>
          <a:pPr algn="l"/>
          <a:r>
            <a:rPr lang="en-US" sz="1600"/>
            <a:t>                     $9507</a:t>
          </a:r>
        </a:p>
      </xdr:txBody>
    </xdr:sp>
    <xdr:clientData/>
  </xdr:twoCellAnchor>
  <xdr:twoCellAnchor>
    <xdr:from>
      <xdr:col>8</xdr:col>
      <xdr:colOff>152399</xdr:colOff>
      <xdr:row>3</xdr:row>
      <xdr:rowOff>161924</xdr:rowOff>
    </xdr:from>
    <xdr:to>
      <xdr:col>12</xdr:col>
      <xdr:colOff>123824</xdr:colOff>
      <xdr:row>6</xdr:row>
      <xdr:rowOff>190499</xdr:rowOff>
    </xdr:to>
    <xdr:sp macro="" textlink="">
      <xdr:nvSpPr>
        <xdr:cNvPr id="14" name="Flowchart: Process 13">
          <a:extLst>
            <a:ext uri="{FF2B5EF4-FFF2-40B4-BE49-F238E27FC236}">
              <a16:creationId xmlns:a16="http://schemas.microsoft.com/office/drawing/2014/main" id="{EAB7A39F-80B8-3396-93E8-01A3E88FD7EA}"/>
            </a:ext>
          </a:extLst>
        </xdr:cNvPr>
        <xdr:cNvSpPr/>
      </xdr:nvSpPr>
      <xdr:spPr>
        <a:xfrm>
          <a:off x="5029199" y="733424"/>
          <a:ext cx="2409825" cy="600075"/>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AVERAGE  PERFORMNACE SCORE</a:t>
          </a:r>
          <a:r>
            <a:rPr lang="en-US" sz="1600" baseline="0"/>
            <a:t>     2.9</a:t>
          </a:r>
          <a:endParaRPr lang="en-US" sz="1600"/>
        </a:p>
      </xdr:txBody>
    </xdr:sp>
    <xdr:clientData/>
  </xdr:twoCellAnchor>
  <xdr:twoCellAnchor>
    <xdr:from>
      <xdr:col>12</xdr:col>
      <xdr:colOff>200025</xdr:colOff>
      <xdr:row>3</xdr:row>
      <xdr:rowOff>161924</xdr:rowOff>
    </xdr:from>
    <xdr:to>
      <xdr:col>16</xdr:col>
      <xdr:colOff>9525</xdr:colOff>
      <xdr:row>7</xdr:row>
      <xdr:rowOff>9525</xdr:rowOff>
    </xdr:to>
    <xdr:sp macro="" textlink="">
      <xdr:nvSpPr>
        <xdr:cNvPr id="15" name="Flowchart: Process 14">
          <a:extLst>
            <a:ext uri="{FF2B5EF4-FFF2-40B4-BE49-F238E27FC236}">
              <a16:creationId xmlns:a16="http://schemas.microsoft.com/office/drawing/2014/main" id="{C79440D2-BC86-6A33-003B-3AD37ADF1A1E}"/>
            </a:ext>
          </a:extLst>
        </xdr:cNvPr>
        <xdr:cNvSpPr/>
      </xdr:nvSpPr>
      <xdr:spPr>
        <a:xfrm>
          <a:off x="7515225" y="733424"/>
          <a:ext cx="2247900" cy="609601"/>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AVERAGE</a:t>
          </a:r>
          <a:r>
            <a:rPr lang="en-US" sz="1600" baseline="0"/>
            <a:t> SATISFACTION SCORE     0.72</a:t>
          </a:r>
          <a:endParaRPr lang="en-US" sz="1600"/>
        </a:p>
      </xdr:txBody>
    </xdr:sp>
    <xdr:clientData/>
  </xdr:twoCellAnchor>
  <xdr:twoCellAnchor>
    <xdr:from>
      <xdr:col>16</xdr:col>
      <xdr:colOff>85725</xdr:colOff>
      <xdr:row>3</xdr:row>
      <xdr:rowOff>161925</xdr:rowOff>
    </xdr:from>
    <xdr:to>
      <xdr:col>19</xdr:col>
      <xdr:colOff>114300</xdr:colOff>
      <xdr:row>7</xdr:row>
      <xdr:rowOff>19050</xdr:rowOff>
    </xdr:to>
    <xdr:sp macro="" textlink="">
      <xdr:nvSpPr>
        <xdr:cNvPr id="16" name="Flowchart: Process 15">
          <a:extLst>
            <a:ext uri="{FF2B5EF4-FFF2-40B4-BE49-F238E27FC236}">
              <a16:creationId xmlns:a16="http://schemas.microsoft.com/office/drawing/2014/main" id="{C853B942-9609-4DB1-A9EE-FEA5FE5FB6AD}"/>
            </a:ext>
          </a:extLst>
        </xdr:cNvPr>
        <xdr:cNvSpPr/>
      </xdr:nvSpPr>
      <xdr:spPr>
        <a:xfrm>
          <a:off x="9839325" y="733425"/>
          <a:ext cx="1857375" cy="619125"/>
        </a:xfrm>
        <a:prstGeom prst="flowChart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LONGEST</a:t>
          </a:r>
          <a:r>
            <a:rPr lang="en-US" sz="1600" baseline="0"/>
            <a:t> TENURE</a:t>
          </a:r>
        </a:p>
        <a:p>
          <a:pPr algn="l"/>
          <a:r>
            <a:rPr lang="en-US" sz="1600" baseline="0"/>
            <a:t>7 YEARS </a:t>
          </a:r>
          <a:endParaRPr lang="en-US" sz="1600"/>
        </a:p>
      </xdr:txBody>
    </xdr:sp>
    <xdr:clientData/>
  </xdr:twoCellAnchor>
  <xdr:twoCellAnchor editAs="oneCell">
    <xdr:from>
      <xdr:col>18</xdr:col>
      <xdr:colOff>257175</xdr:colOff>
      <xdr:row>16</xdr:row>
      <xdr:rowOff>152399</xdr:rowOff>
    </xdr:from>
    <xdr:to>
      <xdr:col>20</xdr:col>
      <xdr:colOff>114300</xdr:colOff>
      <xdr:row>24</xdr:row>
      <xdr:rowOff>104775</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CD9C1188-89C4-4FE2-BC8F-64D52ACF60FE}"/>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229975" y="3200399"/>
              <a:ext cx="1076325" cy="14763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129269</xdr:colOff>
      <xdr:row>1</xdr:row>
      <xdr:rowOff>4988</xdr:rowOff>
    </xdr:from>
    <xdr:to>
      <xdr:col>13</xdr:col>
      <xdr:colOff>62969</xdr:colOff>
      <xdr:row>2</xdr:row>
      <xdr:rowOff>146081</xdr:rowOff>
    </xdr:to>
    <xdr:sp macro="" textlink="">
      <xdr:nvSpPr>
        <xdr:cNvPr id="11" name="TextBox 10">
          <a:extLst>
            <a:ext uri="{FF2B5EF4-FFF2-40B4-BE49-F238E27FC236}">
              <a16:creationId xmlns:a16="http://schemas.microsoft.com/office/drawing/2014/main" id="{E6586BDA-0CFB-44E1-9D8D-36273979CE9C}"/>
            </a:ext>
          </a:extLst>
        </xdr:cNvPr>
        <xdr:cNvSpPr txBox="1"/>
      </xdr:nvSpPr>
      <xdr:spPr>
        <a:xfrm>
          <a:off x="3190876" y="197756"/>
          <a:ext cx="4832272" cy="33386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400" b="0">
              <a:solidFill>
                <a:srgbClr val="385F7C"/>
              </a:solidFill>
              <a:effectLst/>
              <a:latin typeface="+mn-lt"/>
              <a:ea typeface="+mn-ea"/>
              <a:cs typeface="+mn-cs"/>
            </a:rPr>
            <a:t>TWEFS </a:t>
          </a:r>
          <a:r>
            <a:rPr lang="en-US" sz="2400">
              <a:solidFill>
                <a:srgbClr val="385F7C"/>
              </a:solidFill>
            </a:rPr>
            <a:t>EMPLOYEE DATA OVERVIEW</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99.968473726854" createdVersion="8" refreshedVersion="8" minRefreshableVersion="3" recordCount="150" xr:uid="{7D2A59A6-0533-4D89-9CE0-C0DD7A312C1A}">
  <cacheSource type="worksheet">
    <worksheetSource ref="A1:J151" sheet="tables"/>
  </cacheSource>
  <cacheFields count="10">
    <cacheField name="Employee ID" numFmtId="0">
      <sharedItems count="150">
        <s v="EMP1000"/>
        <s v="EMP1001"/>
        <s v="EMP1002"/>
        <s v="EMP1003"/>
        <s v="EMP1004"/>
        <s v="EMP1005"/>
        <s v="EMP1006"/>
        <s v="EMP1007"/>
        <s v="EMP1008"/>
        <s v="EMP1009"/>
        <s v="EMP1010"/>
        <s v="EMP1011"/>
        <s v="EMP1012"/>
        <s v="EMP1013"/>
        <s v="EMP1014"/>
        <s v="EMP1015"/>
        <s v="EMP1016"/>
        <s v="EMP1017"/>
        <s v="EMP1018"/>
        <s v="EMP1019"/>
        <s v="EMP1020"/>
        <s v="EMP1021"/>
        <s v="EMP1022"/>
        <s v="EMP1023"/>
        <s v="EMP1024"/>
        <s v="EMP1025"/>
        <s v="EMP1026"/>
        <s v="EMP1027"/>
        <s v="EMP1028"/>
        <s v="EMP1029"/>
        <s v="EMP1030"/>
        <s v="EMP1031"/>
        <s v="EMP1032"/>
        <s v="EMP1033"/>
        <s v="EMP1034"/>
        <s v="EMP1035"/>
        <s v="EMP1036"/>
        <s v="EMP1037"/>
        <s v="EMP1038"/>
        <s v="EMP1039"/>
        <s v="EMP1040"/>
        <s v="EMP1041"/>
        <s v="EMP1042"/>
        <s v="EMP1043"/>
        <s v="EMP1044"/>
        <s v="EMP1045"/>
        <s v="EMP1046"/>
        <s v="EMP1047"/>
        <s v="EMP1048"/>
        <s v="EMP1049"/>
        <s v="EMP1050"/>
        <s v="EMP1051"/>
        <s v="EMP1052"/>
        <s v="EMP1053"/>
        <s v="EMP1054"/>
        <s v="EMP1055"/>
        <s v="EMP1056"/>
        <s v="EMP1057"/>
        <s v="EMP1058"/>
        <s v="EMP1059"/>
        <s v="EMP1060"/>
        <s v="EMP1061"/>
        <s v="EMP1062"/>
        <s v="EMP1063"/>
        <s v="EMP1064"/>
        <s v="EMP1065"/>
        <s v="EMP1066"/>
        <s v="EMP1067"/>
        <s v="EMP1068"/>
        <s v="EMP1069"/>
        <s v="EMP1070"/>
        <s v="EMP1071"/>
        <s v="EMP1072"/>
        <s v="EMP1073"/>
        <s v="EMP1074"/>
        <s v="EMP1075"/>
        <s v="EMP1076"/>
        <s v="EMP1077"/>
        <s v="EMP1078"/>
        <s v="EMP1079"/>
        <s v="EMP1080"/>
        <s v="EMP1081"/>
        <s v="EMP1082"/>
        <s v="EMP1083"/>
        <s v="EMP1084"/>
        <s v="EMP1085"/>
        <s v="EMP1086"/>
        <s v="EMP1087"/>
        <s v="EMP1088"/>
        <s v="EMP1089"/>
        <s v="EMP1090"/>
        <s v="EMP1091"/>
        <s v="EMP1092"/>
        <s v="EMP1093"/>
        <s v="EMP1094"/>
        <s v="EMP1095"/>
        <s v="EMP1096"/>
        <s v="EMP1097"/>
        <s v="EMP1098"/>
        <s v="EMP1099"/>
        <s v="EMP1100"/>
        <s v="EMP1101"/>
        <s v="EMP1102"/>
        <s v="EMP1103"/>
        <s v="EMP1104"/>
        <s v="EMP1105"/>
        <s v="EMP1106"/>
        <s v="EMP1107"/>
        <s v="EMP1108"/>
        <s v="EMP1109"/>
        <s v="EMP1110"/>
        <s v="EMP1111"/>
        <s v="EMP1112"/>
        <s v="EMP1113"/>
        <s v="EMP1114"/>
        <s v="EMP1115"/>
        <s v="EMP1116"/>
        <s v="EMP1117"/>
        <s v="EMP1118"/>
        <s v="EMP1119"/>
        <s v="EMP1120"/>
        <s v="EMP1121"/>
        <s v="EMP1122"/>
        <s v="EMP1123"/>
        <s v="EMP1124"/>
        <s v="EMP1125"/>
        <s v="EMP1126"/>
        <s v="EMP1127"/>
        <s v="EMP1128"/>
        <s v="EMP1129"/>
        <s v="EMP1130"/>
        <s v="EMP1131"/>
        <s v="EMP1132"/>
        <s v="EMP1133"/>
        <s v="EMP1134"/>
        <s v="EMP1135"/>
        <s v="EMP1136"/>
        <s v="EMP1137"/>
        <s v="EMP1138"/>
        <s v="EMP1139"/>
        <s v="EMP1140"/>
        <s v="EMP1141"/>
        <s v="EMP1142"/>
        <s v="EMP1143"/>
        <s v="EMP1144"/>
        <s v="EMP1145"/>
        <s v="EMP1146"/>
        <s v="EMP1147"/>
        <s v="EMP1148"/>
        <s v="EMP1149"/>
      </sharedItems>
    </cacheField>
    <cacheField name="Name" numFmtId="0">
      <sharedItems/>
    </cacheField>
    <cacheField name="Department" numFmtId="0">
      <sharedItems count="5">
        <s v="Finance"/>
        <s v="Marketing"/>
        <s v="IT"/>
        <s v="Sales"/>
        <s v="HR"/>
      </sharedItems>
    </cacheField>
    <cacheField name="Joining Date" numFmtId="14">
      <sharedItems/>
    </cacheField>
    <cacheField name="Age" numFmtId="0">
      <sharedItems containsSemiMixedTypes="0" containsString="0" containsNumber="1" containsInteger="1" minValue="22" maxValue="60" count="39">
        <n v="54"/>
        <n v="23"/>
        <n v="52"/>
        <n v="40"/>
        <n v="53"/>
        <n v="46"/>
        <n v="24"/>
        <n v="38"/>
        <n v="30"/>
        <n v="51"/>
        <n v="59"/>
        <n v="32"/>
        <n v="37"/>
        <n v="58"/>
        <n v="28"/>
        <n v="29"/>
        <n v="34"/>
        <n v="47"/>
        <n v="31"/>
        <n v="60"/>
        <n v="22"/>
        <n v="48"/>
        <n v="36"/>
        <n v="25"/>
        <n v="55"/>
        <n v="35"/>
        <n v="56"/>
        <n v="49"/>
        <n v="43"/>
        <n v="42"/>
        <n v="45"/>
        <n v="57"/>
        <n v="26"/>
        <n v="27"/>
        <n v="39"/>
        <n v="50"/>
        <n v="44"/>
        <n v="41"/>
        <n v="33"/>
      </sharedItems>
      <fieldGroup base="4">
        <rangePr autoStart="0" startNum="20" endNum="60" groupInterval="10"/>
        <groupItems count="6">
          <s v="&lt;20"/>
          <s v="20-29"/>
          <s v="30-39"/>
          <s v="40-49"/>
          <s v="50-60"/>
          <s v="&gt;60"/>
        </groupItems>
      </fieldGroup>
    </cacheField>
    <cacheField name="Monthly Salary" numFmtId="0">
      <sharedItems containsSemiMixedTypes="0" containsString="0" containsNumber="1" minValue="3013.72" maxValue="14967.28" count="150">
        <n v="3620.44"/>
        <n v="14728.24"/>
        <n v="6116.03"/>
        <n v="12037.07"/>
        <n v="9418.35"/>
        <n v="3932.55"/>
        <n v="9964.0400000000009"/>
        <n v="14627.09"/>
        <n v="10444.69"/>
        <n v="7973.44"/>
        <n v="7114.8"/>
        <n v="4710.51"/>
        <n v="4743.0200000000004"/>
        <n v="12383.53"/>
        <n v="10832.52"/>
        <n v="3952.7"/>
        <n v="13005.27"/>
        <n v="11639.84"/>
        <n v="7965.53"/>
        <n v="14955.75"/>
        <n v="11652.71"/>
        <n v="7086.62"/>
        <n v="6766.08"/>
        <n v="10527.94"/>
        <n v="6789.43"/>
        <n v="3433.38"/>
        <n v="5647.85"/>
        <n v="7932.53"/>
        <n v="5439.25"/>
        <n v="11790.26"/>
        <n v="6076.57"/>
        <n v="7900.57"/>
        <n v="12200.07"/>
        <n v="14234.14"/>
        <n v="7975.04"/>
        <n v="13131.02"/>
        <n v="4885.83"/>
        <n v="11369.63"/>
        <n v="12594.43"/>
        <n v="12879.03"/>
        <n v="11596.53"/>
        <n v="12662.02"/>
        <n v="7924.58"/>
        <n v="3013.72"/>
        <n v="5048.97"/>
        <n v="14783.95"/>
        <n v="9766.82"/>
        <n v="14699.67"/>
        <n v="14499.44"/>
        <n v="3301.28"/>
        <n v="4229.74"/>
        <n v="11459.69"/>
        <n v="11540.79"/>
        <n v="12643.08"/>
        <n v="13524.48"/>
        <n v="5671.56"/>
        <n v="5992.11"/>
        <n v="8135.18"/>
        <n v="4155.68"/>
        <n v="10297.780000000001"/>
        <n v="7410.97"/>
        <n v="4535.49"/>
        <n v="10980.11"/>
        <n v="14462.94"/>
        <n v="6728.06"/>
        <n v="11446.45"/>
        <n v="7978.33"/>
        <n v="12859.83"/>
        <n v="14461.73"/>
        <n v="3403.25"/>
        <n v="10806.79"/>
        <n v="13783.14"/>
        <n v="3231.73"/>
        <n v="14327.04"/>
        <n v="10732.84"/>
        <n v="4979.12"/>
        <n v="5540.86"/>
        <n v="5202.3900000000003"/>
        <n v="13226.41"/>
        <n v="5702.63"/>
        <n v="8840.09"/>
        <n v="14930.28"/>
        <n v="13585.64"/>
        <n v="8018.64"/>
        <n v="4744.03"/>
        <n v="12080.68"/>
        <n v="10849.22"/>
        <n v="7293.09"/>
        <n v="7077.6"/>
        <n v="9430.57"/>
        <n v="14278.14"/>
        <n v="14476.64"/>
        <n v="8049.38"/>
        <n v="8157.61"/>
        <n v="9981.64"/>
        <n v="8194.74"/>
        <n v="5410.38"/>
        <n v="5714.19"/>
        <n v="13022.53"/>
        <n v="14267.79"/>
        <n v="13964.21"/>
        <n v="10721.07"/>
        <n v="14867.88"/>
        <n v="12960.05"/>
        <n v="14885.68"/>
        <n v="11117.32"/>
        <n v="14457.43"/>
        <n v="13845.25"/>
        <n v="10678.43"/>
        <n v="5725.56"/>
        <n v="11069.72"/>
        <n v="8330.41"/>
        <n v="4191.59"/>
        <n v="8349.8700000000008"/>
        <n v="11099.23"/>
        <n v="7023.64"/>
        <n v="3221.25"/>
        <n v="6536.67"/>
        <n v="11022.39"/>
        <n v="13220.83"/>
        <n v="13090.12"/>
        <n v="13971.26"/>
        <n v="14635.09"/>
        <n v="4974.93"/>
        <n v="3079.15"/>
        <n v="13189.11"/>
        <n v="12402.19"/>
        <n v="11206.1"/>
        <n v="14400.48"/>
        <n v="3502.08"/>
        <n v="8867.2000000000007"/>
        <n v="3438.95"/>
        <n v="13406.11"/>
        <n v="14082.22"/>
        <n v="8675.66"/>
        <n v="3437.72"/>
        <n v="9764.39"/>
        <n v="4795.38"/>
        <n v="9456.57"/>
        <n v="5854.55"/>
        <n v="14967.28"/>
        <n v="6566.95"/>
        <n v="12739.05"/>
        <n v="8923.85"/>
        <n v="13434.12"/>
        <n v="7230.4"/>
        <n v="3932.73"/>
        <n v="13022.52"/>
        <n v="10312.91"/>
        <n v="11797.76"/>
      </sharedItems>
    </cacheField>
    <cacheField name="Performance Score" numFmtId="0">
      <sharedItems containsSemiMixedTypes="0" containsString="0" containsNumber="1" containsInteger="1" minValue="1" maxValue="5"/>
    </cacheField>
    <cacheField name="Projects Completed" numFmtId="0">
      <sharedItems containsSemiMixedTypes="0" containsString="0" containsNumber="1" containsInteger="1" minValue="0" maxValue="20"/>
    </cacheField>
    <cacheField name="Work Hours per Week" numFmtId="0">
      <sharedItems containsSemiMixedTypes="0" containsString="0" containsNumber="1" containsInteger="1" minValue="30" maxValue="50"/>
    </cacheField>
    <cacheField name="Satisfaction Level" numFmtId="0">
      <sharedItems containsSemiMixedTypes="0" containsString="0" containsNumber="1" minValue="0.5" maxValue="1"/>
    </cacheField>
  </cacheFields>
  <extLst>
    <ext xmlns:x14="http://schemas.microsoft.com/office/spreadsheetml/2009/9/main" uri="{725AE2AE-9491-48be-B2B4-4EB974FC3084}">
      <x14:pivotCacheDefinition pivotCacheId="4702476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00.567206134256" createdVersion="8" refreshedVersion="8" minRefreshableVersion="3" recordCount="150" xr:uid="{89AF126A-AB99-4028-AAD2-81BB4D82A016}">
  <cacheSource type="worksheet">
    <worksheetSource ref="A1:K151" sheet="tables"/>
  </cacheSource>
  <cacheFields count="11">
    <cacheField name="Employee ID" numFmtId="0">
      <sharedItems count="150">
        <s v="EMP1000"/>
        <s v="EMP1001"/>
        <s v="EMP1002"/>
        <s v="EMP1003"/>
        <s v="EMP1004"/>
        <s v="EMP1005"/>
        <s v="EMP1006"/>
        <s v="EMP1007"/>
        <s v="EMP1008"/>
        <s v="EMP1009"/>
        <s v="EMP1010"/>
        <s v="EMP1011"/>
        <s v="EMP1012"/>
        <s v="EMP1013"/>
        <s v="EMP1014"/>
        <s v="EMP1015"/>
        <s v="EMP1016"/>
        <s v="EMP1017"/>
        <s v="EMP1018"/>
        <s v="EMP1019"/>
        <s v="EMP1020"/>
        <s v="EMP1021"/>
        <s v="EMP1022"/>
        <s v="EMP1023"/>
        <s v="EMP1024"/>
        <s v="EMP1025"/>
        <s v="EMP1026"/>
        <s v="EMP1027"/>
        <s v="EMP1028"/>
        <s v="EMP1029"/>
        <s v="EMP1030"/>
        <s v="EMP1031"/>
        <s v="EMP1032"/>
        <s v="EMP1033"/>
        <s v="EMP1034"/>
        <s v="EMP1035"/>
        <s v="EMP1036"/>
        <s v="EMP1037"/>
        <s v="EMP1038"/>
        <s v="EMP1039"/>
        <s v="EMP1040"/>
        <s v="EMP1041"/>
        <s v="EMP1042"/>
        <s v="EMP1043"/>
        <s v="EMP1044"/>
        <s v="EMP1045"/>
        <s v="EMP1046"/>
        <s v="EMP1047"/>
        <s v="EMP1048"/>
        <s v="EMP1049"/>
        <s v="EMP1050"/>
        <s v="EMP1051"/>
        <s v="EMP1052"/>
        <s v="EMP1053"/>
        <s v="EMP1054"/>
        <s v="EMP1055"/>
        <s v="EMP1056"/>
        <s v="EMP1057"/>
        <s v="EMP1058"/>
        <s v="EMP1059"/>
        <s v="EMP1060"/>
        <s v="EMP1061"/>
        <s v="EMP1062"/>
        <s v="EMP1063"/>
        <s v="EMP1064"/>
        <s v="EMP1065"/>
        <s v="EMP1066"/>
        <s v="EMP1067"/>
        <s v="EMP1068"/>
        <s v="EMP1069"/>
        <s v="EMP1070"/>
        <s v="EMP1071"/>
        <s v="EMP1072"/>
        <s v="EMP1073"/>
        <s v="EMP1074"/>
        <s v="EMP1075"/>
        <s v="EMP1076"/>
        <s v="EMP1077"/>
        <s v="EMP1078"/>
        <s v="EMP1079"/>
        <s v="EMP1080"/>
        <s v="EMP1081"/>
        <s v="EMP1082"/>
        <s v="EMP1083"/>
        <s v="EMP1084"/>
        <s v="EMP1085"/>
        <s v="EMP1086"/>
        <s v="EMP1087"/>
        <s v="EMP1088"/>
        <s v="EMP1089"/>
        <s v="EMP1090"/>
        <s v="EMP1091"/>
        <s v="EMP1092"/>
        <s v="EMP1093"/>
        <s v="EMP1094"/>
        <s v="EMP1095"/>
        <s v="EMP1096"/>
        <s v="EMP1097"/>
        <s v="EMP1098"/>
        <s v="EMP1099"/>
        <s v="EMP1100"/>
        <s v="EMP1101"/>
        <s v="EMP1102"/>
        <s v="EMP1103"/>
        <s v="EMP1104"/>
        <s v="EMP1105"/>
        <s v="EMP1106"/>
        <s v="EMP1107"/>
        <s v="EMP1108"/>
        <s v="EMP1109"/>
        <s v="EMP1110"/>
        <s v="EMP1111"/>
        <s v="EMP1112"/>
        <s v="EMP1113"/>
        <s v="EMP1114"/>
        <s v="EMP1115"/>
        <s v="EMP1116"/>
        <s v="EMP1117"/>
        <s v="EMP1118"/>
        <s v="EMP1119"/>
        <s v="EMP1120"/>
        <s v="EMP1121"/>
        <s v="EMP1122"/>
        <s v="EMP1123"/>
        <s v="EMP1124"/>
        <s v="EMP1125"/>
        <s v="EMP1126"/>
        <s v="EMP1127"/>
        <s v="EMP1128"/>
        <s v="EMP1129"/>
        <s v="EMP1130"/>
        <s v="EMP1131"/>
        <s v="EMP1132"/>
        <s v="EMP1133"/>
        <s v="EMP1134"/>
        <s v="EMP1135"/>
        <s v="EMP1136"/>
        <s v="EMP1137"/>
        <s v="EMP1138"/>
        <s v="EMP1139"/>
        <s v="EMP1140"/>
        <s v="EMP1141"/>
        <s v="EMP1142"/>
        <s v="EMP1143"/>
        <s v="EMP1144"/>
        <s v="EMP1145"/>
        <s v="EMP1146"/>
        <s v="EMP1147"/>
        <s v="EMP1148"/>
        <s v="EMP1149"/>
      </sharedItems>
    </cacheField>
    <cacheField name="Name" numFmtId="0">
      <sharedItems count="150">
        <s v="Employee_1"/>
        <s v="Employee_2"/>
        <s v="Employee_3"/>
        <s v="Employee_4"/>
        <s v="Employee_5"/>
        <s v="Employee_6"/>
        <s v="Employee_7"/>
        <s v="Employee_8"/>
        <s v="Employee_9"/>
        <s v="Employee_10"/>
        <s v="Employee_11"/>
        <s v="Employee_12"/>
        <s v="Employee_13"/>
        <s v="Employee_14"/>
        <s v="Employee_15"/>
        <s v="Employee_16"/>
        <s v="Employee_17"/>
        <s v="Employee_18"/>
        <s v="Employee_19"/>
        <s v="Employee_20"/>
        <s v="Employee_21"/>
        <s v="Employee_22"/>
        <s v="Employee_23"/>
        <s v="Employee_24"/>
        <s v="Employee_25"/>
        <s v="Employee_26"/>
        <s v="Employee_27"/>
        <s v="Employee_28"/>
        <s v="Employee_29"/>
        <s v="Employee_30"/>
        <s v="Employee_31"/>
        <s v="Employee_32"/>
        <s v="Employee_33"/>
        <s v="Employee_34"/>
        <s v="Employee_35"/>
        <s v="Employee_36"/>
        <s v="Employee_37"/>
        <s v="Employee_38"/>
        <s v="Employee_39"/>
        <s v="Employee_40"/>
        <s v="Employee_41"/>
        <s v="Employee_42"/>
        <s v="Employee_43"/>
        <s v="Employee_44"/>
        <s v="Employee_45"/>
        <s v="Employee_46"/>
        <s v="Employee_47"/>
        <s v="Employee_48"/>
        <s v="Employee_49"/>
        <s v="Employee_50"/>
        <s v="Employee_51"/>
        <s v="Employee_52"/>
        <s v="Employee_53"/>
        <s v="Employee_54"/>
        <s v="Employee_55"/>
        <s v="Employee_56"/>
        <s v="Employee_57"/>
        <s v="Employee_58"/>
        <s v="Employee_59"/>
        <s v="Employee_60"/>
        <s v="Employee_61"/>
        <s v="Employee_62"/>
        <s v="Employee_63"/>
        <s v="Employee_64"/>
        <s v="Employee_65"/>
        <s v="Employee_66"/>
        <s v="Employee_67"/>
        <s v="Employee_68"/>
        <s v="Employee_69"/>
        <s v="Employee_70"/>
        <s v="Employee_71"/>
        <s v="Employee_72"/>
        <s v="Employee_73"/>
        <s v="Employee_74"/>
        <s v="Employee_75"/>
        <s v="Employee_76"/>
        <s v="Employee_77"/>
        <s v="Employee_78"/>
        <s v="Employee_79"/>
        <s v="Employee_80"/>
        <s v="Employee_81"/>
        <s v="Employee_82"/>
        <s v="Employee_83"/>
        <s v="Employee_84"/>
        <s v="Employee_85"/>
        <s v="Employee_86"/>
        <s v="Employee_87"/>
        <s v="Employee_88"/>
        <s v="Employee_89"/>
        <s v="Employee_90"/>
        <s v="Employee_91"/>
        <s v="Employee_92"/>
        <s v="Employee_93"/>
        <s v="Employee_94"/>
        <s v="Employee_95"/>
        <s v="Employee_96"/>
        <s v="Employee_97"/>
        <s v="Employee_98"/>
        <s v="Employee_99"/>
        <s v="Employee_100"/>
        <s v="Employee_101"/>
        <s v="Employee_102"/>
        <s v="Employee_103"/>
        <s v="Employee_104"/>
        <s v="Employee_105"/>
        <s v="Employee_106"/>
        <s v="Employee_107"/>
        <s v="Employee_108"/>
        <s v="Employee_109"/>
        <s v="Employee_110"/>
        <s v="Employee_111"/>
        <s v="Employee_112"/>
        <s v="Employee_113"/>
        <s v="Employee_114"/>
        <s v="Employee_115"/>
        <s v="Employee_116"/>
        <s v="Employee_117"/>
        <s v="Employee_118"/>
        <s v="Employee_119"/>
        <s v="Employee_120"/>
        <s v="Employee_121"/>
        <s v="Employee_122"/>
        <s v="Employee_123"/>
        <s v="Employee_124"/>
        <s v="Employee_125"/>
        <s v="Employee_126"/>
        <s v="Employee_127"/>
        <s v="Employee_128"/>
        <s v="Employee_129"/>
        <s v="Employee_130"/>
        <s v="Employee_131"/>
        <s v="Employee_132"/>
        <s v="Employee_133"/>
        <s v="Employee_134"/>
        <s v="Employee_135"/>
        <s v="Employee_136"/>
        <s v="Employee_137"/>
        <s v="Employee_138"/>
        <s v="Employee_139"/>
        <s v="Employee_140"/>
        <s v="Employee_141"/>
        <s v="Employee_142"/>
        <s v="Employee_143"/>
        <s v="Employee_144"/>
        <s v="Employee_145"/>
        <s v="Employee_146"/>
        <s v="Employee_147"/>
        <s v="Employee_148"/>
        <s v="Employee_149"/>
        <s v="Employee_150"/>
      </sharedItems>
    </cacheField>
    <cacheField name="Department" numFmtId="0">
      <sharedItems/>
    </cacheField>
    <cacheField name="Joining Date" numFmtId="14">
      <sharedItems count="150">
        <s v="2018-01-01"/>
        <s v="2018-01-13"/>
        <s v="2018-01-25"/>
        <s v="2018-02-06"/>
        <s v="2018-02-19"/>
        <s v="2018-03-03"/>
        <s v="2018-03-15"/>
        <s v="2018-03-27"/>
        <s v="2018-04-09"/>
        <s v="2018-04-21"/>
        <s v="2018-05-03"/>
        <s v="2018-05-15"/>
        <s v="2018-05-28"/>
        <s v="2018-06-09"/>
        <s v="2018-06-21"/>
        <s v="2018-07-03"/>
        <s v="2018-07-16"/>
        <s v="2018-07-28"/>
        <s v="2018-08-09"/>
        <s v="2018-08-21"/>
        <s v="2018-09-03"/>
        <s v="2018-09-15"/>
        <s v="2018-09-27"/>
        <s v="2018-10-09"/>
        <s v="2018-10-22"/>
        <s v="2018-11-03"/>
        <s v="2018-11-15"/>
        <s v="2018-11-27"/>
        <s v="2018-12-10"/>
        <s v="2018-12-22"/>
        <s v="2019-01-03"/>
        <s v="2019-01-15"/>
        <s v="2019-01-28"/>
        <s v="2019-02-09"/>
        <s v="2019-02-21"/>
        <s v="2019-03-05"/>
        <s v="2019-03-18"/>
        <s v="2019-03-30"/>
        <s v="2019-04-11"/>
        <s v="2019-04-23"/>
        <s v="2019-05-06"/>
        <s v="2019-05-18"/>
        <s v="2019-05-30"/>
        <s v="2019-06-11"/>
        <s v="2019-06-24"/>
        <s v="2019-07-06"/>
        <s v="2019-07-18"/>
        <s v="2019-07-30"/>
        <s v="2019-08-12"/>
        <s v="2019-08-24"/>
        <s v="2019-09-05"/>
        <s v="2019-09-18"/>
        <s v="2019-09-30"/>
        <s v="2019-10-12"/>
        <s v="2019-10-24"/>
        <s v="2019-11-06"/>
        <s v="2019-11-18"/>
        <s v="2019-11-30"/>
        <s v="2019-12-12"/>
        <s v="2019-12-25"/>
        <s v="2020-01-06"/>
        <s v="2020-01-18"/>
        <s v="2020-01-30"/>
        <s v="2020-02-12"/>
        <s v="2020-02-24"/>
        <s v="2020-03-07"/>
        <s v="2020-03-19"/>
        <s v="2020-04-01"/>
        <s v="2020-04-13"/>
        <s v="2020-04-25"/>
        <s v="2020-05-07"/>
        <s v="2020-05-20"/>
        <s v="2020-06-01"/>
        <s v="2020-06-13"/>
        <s v="2020-06-25"/>
        <s v="2020-07-08"/>
        <s v="2020-07-20"/>
        <s v="2020-08-01"/>
        <s v="2020-08-13"/>
        <s v="2020-08-26"/>
        <s v="2020-09-07"/>
        <s v="2020-09-19"/>
        <s v="2020-10-01"/>
        <s v="2020-10-14"/>
        <s v="2020-10-26"/>
        <s v="2020-11-07"/>
        <s v="2020-11-19"/>
        <s v="2020-12-02"/>
        <s v="2020-12-14"/>
        <s v="2020-12-26"/>
        <s v="2021-01-07"/>
        <s v="2021-01-20"/>
        <s v="2021-02-01"/>
        <s v="2021-02-13"/>
        <s v="2021-02-25"/>
        <s v="2021-03-10"/>
        <s v="2021-03-22"/>
        <s v="2021-04-03"/>
        <s v="2021-04-15"/>
        <s v="2021-04-28"/>
        <s v="2021-05-10"/>
        <s v="2021-05-22"/>
        <s v="2021-06-04"/>
        <s v="2021-06-16"/>
        <s v="2021-06-28"/>
        <s v="2021-07-10"/>
        <s v="2021-07-23"/>
        <s v="2021-08-04"/>
        <s v="2021-08-16"/>
        <s v="2021-08-28"/>
        <s v="2021-09-10"/>
        <s v="2021-09-22"/>
        <s v="2021-10-04"/>
        <s v="2021-10-16"/>
        <s v="2021-10-29"/>
        <s v="2021-11-10"/>
        <s v="2021-11-22"/>
        <s v="2021-12-04"/>
        <s v="2021-12-17"/>
        <s v="2021-12-29"/>
        <s v="2022-01-10"/>
        <s v="2022-01-22"/>
        <s v="2022-02-04"/>
        <s v="2022-02-16"/>
        <s v="2022-02-28"/>
        <s v="2022-03-12"/>
        <s v="2022-03-25"/>
        <s v="2022-04-06"/>
        <s v="2022-04-18"/>
        <s v="2022-04-30"/>
        <s v="2022-05-13"/>
        <s v="2022-05-25"/>
        <s v="2022-06-06"/>
        <s v="2022-06-18"/>
        <s v="2022-07-01"/>
        <s v="2022-07-13"/>
        <s v="2022-07-25"/>
        <s v="2022-08-06"/>
        <s v="2022-08-19"/>
        <s v="2022-08-31"/>
        <s v="2022-09-12"/>
        <s v="2022-09-24"/>
        <s v="2022-10-07"/>
        <s v="2022-10-19"/>
        <s v="2022-10-31"/>
        <s v="2022-11-12"/>
        <s v="2022-11-25"/>
        <s v="2022-12-07"/>
        <s v="2022-12-19"/>
        <s v="2023-01-01"/>
      </sharedItems>
    </cacheField>
    <cacheField name="Age" numFmtId="0">
      <sharedItems containsSemiMixedTypes="0" containsString="0" containsNumber="1" containsInteger="1" minValue="22" maxValue="60"/>
    </cacheField>
    <cacheField name="Monthly Salary" numFmtId="0">
      <sharedItems containsSemiMixedTypes="0" containsString="0" containsNumber="1" minValue="3013.72" maxValue="14967.28"/>
    </cacheField>
    <cacheField name="Performance Score" numFmtId="0">
      <sharedItems containsSemiMixedTypes="0" containsString="0" containsNumber="1" containsInteger="1" minValue="1" maxValue="5"/>
    </cacheField>
    <cacheField name="Projects Completed" numFmtId="0">
      <sharedItems containsSemiMixedTypes="0" containsString="0" containsNumber="1" containsInteger="1" minValue="0" maxValue="20"/>
    </cacheField>
    <cacheField name="Work Hours per Week" numFmtId="0">
      <sharedItems containsSemiMixedTypes="0" containsString="0" containsNumber="1" containsInteger="1" minValue="30" maxValue="50"/>
    </cacheField>
    <cacheField name="Satisfaction Level" numFmtId="0">
      <sharedItems containsSemiMixedTypes="0" containsString="0" containsNumber="1" minValue="0.5" maxValue="1"/>
    </cacheField>
    <cacheField name="Salary range" numFmtId="0">
      <sharedItems count="7">
        <s v="2000 -3999"/>
        <s v="14000 -15999"/>
        <s v="6000 -7999"/>
        <s v="12000 -13999"/>
        <s v="8000 -9999"/>
        <s v="10000 -11999"/>
        <s v="4000 -5999"/>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04.629256134256" createdVersion="8" refreshedVersion="8" minRefreshableVersion="3" recordCount="150" xr:uid="{386594B2-C0DC-4357-9324-82367FA8819B}">
  <cacheSource type="worksheet">
    <worksheetSource ref="A1:K151" sheet="tables"/>
  </cacheSource>
  <cacheFields count="16">
    <cacheField name="Employee ID" numFmtId="0">
      <sharedItems/>
    </cacheField>
    <cacheField name="Name" numFmtId="0">
      <sharedItems count="150">
        <s v="Employee_1"/>
        <s v="Employee_2"/>
        <s v="Employee_3"/>
        <s v="Employee_4"/>
        <s v="Employee_5"/>
        <s v="Employee_6"/>
        <s v="Employee_7"/>
        <s v="Employee_8"/>
        <s v="Employee_9"/>
        <s v="Employee_10"/>
        <s v="Employee_11"/>
        <s v="Employee_12"/>
        <s v="Employee_13"/>
        <s v="Employee_14"/>
        <s v="Employee_15"/>
        <s v="Employee_16"/>
        <s v="Employee_17"/>
        <s v="Employee_18"/>
        <s v="Employee_19"/>
        <s v="Employee_20"/>
        <s v="Employee_21"/>
        <s v="Employee_22"/>
        <s v="Employee_23"/>
        <s v="Employee_24"/>
        <s v="Employee_25"/>
        <s v="Employee_26"/>
        <s v="Employee_27"/>
        <s v="Employee_28"/>
        <s v="Employee_29"/>
        <s v="Employee_30"/>
        <s v="Employee_31"/>
        <s v="Employee_32"/>
        <s v="Employee_33"/>
        <s v="Employee_34"/>
        <s v="Employee_35"/>
        <s v="Employee_36"/>
        <s v="Employee_37"/>
        <s v="Employee_38"/>
        <s v="Employee_39"/>
        <s v="Employee_40"/>
        <s v="Employee_41"/>
        <s v="Employee_42"/>
        <s v="Employee_43"/>
        <s v="Employee_44"/>
        <s v="Employee_45"/>
        <s v="Employee_46"/>
        <s v="Employee_47"/>
        <s v="Employee_48"/>
        <s v="Employee_49"/>
        <s v="Employee_50"/>
        <s v="Employee_51"/>
        <s v="Employee_52"/>
        <s v="Employee_53"/>
        <s v="Employee_54"/>
        <s v="Employee_55"/>
        <s v="Employee_56"/>
        <s v="Employee_57"/>
        <s v="Employee_58"/>
        <s v="Employee_59"/>
        <s v="Employee_60"/>
        <s v="Employee_61"/>
        <s v="Employee_62"/>
        <s v="Employee_63"/>
        <s v="Employee_64"/>
        <s v="Employee_65"/>
        <s v="Employee_66"/>
        <s v="Employee_67"/>
        <s v="Employee_68"/>
        <s v="Employee_69"/>
        <s v="Employee_70"/>
        <s v="Employee_71"/>
        <s v="Employee_72"/>
        <s v="Employee_73"/>
        <s v="Employee_74"/>
        <s v="Employee_75"/>
        <s v="Employee_76"/>
        <s v="Employee_77"/>
        <s v="Employee_78"/>
        <s v="Employee_79"/>
        <s v="Employee_80"/>
        <s v="Employee_81"/>
        <s v="Employee_82"/>
        <s v="Employee_83"/>
        <s v="Employee_84"/>
        <s v="Employee_85"/>
        <s v="Employee_86"/>
        <s v="Employee_87"/>
        <s v="Employee_88"/>
        <s v="Employee_89"/>
        <s v="Employee_90"/>
        <s v="Employee_91"/>
        <s v="Employee_92"/>
        <s v="Employee_93"/>
        <s v="Employee_94"/>
        <s v="Employee_95"/>
        <s v="Employee_96"/>
        <s v="Employee_97"/>
        <s v="Employee_98"/>
        <s v="Employee_99"/>
        <s v="Employee_100"/>
        <s v="Employee_101"/>
        <s v="Employee_102"/>
        <s v="Employee_103"/>
        <s v="Employee_104"/>
        <s v="Employee_105"/>
        <s v="Employee_106"/>
        <s v="Employee_107"/>
        <s v="Employee_108"/>
        <s v="Employee_109"/>
        <s v="Employee_110"/>
        <s v="Employee_111"/>
        <s v="Employee_112"/>
        <s v="Employee_113"/>
        <s v="Employee_114"/>
        <s v="Employee_115"/>
        <s v="Employee_116"/>
        <s v="Employee_117"/>
        <s v="Employee_118"/>
        <s v="Employee_119"/>
        <s v="Employee_120"/>
        <s v="Employee_121"/>
        <s v="Employee_122"/>
        <s v="Employee_123"/>
        <s v="Employee_124"/>
        <s v="Employee_125"/>
        <s v="Employee_126"/>
        <s v="Employee_127"/>
        <s v="Employee_128"/>
        <s v="Employee_129"/>
        <s v="Employee_130"/>
        <s v="Employee_131"/>
        <s v="Employee_132"/>
        <s v="Employee_133"/>
        <s v="Employee_134"/>
        <s v="Employee_135"/>
        <s v="Employee_136"/>
        <s v="Employee_137"/>
        <s v="Employee_138"/>
        <s v="Employee_139"/>
        <s v="Employee_140"/>
        <s v="Employee_141"/>
        <s v="Employee_142"/>
        <s v="Employee_143"/>
        <s v="Employee_144"/>
        <s v="Employee_145"/>
        <s v="Employee_146"/>
        <s v="Employee_147"/>
        <s v="Employee_148"/>
        <s v="Employee_149"/>
        <s v="Employee_150"/>
      </sharedItems>
    </cacheField>
    <cacheField name="Department" numFmtId="0">
      <sharedItems/>
    </cacheField>
    <cacheField name="Joining Date" numFmtId="14">
      <sharedItems/>
    </cacheField>
    <cacheField name="Age" numFmtId="0">
      <sharedItems containsSemiMixedTypes="0" containsString="0" containsNumber="1" containsInteger="1" minValue="22" maxValue="60"/>
    </cacheField>
    <cacheField name="Monthly Salary" numFmtId="0">
      <sharedItems containsSemiMixedTypes="0" containsString="0" containsNumber="1" minValue="3013.72" maxValue="14967.28"/>
    </cacheField>
    <cacheField name="Performance Score" numFmtId="0">
      <sharedItems containsSemiMixedTypes="0" containsString="0" containsNumber="1" containsInteger="1" minValue="1" maxValue="5"/>
    </cacheField>
    <cacheField name="Projects Completed" numFmtId="0">
      <sharedItems containsSemiMixedTypes="0" containsString="0" containsNumber="1" containsInteger="1" minValue="0" maxValue="20"/>
    </cacheField>
    <cacheField name="Work Hours per Week" numFmtId="0">
      <sharedItems containsSemiMixedTypes="0" containsString="0" containsNumber="1" containsInteger="1" minValue="30" maxValue="50"/>
    </cacheField>
    <cacheField name="Satisfaction Level" numFmtId="0">
      <sharedItems containsSemiMixedTypes="0" containsString="0" containsNumber="1" minValue="0.5" maxValue="1"/>
    </cacheField>
    <cacheField name="Salary range" numFmtId="0">
      <sharedItems/>
    </cacheField>
    <cacheField name="Tenure(Years)" numFmtId="14">
      <sharedItems containsSemiMixedTypes="0" containsNonDate="0" containsDate="1" containsString="0" minDate="2025-01-23T21:53:45" maxDate="2025-01-28T21:57:42" count="150">
        <d v="2025-01-28T21:57:42"/>
        <d v="2025-01-28T21:10:21"/>
        <d v="2025-01-28T20:23:01"/>
        <d v="2025-01-28T19:35:40"/>
        <d v="2025-01-28T18:44:23"/>
        <d v="2025-01-28T17:57:02"/>
        <d v="2025-01-28T17:09:42"/>
        <d v="2025-01-28T16:22:21"/>
        <d v="2025-01-28T15:31:04"/>
        <d v="2025-01-28T14:43:44"/>
        <d v="2025-01-28T13:56:23"/>
        <d v="2025-01-28T13:09:02"/>
        <d v="2025-01-28T12:17:45"/>
        <d v="2025-01-28T11:30:25"/>
        <d v="2025-01-28T10:43:04"/>
        <d v="2025-01-28T09:55:44"/>
        <d v="2025-01-28T09:04:26"/>
        <d v="2025-01-28T08:17:06"/>
        <d v="2025-01-28T07:29:45"/>
        <d v="2025-01-28T06:42:25"/>
        <d v="2025-01-28T05:51:07"/>
        <d v="2025-01-28T05:03:47"/>
        <d v="2025-01-28T04:16:26"/>
        <d v="2025-01-28T03:29:06"/>
        <d v="2025-01-28T02:37:48"/>
        <d v="2025-01-28T01:50:28"/>
        <d v="2025-01-28T01:03:07"/>
        <d v="2025-01-28T00:15:47"/>
        <d v="2025-01-27T23:24:30"/>
        <d v="2025-01-27T22:37:09"/>
        <d v="2025-01-27T21:49:48"/>
        <d v="2025-01-27T21:02:28"/>
        <d v="2025-01-27T20:11:11"/>
        <d v="2025-01-27T19:23:50"/>
        <d v="2025-01-27T18:36:30"/>
        <d v="2025-01-27T17:49:09"/>
        <d v="2025-01-27T16:57:52"/>
        <d v="2025-01-27T16:10:31"/>
        <d v="2025-01-27T15:23:11"/>
        <d v="2025-01-27T14:35:50"/>
        <d v="2025-01-27T13:44:33"/>
        <d v="2025-01-27T12:57:12"/>
        <d v="2025-01-27T12:09:52"/>
        <d v="2025-01-27T11:22:31"/>
        <d v="2025-01-27T10:31:14"/>
        <d v="2025-01-27T09:43:53"/>
        <d v="2025-01-27T08:56:33"/>
        <d v="2025-01-27T08:09:12"/>
        <d v="2025-01-27T07:17:55"/>
        <d v="2025-01-27T06:30:35"/>
        <d v="2025-01-27T05:43:14"/>
        <d v="2025-01-27T04:51:57"/>
        <d v="2025-01-27T04:04:36"/>
        <d v="2025-01-27T03:17:16"/>
        <d v="2025-01-27T02:29:55"/>
        <d v="2025-01-27T01:38:38"/>
        <d v="2025-01-27T00:51:17"/>
        <d v="2025-01-27T00:03:57"/>
        <d v="2025-01-26T23:16:36"/>
        <d v="2025-01-26T22:25:19"/>
        <d v="2025-01-26T21:37:58"/>
        <d v="2025-01-26T20:50:38"/>
        <d v="2025-01-26T20:03:17"/>
        <d v="2025-01-26T19:12:00"/>
        <d v="2025-01-26T18:24:39"/>
        <d v="2025-01-26T17:37:19"/>
        <d v="2025-01-26T16:49:58"/>
        <d v="2025-01-26T15:58:41"/>
        <d v="2025-01-26T15:11:21"/>
        <d v="2025-01-26T14:24:00"/>
        <d v="2025-01-26T13:36:39"/>
        <d v="2025-01-26T12:45:22"/>
        <d v="2025-01-26T11:58:02"/>
        <d v="2025-01-26T11:10:41"/>
        <d v="2025-01-26T10:23:21"/>
        <d v="2025-01-26T09:32:03"/>
        <d v="2025-01-26T08:44:43"/>
        <d v="2025-01-26T07:57:22"/>
        <d v="2025-01-26T07:10:02"/>
        <d v="2025-01-26T06:18:44"/>
        <d v="2025-01-26T05:31:24"/>
        <d v="2025-01-26T04:44:03"/>
        <d v="2025-01-26T03:56:43"/>
        <d v="2025-01-26T03:05:25"/>
        <d v="2025-01-26T02:18:05"/>
        <d v="2025-01-26T01:30:44"/>
        <d v="2025-01-26T00:43:24"/>
        <d v="2025-01-25T23:52:07"/>
        <d v="2025-01-25T23:04:46"/>
        <d v="2025-01-25T22:17:25"/>
        <d v="2025-01-25T21:30:05"/>
        <d v="2025-01-25T20:38:48"/>
        <d v="2025-01-25T19:51:27"/>
        <d v="2025-01-25T19:04:07"/>
        <d v="2025-01-25T18:16:46"/>
        <d v="2025-01-25T17:25:29"/>
        <d v="2025-01-25T16:38:08"/>
        <d v="2025-01-25T15:50:48"/>
        <d v="2025-01-25T15:03:27"/>
        <d v="2025-01-25T14:12:10"/>
        <d v="2025-01-25T13:24:49"/>
        <d v="2025-01-25T12:37:29"/>
        <d v="2025-01-25T11:46:12"/>
        <d v="2025-01-25T10:58:51"/>
        <d v="2025-01-25T10:11:30"/>
        <d v="2025-01-25T09:24:10"/>
        <d v="2025-01-25T08:32:53"/>
        <d v="2025-01-25T07:45:32"/>
        <d v="2025-01-25T06:58:12"/>
        <d v="2025-01-25T06:10:51"/>
        <d v="2025-01-25T05:19:34"/>
        <d v="2025-01-25T04:32:13"/>
        <d v="2025-01-25T03:44:53"/>
        <d v="2025-01-25T02:57:32"/>
        <d v="2025-01-25T02:06:15"/>
        <d v="2025-01-25T01:18:54"/>
        <d v="2025-01-25T00:31:34"/>
        <d v="2025-01-24T23:44:13"/>
        <d v="2025-01-24T22:52:56"/>
        <d v="2025-01-24T22:05:35"/>
        <d v="2025-01-24T21:18:15"/>
        <d v="2025-01-24T20:30:54"/>
        <d v="2025-01-24T19:39:37"/>
        <d v="2025-01-24T18:52:16"/>
        <d v="2025-01-24T18:04:56"/>
        <d v="2025-01-24T17:17:35"/>
        <d v="2025-01-24T16:26:18"/>
        <d v="2025-01-24T15:38:58"/>
        <d v="2025-01-24T14:51:37"/>
        <d v="2025-01-24T14:04:16"/>
        <d v="2025-01-24T13:12:59"/>
        <d v="2025-01-24T12:25:39"/>
        <d v="2025-01-24T11:38:18"/>
        <d v="2025-01-24T10:50:58"/>
        <d v="2025-01-24T09:59:40"/>
        <d v="2025-01-24T09:12:20"/>
        <d v="2025-01-24T08:24:59"/>
        <d v="2025-01-24T07:37:39"/>
        <d v="2025-01-24T06:46:21"/>
        <d v="2025-01-24T05:59:01"/>
        <d v="2025-01-24T05:11:40"/>
        <d v="2025-01-24T04:24:20"/>
        <d v="2025-01-24T03:33:02"/>
        <d v="2025-01-24T02:45:42"/>
        <d v="2025-01-24T01:58:21"/>
        <d v="2025-01-24T01:11:01"/>
        <d v="2025-01-24T00:19:44"/>
        <d v="2025-01-23T23:32:23"/>
        <d v="2025-01-23T22:45:02"/>
        <d v="2025-01-23T21:53:45"/>
      </sharedItems>
      <fieldGroup par="15"/>
    </cacheField>
    <cacheField name="Seconds (Tenure(Years))" numFmtId="0" databaseField="0">
      <fieldGroup base="11">
        <rangePr groupBy="seconds" startDate="2025-01-23T21:53:45" endDate="2025-01-28T21:57:42"/>
        <groupItems count="62">
          <s v="&lt;1/23/2025"/>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28/2025"/>
        </groupItems>
      </fieldGroup>
    </cacheField>
    <cacheField name="Minutes (Tenure(Years))" numFmtId="0" databaseField="0">
      <fieldGroup base="11">
        <rangePr groupBy="minutes" startDate="2025-01-23T21:53:45" endDate="2025-01-28T21:57:42"/>
        <groupItems count="62">
          <s v="&lt;1/23/2025"/>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28/2025"/>
        </groupItems>
      </fieldGroup>
    </cacheField>
    <cacheField name="Hours (Tenure(Years))" numFmtId="0" databaseField="0">
      <fieldGroup base="11">
        <rangePr groupBy="hours" startDate="2025-01-23T21:53:45" endDate="2025-01-28T21:57:42"/>
        <groupItems count="26">
          <s v="&lt;1/23/2025"/>
          <s v="12 AM"/>
          <s v="1 AM"/>
          <s v="2 AM"/>
          <s v="3 AM"/>
          <s v="4 AM"/>
          <s v="5 AM"/>
          <s v="6 AM"/>
          <s v="7 AM"/>
          <s v="8 AM"/>
          <s v="9 AM"/>
          <s v="10 AM"/>
          <s v="11 AM"/>
          <s v="12 PM"/>
          <s v="1 PM"/>
          <s v="2 PM"/>
          <s v="3 PM"/>
          <s v="4 PM"/>
          <s v="5 PM"/>
          <s v="6 PM"/>
          <s v="7 PM"/>
          <s v="8 PM"/>
          <s v="9 PM"/>
          <s v="10 PM"/>
          <s v="11 PM"/>
          <s v="&gt;1/28/2025"/>
        </groupItems>
      </fieldGroup>
    </cacheField>
    <cacheField name="Days (Tenure(Years))" numFmtId="0" databaseField="0">
      <fieldGroup base="11">
        <rangePr groupBy="days" startDate="2025-01-23T21:53:45" endDate="2025-01-28T21:57:42"/>
        <groupItems count="368">
          <s v="&lt;1/2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8/2025"/>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10.617553009259" createdVersion="8" refreshedVersion="8" minRefreshableVersion="3" recordCount="150" xr:uid="{BB9EA5DC-FCF4-47F7-90DB-1D175F934D0A}">
  <cacheSource type="worksheet">
    <worksheetSource ref="C1:J151" sheet="tables"/>
  </cacheSource>
  <cacheFields count="8">
    <cacheField name="Department" numFmtId="0">
      <sharedItems/>
    </cacheField>
    <cacheField name="Joining Date" numFmtId="14">
      <sharedItems/>
    </cacheField>
    <cacheField name="Age" numFmtId="0">
      <sharedItems containsSemiMixedTypes="0" containsString="0" containsNumber="1" containsInteger="1" minValue="22" maxValue="60"/>
    </cacheField>
    <cacheField name="Monthly Salary" numFmtId="0">
      <sharedItems containsSemiMixedTypes="0" containsString="0" containsNumber="1" minValue="3013.72" maxValue="14967.28"/>
    </cacheField>
    <cacheField name="Performance Score" numFmtId="0">
      <sharedItems containsSemiMixedTypes="0" containsString="0" containsNumber="1" containsInteger="1" minValue="1" maxValue="5"/>
    </cacheField>
    <cacheField name="Projects Completed" numFmtId="0">
      <sharedItems containsSemiMixedTypes="0" containsString="0" containsNumber="1" containsInteger="1" minValue="0" maxValue="20"/>
    </cacheField>
    <cacheField name="Work Hours per Week" numFmtId="0">
      <sharedItems containsSemiMixedTypes="0" containsString="0" containsNumber="1" containsInteger="1" minValue="30" maxValue="50"/>
    </cacheField>
    <cacheField name="Satisfaction Level" numFmtId="0">
      <sharedItems containsSemiMixedTypes="0" containsString="0" containsNumber="1" minValue="0.5"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x v="0"/>
    <s v="Employee_1"/>
    <x v="0"/>
    <s v="2018-01-01"/>
    <x v="0"/>
    <x v="0"/>
    <n v="4"/>
    <n v="18"/>
    <n v="31"/>
    <n v="0.9"/>
  </r>
  <r>
    <x v="1"/>
    <s v="Employee_2"/>
    <x v="1"/>
    <s v="2018-01-13"/>
    <x v="1"/>
    <x v="1"/>
    <n v="5"/>
    <n v="12"/>
    <n v="49"/>
    <n v="0.52"/>
  </r>
  <r>
    <x v="2"/>
    <s v="Employee_3"/>
    <x v="2"/>
    <s v="2018-01-25"/>
    <x v="2"/>
    <x v="2"/>
    <n v="3"/>
    <n v="8"/>
    <n v="40"/>
    <n v="0.86"/>
  </r>
  <r>
    <x v="3"/>
    <s v="Employee_4"/>
    <x v="0"/>
    <s v="2018-02-06"/>
    <x v="3"/>
    <x v="3"/>
    <n v="3"/>
    <n v="17"/>
    <n v="32"/>
    <n v="0.51"/>
  </r>
  <r>
    <x v="4"/>
    <s v="Employee_5"/>
    <x v="3"/>
    <s v="2018-02-19"/>
    <x v="4"/>
    <x v="4"/>
    <n v="4"/>
    <n v="16"/>
    <n v="35"/>
    <n v="0.69"/>
  </r>
  <r>
    <x v="5"/>
    <s v="Employee_6"/>
    <x v="2"/>
    <s v="2018-03-03"/>
    <x v="5"/>
    <x v="5"/>
    <n v="1"/>
    <n v="20"/>
    <n v="47"/>
    <n v="0.64"/>
  </r>
  <r>
    <x v="6"/>
    <s v="Employee_7"/>
    <x v="3"/>
    <s v="2018-03-15"/>
    <x v="6"/>
    <x v="6"/>
    <n v="2"/>
    <n v="9"/>
    <n v="30"/>
    <n v="0.62"/>
  </r>
  <r>
    <x v="7"/>
    <s v="Employee_8"/>
    <x v="1"/>
    <s v="2018-03-27"/>
    <x v="7"/>
    <x v="7"/>
    <n v="2"/>
    <n v="0"/>
    <n v="33"/>
    <n v="0.51"/>
  </r>
  <r>
    <x v="8"/>
    <s v="Employee_9"/>
    <x v="1"/>
    <s v="2018-04-09"/>
    <x v="8"/>
    <x v="8"/>
    <n v="4"/>
    <n v="0"/>
    <n v="38"/>
    <n v="0.91"/>
  </r>
  <r>
    <x v="9"/>
    <s v="Employee_10"/>
    <x v="1"/>
    <s v="2018-04-21"/>
    <x v="9"/>
    <x v="9"/>
    <n v="5"/>
    <n v="13"/>
    <n v="45"/>
    <n v="0.87"/>
  </r>
  <r>
    <x v="10"/>
    <s v="Employee_11"/>
    <x v="2"/>
    <s v="2018-05-03"/>
    <x v="10"/>
    <x v="10"/>
    <n v="2"/>
    <n v="5"/>
    <n v="36"/>
    <n v="0.82"/>
  </r>
  <r>
    <x v="11"/>
    <s v="Employee_12"/>
    <x v="2"/>
    <s v="2018-05-15"/>
    <x v="11"/>
    <x v="11"/>
    <n v="2"/>
    <n v="3"/>
    <n v="32"/>
    <n v="0.62"/>
  </r>
  <r>
    <x v="12"/>
    <s v="Employee_13"/>
    <x v="2"/>
    <s v="2018-05-28"/>
    <x v="12"/>
    <x v="12"/>
    <n v="4"/>
    <n v="20"/>
    <n v="44"/>
    <n v="0.56999999999999995"/>
  </r>
  <r>
    <x v="13"/>
    <s v="Employee_14"/>
    <x v="1"/>
    <s v="2018-06-09"/>
    <x v="13"/>
    <x v="13"/>
    <n v="2"/>
    <n v="3"/>
    <n v="42"/>
    <n v="0.62"/>
  </r>
  <r>
    <x v="14"/>
    <s v="Employee_15"/>
    <x v="1"/>
    <s v="2018-06-21"/>
    <x v="14"/>
    <x v="14"/>
    <n v="1"/>
    <n v="10"/>
    <n v="49"/>
    <n v="0.51"/>
  </r>
  <r>
    <x v="15"/>
    <s v="Employee_16"/>
    <x v="3"/>
    <s v="2018-07-03"/>
    <x v="1"/>
    <x v="15"/>
    <n v="5"/>
    <n v="4"/>
    <n v="46"/>
    <n v="0.63"/>
  </r>
  <r>
    <x v="16"/>
    <s v="Employee_17"/>
    <x v="1"/>
    <s v="2018-07-16"/>
    <x v="15"/>
    <x v="16"/>
    <n v="3"/>
    <n v="8"/>
    <n v="38"/>
    <n v="0.79"/>
  </r>
  <r>
    <x v="17"/>
    <s v="Employee_18"/>
    <x v="0"/>
    <s v="2018-07-28"/>
    <x v="16"/>
    <x v="17"/>
    <n v="2"/>
    <n v="19"/>
    <n v="35"/>
    <n v="0.98"/>
  </r>
  <r>
    <x v="18"/>
    <s v="Employee_19"/>
    <x v="4"/>
    <s v="2018-08-09"/>
    <x v="17"/>
    <x v="18"/>
    <n v="5"/>
    <n v="13"/>
    <n v="36"/>
    <n v="0.77"/>
  </r>
  <r>
    <x v="19"/>
    <s v="Employee_20"/>
    <x v="0"/>
    <s v="2018-08-21"/>
    <x v="7"/>
    <x v="19"/>
    <n v="4"/>
    <n v="12"/>
    <n v="48"/>
    <n v="0.51"/>
  </r>
  <r>
    <x v="20"/>
    <s v="Employee_21"/>
    <x v="4"/>
    <s v="2018-09-03"/>
    <x v="18"/>
    <x v="20"/>
    <n v="3"/>
    <n v="11"/>
    <n v="34"/>
    <n v="0.96"/>
  </r>
  <r>
    <x v="21"/>
    <s v="Employee_22"/>
    <x v="4"/>
    <s v="2018-09-15"/>
    <x v="13"/>
    <x v="21"/>
    <n v="3"/>
    <n v="6"/>
    <n v="33"/>
    <n v="0.5"/>
  </r>
  <r>
    <x v="22"/>
    <s v="Employee_23"/>
    <x v="0"/>
    <s v="2018-09-27"/>
    <x v="19"/>
    <x v="22"/>
    <n v="4"/>
    <n v="14"/>
    <n v="35"/>
    <n v="0.62"/>
  </r>
  <r>
    <x v="23"/>
    <s v="Employee_24"/>
    <x v="2"/>
    <s v="2018-10-09"/>
    <x v="19"/>
    <x v="23"/>
    <n v="5"/>
    <n v="0"/>
    <n v="33"/>
    <n v="0.74"/>
  </r>
  <r>
    <x v="24"/>
    <s v="Employee_25"/>
    <x v="0"/>
    <s v="2018-10-22"/>
    <x v="20"/>
    <x v="24"/>
    <n v="5"/>
    <n v="9"/>
    <n v="48"/>
    <n v="0.62"/>
  </r>
  <r>
    <x v="25"/>
    <s v="Employee_26"/>
    <x v="4"/>
    <s v="2018-11-03"/>
    <x v="13"/>
    <x v="25"/>
    <n v="5"/>
    <n v="14"/>
    <n v="36"/>
    <n v="0.74"/>
  </r>
  <r>
    <x v="26"/>
    <s v="Employee_27"/>
    <x v="0"/>
    <s v="2018-11-15"/>
    <x v="11"/>
    <x v="26"/>
    <n v="2"/>
    <n v="1"/>
    <n v="49"/>
    <n v="0.52"/>
  </r>
  <r>
    <x v="27"/>
    <s v="Employee_28"/>
    <x v="1"/>
    <s v="2018-11-27"/>
    <x v="21"/>
    <x v="27"/>
    <n v="5"/>
    <n v="8"/>
    <n v="39"/>
    <n v="0.74"/>
  </r>
  <r>
    <x v="28"/>
    <s v="Employee_29"/>
    <x v="2"/>
    <s v="2018-12-10"/>
    <x v="22"/>
    <x v="28"/>
    <n v="1"/>
    <n v="15"/>
    <n v="50"/>
    <n v="0.86"/>
  </r>
  <r>
    <x v="29"/>
    <s v="Employee_30"/>
    <x v="2"/>
    <s v="2018-12-22"/>
    <x v="23"/>
    <x v="29"/>
    <n v="4"/>
    <n v="5"/>
    <n v="39"/>
    <n v="0.59"/>
  </r>
  <r>
    <x v="30"/>
    <s v="Employee_31"/>
    <x v="2"/>
    <s v="2019-01-03"/>
    <x v="13"/>
    <x v="30"/>
    <n v="5"/>
    <n v="12"/>
    <n v="47"/>
    <n v="0.73"/>
  </r>
  <r>
    <x v="31"/>
    <s v="Employee_32"/>
    <x v="1"/>
    <s v="2019-01-15"/>
    <x v="24"/>
    <x v="31"/>
    <n v="3"/>
    <n v="10"/>
    <n v="31"/>
    <n v="0.67"/>
  </r>
  <r>
    <x v="32"/>
    <s v="Employee_33"/>
    <x v="2"/>
    <s v="2019-01-28"/>
    <x v="25"/>
    <x v="32"/>
    <n v="5"/>
    <n v="5"/>
    <n v="35"/>
    <n v="0.97"/>
  </r>
  <r>
    <x v="33"/>
    <s v="Employee_34"/>
    <x v="0"/>
    <s v="2019-02-09"/>
    <x v="26"/>
    <x v="33"/>
    <n v="1"/>
    <n v="8"/>
    <n v="30"/>
    <n v="0.64"/>
  </r>
  <r>
    <x v="34"/>
    <s v="Employee_35"/>
    <x v="1"/>
    <s v="2019-02-21"/>
    <x v="23"/>
    <x v="34"/>
    <n v="5"/>
    <n v="4"/>
    <n v="32"/>
    <n v="0.66"/>
  </r>
  <r>
    <x v="35"/>
    <s v="Employee_36"/>
    <x v="1"/>
    <s v="2019-03-05"/>
    <x v="21"/>
    <x v="35"/>
    <n v="3"/>
    <n v="14"/>
    <n v="35"/>
    <n v="0.63"/>
  </r>
  <r>
    <x v="36"/>
    <s v="Employee_37"/>
    <x v="2"/>
    <s v="2019-03-18"/>
    <x v="27"/>
    <x v="36"/>
    <n v="3"/>
    <n v="10"/>
    <n v="44"/>
    <n v="0.81"/>
  </r>
  <r>
    <x v="37"/>
    <s v="Employee_38"/>
    <x v="3"/>
    <s v="2019-03-30"/>
    <x v="9"/>
    <x v="37"/>
    <n v="1"/>
    <n v="2"/>
    <n v="50"/>
    <n v="0.8"/>
  </r>
  <r>
    <x v="38"/>
    <s v="Employee_39"/>
    <x v="1"/>
    <s v="2019-04-11"/>
    <x v="4"/>
    <x v="38"/>
    <n v="3"/>
    <n v="3"/>
    <n v="36"/>
    <n v="0.88"/>
  </r>
  <r>
    <x v="39"/>
    <s v="Employee_40"/>
    <x v="1"/>
    <s v="2019-04-23"/>
    <x v="11"/>
    <x v="39"/>
    <n v="4"/>
    <n v="0"/>
    <n v="34"/>
    <n v="0.56000000000000005"/>
  </r>
  <r>
    <x v="40"/>
    <s v="Employee_41"/>
    <x v="2"/>
    <s v="2019-05-06"/>
    <x v="14"/>
    <x v="40"/>
    <n v="1"/>
    <n v="8"/>
    <n v="48"/>
    <n v="0.93"/>
  </r>
  <r>
    <x v="41"/>
    <s v="Employee_42"/>
    <x v="2"/>
    <s v="2019-05-18"/>
    <x v="28"/>
    <x v="41"/>
    <n v="4"/>
    <n v="15"/>
    <n v="36"/>
    <n v="0.9"/>
  </r>
  <r>
    <x v="42"/>
    <s v="Employee_43"/>
    <x v="1"/>
    <s v="2019-05-30"/>
    <x v="23"/>
    <x v="42"/>
    <n v="4"/>
    <n v="6"/>
    <n v="46"/>
    <n v="0.54"/>
  </r>
  <r>
    <x v="43"/>
    <s v="Employee_44"/>
    <x v="1"/>
    <s v="2019-06-11"/>
    <x v="7"/>
    <x v="43"/>
    <n v="2"/>
    <n v="2"/>
    <n v="43"/>
    <n v="0.68"/>
  </r>
  <r>
    <x v="44"/>
    <s v="Employee_45"/>
    <x v="2"/>
    <s v="2019-06-24"/>
    <x v="27"/>
    <x v="44"/>
    <n v="1"/>
    <n v="15"/>
    <n v="37"/>
    <n v="0.67"/>
  </r>
  <r>
    <x v="45"/>
    <s v="Employee_46"/>
    <x v="1"/>
    <s v="2019-07-06"/>
    <x v="29"/>
    <x v="45"/>
    <n v="2"/>
    <n v="2"/>
    <n v="41"/>
    <n v="0.7"/>
  </r>
  <r>
    <x v="46"/>
    <s v="Employee_47"/>
    <x v="4"/>
    <s v="2019-07-18"/>
    <x v="30"/>
    <x v="46"/>
    <n v="3"/>
    <n v="1"/>
    <n v="30"/>
    <n v="0.67"/>
  </r>
  <r>
    <x v="47"/>
    <s v="Employee_48"/>
    <x v="1"/>
    <s v="2019-07-30"/>
    <x v="21"/>
    <x v="47"/>
    <n v="1"/>
    <n v="15"/>
    <n v="39"/>
    <n v="0.66"/>
  </r>
  <r>
    <x v="48"/>
    <s v="Employee_49"/>
    <x v="3"/>
    <s v="2019-08-12"/>
    <x v="27"/>
    <x v="48"/>
    <n v="2"/>
    <n v="20"/>
    <n v="30"/>
    <n v="0.63"/>
  </r>
  <r>
    <x v="49"/>
    <s v="Employee_50"/>
    <x v="3"/>
    <s v="2019-08-24"/>
    <x v="19"/>
    <x v="49"/>
    <n v="4"/>
    <n v="8"/>
    <n v="49"/>
    <n v="0.68"/>
  </r>
  <r>
    <x v="50"/>
    <s v="Employee_51"/>
    <x v="1"/>
    <s v="2019-09-05"/>
    <x v="23"/>
    <x v="50"/>
    <n v="4"/>
    <n v="11"/>
    <n v="33"/>
    <n v="0.64"/>
  </r>
  <r>
    <x v="51"/>
    <s v="Employee_52"/>
    <x v="1"/>
    <s v="2019-09-18"/>
    <x v="19"/>
    <x v="51"/>
    <n v="4"/>
    <n v="1"/>
    <n v="31"/>
    <n v="0.84"/>
  </r>
  <r>
    <x v="52"/>
    <s v="Employee_53"/>
    <x v="4"/>
    <s v="2019-09-30"/>
    <x v="26"/>
    <x v="52"/>
    <n v="2"/>
    <n v="3"/>
    <n v="47"/>
    <n v="0.51"/>
  </r>
  <r>
    <x v="53"/>
    <s v="Employee_54"/>
    <x v="2"/>
    <s v="2019-10-12"/>
    <x v="9"/>
    <x v="53"/>
    <n v="1"/>
    <n v="1"/>
    <n v="43"/>
    <n v="0.98"/>
  </r>
  <r>
    <x v="54"/>
    <s v="Employee_55"/>
    <x v="0"/>
    <s v="2019-10-24"/>
    <x v="4"/>
    <x v="54"/>
    <n v="2"/>
    <n v="17"/>
    <n v="32"/>
    <n v="0.91"/>
  </r>
  <r>
    <x v="55"/>
    <s v="Employee_56"/>
    <x v="4"/>
    <s v="2019-11-06"/>
    <x v="7"/>
    <x v="55"/>
    <n v="2"/>
    <n v="17"/>
    <n v="43"/>
    <n v="0.8"/>
  </r>
  <r>
    <x v="56"/>
    <s v="Employee_57"/>
    <x v="3"/>
    <s v="2019-11-18"/>
    <x v="31"/>
    <x v="56"/>
    <n v="4"/>
    <n v="9"/>
    <n v="35"/>
    <n v="0.98"/>
  </r>
  <r>
    <x v="57"/>
    <s v="Employee_58"/>
    <x v="2"/>
    <s v="2019-11-30"/>
    <x v="30"/>
    <x v="57"/>
    <n v="1"/>
    <n v="9"/>
    <n v="36"/>
    <n v="0.6"/>
  </r>
  <r>
    <x v="58"/>
    <s v="Employee_59"/>
    <x v="3"/>
    <s v="2019-12-12"/>
    <x v="10"/>
    <x v="58"/>
    <n v="5"/>
    <n v="14"/>
    <n v="36"/>
    <n v="0.86"/>
  </r>
  <r>
    <x v="59"/>
    <s v="Employee_60"/>
    <x v="2"/>
    <s v="2019-12-25"/>
    <x v="25"/>
    <x v="59"/>
    <n v="4"/>
    <n v="6"/>
    <n v="44"/>
    <n v="0.51"/>
  </r>
  <r>
    <x v="60"/>
    <s v="Employee_61"/>
    <x v="0"/>
    <s v="2020-01-06"/>
    <x v="10"/>
    <x v="60"/>
    <n v="1"/>
    <n v="16"/>
    <n v="34"/>
    <n v="0.87"/>
  </r>
  <r>
    <x v="61"/>
    <s v="Employee_62"/>
    <x v="2"/>
    <s v="2020-01-18"/>
    <x v="29"/>
    <x v="61"/>
    <n v="5"/>
    <n v="6"/>
    <n v="31"/>
    <n v="0.62"/>
  </r>
  <r>
    <x v="62"/>
    <s v="Employee_63"/>
    <x v="1"/>
    <s v="2020-01-30"/>
    <x v="5"/>
    <x v="62"/>
    <n v="2"/>
    <n v="0"/>
    <n v="38"/>
    <n v="0.88"/>
  </r>
  <r>
    <x v="63"/>
    <s v="Employee_64"/>
    <x v="4"/>
    <s v="2020-02-12"/>
    <x v="2"/>
    <x v="63"/>
    <n v="5"/>
    <n v="10"/>
    <n v="30"/>
    <n v="0.72"/>
  </r>
  <r>
    <x v="64"/>
    <s v="Employee_65"/>
    <x v="2"/>
    <s v="2020-02-24"/>
    <x v="4"/>
    <x v="64"/>
    <n v="2"/>
    <n v="11"/>
    <n v="50"/>
    <n v="0.83"/>
  </r>
  <r>
    <x v="65"/>
    <s v="Employee_66"/>
    <x v="4"/>
    <s v="2020-03-07"/>
    <x v="13"/>
    <x v="65"/>
    <n v="4"/>
    <n v="8"/>
    <n v="31"/>
    <n v="0.88"/>
  </r>
  <r>
    <x v="66"/>
    <s v="Employee_67"/>
    <x v="3"/>
    <s v="2020-03-19"/>
    <x v="7"/>
    <x v="66"/>
    <n v="1"/>
    <n v="3"/>
    <n v="36"/>
    <n v="0.8"/>
  </r>
  <r>
    <x v="67"/>
    <s v="Employee_68"/>
    <x v="0"/>
    <s v="2020-04-01"/>
    <x v="32"/>
    <x v="67"/>
    <n v="5"/>
    <n v="2"/>
    <n v="44"/>
    <n v="0.76"/>
  </r>
  <r>
    <x v="68"/>
    <s v="Employee_69"/>
    <x v="4"/>
    <s v="2020-04-13"/>
    <x v="7"/>
    <x v="68"/>
    <n v="1"/>
    <n v="10"/>
    <n v="37"/>
    <n v="0.61"/>
  </r>
  <r>
    <x v="69"/>
    <s v="Employee_70"/>
    <x v="4"/>
    <s v="2020-04-25"/>
    <x v="10"/>
    <x v="69"/>
    <n v="2"/>
    <n v="16"/>
    <n v="48"/>
    <n v="0.52"/>
  </r>
  <r>
    <x v="70"/>
    <s v="Employee_71"/>
    <x v="3"/>
    <s v="2020-05-07"/>
    <x v="3"/>
    <x v="70"/>
    <n v="3"/>
    <n v="15"/>
    <n v="31"/>
    <n v="0.76"/>
  </r>
  <r>
    <x v="71"/>
    <s v="Employee_72"/>
    <x v="4"/>
    <s v="2020-05-20"/>
    <x v="33"/>
    <x v="71"/>
    <n v="4"/>
    <n v="4"/>
    <n v="38"/>
    <n v="0.57999999999999996"/>
  </r>
  <r>
    <x v="72"/>
    <s v="Employee_73"/>
    <x v="0"/>
    <s v="2020-06-01"/>
    <x v="34"/>
    <x v="72"/>
    <n v="2"/>
    <n v="17"/>
    <n v="48"/>
    <n v="0.56000000000000005"/>
  </r>
  <r>
    <x v="73"/>
    <s v="Employee_74"/>
    <x v="3"/>
    <s v="2020-06-13"/>
    <x v="3"/>
    <x v="73"/>
    <n v="1"/>
    <n v="8"/>
    <n v="42"/>
    <n v="0.97"/>
  </r>
  <r>
    <x v="74"/>
    <s v="Employee_75"/>
    <x v="4"/>
    <s v="2020-06-25"/>
    <x v="10"/>
    <x v="74"/>
    <n v="4"/>
    <n v="8"/>
    <n v="35"/>
    <n v="0.88"/>
  </r>
  <r>
    <x v="75"/>
    <s v="Employee_76"/>
    <x v="3"/>
    <s v="2020-07-08"/>
    <x v="35"/>
    <x v="75"/>
    <n v="5"/>
    <n v="14"/>
    <n v="38"/>
    <n v="0.72"/>
  </r>
  <r>
    <x v="76"/>
    <s v="Employee_77"/>
    <x v="1"/>
    <s v="2020-07-20"/>
    <x v="21"/>
    <x v="76"/>
    <n v="4"/>
    <n v="16"/>
    <n v="35"/>
    <n v="0.71"/>
  </r>
  <r>
    <x v="77"/>
    <s v="Employee_78"/>
    <x v="4"/>
    <s v="2020-08-01"/>
    <x v="7"/>
    <x v="77"/>
    <n v="2"/>
    <n v="0"/>
    <n v="31"/>
    <n v="0.85"/>
  </r>
  <r>
    <x v="78"/>
    <s v="Employee_79"/>
    <x v="3"/>
    <s v="2020-08-13"/>
    <x v="15"/>
    <x v="78"/>
    <n v="5"/>
    <n v="0"/>
    <n v="36"/>
    <n v="0.74"/>
  </r>
  <r>
    <x v="79"/>
    <s v="Employee_80"/>
    <x v="1"/>
    <s v="2020-08-26"/>
    <x v="19"/>
    <x v="79"/>
    <n v="1"/>
    <n v="12"/>
    <n v="49"/>
    <n v="0.56999999999999995"/>
  </r>
  <r>
    <x v="80"/>
    <s v="Employee_81"/>
    <x v="4"/>
    <s v="2020-09-07"/>
    <x v="6"/>
    <x v="80"/>
    <n v="3"/>
    <n v="13"/>
    <n v="41"/>
    <n v="0.71"/>
  </r>
  <r>
    <x v="81"/>
    <s v="Employee_82"/>
    <x v="4"/>
    <s v="2020-09-19"/>
    <x v="29"/>
    <x v="81"/>
    <n v="4"/>
    <n v="15"/>
    <n v="45"/>
    <n v="0.63"/>
  </r>
  <r>
    <x v="82"/>
    <s v="Employee_83"/>
    <x v="2"/>
    <s v="2020-10-01"/>
    <x v="12"/>
    <x v="82"/>
    <n v="2"/>
    <n v="14"/>
    <n v="36"/>
    <n v="0.65"/>
  </r>
  <r>
    <x v="83"/>
    <s v="Employee_84"/>
    <x v="0"/>
    <s v="2020-10-14"/>
    <x v="36"/>
    <x v="83"/>
    <n v="2"/>
    <n v="3"/>
    <n v="43"/>
    <n v="0.9"/>
  </r>
  <r>
    <x v="84"/>
    <s v="Employee_85"/>
    <x v="4"/>
    <s v="2020-10-26"/>
    <x v="25"/>
    <x v="84"/>
    <n v="5"/>
    <n v="20"/>
    <n v="50"/>
    <n v="0.85"/>
  </r>
  <r>
    <x v="85"/>
    <s v="Employee_86"/>
    <x v="0"/>
    <s v="2020-11-07"/>
    <x v="4"/>
    <x v="85"/>
    <n v="4"/>
    <n v="3"/>
    <n v="41"/>
    <n v="0.55000000000000004"/>
  </r>
  <r>
    <x v="86"/>
    <s v="Employee_87"/>
    <x v="1"/>
    <s v="2020-11-19"/>
    <x v="31"/>
    <x v="86"/>
    <n v="5"/>
    <n v="16"/>
    <n v="42"/>
    <n v="0.85"/>
  </r>
  <r>
    <x v="87"/>
    <s v="Employee_88"/>
    <x v="0"/>
    <s v="2020-12-02"/>
    <x v="15"/>
    <x v="87"/>
    <n v="2"/>
    <n v="14"/>
    <n v="50"/>
    <n v="0.56999999999999995"/>
  </r>
  <r>
    <x v="88"/>
    <s v="Employee_89"/>
    <x v="2"/>
    <s v="2020-12-14"/>
    <x v="7"/>
    <x v="88"/>
    <n v="3"/>
    <n v="4"/>
    <n v="48"/>
    <n v="0.71"/>
  </r>
  <r>
    <x v="89"/>
    <s v="Employee_90"/>
    <x v="3"/>
    <s v="2020-12-26"/>
    <x v="12"/>
    <x v="89"/>
    <n v="1"/>
    <n v="7"/>
    <n v="44"/>
    <n v="0.91"/>
  </r>
  <r>
    <x v="90"/>
    <s v="Employee_91"/>
    <x v="2"/>
    <s v="2021-01-07"/>
    <x v="4"/>
    <x v="90"/>
    <n v="4"/>
    <n v="4"/>
    <n v="39"/>
    <n v="0.62"/>
  </r>
  <r>
    <x v="91"/>
    <s v="Employee_92"/>
    <x v="1"/>
    <s v="2021-01-20"/>
    <x v="37"/>
    <x v="91"/>
    <n v="5"/>
    <n v="7"/>
    <n v="47"/>
    <n v="0.73"/>
  </r>
  <r>
    <x v="92"/>
    <s v="Employee_93"/>
    <x v="1"/>
    <s v="2021-02-01"/>
    <x v="3"/>
    <x v="92"/>
    <n v="5"/>
    <n v="2"/>
    <n v="34"/>
    <n v="0.51"/>
  </r>
  <r>
    <x v="93"/>
    <s v="Employee_94"/>
    <x v="3"/>
    <s v="2021-02-13"/>
    <x v="33"/>
    <x v="93"/>
    <n v="1"/>
    <n v="14"/>
    <n v="42"/>
    <n v="0.72"/>
  </r>
  <r>
    <x v="94"/>
    <s v="Employee_95"/>
    <x v="0"/>
    <s v="2021-02-25"/>
    <x v="28"/>
    <x v="94"/>
    <n v="5"/>
    <n v="9"/>
    <n v="40"/>
    <n v="0.84"/>
  </r>
  <r>
    <x v="95"/>
    <s v="Employee_96"/>
    <x v="2"/>
    <s v="2021-03-10"/>
    <x v="36"/>
    <x v="95"/>
    <n v="1"/>
    <n v="0"/>
    <n v="40"/>
    <n v="0.59"/>
  </r>
  <r>
    <x v="96"/>
    <s v="Employee_97"/>
    <x v="1"/>
    <s v="2021-03-22"/>
    <x v="6"/>
    <x v="96"/>
    <n v="2"/>
    <n v="1"/>
    <n v="38"/>
    <n v="0.73"/>
  </r>
  <r>
    <x v="97"/>
    <s v="Employee_98"/>
    <x v="2"/>
    <s v="2021-04-03"/>
    <x v="35"/>
    <x v="97"/>
    <n v="1"/>
    <n v="1"/>
    <n v="39"/>
    <n v="0.74"/>
  </r>
  <r>
    <x v="98"/>
    <s v="Employee_99"/>
    <x v="2"/>
    <s v="2021-04-15"/>
    <x v="0"/>
    <x v="98"/>
    <n v="1"/>
    <n v="1"/>
    <n v="37"/>
    <n v="0.66"/>
  </r>
  <r>
    <x v="99"/>
    <s v="Employee_100"/>
    <x v="4"/>
    <s v="2021-04-28"/>
    <x v="16"/>
    <x v="99"/>
    <n v="5"/>
    <n v="18"/>
    <n v="30"/>
    <n v="0.54"/>
  </r>
  <r>
    <x v="100"/>
    <s v="Employee_101"/>
    <x v="0"/>
    <s v="2021-05-10"/>
    <x v="9"/>
    <x v="100"/>
    <n v="2"/>
    <n v="5"/>
    <n v="31"/>
    <n v="0.91"/>
  </r>
  <r>
    <x v="101"/>
    <s v="Employee_102"/>
    <x v="4"/>
    <s v="2021-05-22"/>
    <x v="1"/>
    <x v="101"/>
    <n v="2"/>
    <n v="7"/>
    <n v="50"/>
    <n v="0.97"/>
  </r>
  <r>
    <x v="102"/>
    <s v="Employee_103"/>
    <x v="4"/>
    <s v="2021-06-04"/>
    <x v="15"/>
    <x v="102"/>
    <n v="3"/>
    <n v="10"/>
    <n v="33"/>
    <n v="0.88"/>
  </r>
  <r>
    <x v="103"/>
    <s v="Employee_104"/>
    <x v="4"/>
    <s v="2021-06-16"/>
    <x v="30"/>
    <x v="103"/>
    <n v="1"/>
    <n v="9"/>
    <n v="35"/>
    <n v="0.51"/>
  </r>
  <r>
    <x v="104"/>
    <s v="Employee_105"/>
    <x v="0"/>
    <s v="2021-06-28"/>
    <x v="16"/>
    <x v="104"/>
    <n v="3"/>
    <n v="5"/>
    <n v="34"/>
    <n v="0.56000000000000005"/>
  </r>
  <r>
    <x v="105"/>
    <s v="Employee_106"/>
    <x v="1"/>
    <s v="2021-07-10"/>
    <x v="19"/>
    <x v="105"/>
    <n v="5"/>
    <n v="12"/>
    <n v="50"/>
    <n v="0.84"/>
  </r>
  <r>
    <x v="106"/>
    <s v="Employee_107"/>
    <x v="2"/>
    <s v="2021-07-23"/>
    <x v="9"/>
    <x v="106"/>
    <n v="1"/>
    <n v="3"/>
    <n v="38"/>
    <n v="0.77"/>
  </r>
  <r>
    <x v="107"/>
    <s v="Employee_108"/>
    <x v="3"/>
    <s v="2021-08-04"/>
    <x v="0"/>
    <x v="107"/>
    <n v="1"/>
    <n v="2"/>
    <n v="34"/>
    <n v="0.59"/>
  </r>
  <r>
    <x v="108"/>
    <s v="Employee_109"/>
    <x v="1"/>
    <s v="2021-08-16"/>
    <x v="2"/>
    <x v="108"/>
    <n v="3"/>
    <n v="18"/>
    <n v="31"/>
    <n v="0.55000000000000004"/>
  </r>
  <r>
    <x v="109"/>
    <s v="Employee_110"/>
    <x v="2"/>
    <s v="2021-08-28"/>
    <x v="24"/>
    <x v="109"/>
    <n v="4"/>
    <n v="6"/>
    <n v="31"/>
    <n v="0.95"/>
  </r>
  <r>
    <x v="110"/>
    <s v="Employee_111"/>
    <x v="1"/>
    <s v="2021-09-10"/>
    <x v="7"/>
    <x v="110"/>
    <n v="4"/>
    <n v="17"/>
    <n v="43"/>
    <n v="0.51"/>
  </r>
  <r>
    <x v="111"/>
    <s v="Employee_112"/>
    <x v="1"/>
    <s v="2021-09-22"/>
    <x v="12"/>
    <x v="111"/>
    <n v="2"/>
    <n v="2"/>
    <n v="30"/>
    <n v="0.6"/>
  </r>
  <r>
    <x v="112"/>
    <s v="Employee_113"/>
    <x v="0"/>
    <s v="2021-10-04"/>
    <x v="32"/>
    <x v="112"/>
    <n v="3"/>
    <n v="1"/>
    <n v="35"/>
    <n v="0.71"/>
  </r>
  <r>
    <x v="113"/>
    <s v="Employee_114"/>
    <x v="0"/>
    <s v="2021-10-16"/>
    <x v="25"/>
    <x v="113"/>
    <n v="5"/>
    <n v="7"/>
    <n v="48"/>
    <n v="0.57999999999999996"/>
  </r>
  <r>
    <x v="114"/>
    <s v="Employee_115"/>
    <x v="0"/>
    <s v="2021-10-29"/>
    <x v="16"/>
    <x v="114"/>
    <n v="2"/>
    <n v="2"/>
    <n v="46"/>
    <n v="0.54"/>
  </r>
  <r>
    <x v="115"/>
    <s v="Employee_116"/>
    <x v="3"/>
    <s v="2021-11-10"/>
    <x v="6"/>
    <x v="115"/>
    <n v="1"/>
    <n v="18"/>
    <n v="43"/>
    <n v="0.83"/>
  </r>
  <r>
    <x v="116"/>
    <s v="Employee_117"/>
    <x v="1"/>
    <s v="2021-11-22"/>
    <x v="16"/>
    <x v="116"/>
    <n v="2"/>
    <n v="10"/>
    <n v="40"/>
    <n v="0.86"/>
  </r>
  <r>
    <x v="117"/>
    <s v="Employee_118"/>
    <x v="1"/>
    <s v="2021-12-04"/>
    <x v="9"/>
    <x v="117"/>
    <n v="2"/>
    <n v="10"/>
    <n v="40"/>
    <n v="0.97"/>
  </r>
  <r>
    <x v="118"/>
    <s v="Employee_119"/>
    <x v="0"/>
    <s v="2021-12-17"/>
    <x v="27"/>
    <x v="118"/>
    <n v="3"/>
    <n v="16"/>
    <n v="36"/>
    <n v="0.68"/>
  </r>
  <r>
    <x v="119"/>
    <s v="Employee_120"/>
    <x v="2"/>
    <s v="2021-12-29"/>
    <x v="4"/>
    <x v="119"/>
    <n v="2"/>
    <n v="19"/>
    <n v="48"/>
    <n v="0.8"/>
  </r>
  <r>
    <x v="120"/>
    <s v="Employee_121"/>
    <x v="1"/>
    <s v="2022-01-10"/>
    <x v="38"/>
    <x v="120"/>
    <n v="1"/>
    <n v="2"/>
    <n v="49"/>
    <n v="0.54"/>
  </r>
  <r>
    <x v="121"/>
    <s v="Employee_122"/>
    <x v="0"/>
    <s v="2022-01-22"/>
    <x v="16"/>
    <x v="121"/>
    <n v="2"/>
    <n v="3"/>
    <n v="40"/>
    <n v="0.91"/>
  </r>
  <r>
    <x v="122"/>
    <s v="Employee_123"/>
    <x v="4"/>
    <s v="2022-02-04"/>
    <x v="38"/>
    <x v="122"/>
    <n v="2"/>
    <n v="17"/>
    <n v="42"/>
    <n v="1"/>
  </r>
  <r>
    <x v="123"/>
    <s v="Employee_124"/>
    <x v="1"/>
    <s v="2022-02-16"/>
    <x v="27"/>
    <x v="123"/>
    <n v="3"/>
    <n v="14"/>
    <n v="39"/>
    <n v="0.8"/>
  </r>
  <r>
    <x v="124"/>
    <s v="Employee_125"/>
    <x v="3"/>
    <s v="2022-02-28"/>
    <x v="1"/>
    <x v="124"/>
    <n v="1"/>
    <n v="10"/>
    <n v="41"/>
    <n v="0.56000000000000005"/>
  </r>
  <r>
    <x v="125"/>
    <s v="Employee_126"/>
    <x v="0"/>
    <s v="2022-03-12"/>
    <x v="9"/>
    <x v="125"/>
    <n v="3"/>
    <n v="0"/>
    <n v="34"/>
    <n v="0.92"/>
  </r>
  <r>
    <x v="126"/>
    <s v="Employee_127"/>
    <x v="2"/>
    <s v="2022-03-25"/>
    <x v="0"/>
    <x v="126"/>
    <n v="1"/>
    <n v="16"/>
    <n v="42"/>
    <n v="0.57999999999999996"/>
  </r>
  <r>
    <x v="127"/>
    <s v="Employee_128"/>
    <x v="3"/>
    <s v="2022-04-06"/>
    <x v="18"/>
    <x v="127"/>
    <n v="5"/>
    <n v="1"/>
    <n v="41"/>
    <n v="0.59"/>
  </r>
  <r>
    <x v="128"/>
    <s v="Employee_129"/>
    <x v="1"/>
    <s v="2022-04-18"/>
    <x v="0"/>
    <x v="128"/>
    <n v="5"/>
    <n v="8"/>
    <n v="33"/>
    <n v="0.96"/>
  </r>
  <r>
    <x v="129"/>
    <s v="Employee_130"/>
    <x v="1"/>
    <s v="2022-04-30"/>
    <x v="8"/>
    <x v="129"/>
    <n v="5"/>
    <n v="0"/>
    <n v="35"/>
    <n v="0.61"/>
  </r>
  <r>
    <x v="130"/>
    <s v="Employee_131"/>
    <x v="4"/>
    <s v="2022-05-13"/>
    <x v="15"/>
    <x v="130"/>
    <n v="5"/>
    <n v="19"/>
    <n v="50"/>
    <n v="0.95"/>
  </r>
  <r>
    <x v="131"/>
    <s v="Employee_132"/>
    <x v="1"/>
    <s v="2022-05-25"/>
    <x v="0"/>
    <x v="131"/>
    <n v="1"/>
    <n v="9"/>
    <n v="48"/>
    <n v="0.68"/>
  </r>
  <r>
    <x v="132"/>
    <s v="Employee_133"/>
    <x v="3"/>
    <s v="2022-06-06"/>
    <x v="1"/>
    <x v="132"/>
    <n v="1"/>
    <n v="3"/>
    <n v="45"/>
    <n v="0.82"/>
  </r>
  <r>
    <x v="133"/>
    <s v="Employee_134"/>
    <x v="0"/>
    <s v="2022-06-18"/>
    <x v="35"/>
    <x v="133"/>
    <n v="5"/>
    <n v="13"/>
    <n v="38"/>
    <n v="0.94"/>
  </r>
  <r>
    <x v="134"/>
    <s v="Employee_135"/>
    <x v="4"/>
    <s v="2022-07-01"/>
    <x v="37"/>
    <x v="134"/>
    <n v="1"/>
    <n v="14"/>
    <n v="46"/>
    <n v="0.62"/>
  </r>
  <r>
    <x v="135"/>
    <s v="Employee_136"/>
    <x v="3"/>
    <s v="2022-07-13"/>
    <x v="8"/>
    <x v="135"/>
    <n v="5"/>
    <n v="17"/>
    <n v="34"/>
    <n v="0.65"/>
  </r>
  <r>
    <x v="136"/>
    <s v="Employee_137"/>
    <x v="3"/>
    <s v="2022-07-25"/>
    <x v="24"/>
    <x v="136"/>
    <n v="4"/>
    <n v="15"/>
    <n v="32"/>
    <n v="0.52"/>
  </r>
  <r>
    <x v="137"/>
    <s v="Employee_138"/>
    <x v="2"/>
    <s v="2022-08-06"/>
    <x v="27"/>
    <x v="137"/>
    <n v="1"/>
    <n v="16"/>
    <n v="35"/>
    <n v="0.64"/>
  </r>
  <r>
    <x v="138"/>
    <s v="Employee_139"/>
    <x v="4"/>
    <s v="2022-08-19"/>
    <x v="30"/>
    <x v="138"/>
    <n v="3"/>
    <n v="14"/>
    <n v="43"/>
    <n v="0.91"/>
  </r>
  <r>
    <x v="139"/>
    <s v="Employee_140"/>
    <x v="4"/>
    <s v="2022-08-31"/>
    <x v="15"/>
    <x v="139"/>
    <n v="3"/>
    <n v="14"/>
    <n v="36"/>
    <n v="0.63"/>
  </r>
  <r>
    <x v="140"/>
    <s v="Employee_141"/>
    <x v="4"/>
    <s v="2022-09-12"/>
    <x v="0"/>
    <x v="140"/>
    <n v="3"/>
    <n v="4"/>
    <n v="36"/>
    <n v="0.84"/>
  </r>
  <r>
    <x v="141"/>
    <s v="Employee_142"/>
    <x v="1"/>
    <s v="2022-09-24"/>
    <x v="20"/>
    <x v="141"/>
    <n v="2"/>
    <n v="9"/>
    <n v="49"/>
    <n v="0.88"/>
  </r>
  <r>
    <x v="142"/>
    <s v="Employee_143"/>
    <x v="1"/>
    <s v="2022-10-07"/>
    <x v="3"/>
    <x v="142"/>
    <n v="2"/>
    <n v="0"/>
    <n v="39"/>
    <n v="0.62"/>
  </r>
  <r>
    <x v="143"/>
    <s v="Employee_144"/>
    <x v="3"/>
    <s v="2022-10-19"/>
    <x v="3"/>
    <x v="143"/>
    <n v="1"/>
    <n v="19"/>
    <n v="40"/>
    <n v="0.7"/>
  </r>
  <r>
    <x v="144"/>
    <s v="Employee_145"/>
    <x v="4"/>
    <s v="2022-10-31"/>
    <x v="26"/>
    <x v="144"/>
    <n v="5"/>
    <n v="18"/>
    <n v="40"/>
    <n v="0.62"/>
  </r>
  <r>
    <x v="145"/>
    <s v="Employee_146"/>
    <x v="2"/>
    <s v="2022-11-12"/>
    <x v="21"/>
    <x v="145"/>
    <n v="1"/>
    <n v="10"/>
    <n v="39"/>
    <n v="0.55000000000000004"/>
  </r>
  <r>
    <x v="146"/>
    <s v="Employee_147"/>
    <x v="0"/>
    <s v="2022-11-25"/>
    <x v="0"/>
    <x v="146"/>
    <n v="5"/>
    <n v="12"/>
    <n v="38"/>
    <n v="0.52"/>
  </r>
  <r>
    <x v="147"/>
    <s v="Employee_148"/>
    <x v="1"/>
    <s v="2022-12-07"/>
    <x v="31"/>
    <x v="147"/>
    <n v="1"/>
    <n v="6"/>
    <n v="30"/>
    <n v="0.9"/>
  </r>
  <r>
    <x v="148"/>
    <s v="Employee_149"/>
    <x v="0"/>
    <s v="2022-12-19"/>
    <x v="37"/>
    <x v="148"/>
    <n v="3"/>
    <n v="16"/>
    <n v="40"/>
    <n v="0.79"/>
  </r>
  <r>
    <x v="149"/>
    <s v="Employee_150"/>
    <x v="4"/>
    <s v="2023-01-01"/>
    <x v="8"/>
    <x v="149"/>
    <n v="4"/>
    <n v="14"/>
    <n v="50"/>
    <n v="0.9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x v="0"/>
    <x v="0"/>
    <s v="Finance"/>
    <x v="0"/>
    <n v="54"/>
    <n v="3620.44"/>
    <n v="4"/>
    <n v="18"/>
    <n v="31"/>
    <n v="0.9"/>
    <x v="0"/>
  </r>
  <r>
    <x v="1"/>
    <x v="1"/>
    <s v="Marketing"/>
    <x v="1"/>
    <n v="23"/>
    <n v="14728.24"/>
    <n v="5"/>
    <n v="12"/>
    <n v="49"/>
    <n v="0.52"/>
    <x v="1"/>
  </r>
  <r>
    <x v="2"/>
    <x v="2"/>
    <s v="IT"/>
    <x v="2"/>
    <n v="52"/>
    <n v="6116.03"/>
    <n v="3"/>
    <n v="8"/>
    <n v="40"/>
    <n v="0.86"/>
    <x v="2"/>
  </r>
  <r>
    <x v="3"/>
    <x v="3"/>
    <s v="Finance"/>
    <x v="3"/>
    <n v="40"/>
    <n v="12037.07"/>
    <n v="3"/>
    <n v="17"/>
    <n v="32"/>
    <n v="0.51"/>
    <x v="3"/>
  </r>
  <r>
    <x v="4"/>
    <x v="4"/>
    <s v="Sales"/>
    <x v="4"/>
    <n v="53"/>
    <n v="9418.35"/>
    <n v="4"/>
    <n v="16"/>
    <n v="35"/>
    <n v="0.69"/>
    <x v="4"/>
  </r>
  <r>
    <x v="5"/>
    <x v="5"/>
    <s v="IT"/>
    <x v="5"/>
    <n v="46"/>
    <n v="3932.55"/>
    <n v="1"/>
    <n v="20"/>
    <n v="47"/>
    <n v="0.64"/>
    <x v="0"/>
  </r>
  <r>
    <x v="6"/>
    <x v="6"/>
    <s v="Sales"/>
    <x v="6"/>
    <n v="24"/>
    <n v="9964.0400000000009"/>
    <n v="2"/>
    <n v="9"/>
    <n v="30"/>
    <n v="0.62"/>
    <x v="4"/>
  </r>
  <r>
    <x v="7"/>
    <x v="7"/>
    <s v="Marketing"/>
    <x v="7"/>
    <n v="38"/>
    <n v="14627.09"/>
    <n v="2"/>
    <n v="0"/>
    <n v="33"/>
    <n v="0.51"/>
    <x v="1"/>
  </r>
  <r>
    <x v="8"/>
    <x v="8"/>
    <s v="Marketing"/>
    <x v="8"/>
    <n v="30"/>
    <n v="10444.69"/>
    <n v="4"/>
    <n v="0"/>
    <n v="38"/>
    <n v="0.91"/>
    <x v="5"/>
  </r>
  <r>
    <x v="9"/>
    <x v="9"/>
    <s v="Marketing"/>
    <x v="9"/>
    <n v="51"/>
    <n v="7973.44"/>
    <n v="5"/>
    <n v="13"/>
    <n v="45"/>
    <n v="0.87"/>
    <x v="2"/>
  </r>
  <r>
    <x v="10"/>
    <x v="10"/>
    <s v="IT"/>
    <x v="10"/>
    <n v="59"/>
    <n v="7114.8"/>
    <n v="2"/>
    <n v="5"/>
    <n v="36"/>
    <n v="0.82"/>
    <x v="2"/>
  </r>
  <r>
    <x v="11"/>
    <x v="11"/>
    <s v="IT"/>
    <x v="11"/>
    <n v="32"/>
    <n v="4710.51"/>
    <n v="2"/>
    <n v="3"/>
    <n v="32"/>
    <n v="0.62"/>
    <x v="6"/>
  </r>
  <r>
    <x v="12"/>
    <x v="12"/>
    <s v="IT"/>
    <x v="12"/>
    <n v="37"/>
    <n v="4743.0200000000004"/>
    <n v="4"/>
    <n v="20"/>
    <n v="44"/>
    <n v="0.56999999999999995"/>
    <x v="6"/>
  </r>
  <r>
    <x v="13"/>
    <x v="13"/>
    <s v="Marketing"/>
    <x v="13"/>
    <n v="58"/>
    <n v="12383.53"/>
    <n v="2"/>
    <n v="3"/>
    <n v="42"/>
    <n v="0.62"/>
    <x v="3"/>
  </r>
  <r>
    <x v="14"/>
    <x v="14"/>
    <s v="Marketing"/>
    <x v="14"/>
    <n v="28"/>
    <n v="10832.52"/>
    <n v="1"/>
    <n v="10"/>
    <n v="49"/>
    <n v="0.51"/>
    <x v="5"/>
  </r>
  <r>
    <x v="15"/>
    <x v="15"/>
    <s v="Sales"/>
    <x v="15"/>
    <n v="23"/>
    <n v="3952.7"/>
    <n v="5"/>
    <n v="4"/>
    <n v="46"/>
    <n v="0.63"/>
    <x v="0"/>
  </r>
  <r>
    <x v="16"/>
    <x v="16"/>
    <s v="Marketing"/>
    <x v="16"/>
    <n v="29"/>
    <n v="13005.27"/>
    <n v="3"/>
    <n v="8"/>
    <n v="38"/>
    <n v="0.79"/>
    <x v="3"/>
  </r>
  <r>
    <x v="17"/>
    <x v="17"/>
    <s v="Finance"/>
    <x v="17"/>
    <n v="34"/>
    <n v="11639.84"/>
    <n v="2"/>
    <n v="19"/>
    <n v="35"/>
    <n v="0.98"/>
    <x v="5"/>
  </r>
  <r>
    <x v="18"/>
    <x v="18"/>
    <s v="HR"/>
    <x v="18"/>
    <n v="47"/>
    <n v="7965.53"/>
    <n v="5"/>
    <n v="13"/>
    <n v="36"/>
    <n v="0.77"/>
    <x v="2"/>
  </r>
  <r>
    <x v="19"/>
    <x v="19"/>
    <s v="Finance"/>
    <x v="19"/>
    <n v="38"/>
    <n v="14955.75"/>
    <n v="4"/>
    <n v="12"/>
    <n v="48"/>
    <n v="0.51"/>
    <x v="1"/>
  </r>
  <r>
    <x v="20"/>
    <x v="20"/>
    <s v="HR"/>
    <x v="20"/>
    <n v="31"/>
    <n v="11652.71"/>
    <n v="3"/>
    <n v="11"/>
    <n v="34"/>
    <n v="0.96"/>
    <x v="5"/>
  </r>
  <r>
    <x v="21"/>
    <x v="21"/>
    <s v="HR"/>
    <x v="21"/>
    <n v="58"/>
    <n v="7086.62"/>
    <n v="3"/>
    <n v="6"/>
    <n v="33"/>
    <n v="0.5"/>
    <x v="2"/>
  </r>
  <r>
    <x v="22"/>
    <x v="22"/>
    <s v="Finance"/>
    <x v="22"/>
    <n v="60"/>
    <n v="6766.08"/>
    <n v="4"/>
    <n v="14"/>
    <n v="35"/>
    <n v="0.62"/>
    <x v="2"/>
  </r>
  <r>
    <x v="23"/>
    <x v="23"/>
    <s v="IT"/>
    <x v="23"/>
    <n v="60"/>
    <n v="10527.94"/>
    <n v="5"/>
    <n v="0"/>
    <n v="33"/>
    <n v="0.74"/>
    <x v="5"/>
  </r>
  <r>
    <x v="24"/>
    <x v="24"/>
    <s v="Finance"/>
    <x v="24"/>
    <n v="22"/>
    <n v="6789.43"/>
    <n v="5"/>
    <n v="9"/>
    <n v="48"/>
    <n v="0.62"/>
    <x v="2"/>
  </r>
  <r>
    <x v="25"/>
    <x v="25"/>
    <s v="HR"/>
    <x v="25"/>
    <n v="58"/>
    <n v="3433.38"/>
    <n v="5"/>
    <n v="14"/>
    <n v="36"/>
    <n v="0.74"/>
    <x v="0"/>
  </r>
  <r>
    <x v="26"/>
    <x v="26"/>
    <s v="Finance"/>
    <x v="26"/>
    <n v="32"/>
    <n v="5647.85"/>
    <n v="2"/>
    <n v="1"/>
    <n v="49"/>
    <n v="0.52"/>
    <x v="6"/>
  </r>
  <r>
    <x v="27"/>
    <x v="27"/>
    <s v="Marketing"/>
    <x v="27"/>
    <n v="48"/>
    <n v="7932.53"/>
    <n v="5"/>
    <n v="8"/>
    <n v="39"/>
    <n v="0.74"/>
    <x v="2"/>
  </r>
  <r>
    <x v="28"/>
    <x v="28"/>
    <s v="IT"/>
    <x v="28"/>
    <n v="36"/>
    <n v="5439.25"/>
    <n v="1"/>
    <n v="15"/>
    <n v="50"/>
    <n v="0.86"/>
    <x v="6"/>
  </r>
  <r>
    <x v="29"/>
    <x v="29"/>
    <s v="IT"/>
    <x v="29"/>
    <n v="25"/>
    <n v="11790.26"/>
    <n v="4"/>
    <n v="5"/>
    <n v="39"/>
    <n v="0.59"/>
    <x v="5"/>
  </r>
  <r>
    <x v="30"/>
    <x v="30"/>
    <s v="IT"/>
    <x v="30"/>
    <n v="58"/>
    <n v="6076.57"/>
    <n v="5"/>
    <n v="12"/>
    <n v="47"/>
    <n v="0.73"/>
    <x v="2"/>
  </r>
  <r>
    <x v="31"/>
    <x v="31"/>
    <s v="Marketing"/>
    <x v="31"/>
    <n v="55"/>
    <n v="7900.57"/>
    <n v="3"/>
    <n v="10"/>
    <n v="31"/>
    <n v="0.67"/>
    <x v="2"/>
  </r>
  <r>
    <x v="32"/>
    <x v="32"/>
    <s v="IT"/>
    <x v="32"/>
    <n v="35"/>
    <n v="12200.07"/>
    <n v="5"/>
    <n v="5"/>
    <n v="35"/>
    <n v="0.97"/>
    <x v="3"/>
  </r>
  <r>
    <x v="33"/>
    <x v="33"/>
    <s v="Finance"/>
    <x v="33"/>
    <n v="56"/>
    <n v="14234.14"/>
    <n v="1"/>
    <n v="8"/>
    <n v="30"/>
    <n v="0.64"/>
    <x v="1"/>
  </r>
  <r>
    <x v="34"/>
    <x v="34"/>
    <s v="Marketing"/>
    <x v="34"/>
    <n v="25"/>
    <n v="7975.04"/>
    <n v="5"/>
    <n v="4"/>
    <n v="32"/>
    <n v="0.66"/>
    <x v="2"/>
  </r>
  <r>
    <x v="35"/>
    <x v="35"/>
    <s v="Marketing"/>
    <x v="35"/>
    <n v="48"/>
    <n v="13131.02"/>
    <n v="3"/>
    <n v="14"/>
    <n v="35"/>
    <n v="0.63"/>
    <x v="3"/>
  </r>
  <r>
    <x v="36"/>
    <x v="36"/>
    <s v="IT"/>
    <x v="36"/>
    <n v="49"/>
    <n v="4885.83"/>
    <n v="3"/>
    <n v="10"/>
    <n v="44"/>
    <n v="0.81"/>
    <x v="6"/>
  </r>
  <r>
    <x v="37"/>
    <x v="37"/>
    <s v="Sales"/>
    <x v="37"/>
    <n v="51"/>
    <n v="11369.63"/>
    <n v="1"/>
    <n v="2"/>
    <n v="50"/>
    <n v="0.8"/>
    <x v="5"/>
  </r>
  <r>
    <x v="38"/>
    <x v="38"/>
    <s v="Marketing"/>
    <x v="38"/>
    <n v="53"/>
    <n v="12594.43"/>
    <n v="3"/>
    <n v="3"/>
    <n v="36"/>
    <n v="0.88"/>
    <x v="3"/>
  </r>
  <r>
    <x v="39"/>
    <x v="39"/>
    <s v="Marketing"/>
    <x v="39"/>
    <n v="32"/>
    <n v="12879.03"/>
    <n v="4"/>
    <n v="0"/>
    <n v="34"/>
    <n v="0.56000000000000005"/>
    <x v="3"/>
  </r>
  <r>
    <x v="40"/>
    <x v="40"/>
    <s v="IT"/>
    <x v="40"/>
    <n v="28"/>
    <n v="11596.53"/>
    <n v="1"/>
    <n v="8"/>
    <n v="48"/>
    <n v="0.93"/>
    <x v="5"/>
  </r>
  <r>
    <x v="41"/>
    <x v="41"/>
    <s v="IT"/>
    <x v="41"/>
    <n v="43"/>
    <n v="12662.02"/>
    <n v="4"/>
    <n v="15"/>
    <n v="36"/>
    <n v="0.9"/>
    <x v="3"/>
  </r>
  <r>
    <x v="42"/>
    <x v="42"/>
    <s v="Marketing"/>
    <x v="42"/>
    <n v="25"/>
    <n v="7924.58"/>
    <n v="4"/>
    <n v="6"/>
    <n v="46"/>
    <n v="0.54"/>
    <x v="2"/>
  </r>
  <r>
    <x v="43"/>
    <x v="43"/>
    <s v="Marketing"/>
    <x v="43"/>
    <n v="38"/>
    <n v="3013.72"/>
    <n v="2"/>
    <n v="2"/>
    <n v="43"/>
    <n v="0.68"/>
    <x v="0"/>
  </r>
  <r>
    <x v="44"/>
    <x v="44"/>
    <s v="IT"/>
    <x v="44"/>
    <n v="49"/>
    <n v="5048.97"/>
    <n v="1"/>
    <n v="15"/>
    <n v="37"/>
    <n v="0.67"/>
    <x v="6"/>
  </r>
  <r>
    <x v="45"/>
    <x v="45"/>
    <s v="Marketing"/>
    <x v="45"/>
    <n v="42"/>
    <n v="14783.95"/>
    <n v="2"/>
    <n v="2"/>
    <n v="41"/>
    <n v="0.7"/>
    <x v="1"/>
  </r>
  <r>
    <x v="46"/>
    <x v="46"/>
    <s v="HR"/>
    <x v="46"/>
    <n v="45"/>
    <n v="9766.82"/>
    <n v="3"/>
    <n v="1"/>
    <n v="30"/>
    <n v="0.67"/>
    <x v="4"/>
  </r>
  <r>
    <x v="47"/>
    <x v="47"/>
    <s v="Marketing"/>
    <x v="47"/>
    <n v="48"/>
    <n v="14699.67"/>
    <n v="1"/>
    <n v="15"/>
    <n v="39"/>
    <n v="0.66"/>
    <x v="1"/>
  </r>
  <r>
    <x v="48"/>
    <x v="48"/>
    <s v="Sales"/>
    <x v="48"/>
    <n v="49"/>
    <n v="14499.44"/>
    <n v="2"/>
    <n v="20"/>
    <n v="30"/>
    <n v="0.63"/>
    <x v="1"/>
  </r>
  <r>
    <x v="49"/>
    <x v="49"/>
    <s v="Sales"/>
    <x v="49"/>
    <n v="60"/>
    <n v="3301.28"/>
    <n v="4"/>
    <n v="8"/>
    <n v="49"/>
    <n v="0.68"/>
    <x v="0"/>
  </r>
  <r>
    <x v="50"/>
    <x v="50"/>
    <s v="Marketing"/>
    <x v="50"/>
    <n v="25"/>
    <n v="4229.74"/>
    <n v="4"/>
    <n v="11"/>
    <n v="33"/>
    <n v="0.64"/>
    <x v="6"/>
  </r>
  <r>
    <x v="51"/>
    <x v="51"/>
    <s v="Marketing"/>
    <x v="51"/>
    <n v="60"/>
    <n v="11459.69"/>
    <n v="4"/>
    <n v="1"/>
    <n v="31"/>
    <n v="0.84"/>
    <x v="5"/>
  </r>
  <r>
    <x v="52"/>
    <x v="52"/>
    <s v="HR"/>
    <x v="52"/>
    <n v="56"/>
    <n v="11540.79"/>
    <n v="2"/>
    <n v="3"/>
    <n v="47"/>
    <n v="0.51"/>
    <x v="5"/>
  </r>
  <r>
    <x v="53"/>
    <x v="53"/>
    <s v="IT"/>
    <x v="53"/>
    <n v="51"/>
    <n v="12643.08"/>
    <n v="1"/>
    <n v="1"/>
    <n v="43"/>
    <n v="0.98"/>
    <x v="3"/>
  </r>
  <r>
    <x v="54"/>
    <x v="54"/>
    <s v="Finance"/>
    <x v="54"/>
    <n v="53"/>
    <n v="13524.48"/>
    <n v="2"/>
    <n v="17"/>
    <n v="32"/>
    <n v="0.91"/>
    <x v="3"/>
  </r>
  <r>
    <x v="55"/>
    <x v="55"/>
    <s v="HR"/>
    <x v="55"/>
    <n v="38"/>
    <n v="5671.56"/>
    <n v="2"/>
    <n v="17"/>
    <n v="43"/>
    <n v="0.8"/>
    <x v="6"/>
  </r>
  <r>
    <x v="56"/>
    <x v="56"/>
    <s v="Sales"/>
    <x v="56"/>
    <n v="57"/>
    <n v="5992.11"/>
    <n v="4"/>
    <n v="9"/>
    <n v="35"/>
    <n v="0.98"/>
    <x v="6"/>
  </r>
  <r>
    <x v="57"/>
    <x v="57"/>
    <s v="IT"/>
    <x v="57"/>
    <n v="45"/>
    <n v="8135.18"/>
    <n v="1"/>
    <n v="9"/>
    <n v="36"/>
    <n v="0.6"/>
    <x v="4"/>
  </r>
  <r>
    <x v="58"/>
    <x v="58"/>
    <s v="Sales"/>
    <x v="58"/>
    <n v="59"/>
    <n v="4155.68"/>
    <n v="5"/>
    <n v="14"/>
    <n v="36"/>
    <n v="0.86"/>
    <x v="6"/>
  </r>
  <r>
    <x v="59"/>
    <x v="59"/>
    <s v="IT"/>
    <x v="59"/>
    <n v="35"/>
    <n v="10297.780000000001"/>
    <n v="4"/>
    <n v="6"/>
    <n v="44"/>
    <n v="0.51"/>
    <x v="5"/>
  </r>
  <r>
    <x v="60"/>
    <x v="60"/>
    <s v="Finance"/>
    <x v="60"/>
    <n v="59"/>
    <n v="7410.97"/>
    <n v="1"/>
    <n v="16"/>
    <n v="34"/>
    <n v="0.87"/>
    <x v="2"/>
  </r>
  <r>
    <x v="61"/>
    <x v="61"/>
    <s v="IT"/>
    <x v="61"/>
    <n v="42"/>
    <n v="4535.49"/>
    <n v="5"/>
    <n v="6"/>
    <n v="31"/>
    <n v="0.62"/>
    <x v="6"/>
  </r>
  <r>
    <x v="62"/>
    <x v="62"/>
    <s v="Marketing"/>
    <x v="62"/>
    <n v="46"/>
    <n v="10980.11"/>
    <n v="2"/>
    <n v="0"/>
    <n v="38"/>
    <n v="0.88"/>
    <x v="5"/>
  </r>
  <r>
    <x v="63"/>
    <x v="63"/>
    <s v="HR"/>
    <x v="63"/>
    <n v="52"/>
    <n v="14462.94"/>
    <n v="5"/>
    <n v="10"/>
    <n v="30"/>
    <n v="0.72"/>
    <x v="1"/>
  </r>
  <r>
    <x v="64"/>
    <x v="64"/>
    <s v="IT"/>
    <x v="64"/>
    <n v="53"/>
    <n v="6728.06"/>
    <n v="2"/>
    <n v="11"/>
    <n v="50"/>
    <n v="0.83"/>
    <x v="2"/>
  </r>
  <r>
    <x v="65"/>
    <x v="65"/>
    <s v="HR"/>
    <x v="65"/>
    <n v="58"/>
    <n v="11446.45"/>
    <n v="4"/>
    <n v="8"/>
    <n v="31"/>
    <n v="0.88"/>
    <x v="5"/>
  </r>
  <r>
    <x v="66"/>
    <x v="66"/>
    <s v="Sales"/>
    <x v="66"/>
    <n v="38"/>
    <n v="7978.33"/>
    <n v="1"/>
    <n v="3"/>
    <n v="36"/>
    <n v="0.8"/>
    <x v="2"/>
  </r>
  <r>
    <x v="67"/>
    <x v="67"/>
    <s v="Finance"/>
    <x v="67"/>
    <n v="26"/>
    <n v="12859.83"/>
    <n v="5"/>
    <n v="2"/>
    <n v="44"/>
    <n v="0.76"/>
    <x v="3"/>
  </r>
  <r>
    <x v="68"/>
    <x v="68"/>
    <s v="HR"/>
    <x v="68"/>
    <n v="38"/>
    <n v="14461.73"/>
    <n v="1"/>
    <n v="10"/>
    <n v="37"/>
    <n v="0.61"/>
    <x v="1"/>
  </r>
  <r>
    <x v="69"/>
    <x v="69"/>
    <s v="HR"/>
    <x v="69"/>
    <n v="59"/>
    <n v="3403.25"/>
    <n v="2"/>
    <n v="16"/>
    <n v="48"/>
    <n v="0.52"/>
    <x v="0"/>
  </r>
  <r>
    <x v="70"/>
    <x v="70"/>
    <s v="Sales"/>
    <x v="70"/>
    <n v="40"/>
    <n v="10806.79"/>
    <n v="3"/>
    <n v="15"/>
    <n v="31"/>
    <n v="0.76"/>
    <x v="5"/>
  </r>
  <r>
    <x v="71"/>
    <x v="71"/>
    <s v="HR"/>
    <x v="71"/>
    <n v="27"/>
    <n v="13783.14"/>
    <n v="4"/>
    <n v="4"/>
    <n v="38"/>
    <n v="0.57999999999999996"/>
    <x v="3"/>
  </r>
  <r>
    <x v="72"/>
    <x v="72"/>
    <s v="Finance"/>
    <x v="72"/>
    <n v="39"/>
    <n v="3231.73"/>
    <n v="2"/>
    <n v="17"/>
    <n v="48"/>
    <n v="0.56000000000000005"/>
    <x v="0"/>
  </r>
  <r>
    <x v="73"/>
    <x v="73"/>
    <s v="Sales"/>
    <x v="73"/>
    <n v="40"/>
    <n v="14327.04"/>
    <n v="1"/>
    <n v="8"/>
    <n v="42"/>
    <n v="0.97"/>
    <x v="1"/>
  </r>
  <r>
    <x v="74"/>
    <x v="74"/>
    <s v="HR"/>
    <x v="74"/>
    <n v="59"/>
    <n v="10732.84"/>
    <n v="4"/>
    <n v="8"/>
    <n v="35"/>
    <n v="0.88"/>
    <x v="5"/>
  </r>
  <r>
    <x v="75"/>
    <x v="75"/>
    <s v="Sales"/>
    <x v="75"/>
    <n v="50"/>
    <n v="4979.12"/>
    <n v="5"/>
    <n v="14"/>
    <n v="38"/>
    <n v="0.72"/>
    <x v="6"/>
  </r>
  <r>
    <x v="76"/>
    <x v="76"/>
    <s v="Marketing"/>
    <x v="76"/>
    <n v="48"/>
    <n v="5540.86"/>
    <n v="4"/>
    <n v="16"/>
    <n v="35"/>
    <n v="0.71"/>
    <x v="6"/>
  </r>
  <r>
    <x v="77"/>
    <x v="77"/>
    <s v="HR"/>
    <x v="77"/>
    <n v="38"/>
    <n v="5202.3900000000003"/>
    <n v="2"/>
    <n v="0"/>
    <n v="31"/>
    <n v="0.85"/>
    <x v="6"/>
  </r>
  <r>
    <x v="78"/>
    <x v="78"/>
    <s v="Sales"/>
    <x v="78"/>
    <n v="29"/>
    <n v="13226.41"/>
    <n v="5"/>
    <n v="0"/>
    <n v="36"/>
    <n v="0.74"/>
    <x v="3"/>
  </r>
  <r>
    <x v="79"/>
    <x v="79"/>
    <s v="Marketing"/>
    <x v="79"/>
    <n v="60"/>
    <n v="5702.63"/>
    <n v="1"/>
    <n v="12"/>
    <n v="49"/>
    <n v="0.56999999999999995"/>
    <x v="6"/>
  </r>
  <r>
    <x v="80"/>
    <x v="80"/>
    <s v="HR"/>
    <x v="80"/>
    <n v="24"/>
    <n v="8840.09"/>
    <n v="3"/>
    <n v="13"/>
    <n v="41"/>
    <n v="0.71"/>
    <x v="4"/>
  </r>
  <r>
    <x v="81"/>
    <x v="81"/>
    <s v="HR"/>
    <x v="81"/>
    <n v="42"/>
    <n v="14930.28"/>
    <n v="4"/>
    <n v="15"/>
    <n v="45"/>
    <n v="0.63"/>
    <x v="1"/>
  </r>
  <r>
    <x v="82"/>
    <x v="82"/>
    <s v="IT"/>
    <x v="82"/>
    <n v="37"/>
    <n v="13585.64"/>
    <n v="2"/>
    <n v="14"/>
    <n v="36"/>
    <n v="0.65"/>
    <x v="3"/>
  </r>
  <r>
    <x v="83"/>
    <x v="83"/>
    <s v="Finance"/>
    <x v="83"/>
    <n v="44"/>
    <n v="8018.64"/>
    <n v="2"/>
    <n v="3"/>
    <n v="43"/>
    <n v="0.9"/>
    <x v="4"/>
  </r>
  <r>
    <x v="84"/>
    <x v="84"/>
    <s v="HR"/>
    <x v="84"/>
    <n v="35"/>
    <n v="4744.03"/>
    <n v="5"/>
    <n v="20"/>
    <n v="50"/>
    <n v="0.85"/>
    <x v="6"/>
  </r>
  <r>
    <x v="85"/>
    <x v="85"/>
    <s v="Finance"/>
    <x v="85"/>
    <n v="53"/>
    <n v="12080.68"/>
    <n v="4"/>
    <n v="3"/>
    <n v="41"/>
    <n v="0.55000000000000004"/>
    <x v="3"/>
  </r>
  <r>
    <x v="86"/>
    <x v="86"/>
    <s v="Marketing"/>
    <x v="86"/>
    <n v="57"/>
    <n v="10849.22"/>
    <n v="5"/>
    <n v="16"/>
    <n v="42"/>
    <n v="0.85"/>
    <x v="5"/>
  </r>
  <r>
    <x v="87"/>
    <x v="87"/>
    <s v="Finance"/>
    <x v="87"/>
    <n v="29"/>
    <n v="7293.09"/>
    <n v="2"/>
    <n v="14"/>
    <n v="50"/>
    <n v="0.56999999999999995"/>
    <x v="2"/>
  </r>
  <r>
    <x v="88"/>
    <x v="88"/>
    <s v="IT"/>
    <x v="88"/>
    <n v="38"/>
    <n v="7077.6"/>
    <n v="3"/>
    <n v="4"/>
    <n v="48"/>
    <n v="0.71"/>
    <x v="2"/>
  </r>
  <r>
    <x v="89"/>
    <x v="89"/>
    <s v="Sales"/>
    <x v="89"/>
    <n v="37"/>
    <n v="9430.57"/>
    <n v="1"/>
    <n v="7"/>
    <n v="44"/>
    <n v="0.91"/>
    <x v="4"/>
  </r>
  <r>
    <x v="90"/>
    <x v="90"/>
    <s v="IT"/>
    <x v="90"/>
    <n v="53"/>
    <n v="14278.14"/>
    <n v="4"/>
    <n v="4"/>
    <n v="39"/>
    <n v="0.62"/>
    <x v="1"/>
  </r>
  <r>
    <x v="91"/>
    <x v="91"/>
    <s v="Marketing"/>
    <x v="91"/>
    <n v="41"/>
    <n v="14476.64"/>
    <n v="5"/>
    <n v="7"/>
    <n v="47"/>
    <n v="0.73"/>
    <x v="1"/>
  </r>
  <r>
    <x v="92"/>
    <x v="92"/>
    <s v="Marketing"/>
    <x v="92"/>
    <n v="40"/>
    <n v="8049.38"/>
    <n v="5"/>
    <n v="2"/>
    <n v="34"/>
    <n v="0.51"/>
    <x v="4"/>
  </r>
  <r>
    <x v="93"/>
    <x v="93"/>
    <s v="Sales"/>
    <x v="93"/>
    <n v="27"/>
    <n v="8157.61"/>
    <n v="1"/>
    <n v="14"/>
    <n v="42"/>
    <n v="0.72"/>
    <x v="4"/>
  </r>
  <r>
    <x v="94"/>
    <x v="94"/>
    <s v="Finance"/>
    <x v="94"/>
    <n v="43"/>
    <n v="9981.64"/>
    <n v="5"/>
    <n v="9"/>
    <n v="40"/>
    <n v="0.84"/>
    <x v="4"/>
  </r>
  <r>
    <x v="95"/>
    <x v="95"/>
    <s v="IT"/>
    <x v="95"/>
    <n v="44"/>
    <n v="8194.74"/>
    <n v="1"/>
    <n v="0"/>
    <n v="40"/>
    <n v="0.59"/>
    <x v="4"/>
  </r>
  <r>
    <x v="96"/>
    <x v="96"/>
    <s v="Marketing"/>
    <x v="96"/>
    <n v="24"/>
    <n v="5410.38"/>
    <n v="2"/>
    <n v="1"/>
    <n v="38"/>
    <n v="0.73"/>
    <x v="6"/>
  </r>
  <r>
    <x v="97"/>
    <x v="97"/>
    <s v="IT"/>
    <x v="97"/>
    <n v="50"/>
    <n v="5714.19"/>
    <n v="1"/>
    <n v="1"/>
    <n v="39"/>
    <n v="0.74"/>
    <x v="6"/>
  </r>
  <r>
    <x v="98"/>
    <x v="98"/>
    <s v="IT"/>
    <x v="98"/>
    <n v="54"/>
    <n v="13022.53"/>
    <n v="1"/>
    <n v="1"/>
    <n v="37"/>
    <n v="0.66"/>
    <x v="3"/>
  </r>
  <r>
    <x v="99"/>
    <x v="99"/>
    <s v="HR"/>
    <x v="99"/>
    <n v="34"/>
    <n v="14267.79"/>
    <n v="5"/>
    <n v="18"/>
    <n v="30"/>
    <n v="0.54"/>
    <x v="1"/>
  </r>
  <r>
    <x v="100"/>
    <x v="100"/>
    <s v="Finance"/>
    <x v="100"/>
    <n v="51"/>
    <n v="13964.21"/>
    <n v="2"/>
    <n v="5"/>
    <n v="31"/>
    <n v="0.91"/>
    <x v="3"/>
  </r>
  <r>
    <x v="101"/>
    <x v="101"/>
    <s v="HR"/>
    <x v="101"/>
    <n v="23"/>
    <n v="10721.07"/>
    <n v="2"/>
    <n v="7"/>
    <n v="50"/>
    <n v="0.97"/>
    <x v="5"/>
  </r>
  <r>
    <x v="102"/>
    <x v="102"/>
    <s v="HR"/>
    <x v="102"/>
    <n v="29"/>
    <n v="14867.88"/>
    <n v="3"/>
    <n v="10"/>
    <n v="33"/>
    <n v="0.88"/>
    <x v="1"/>
  </r>
  <r>
    <x v="103"/>
    <x v="103"/>
    <s v="HR"/>
    <x v="103"/>
    <n v="45"/>
    <n v="12960.05"/>
    <n v="1"/>
    <n v="9"/>
    <n v="35"/>
    <n v="0.51"/>
    <x v="3"/>
  </r>
  <r>
    <x v="104"/>
    <x v="104"/>
    <s v="Finance"/>
    <x v="104"/>
    <n v="34"/>
    <n v="14885.68"/>
    <n v="3"/>
    <n v="5"/>
    <n v="34"/>
    <n v="0.56000000000000005"/>
    <x v="1"/>
  </r>
  <r>
    <x v="105"/>
    <x v="105"/>
    <s v="Marketing"/>
    <x v="105"/>
    <n v="60"/>
    <n v="11117.32"/>
    <n v="5"/>
    <n v="12"/>
    <n v="50"/>
    <n v="0.84"/>
    <x v="5"/>
  </r>
  <r>
    <x v="106"/>
    <x v="106"/>
    <s v="IT"/>
    <x v="106"/>
    <n v="51"/>
    <n v="14457.43"/>
    <n v="1"/>
    <n v="3"/>
    <n v="38"/>
    <n v="0.77"/>
    <x v="1"/>
  </r>
  <r>
    <x v="107"/>
    <x v="107"/>
    <s v="Sales"/>
    <x v="107"/>
    <n v="54"/>
    <n v="13845.25"/>
    <n v="1"/>
    <n v="2"/>
    <n v="34"/>
    <n v="0.59"/>
    <x v="3"/>
  </r>
  <r>
    <x v="108"/>
    <x v="108"/>
    <s v="Marketing"/>
    <x v="108"/>
    <n v="52"/>
    <n v="10678.43"/>
    <n v="3"/>
    <n v="18"/>
    <n v="31"/>
    <n v="0.55000000000000004"/>
    <x v="5"/>
  </r>
  <r>
    <x v="109"/>
    <x v="109"/>
    <s v="IT"/>
    <x v="109"/>
    <n v="55"/>
    <n v="5725.56"/>
    <n v="4"/>
    <n v="6"/>
    <n v="31"/>
    <n v="0.95"/>
    <x v="6"/>
  </r>
  <r>
    <x v="110"/>
    <x v="110"/>
    <s v="Marketing"/>
    <x v="110"/>
    <n v="38"/>
    <n v="11069.72"/>
    <n v="4"/>
    <n v="17"/>
    <n v="43"/>
    <n v="0.51"/>
    <x v="5"/>
  </r>
  <r>
    <x v="111"/>
    <x v="111"/>
    <s v="Marketing"/>
    <x v="111"/>
    <n v="37"/>
    <n v="8330.41"/>
    <n v="2"/>
    <n v="2"/>
    <n v="30"/>
    <n v="0.6"/>
    <x v="4"/>
  </r>
  <r>
    <x v="112"/>
    <x v="112"/>
    <s v="Finance"/>
    <x v="112"/>
    <n v="26"/>
    <n v="4191.59"/>
    <n v="3"/>
    <n v="1"/>
    <n v="35"/>
    <n v="0.71"/>
    <x v="6"/>
  </r>
  <r>
    <x v="113"/>
    <x v="113"/>
    <s v="Finance"/>
    <x v="113"/>
    <n v="35"/>
    <n v="8349.8700000000008"/>
    <n v="5"/>
    <n v="7"/>
    <n v="48"/>
    <n v="0.57999999999999996"/>
    <x v="4"/>
  </r>
  <r>
    <x v="114"/>
    <x v="114"/>
    <s v="Finance"/>
    <x v="114"/>
    <n v="34"/>
    <n v="11099.23"/>
    <n v="2"/>
    <n v="2"/>
    <n v="46"/>
    <n v="0.54"/>
    <x v="5"/>
  </r>
  <r>
    <x v="115"/>
    <x v="115"/>
    <s v="Sales"/>
    <x v="115"/>
    <n v="24"/>
    <n v="7023.64"/>
    <n v="1"/>
    <n v="18"/>
    <n v="43"/>
    <n v="0.83"/>
    <x v="2"/>
  </r>
  <r>
    <x v="116"/>
    <x v="116"/>
    <s v="Marketing"/>
    <x v="116"/>
    <n v="34"/>
    <n v="3221.25"/>
    <n v="2"/>
    <n v="10"/>
    <n v="40"/>
    <n v="0.86"/>
    <x v="0"/>
  </r>
  <r>
    <x v="117"/>
    <x v="117"/>
    <s v="Marketing"/>
    <x v="117"/>
    <n v="51"/>
    <n v="6536.67"/>
    <n v="2"/>
    <n v="10"/>
    <n v="40"/>
    <n v="0.97"/>
    <x v="2"/>
  </r>
  <r>
    <x v="118"/>
    <x v="118"/>
    <s v="Finance"/>
    <x v="118"/>
    <n v="49"/>
    <n v="11022.39"/>
    <n v="3"/>
    <n v="16"/>
    <n v="36"/>
    <n v="0.68"/>
    <x v="5"/>
  </r>
  <r>
    <x v="119"/>
    <x v="119"/>
    <s v="IT"/>
    <x v="119"/>
    <n v="53"/>
    <n v="13220.83"/>
    <n v="2"/>
    <n v="19"/>
    <n v="48"/>
    <n v="0.8"/>
    <x v="3"/>
  </r>
  <r>
    <x v="120"/>
    <x v="120"/>
    <s v="Marketing"/>
    <x v="120"/>
    <n v="33"/>
    <n v="13090.12"/>
    <n v="1"/>
    <n v="2"/>
    <n v="49"/>
    <n v="0.54"/>
    <x v="3"/>
  </r>
  <r>
    <x v="121"/>
    <x v="121"/>
    <s v="Finance"/>
    <x v="121"/>
    <n v="34"/>
    <n v="13971.26"/>
    <n v="2"/>
    <n v="3"/>
    <n v="40"/>
    <n v="0.91"/>
    <x v="3"/>
  </r>
  <r>
    <x v="122"/>
    <x v="122"/>
    <s v="HR"/>
    <x v="122"/>
    <n v="33"/>
    <n v="14635.09"/>
    <n v="2"/>
    <n v="17"/>
    <n v="42"/>
    <n v="1"/>
    <x v="1"/>
  </r>
  <r>
    <x v="123"/>
    <x v="123"/>
    <s v="Marketing"/>
    <x v="123"/>
    <n v="49"/>
    <n v="4974.93"/>
    <n v="3"/>
    <n v="14"/>
    <n v="39"/>
    <n v="0.8"/>
    <x v="6"/>
  </r>
  <r>
    <x v="124"/>
    <x v="124"/>
    <s v="Sales"/>
    <x v="124"/>
    <n v="23"/>
    <n v="3079.15"/>
    <n v="1"/>
    <n v="10"/>
    <n v="41"/>
    <n v="0.56000000000000005"/>
    <x v="0"/>
  </r>
  <r>
    <x v="125"/>
    <x v="125"/>
    <s v="Finance"/>
    <x v="125"/>
    <n v="51"/>
    <n v="13189.11"/>
    <n v="3"/>
    <n v="0"/>
    <n v="34"/>
    <n v="0.92"/>
    <x v="3"/>
  </r>
  <r>
    <x v="126"/>
    <x v="126"/>
    <s v="IT"/>
    <x v="126"/>
    <n v="54"/>
    <n v="12402.19"/>
    <n v="1"/>
    <n v="16"/>
    <n v="42"/>
    <n v="0.57999999999999996"/>
    <x v="3"/>
  </r>
  <r>
    <x v="127"/>
    <x v="127"/>
    <s v="Sales"/>
    <x v="127"/>
    <n v="31"/>
    <n v="11206.1"/>
    <n v="5"/>
    <n v="1"/>
    <n v="41"/>
    <n v="0.59"/>
    <x v="5"/>
  </r>
  <r>
    <x v="128"/>
    <x v="128"/>
    <s v="Marketing"/>
    <x v="128"/>
    <n v="54"/>
    <n v="14400.48"/>
    <n v="5"/>
    <n v="8"/>
    <n v="33"/>
    <n v="0.96"/>
    <x v="1"/>
  </r>
  <r>
    <x v="129"/>
    <x v="129"/>
    <s v="Marketing"/>
    <x v="129"/>
    <n v="30"/>
    <n v="3502.08"/>
    <n v="5"/>
    <n v="0"/>
    <n v="35"/>
    <n v="0.61"/>
    <x v="0"/>
  </r>
  <r>
    <x v="130"/>
    <x v="130"/>
    <s v="HR"/>
    <x v="130"/>
    <n v="29"/>
    <n v="8867.2000000000007"/>
    <n v="5"/>
    <n v="19"/>
    <n v="50"/>
    <n v="0.95"/>
    <x v="4"/>
  </r>
  <r>
    <x v="131"/>
    <x v="131"/>
    <s v="Marketing"/>
    <x v="131"/>
    <n v="54"/>
    <n v="3438.95"/>
    <n v="1"/>
    <n v="9"/>
    <n v="48"/>
    <n v="0.68"/>
    <x v="0"/>
  </r>
  <r>
    <x v="132"/>
    <x v="132"/>
    <s v="Sales"/>
    <x v="132"/>
    <n v="23"/>
    <n v="13406.11"/>
    <n v="1"/>
    <n v="3"/>
    <n v="45"/>
    <n v="0.82"/>
    <x v="3"/>
  </r>
  <r>
    <x v="133"/>
    <x v="133"/>
    <s v="Finance"/>
    <x v="133"/>
    <n v="50"/>
    <n v="14082.22"/>
    <n v="5"/>
    <n v="13"/>
    <n v="38"/>
    <n v="0.94"/>
    <x v="1"/>
  </r>
  <r>
    <x v="134"/>
    <x v="134"/>
    <s v="HR"/>
    <x v="134"/>
    <n v="41"/>
    <n v="8675.66"/>
    <n v="1"/>
    <n v="14"/>
    <n v="46"/>
    <n v="0.62"/>
    <x v="4"/>
  </r>
  <r>
    <x v="135"/>
    <x v="135"/>
    <s v="Sales"/>
    <x v="135"/>
    <n v="30"/>
    <n v="3437.72"/>
    <n v="5"/>
    <n v="17"/>
    <n v="34"/>
    <n v="0.65"/>
    <x v="0"/>
  </r>
  <r>
    <x v="136"/>
    <x v="136"/>
    <s v="Sales"/>
    <x v="136"/>
    <n v="55"/>
    <n v="9764.39"/>
    <n v="4"/>
    <n v="15"/>
    <n v="32"/>
    <n v="0.52"/>
    <x v="4"/>
  </r>
  <r>
    <x v="137"/>
    <x v="137"/>
    <s v="IT"/>
    <x v="137"/>
    <n v="49"/>
    <n v="4795.38"/>
    <n v="1"/>
    <n v="16"/>
    <n v="35"/>
    <n v="0.64"/>
    <x v="6"/>
  </r>
  <r>
    <x v="138"/>
    <x v="138"/>
    <s v="HR"/>
    <x v="138"/>
    <n v="45"/>
    <n v="9456.57"/>
    <n v="3"/>
    <n v="14"/>
    <n v="43"/>
    <n v="0.91"/>
    <x v="4"/>
  </r>
  <r>
    <x v="139"/>
    <x v="139"/>
    <s v="HR"/>
    <x v="139"/>
    <n v="29"/>
    <n v="5854.55"/>
    <n v="3"/>
    <n v="14"/>
    <n v="36"/>
    <n v="0.63"/>
    <x v="6"/>
  </r>
  <r>
    <x v="140"/>
    <x v="140"/>
    <s v="HR"/>
    <x v="140"/>
    <n v="54"/>
    <n v="14967.28"/>
    <n v="3"/>
    <n v="4"/>
    <n v="36"/>
    <n v="0.84"/>
    <x v="1"/>
  </r>
  <r>
    <x v="141"/>
    <x v="141"/>
    <s v="Marketing"/>
    <x v="141"/>
    <n v="22"/>
    <n v="6566.95"/>
    <n v="2"/>
    <n v="9"/>
    <n v="49"/>
    <n v="0.88"/>
    <x v="2"/>
  </r>
  <r>
    <x v="142"/>
    <x v="142"/>
    <s v="Marketing"/>
    <x v="142"/>
    <n v="40"/>
    <n v="12739.05"/>
    <n v="2"/>
    <n v="0"/>
    <n v="39"/>
    <n v="0.62"/>
    <x v="3"/>
  </r>
  <r>
    <x v="143"/>
    <x v="143"/>
    <s v="Sales"/>
    <x v="143"/>
    <n v="40"/>
    <n v="8923.85"/>
    <n v="1"/>
    <n v="19"/>
    <n v="40"/>
    <n v="0.7"/>
    <x v="4"/>
  </r>
  <r>
    <x v="144"/>
    <x v="144"/>
    <s v="HR"/>
    <x v="144"/>
    <n v="56"/>
    <n v="13434.12"/>
    <n v="5"/>
    <n v="18"/>
    <n v="40"/>
    <n v="0.62"/>
    <x v="3"/>
  </r>
  <r>
    <x v="145"/>
    <x v="145"/>
    <s v="IT"/>
    <x v="145"/>
    <n v="48"/>
    <n v="7230.4"/>
    <n v="1"/>
    <n v="10"/>
    <n v="39"/>
    <n v="0.55000000000000004"/>
    <x v="2"/>
  </r>
  <r>
    <x v="146"/>
    <x v="146"/>
    <s v="Finance"/>
    <x v="146"/>
    <n v="54"/>
    <n v="3932.73"/>
    <n v="5"/>
    <n v="12"/>
    <n v="38"/>
    <n v="0.52"/>
    <x v="0"/>
  </r>
  <r>
    <x v="147"/>
    <x v="147"/>
    <s v="Marketing"/>
    <x v="147"/>
    <n v="57"/>
    <n v="13022.52"/>
    <n v="1"/>
    <n v="6"/>
    <n v="30"/>
    <n v="0.9"/>
    <x v="3"/>
  </r>
  <r>
    <x v="148"/>
    <x v="148"/>
    <s v="Finance"/>
    <x v="148"/>
    <n v="41"/>
    <n v="10312.91"/>
    <n v="3"/>
    <n v="16"/>
    <n v="40"/>
    <n v="0.79"/>
    <x v="5"/>
  </r>
  <r>
    <x v="149"/>
    <x v="149"/>
    <s v="HR"/>
    <x v="149"/>
    <n v="30"/>
    <n v="11797.76"/>
    <n v="4"/>
    <n v="14"/>
    <n v="50"/>
    <n v="0.96"/>
    <x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s v="EMP1000"/>
    <x v="0"/>
    <s v="Finance"/>
    <s v="2018-01-01"/>
    <n v="54"/>
    <n v="3620.44"/>
    <n v="4"/>
    <n v="18"/>
    <n v="31"/>
    <n v="0.9"/>
    <s v="2000 -3999"/>
    <x v="0"/>
  </r>
  <r>
    <s v="EMP1001"/>
    <x v="1"/>
    <s v="Marketing"/>
    <s v="2018-01-13"/>
    <n v="23"/>
    <n v="14728.24"/>
    <n v="5"/>
    <n v="12"/>
    <n v="49"/>
    <n v="0.52"/>
    <s v="14000 -15999"/>
    <x v="1"/>
  </r>
  <r>
    <s v="EMP1002"/>
    <x v="2"/>
    <s v="IT"/>
    <s v="2018-01-25"/>
    <n v="52"/>
    <n v="6116.03"/>
    <n v="3"/>
    <n v="8"/>
    <n v="40"/>
    <n v="0.86"/>
    <s v="6000 -7999"/>
    <x v="2"/>
  </r>
  <r>
    <s v="EMP1003"/>
    <x v="3"/>
    <s v="Finance"/>
    <s v="2018-02-06"/>
    <n v="40"/>
    <n v="12037.07"/>
    <n v="3"/>
    <n v="17"/>
    <n v="32"/>
    <n v="0.51"/>
    <s v="12000 -13999"/>
    <x v="3"/>
  </r>
  <r>
    <s v="EMP1004"/>
    <x v="4"/>
    <s v="Sales"/>
    <s v="2018-02-19"/>
    <n v="53"/>
    <n v="9418.35"/>
    <n v="4"/>
    <n v="16"/>
    <n v="35"/>
    <n v="0.69"/>
    <s v="8000 -9999"/>
    <x v="4"/>
  </r>
  <r>
    <s v="EMP1005"/>
    <x v="5"/>
    <s v="IT"/>
    <s v="2018-03-03"/>
    <n v="46"/>
    <n v="3932.55"/>
    <n v="1"/>
    <n v="20"/>
    <n v="47"/>
    <n v="0.64"/>
    <s v="2000 -3999"/>
    <x v="5"/>
  </r>
  <r>
    <s v="EMP1006"/>
    <x v="6"/>
    <s v="Sales"/>
    <s v="2018-03-15"/>
    <n v="24"/>
    <n v="9964.0400000000009"/>
    <n v="2"/>
    <n v="9"/>
    <n v="30"/>
    <n v="0.62"/>
    <s v="8000 -9999"/>
    <x v="6"/>
  </r>
  <r>
    <s v="EMP1007"/>
    <x v="7"/>
    <s v="Marketing"/>
    <s v="2018-03-27"/>
    <n v="38"/>
    <n v="14627.09"/>
    <n v="2"/>
    <n v="0"/>
    <n v="33"/>
    <n v="0.51"/>
    <s v="14000 -15999"/>
    <x v="7"/>
  </r>
  <r>
    <s v="EMP1008"/>
    <x v="8"/>
    <s v="Marketing"/>
    <s v="2018-04-09"/>
    <n v="30"/>
    <n v="10444.69"/>
    <n v="4"/>
    <n v="0"/>
    <n v="38"/>
    <n v="0.91"/>
    <s v="10000 -11999"/>
    <x v="8"/>
  </r>
  <r>
    <s v="EMP1009"/>
    <x v="9"/>
    <s v="Marketing"/>
    <s v="2018-04-21"/>
    <n v="51"/>
    <n v="7973.44"/>
    <n v="5"/>
    <n v="13"/>
    <n v="45"/>
    <n v="0.87"/>
    <s v="6000 -7999"/>
    <x v="9"/>
  </r>
  <r>
    <s v="EMP1010"/>
    <x v="10"/>
    <s v="IT"/>
    <s v="2018-05-03"/>
    <n v="59"/>
    <n v="7114.8"/>
    <n v="2"/>
    <n v="5"/>
    <n v="36"/>
    <n v="0.82"/>
    <s v="6000 -7999"/>
    <x v="10"/>
  </r>
  <r>
    <s v="EMP1011"/>
    <x v="11"/>
    <s v="IT"/>
    <s v="2018-05-15"/>
    <n v="32"/>
    <n v="4710.51"/>
    <n v="2"/>
    <n v="3"/>
    <n v="32"/>
    <n v="0.62"/>
    <s v="4000 -5999"/>
    <x v="11"/>
  </r>
  <r>
    <s v="EMP1012"/>
    <x v="12"/>
    <s v="IT"/>
    <s v="2018-05-28"/>
    <n v="37"/>
    <n v="4743.0200000000004"/>
    <n v="4"/>
    <n v="20"/>
    <n v="44"/>
    <n v="0.56999999999999995"/>
    <s v="4000 -5999"/>
    <x v="12"/>
  </r>
  <r>
    <s v="EMP1013"/>
    <x v="13"/>
    <s v="Marketing"/>
    <s v="2018-06-09"/>
    <n v="58"/>
    <n v="12383.53"/>
    <n v="2"/>
    <n v="3"/>
    <n v="42"/>
    <n v="0.62"/>
    <s v="12000 -13999"/>
    <x v="13"/>
  </r>
  <r>
    <s v="EMP1014"/>
    <x v="14"/>
    <s v="Marketing"/>
    <s v="2018-06-21"/>
    <n v="28"/>
    <n v="10832.52"/>
    <n v="1"/>
    <n v="10"/>
    <n v="49"/>
    <n v="0.51"/>
    <s v="10000 -11999"/>
    <x v="14"/>
  </r>
  <r>
    <s v="EMP1015"/>
    <x v="15"/>
    <s v="Sales"/>
    <s v="2018-07-03"/>
    <n v="23"/>
    <n v="3952.7"/>
    <n v="5"/>
    <n v="4"/>
    <n v="46"/>
    <n v="0.63"/>
    <s v="2000 -3999"/>
    <x v="15"/>
  </r>
  <r>
    <s v="EMP1016"/>
    <x v="16"/>
    <s v="Marketing"/>
    <s v="2018-07-16"/>
    <n v="29"/>
    <n v="13005.27"/>
    <n v="3"/>
    <n v="8"/>
    <n v="38"/>
    <n v="0.79"/>
    <s v="12000 -13999"/>
    <x v="16"/>
  </r>
  <r>
    <s v="EMP1017"/>
    <x v="17"/>
    <s v="Finance"/>
    <s v="2018-07-28"/>
    <n v="34"/>
    <n v="11639.84"/>
    <n v="2"/>
    <n v="19"/>
    <n v="35"/>
    <n v="0.98"/>
    <s v="10000 -11999"/>
    <x v="17"/>
  </r>
  <r>
    <s v="EMP1018"/>
    <x v="18"/>
    <s v="HR"/>
    <s v="2018-08-09"/>
    <n v="47"/>
    <n v="7965.53"/>
    <n v="5"/>
    <n v="13"/>
    <n v="36"/>
    <n v="0.77"/>
    <s v="6000 -7999"/>
    <x v="18"/>
  </r>
  <r>
    <s v="EMP1019"/>
    <x v="19"/>
    <s v="Finance"/>
    <s v="2018-08-21"/>
    <n v="38"/>
    <n v="14955.75"/>
    <n v="4"/>
    <n v="12"/>
    <n v="48"/>
    <n v="0.51"/>
    <s v="14000 -15999"/>
    <x v="19"/>
  </r>
  <r>
    <s v="EMP1020"/>
    <x v="20"/>
    <s v="HR"/>
    <s v="2018-09-03"/>
    <n v="31"/>
    <n v="11652.71"/>
    <n v="3"/>
    <n v="11"/>
    <n v="34"/>
    <n v="0.96"/>
    <s v="10000 -11999"/>
    <x v="20"/>
  </r>
  <r>
    <s v="EMP1021"/>
    <x v="21"/>
    <s v="HR"/>
    <s v="2018-09-15"/>
    <n v="58"/>
    <n v="7086.62"/>
    <n v="3"/>
    <n v="6"/>
    <n v="33"/>
    <n v="0.5"/>
    <s v="6000 -7999"/>
    <x v="21"/>
  </r>
  <r>
    <s v="EMP1022"/>
    <x v="22"/>
    <s v="Finance"/>
    <s v="2018-09-27"/>
    <n v="60"/>
    <n v="6766.08"/>
    <n v="4"/>
    <n v="14"/>
    <n v="35"/>
    <n v="0.62"/>
    <s v="6000 -7999"/>
    <x v="22"/>
  </r>
  <r>
    <s v="EMP1023"/>
    <x v="23"/>
    <s v="IT"/>
    <s v="2018-10-09"/>
    <n v="60"/>
    <n v="10527.94"/>
    <n v="5"/>
    <n v="0"/>
    <n v="33"/>
    <n v="0.74"/>
    <s v="10000 -11999"/>
    <x v="23"/>
  </r>
  <r>
    <s v="EMP1024"/>
    <x v="24"/>
    <s v="Finance"/>
    <s v="2018-10-22"/>
    <n v="22"/>
    <n v="6789.43"/>
    <n v="5"/>
    <n v="9"/>
    <n v="48"/>
    <n v="0.62"/>
    <s v="6000 -7999"/>
    <x v="24"/>
  </r>
  <r>
    <s v="EMP1025"/>
    <x v="25"/>
    <s v="HR"/>
    <s v="2018-11-03"/>
    <n v="58"/>
    <n v="3433.38"/>
    <n v="5"/>
    <n v="14"/>
    <n v="36"/>
    <n v="0.74"/>
    <s v="2000 -3999"/>
    <x v="25"/>
  </r>
  <r>
    <s v="EMP1026"/>
    <x v="26"/>
    <s v="Finance"/>
    <s v="2018-11-15"/>
    <n v="32"/>
    <n v="5647.85"/>
    <n v="2"/>
    <n v="1"/>
    <n v="49"/>
    <n v="0.52"/>
    <s v="4000 -5999"/>
    <x v="26"/>
  </r>
  <r>
    <s v="EMP1027"/>
    <x v="27"/>
    <s v="Marketing"/>
    <s v="2018-11-27"/>
    <n v="48"/>
    <n v="7932.53"/>
    <n v="5"/>
    <n v="8"/>
    <n v="39"/>
    <n v="0.74"/>
    <s v="6000 -7999"/>
    <x v="27"/>
  </r>
  <r>
    <s v="EMP1028"/>
    <x v="28"/>
    <s v="IT"/>
    <s v="2018-12-10"/>
    <n v="36"/>
    <n v="5439.25"/>
    <n v="1"/>
    <n v="15"/>
    <n v="50"/>
    <n v="0.86"/>
    <s v="4000 -5999"/>
    <x v="28"/>
  </r>
  <r>
    <s v="EMP1029"/>
    <x v="29"/>
    <s v="IT"/>
    <s v="2018-12-22"/>
    <n v="25"/>
    <n v="11790.26"/>
    <n v="4"/>
    <n v="5"/>
    <n v="39"/>
    <n v="0.59"/>
    <s v="10000 -11999"/>
    <x v="29"/>
  </r>
  <r>
    <s v="EMP1030"/>
    <x v="30"/>
    <s v="IT"/>
    <s v="2019-01-03"/>
    <n v="58"/>
    <n v="6076.57"/>
    <n v="5"/>
    <n v="12"/>
    <n v="47"/>
    <n v="0.73"/>
    <s v="6000 -7999"/>
    <x v="30"/>
  </r>
  <r>
    <s v="EMP1031"/>
    <x v="31"/>
    <s v="Marketing"/>
    <s v="2019-01-15"/>
    <n v="55"/>
    <n v="7900.57"/>
    <n v="3"/>
    <n v="10"/>
    <n v="31"/>
    <n v="0.67"/>
    <s v="6000 -7999"/>
    <x v="31"/>
  </r>
  <r>
    <s v="EMP1032"/>
    <x v="32"/>
    <s v="IT"/>
    <s v="2019-01-28"/>
    <n v="35"/>
    <n v="12200.07"/>
    <n v="5"/>
    <n v="5"/>
    <n v="35"/>
    <n v="0.97"/>
    <s v="12000 -13999"/>
    <x v="32"/>
  </r>
  <r>
    <s v="EMP1033"/>
    <x v="33"/>
    <s v="Finance"/>
    <s v="2019-02-09"/>
    <n v="56"/>
    <n v="14234.14"/>
    <n v="1"/>
    <n v="8"/>
    <n v="30"/>
    <n v="0.64"/>
    <s v="14000 -15999"/>
    <x v="33"/>
  </r>
  <r>
    <s v="EMP1034"/>
    <x v="34"/>
    <s v="Marketing"/>
    <s v="2019-02-21"/>
    <n v="25"/>
    <n v="7975.04"/>
    <n v="5"/>
    <n v="4"/>
    <n v="32"/>
    <n v="0.66"/>
    <s v="6000 -7999"/>
    <x v="34"/>
  </r>
  <r>
    <s v="EMP1035"/>
    <x v="35"/>
    <s v="Marketing"/>
    <s v="2019-03-05"/>
    <n v="48"/>
    <n v="13131.02"/>
    <n v="3"/>
    <n v="14"/>
    <n v="35"/>
    <n v="0.63"/>
    <s v="12000 -13999"/>
    <x v="35"/>
  </r>
  <r>
    <s v="EMP1036"/>
    <x v="36"/>
    <s v="IT"/>
    <s v="2019-03-18"/>
    <n v="49"/>
    <n v="4885.83"/>
    <n v="3"/>
    <n v="10"/>
    <n v="44"/>
    <n v="0.81"/>
    <s v="4000 -5999"/>
    <x v="36"/>
  </r>
  <r>
    <s v="EMP1037"/>
    <x v="37"/>
    <s v="Sales"/>
    <s v="2019-03-30"/>
    <n v="51"/>
    <n v="11369.63"/>
    <n v="1"/>
    <n v="2"/>
    <n v="50"/>
    <n v="0.8"/>
    <s v="10000 -11999"/>
    <x v="37"/>
  </r>
  <r>
    <s v="EMP1038"/>
    <x v="38"/>
    <s v="Marketing"/>
    <s v="2019-04-11"/>
    <n v="53"/>
    <n v="12594.43"/>
    <n v="3"/>
    <n v="3"/>
    <n v="36"/>
    <n v="0.88"/>
    <s v="12000 -13999"/>
    <x v="38"/>
  </r>
  <r>
    <s v="EMP1039"/>
    <x v="39"/>
    <s v="Marketing"/>
    <s v="2019-04-23"/>
    <n v="32"/>
    <n v="12879.03"/>
    <n v="4"/>
    <n v="0"/>
    <n v="34"/>
    <n v="0.56000000000000005"/>
    <s v="12000 -13999"/>
    <x v="39"/>
  </r>
  <r>
    <s v="EMP1040"/>
    <x v="40"/>
    <s v="IT"/>
    <s v="2019-05-06"/>
    <n v="28"/>
    <n v="11596.53"/>
    <n v="1"/>
    <n v="8"/>
    <n v="48"/>
    <n v="0.93"/>
    <s v="10000 -11999"/>
    <x v="40"/>
  </r>
  <r>
    <s v="EMP1041"/>
    <x v="41"/>
    <s v="IT"/>
    <s v="2019-05-18"/>
    <n v="43"/>
    <n v="12662.02"/>
    <n v="4"/>
    <n v="15"/>
    <n v="36"/>
    <n v="0.9"/>
    <s v="12000 -13999"/>
    <x v="41"/>
  </r>
  <r>
    <s v="EMP1042"/>
    <x v="42"/>
    <s v="Marketing"/>
    <s v="2019-05-30"/>
    <n v="25"/>
    <n v="7924.58"/>
    <n v="4"/>
    <n v="6"/>
    <n v="46"/>
    <n v="0.54"/>
    <s v="6000 -7999"/>
    <x v="42"/>
  </r>
  <r>
    <s v="EMP1043"/>
    <x v="43"/>
    <s v="Marketing"/>
    <s v="2019-06-11"/>
    <n v="38"/>
    <n v="3013.72"/>
    <n v="2"/>
    <n v="2"/>
    <n v="43"/>
    <n v="0.68"/>
    <s v="2000 -3999"/>
    <x v="43"/>
  </r>
  <r>
    <s v="EMP1044"/>
    <x v="44"/>
    <s v="IT"/>
    <s v="2019-06-24"/>
    <n v="49"/>
    <n v="5048.97"/>
    <n v="1"/>
    <n v="15"/>
    <n v="37"/>
    <n v="0.67"/>
    <s v="4000 -5999"/>
    <x v="44"/>
  </r>
  <r>
    <s v="EMP1045"/>
    <x v="45"/>
    <s v="Marketing"/>
    <s v="2019-07-06"/>
    <n v="42"/>
    <n v="14783.95"/>
    <n v="2"/>
    <n v="2"/>
    <n v="41"/>
    <n v="0.7"/>
    <s v="14000 -15999"/>
    <x v="45"/>
  </r>
  <r>
    <s v="EMP1046"/>
    <x v="46"/>
    <s v="HR"/>
    <s v="2019-07-18"/>
    <n v="45"/>
    <n v="9766.82"/>
    <n v="3"/>
    <n v="1"/>
    <n v="30"/>
    <n v="0.67"/>
    <s v="8000 -9999"/>
    <x v="46"/>
  </r>
  <r>
    <s v="EMP1047"/>
    <x v="47"/>
    <s v="Marketing"/>
    <s v="2019-07-30"/>
    <n v="48"/>
    <n v="14699.67"/>
    <n v="1"/>
    <n v="15"/>
    <n v="39"/>
    <n v="0.66"/>
    <s v="14000 -15999"/>
    <x v="47"/>
  </r>
  <r>
    <s v="EMP1048"/>
    <x v="48"/>
    <s v="Sales"/>
    <s v="2019-08-12"/>
    <n v="49"/>
    <n v="14499.44"/>
    <n v="2"/>
    <n v="20"/>
    <n v="30"/>
    <n v="0.63"/>
    <s v="14000 -15999"/>
    <x v="48"/>
  </r>
  <r>
    <s v="EMP1049"/>
    <x v="49"/>
    <s v="Sales"/>
    <s v="2019-08-24"/>
    <n v="60"/>
    <n v="3301.28"/>
    <n v="4"/>
    <n v="8"/>
    <n v="49"/>
    <n v="0.68"/>
    <s v="2000 -3999"/>
    <x v="49"/>
  </r>
  <r>
    <s v="EMP1050"/>
    <x v="50"/>
    <s v="Marketing"/>
    <s v="2019-09-05"/>
    <n v="25"/>
    <n v="4229.74"/>
    <n v="4"/>
    <n v="11"/>
    <n v="33"/>
    <n v="0.64"/>
    <s v="4000 -5999"/>
    <x v="50"/>
  </r>
  <r>
    <s v="EMP1051"/>
    <x v="51"/>
    <s v="Marketing"/>
    <s v="2019-09-18"/>
    <n v="60"/>
    <n v="11459.69"/>
    <n v="4"/>
    <n v="1"/>
    <n v="31"/>
    <n v="0.84"/>
    <s v="10000 -11999"/>
    <x v="51"/>
  </r>
  <r>
    <s v="EMP1052"/>
    <x v="52"/>
    <s v="HR"/>
    <s v="2019-09-30"/>
    <n v="56"/>
    <n v="11540.79"/>
    <n v="2"/>
    <n v="3"/>
    <n v="47"/>
    <n v="0.51"/>
    <s v="10000 -11999"/>
    <x v="52"/>
  </r>
  <r>
    <s v="EMP1053"/>
    <x v="53"/>
    <s v="IT"/>
    <s v="2019-10-12"/>
    <n v="51"/>
    <n v="12643.08"/>
    <n v="1"/>
    <n v="1"/>
    <n v="43"/>
    <n v="0.98"/>
    <s v="12000 -13999"/>
    <x v="53"/>
  </r>
  <r>
    <s v="EMP1054"/>
    <x v="54"/>
    <s v="Finance"/>
    <s v="2019-10-24"/>
    <n v="53"/>
    <n v="13524.48"/>
    <n v="2"/>
    <n v="17"/>
    <n v="32"/>
    <n v="0.91"/>
    <s v="12000 -13999"/>
    <x v="54"/>
  </r>
  <r>
    <s v="EMP1055"/>
    <x v="55"/>
    <s v="HR"/>
    <s v="2019-11-06"/>
    <n v="38"/>
    <n v="5671.56"/>
    <n v="2"/>
    <n v="17"/>
    <n v="43"/>
    <n v="0.8"/>
    <s v="4000 -5999"/>
    <x v="55"/>
  </r>
  <r>
    <s v="EMP1056"/>
    <x v="56"/>
    <s v="Sales"/>
    <s v="2019-11-18"/>
    <n v="57"/>
    <n v="5992.11"/>
    <n v="4"/>
    <n v="9"/>
    <n v="35"/>
    <n v="0.98"/>
    <s v="4000 -5999"/>
    <x v="56"/>
  </r>
  <r>
    <s v="EMP1057"/>
    <x v="57"/>
    <s v="IT"/>
    <s v="2019-11-30"/>
    <n v="45"/>
    <n v="8135.18"/>
    <n v="1"/>
    <n v="9"/>
    <n v="36"/>
    <n v="0.6"/>
    <s v="8000 -9999"/>
    <x v="57"/>
  </r>
  <r>
    <s v="EMP1058"/>
    <x v="58"/>
    <s v="Sales"/>
    <s v="2019-12-12"/>
    <n v="59"/>
    <n v="4155.68"/>
    <n v="5"/>
    <n v="14"/>
    <n v="36"/>
    <n v="0.86"/>
    <s v="4000 -5999"/>
    <x v="58"/>
  </r>
  <r>
    <s v="EMP1059"/>
    <x v="59"/>
    <s v="IT"/>
    <s v="2019-12-25"/>
    <n v="35"/>
    <n v="10297.780000000001"/>
    <n v="4"/>
    <n v="6"/>
    <n v="44"/>
    <n v="0.51"/>
    <s v="10000 -11999"/>
    <x v="59"/>
  </r>
  <r>
    <s v="EMP1060"/>
    <x v="60"/>
    <s v="Finance"/>
    <s v="2020-01-06"/>
    <n v="59"/>
    <n v="7410.97"/>
    <n v="1"/>
    <n v="16"/>
    <n v="34"/>
    <n v="0.87"/>
    <s v="6000 -7999"/>
    <x v="60"/>
  </r>
  <r>
    <s v="EMP1061"/>
    <x v="61"/>
    <s v="IT"/>
    <s v="2020-01-18"/>
    <n v="42"/>
    <n v="4535.49"/>
    <n v="5"/>
    <n v="6"/>
    <n v="31"/>
    <n v="0.62"/>
    <s v="4000 -5999"/>
    <x v="61"/>
  </r>
  <r>
    <s v="EMP1062"/>
    <x v="62"/>
    <s v="Marketing"/>
    <s v="2020-01-30"/>
    <n v="46"/>
    <n v="10980.11"/>
    <n v="2"/>
    <n v="0"/>
    <n v="38"/>
    <n v="0.88"/>
    <s v="10000 -11999"/>
    <x v="62"/>
  </r>
  <r>
    <s v="EMP1063"/>
    <x v="63"/>
    <s v="HR"/>
    <s v="2020-02-12"/>
    <n v="52"/>
    <n v="14462.94"/>
    <n v="5"/>
    <n v="10"/>
    <n v="30"/>
    <n v="0.72"/>
    <s v="14000 -15999"/>
    <x v="63"/>
  </r>
  <r>
    <s v="EMP1064"/>
    <x v="64"/>
    <s v="IT"/>
    <s v="2020-02-24"/>
    <n v="53"/>
    <n v="6728.06"/>
    <n v="2"/>
    <n v="11"/>
    <n v="50"/>
    <n v="0.83"/>
    <s v="6000 -7999"/>
    <x v="64"/>
  </r>
  <r>
    <s v="EMP1065"/>
    <x v="65"/>
    <s v="HR"/>
    <s v="2020-03-07"/>
    <n v="58"/>
    <n v="11446.45"/>
    <n v="4"/>
    <n v="8"/>
    <n v="31"/>
    <n v="0.88"/>
    <s v="10000 -11999"/>
    <x v="65"/>
  </r>
  <r>
    <s v="EMP1066"/>
    <x v="66"/>
    <s v="Sales"/>
    <s v="2020-03-19"/>
    <n v="38"/>
    <n v="7978.33"/>
    <n v="1"/>
    <n v="3"/>
    <n v="36"/>
    <n v="0.8"/>
    <s v="6000 -7999"/>
    <x v="66"/>
  </r>
  <r>
    <s v="EMP1067"/>
    <x v="67"/>
    <s v="Finance"/>
    <s v="2020-04-01"/>
    <n v="26"/>
    <n v="12859.83"/>
    <n v="5"/>
    <n v="2"/>
    <n v="44"/>
    <n v="0.76"/>
    <s v="12000 -13999"/>
    <x v="67"/>
  </r>
  <r>
    <s v="EMP1068"/>
    <x v="68"/>
    <s v="HR"/>
    <s v="2020-04-13"/>
    <n v="38"/>
    <n v="14461.73"/>
    <n v="1"/>
    <n v="10"/>
    <n v="37"/>
    <n v="0.61"/>
    <s v="14000 -15999"/>
    <x v="68"/>
  </r>
  <r>
    <s v="EMP1069"/>
    <x v="69"/>
    <s v="HR"/>
    <s v="2020-04-25"/>
    <n v="59"/>
    <n v="3403.25"/>
    <n v="2"/>
    <n v="16"/>
    <n v="48"/>
    <n v="0.52"/>
    <s v="2000 -3999"/>
    <x v="69"/>
  </r>
  <r>
    <s v="EMP1070"/>
    <x v="70"/>
    <s v="Sales"/>
    <s v="2020-05-07"/>
    <n v="40"/>
    <n v="10806.79"/>
    <n v="3"/>
    <n v="15"/>
    <n v="31"/>
    <n v="0.76"/>
    <s v="10000 -11999"/>
    <x v="70"/>
  </r>
  <r>
    <s v="EMP1071"/>
    <x v="71"/>
    <s v="HR"/>
    <s v="2020-05-20"/>
    <n v="27"/>
    <n v="13783.14"/>
    <n v="4"/>
    <n v="4"/>
    <n v="38"/>
    <n v="0.57999999999999996"/>
    <s v="12000 -13999"/>
    <x v="71"/>
  </r>
  <r>
    <s v="EMP1072"/>
    <x v="72"/>
    <s v="Finance"/>
    <s v="2020-06-01"/>
    <n v="39"/>
    <n v="3231.73"/>
    <n v="2"/>
    <n v="17"/>
    <n v="48"/>
    <n v="0.56000000000000005"/>
    <s v="2000 -3999"/>
    <x v="72"/>
  </r>
  <r>
    <s v="EMP1073"/>
    <x v="73"/>
    <s v="Sales"/>
    <s v="2020-06-13"/>
    <n v="40"/>
    <n v="14327.04"/>
    <n v="1"/>
    <n v="8"/>
    <n v="42"/>
    <n v="0.97"/>
    <s v="14000 -15999"/>
    <x v="73"/>
  </r>
  <r>
    <s v="EMP1074"/>
    <x v="74"/>
    <s v="HR"/>
    <s v="2020-06-25"/>
    <n v="59"/>
    <n v="10732.84"/>
    <n v="4"/>
    <n v="8"/>
    <n v="35"/>
    <n v="0.88"/>
    <s v="10000 -11999"/>
    <x v="74"/>
  </r>
  <r>
    <s v="EMP1075"/>
    <x v="75"/>
    <s v="Sales"/>
    <s v="2020-07-08"/>
    <n v="50"/>
    <n v="4979.12"/>
    <n v="5"/>
    <n v="14"/>
    <n v="38"/>
    <n v="0.72"/>
    <s v="4000 -5999"/>
    <x v="75"/>
  </r>
  <r>
    <s v="EMP1076"/>
    <x v="76"/>
    <s v="Marketing"/>
    <s v="2020-07-20"/>
    <n v="48"/>
    <n v="5540.86"/>
    <n v="4"/>
    <n v="16"/>
    <n v="35"/>
    <n v="0.71"/>
    <s v="4000 -5999"/>
    <x v="76"/>
  </r>
  <r>
    <s v="EMP1077"/>
    <x v="77"/>
    <s v="HR"/>
    <s v="2020-08-01"/>
    <n v="38"/>
    <n v="5202.3900000000003"/>
    <n v="2"/>
    <n v="0"/>
    <n v="31"/>
    <n v="0.85"/>
    <s v="4000 -5999"/>
    <x v="77"/>
  </r>
  <r>
    <s v="EMP1078"/>
    <x v="78"/>
    <s v="Sales"/>
    <s v="2020-08-13"/>
    <n v="29"/>
    <n v="13226.41"/>
    <n v="5"/>
    <n v="0"/>
    <n v="36"/>
    <n v="0.74"/>
    <s v="12000 -13999"/>
    <x v="78"/>
  </r>
  <r>
    <s v="EMP1079"/>
    <x v="79"/>
    <s v="Marketing"/>
    <s v="2020-08-26"/>
    <n v="60"/>
    <n v="5702.63"/>
    <n v="1"/>
    <n v="12"/>
    <n v="49"/>
    <n v="0.56999999999999995"/>
    <s v="4000 -5999"/>
    <x v="79"/>
  </r>
  <r>
    <s v="EMP1080"/>
    <x v="80"/>
    <s v="HR"/>
    <s v="2020-09-07"/>
    <n v="24"/>
    <n v="8840.09"/>
    <n v="3"/>
    <n v="13"/>
    <n v="41"/>
    <n v="0.71"/>
    <s v="8000 -9999"/>
    <x v="80"/>
  </r>
  <r>
    <s v="EMP1081"/>
    <x v="81"/>
    <s v="HR"/>
    <s v="2020-09-19"/>
    <n v="42"/>
    <n v="14930.28"/>
    <n v="4"/>
    <n v="15"/>
    <n v="45"/>
    <n v="0.63"/>
    <s v="14000 -15999"/>
    <x v="81"/>
  </r>
  <r>
    <s v="EMP1082"/>
    <x v="82"/>
    <s v="IT"/>
    <s v="2020-10-01"/>
    <n v="37"/>
    <n v="13585.64"/>
    <n v="2"/>
    <n v="14"/>
    <n v="36"/>
    <n v="0.65"/>
    <s v="12000 -13999"/>
    <x v="82"/>
  </r>
  <r>
    <s v="EMP1083"/>
    <x v="83"/>
    <s v="Finance"/>
    <s v="2020-10-14"/>
    <n v="44"/>
    <n v="8018.64"/>
    <n v="2"/>
    <n v="3"/>
    <n v="43"/>
    <n v="0.9"/>
    <s v="8000 -9999"/>
    <x v="83"/>
  </r>
  <r>
    <s v="EMP1084"/>
    <x v="84"/>
    <s v="HR"/>
    <s v="2020-10-26"/>
    <n v="35"/>
    <n v="4744.03"/>
    <n v="5"/>
    <n v="20"/>
    <n v="50"/>
    <n v="0.85"/>
    <s v="4000 -5999"/>
    <x v="84"/>
  </r>
  <r>
    <s v="EMP1085"/>
    <x v="85"/>
    <s v="Finance"/>
    <s v="2020-11-07"/>
    <n v="53"/>
    <n v="12080.68"/>
    <n v="4"/>
    <n v="3"/>
    <n v="41"/>
    <n v="0.55000000000000004"/>
    <s v="12000 -13999"/>
    <x v="85"/>
  </r>
  <r>
    <s v="EMP1086"/>
    <x v="86"/>
    <s v="Marketing"/>
    <s v="2020-11-19"/>
    <n v="57"/>
    <n v="10849.22"/>
    <n v="5"/>
    <n v="16"/>
    <n v="42"/>
    <n v="0.85"/>
    <s v="10000 -11999"/>
    <x v="86"/>
  </r>
  <r>
    <s v="EMP1087"/>
    <x v="87"/>
    <s v="Finance"/>
    <s v="2020-12-02"/>
    <n v="29"/>
    <n v="7293.09"/>
    <n v="2"/>
    <n v="14"/>
    <n v="50"/>
    <n v="0.56999999999999995"/>
    <s v="6000 -7999"/>
    <x v="87"/>
  </r>
  <r>
    <s v="EMP1088"/>
    <x v="88"/>
    <s v="IT"/>
    <s v="2020-12-14"/>
    <n v="38"/>
    <n v="7077.6"/>
    <n v="3"/>
    <n v="4"/>
    <n v="48"/>
    <n v="0.71"/>
    <s v="6000 -7999"/>
    <x v="88"/>
  </r>
  <r>
    <s v="EMP1089"/>
    <x v="89"/>
    <s v="Sales"/>
    <s v="2020-12-26"/>
    <n v="37"/>
    <n v="9430.57"/>
    <n v="1"/>
    <n v="7"/>
    <n v="44"/>
    <n v="0.91"/>
    <s v="8000 -9999"/>
    <x v="89"/>
  </r>
  <r>
    <s v="EMP1090"/>
    <x v="90"/>
    <s v="IT"/>
    <s v="2021-01-07"/>
    <n v="53"/>
    <n v="14278.14"/>
    <n v="4"/>
    <n v="4"/>
    <n v="39"/>
    <n v="0.62"/>
    <s v="14000 -15999"/>
    <x v="90"/>
  </r>
  <r>
    <s v="EMP1091"/>
    <x v="91"/>
    <s v="Marketing"/>
    <s v="2021-01-20"/>
    <n v="41"/>
    <n v="14476.64"/>
    <n v="5"/>
    <n v="7"/>
    <n v="47"/>
    <n v="0.73"/>
    <s v="14000 -15999"/>
    <x v="91"/>
  </r>
  <r>
    <s v="EMP1092"/>
    <x v="92"/>
    <s v="Marketing"/>
    <s v="2021-02-01"/>
    <n v="40"/>
    <n v="8049.38"/>
    <n v="5"/>
    <n v="2"/>
    <n v="34"/>
    <n v="0.51"/>
    <s v="8000 -9999"/>
    <x v="92"/>
  </r>
  <r>
    <s v="EMP1093"/>
    <x v="93"/>
    <s v="Sales"/>
    <s v="2021-02-13"/>
    <n v="27"/>
    <n v="8157.61"/>
    <n v="1"/>
    <n v="14"/>
    <n v="42"/>
    <n v="0.72"/>
    <s v="8000 -9999"/>
    <x v="93"/>
  </r>
  <r>
    <s v="EMP1094"/>
    <x v="94"/>
    <s v="Finance"/>
    <s v="2021-02-25"/>
    <n v="43"/>
    <n v="9981.64"/>
    <n v="5"/>
    <n v="9"/>
    <n v="40"/>
    <n v="0.84"/>
    <s v="8000 -9999"/>
    <x v="94"/>
  </r>
  <r>
    <s v="EMP1095"/>
    <x v="95"/>
    <s v="IT"/>
    <s v="2021-03-10"/>
    <n v="44"/>
    <n v="8194.74"/>
    <n v="1"/>
    <n v="0"/>
    <n v="40"/>
    <n v="0.59"/>
    <s v="8000 -9999"/>
    <x v="95"/>
  </r>
  <r>
    <s v="EMP1096"/>
    <x v="96"/>
    <s v="Marketing"/>
    <s v="2021-03-22"/>
    <n v="24"/>
    <n v="5410.38"/>
    <n v="2"/>
    <n v="1"/>
    <n v="38"/>
    <n v="0.73"/>
    <s v="4000 -5999"/>
    <x v="96"/>
  </r>
  <r>
    <s v="EMP1097"/>
    <x v="97"/>
    <s v="IT"/>
    <s v="2021-04-03"/>
    <n v="50"/>
    <n v="5714.19"/>
    <n v="1"/>
    <n v="1"/>
    <n v="39"/>
    <n v="0.74"/>
    <s v="4000 -5999"/>
    <x v="97"/>
  </r>
  <r>
    <s v="EMP1098"/>
    <x v="98"/>
    <s v="IT"/>
    <s v="2021-04-15"/>
    <n v="54"/>
    <n v="13022.53"/>
    <n v="1"/>
    <n v="1"/>
    <n v="37"/>
    <n v="0.66"/>
    <s v="12000 -13999"/>
    <x v="98"/>
  </r>
  <r>
    <s v="EMP1099"/>
    <x v="99"/>
    <s v="HR"/>
    <s v="2021-04-28"/>
    <n v="34"/>
    <n v="14267.79"/>
    <n v="5"/>
    <n v="18"/>
    <n v="30"/>
    <n v="0.54"/>
    <s v="14000 -15999"/>
    <x v="99"/>
  </r>
  <r>
    <s v="EMP1100"/>
    <x v="100"/>
    <s v="Finance"/>
    <s v="2021-05-10"/>
    <n v="51"/>
    <n v="13964.21"/>
    <n v="2"/>
    <n v="5"/>
    <n v="31"/>
    <n v="0.91"/>
    <s v="12000 -13999"/>
    <x v="100"/>
  </r>
  <r>
    <s v="EMP1101"/>
    <x v="101"/>
    <s v="HR"/>
    <s v="2021-05-22"/>
    <n v="23"/>
    <n v="10721.07"/>
    <n v="2"/>
    <n v="7"/>
    <n v="50"/>
    <n v="0.97"/>
    <s v="10000 -11999"/>
    <x v="101"/>
  </r>
  <r>
    <s v="EMP1102"/>
    <x v="102"/>
    <s v="HR"/>
    <s v="2021-06-04"/>
    <n v="29"/>
    <n v="14867.88"/>
    <n v="3"/>
    <n v="10"/>
    <n v="33"/>
    <n v="0.88"/>
    <s v="14000 -15999"/>
    <x v="102"/>
  </r>
  <r>
    <s v="EMP1103"/>
    <x v="103"/>
    <s v="HR"/>
    <s v="2021-06-16"/>
    <n v="45"/>
    <n v="12960.05"/>
    <n v="1"/>
    <n v="9"/>
    <n v="35"/>
    <n v="0.51"/>
    <s v="12000 -13999"/>
    <x v="103"/>
  </r>
  <r>
    <s v="EMP1104"/>
    <x v="104"/>
    <s v="Finance"/>
    <s v="2021-06-28"/>
    <n v="34"/>
    <n v="14885.68"/>
    <n v="3"/>
    <n v="5"/>
    <n v="34"/>
    <n v="0.56000000000000005"/>
    <s v="14000 -15999"/>
    <x v="104"/>
  </r>
  <r>
    <s v="EMP1105"/>
    <x v="105"/>
    <s v="Marketing"/>
    <s v="2021-07-10"/>
    <n v="60"/>
    <n v="11117.32"/>
    <n v="5"/>
    <n v="12"/>
    <n v="50"/>
    <n v="0.84"/>
    <s v="10000 -11999"/>
    <x v="105"/>
  </r>
  <r>
    <s v="EMP1106"/>
    <x v="106"/>
    <s v="IT"/>
    <s v="2021-07-23"/>
    <n v="51"/>
    <n v="14457.43"/>
    <n v="1"/>
    <n v="3"/>
    <n v="38"/>
    <n v="0.77"/>
    <s v="14000 -15999"/>
    <x v="106"/>
  </r>
  <r>
    <s v="EMP1107"/>
    <x v="107"/>
    <s v="Sales"/>
    <s v="2021-08-04"/>
    <n v="54"/>
    <n v="13845.25"/>
    <n v="1"/>
    <n v="2"/>
    <n v="34"/>
    <n v="0.59"/>
    <s v="12000 -13999"/>
    <x v="107"/>
  </r>
  <r>
    <s v="EMP1108"/>
    <x v="108"/>
    <s v="Marketing"/>
    <s v="2021-08-16"/>
    <n v="52"/>
    <n v="10678.43"/>
    <n v="3"/>
    <n v="18"/>
    <n v="31"/>
    <n v="0.55000000000000004"/>
    <s v="10000 -11999"/>
    <x v="108"/>
  </r>
  <r>
    <s v="EMP1109"/>
    <x v="109"/>
    <s v="IT"/>
    <s v="2021-08-28"/>
    <n v="55"/>
    <n v="5725.56"/>
    <n v="4"/>
    <n v="6"/>
    <n v="31"/>
    <n v="0.95"/>
    <s v="4000 -5999"/>
    <x v="109"/>
  </r>
  <r>
    <s v="EMP1110"/>
    <x v="110"/>
    <s v="Marketing"/>
    <s v="2021-09-10"/>
    <n v="38"/>
    <n v="11069.72"/>
    <n v="4"/>
    <n v="17"/>
    <n v="43"/>
    <n v="0.51"/>
    <s v="10000 -11999"/>
    <x v="110"/>
  </r>
  <r>
    <s v="EMP1111"/>
    <x v="111"/>
    <s v="Marketing"/>
    <s v="2021-09-22"/>
    <n v="37"/>
    <n v="8330.41"/>
    <n v="2"/>
    <n v="2"/>
    <n v="30"/>
    <n v="0.6"/>
    <s v="8000 -9999"/>
    <x v="111"/>
  </r>
  <r>
    <s v="EMP1112"/>
    <x v="112"/>
    <s v="Finance"/>
    <s v="2021-10-04"/>
    <n v="26"/>
    <n v="4191.59"/>
    <n v="3"/>
    <n v="1"/>
    <n v="35"/>
    <n v="0.71"/>
    <s v="4000 -5999"/>
    <x v="112"/>
  </r>
  <r>
    <s v="EMP1113"/>
    <x v="113"/>
    <s v="Finance"/>
    <s v="2021-10-16"/>
    <n v="35"/>
    <n v="8349.8700000000008"/>
    <n v="5"/>
    <n v="7"/>
    <n v="48"/>
    <n v="0.57999999999999996"/>
    <s v="8000 -9999"/>
    <x v="113"/>
  </r>
  <r>
    <s v="EMP1114"/>
    <x v="114"/>
    <s v="Finance"/>
    <s v="2021-10-29"/>
    <n v="34"/>
    <n v="11099.23"/>
    <n v="2"/>
    <n v="2"/>
    <n v="46"/>
    <n v="0.54"/>
    <s v="10000 -11999"/>
    <x v="114"/>
  </r>
  <r>
    <s v="EMP1115"/>
    <x v="115"/>
    <s v="Sales"/>
    <s v="2021-11-10"/>
    <n v="24"/>
    <n v="7023.64"/>
    <n v="1"/>
    <n v="18"/>
    <n v="43"/>
    <n v="0.83"/>
    <s v="6000 -7999"/>
    <x v="115"/>
  </r>
  <r>
    <s v="EMP1116"/>
    <x v="116"/>
    <s v="Marketing"/>
    <s v="2021-11-22"/>
    <n v="34"/>
    <n v="3221.25"/>
    <n v="2"/>
    <n v="10"/>
    <n v="40"/>
    <n v="0.86"/>
    <s v="2000 -3999"/>
    <x v="116"/>
  </r>
  <r>
    <s v="EMP1117"/>
    <x v="117"/>
    <s v="Marketing"/>
    <s v="2021-12-04"/>
    <n v="51"/>
    <n v="6536.67"/>
    <n v="2"/>
    <n v="10"/>
    <n v="40"/>
    <n v="0.97"/>
    <s v="6000 -7999"/>
    <x v="117"/>
  </r>
  <r>
    <s v="EMP1118"/>
    <x v="118"/>
    <s v="Finance"/>
    <s v="2021-12-17"/>
    <n v="49"/>
    <n v="11022.39"/>
    <n v="3"/>
    <n v="16"/>
    <n v="36"/>
    <n v="0.68"/>
    <s v="10000 -11999"/>
    <x v="118"/>
  </r>
  <r>
    <s v="EMP1119"/>
    <x v="119"/>
    <s v="IT"/>
    <s v="2021-12-29"/>
    <n v="53"/>
    <n v="13220.83"/>
    <n v="2"/>
    <n v="19"/>
    <n v="48"/>
    <n v="0.8"/>
    <s v="12000 -13999"/>
    <x v="119"/>
  </r>
  <r>
    <s v="EMP1120"/>
    <x v="120"/>
    <s v="Marketing"/>
    <s v="2022-01-10"/>
    <n v="33"/>
    <n v="13090.12"/>
    <n v="1"/>
    <n v="2"/>
    <n v="49"/>
    <n v="0.54"/>
    <s v="12000 -13999"/>
    <x v="120"/>
  </r>
  <r>
    <s v="EMP1121"/>
    <x v="121"/>
    <s v="Finance"/>
    <s v="2022-01-22"/>
    <n v="34"/>
    <n v="13971.26"/>
    <n v="2"/>
    <n v="3"/>
    <n v="40"/>
    <n v="0.91"/>
    <s v="12000 -13999"/>
    <x v="121"/>
  </r>
  <r>
    <s v="EMP1122"/>
    <x v="122"/>
    <s v="HR"/>
    <s v="2022-02-04"/>
    <n v="33"/>
    <n v="14635.09"/>
    <n v="2"/>
    <n v="17"/>
    <n v="42"/>
    <n v="1"/>
    <s v="14000 -15999"/>
    <x v="122"/>
  </r>
  <r>
    <s v="EMP1123"/>
    <x v="123"/>
    <s v="Marketing"/>
    <s v="2022-02-16"/>
    <n v="49"/>
    <n v="4974.93"/>
    <n v="3"/>
    <n v="14"/>
    <n v="39"/>
    <n v="0.8"/>
    <s v="4000 -5999"/>
    <x v="123"/>
  </r>
  <r>
    <s v="EMP1124"/>
    <x v="124"/>
    <s v="Sales"/>
    <s v="2022-02-28"/>
    <n v="23"/>
    <n v="3079.15"/>
    <n v="1"/>
    <n v="10"/>
    <n v="41"/>
    <n v="0.56000000000000005"/>
    <s v="2000 -3999"/>
    <x v="124"/>
  </r>
  <r>
    <s v="EMP1125"/>
    <x v="125"/>
    <s v="Finance"/>
    <s v="2022-03-12"/>
    <n v="51"/>
    <n v="13189.11"/>
    <n v="3"/>
    <n v="0"/>
    <n v="34"/>
    <n v="0.92"/>
    <s v="12000 -13999"/>
    <x v="125"/>
  </r>
  <r>
    <s v="EMP1126"/>
    <x v="126"/>
    <s v="IT"/>
    <s v="2022-03-25"/>
    <n v="54"/>
    <n v="12402.19"/>
    <n v="1"/>
    <n v="16"/>
    <n v="42"/>
    <n v="0.57999999999999996"/>
    <s v="12000 -13999"/>
    <x v="126"/>
  </r>
  <r>
    <s v="EMP1127"/>
    <x v="127"/>
    <s v="Sales"/>
    <s v="2022-04-06"/>
    <n v="31"/>
    <n v="11206.1"/>
    <n v="5"/>
    <n v="1"/>
    <n v="41"/>
    <n v="0.59"/>
    <s v="10000 -11999"/>
    <x v="127"/>
  </r>
  <r>
    <s v="EMP1128"/>
    <x v="128"/>
    <s v="Marketing"/>
    <s v="2022-04-18"/>
    <n v="54"/>
    <n v="14400.48"/>
    <n v="5"/>
    <n v="8"/>
    <n v="33"/>
    <n v="0.96"/>
    <s v="14000 -15999"/>
    <x v="128"/>
  </r>
  <r>
    <s v="EMP1129"/>
    <x v="129"/>
    <s v="Marketing"/>
    <s v="2022-04-30"/>
    <n v="30"/>
    <n v="3502.08"/>
    <n v="5"/>
    <n v="0"/>
    <n v="35"/>
    <n v="0.61"/>
    <s v="2000 -3999"/>
    <x v="129"/>
  </r>
  <r>
    <s v="EMP1130"/>
    <x v="130"/>
    <s v="HR"/>
    <s v="2022-05-13"/>
    <n v="29"/>
    <n v="8867.2000000000007"/>
    <n v="5"/>
    <n v="19"/>
    <n v="50"/>
    <n v="0.95"/>
    <s v="8000 -9999"/>
    <x v="130"/>
  </r>
  <r>
    <s v="EMP1131"/>
    <x v="131"/>
    <s v="Marketing"/>
    <s v="2022-05-25"/>
    <n v="54"/>
    <n v="3438.95"/>
    <n v="1"/>
    <n v="9"/>
    <n v="48"/>
    <n v="0.68"/>
    <s v="2000 -3999"/>
    <x v="131"/>
  </r>
  <r>
    <s v="EMP1132"/>
    <x v="132"/>
    <s v="Sales"/>
    <s v="2022-06-06"/>
    <n v="23"/>
    <n v="13406.11"/>
    <n v="1"/>
    <n v="3"/>
    <n v="45"/>
    <n v="0.82"/>
    <s v="12000 -13999"/>
    <x v="132"/>
  </r>
  <r>
    <s v="EMP1133"/>
    <x v="133"/>
    <s v="Finance"/>
    <s v="2022-06-18"/>
    <n v="50"/>
    <n v="14082.22"/>
    <n v="5"/>
    <n v="13"/>
    <n v="38"/>
    <n v="0.94"/>
    <s v="14000 -15999"/>
    <x v="133"/>
  </r>
  <r>
    <s v="EMP1134"/>
    <x v="134"/>
    <s v="HR"/>
    <s v="2022-07-01"/>
    <n v="41"/>
    <n v="8675.66"/>
    <n v="1"/>
    <n v="14"/>
    <n v="46"/>
    <n v="0.62"/>
    <s v="8000 -9999"/>
    <x v="134"/>
  </r>
  <r>
    <s v="EMP1135"/>
    <x v="135"/>
    <s v="Sales"/>
    <s v="2022-07-13"/>
    <n v="30"/>
    <n v="3437.72"/>
    <n v="5"/>
    <n v="17"/>
    <n v="34"/>
    <n v="0.65"/>
    <s v="2000 -3999"/>
    <x v="135"/>
  </r>
  <r>
    <s v="EMP1136"/>
    <x v="136"/>
    <s v="Sales"/>
    <s v="2022-07-25"/>
    <n v="55"/>
    <n v="9764.39"/>
    <n v="4"/>
    <n v="15"/>
    <n v="32"/>
    <n v="0.52"/>
    <s v="8000 -9999"/>
    <x v="136"/>
  </r>
  <r>
    <s v="EMP1137"/>
    <x v="137"/>
    <s v="IT"/>
    <s v="2022-08-06"/>
    <n v="49"/>
    <n v="4795.38"/>
    <n v="1"/>
    <n v="16"/>
    <n v="35"/>
    <n v="0.64"/>
    <s v="4000 -5999"/>
    <x v="137"/>
  </r>
  <r>
    <s v="EMP1138"/>
    <x v="138"/>
    <s v="HR"/>
    <s v="2022-08-19"/>
    <n v="45"/>
    <n v="9456.57"/>
    <n v="3"/>
    <n v="14"/>
    <n v="43"/>
    <n v="0.91"/>
    <s v="8000 -9999"/>
    <x v="138"/>
  </r>
  <r>
    <s v="EMP1139"/>
    <x v="139"/>
    <s v="HR"/>
    <s v="2022-08-31"/>
    <n v="29"/>
    <n v="5854.55"/>
    <n v="3"/>
    <n v="14"/>
    <n v="36"/>
    <n v="0.63"/>
    <s v="4000 -5999"/>
    <x v="139"/>
  </r>
  <r>
    <s v="EMP1140"/>
    <x v="140"/>
    <s v="HR"/>
    <s v="2022-09-12"/>
    <n v="54"/>
    <n v="14967.28"/>
    <n v="3"/>
    <n v="4"/>
    <n v="36"/>
    <n v="0.84"/>
    <s v="14000 -15999"/>
    <x v="140"/>
  </r>
  <r>
    <s v="EMP1141"/>
    <x v="141"/>
    <s v="Marketing"/>
    <s v="2022-09-24"/>
    <n v="22"/>
    <n v="6566.95"/>
    <n v="2"/>
    <n v="9"/>
    <n v="49"/>
    <n v="0.88"/>
    <s v="6000 -7999"/>
    <x v="141"/>
  </r>
  <r>
    <s v="EMP1142"/>
    <x v="142"/>
    <s v="Marketing"/>
    <s v="2022-10-07"/>
    <n v="40"/>
    <n v="12739.05"/>
    <n v="2"/>
    <n v="0"/>
    <n v="39"/>
    <n v="0.62"/>
    <s v="12000 -13999"/>
    <x v="142"/>
  </r>
  <r>
    <s v="EMP1143"/>
    <x v="143"/>
    <s v="Sales"/>
    <s v="2022-10-19"/>
    <n v="40"/>
    <n v="8923.85"/>
    <n v="1"/>
    <n v="19"/>
    <n v="40"/>
    <n v="0.7"/>
    <s v="8000 -9999"/>
    <x v="143"/>
  </r>
  <r>
    <s v="EMP1144"/>
    <x v="144"/>
    <s v="HR"/>
    <s v="2022-10-31"/>
    <n v="56"/>
    <n v="13434.12"/>
    <n v="5"/>
    <n v="18"/>
    <n v="40"/>
    <n v="0.62"/>
    <s v="12000 -13999"/>
    <x v="144"/>
  </r>
  <r>
    <s v="EMP1145"/>
    <x v="145"/>
    <s v="IT"/>
    <s v="2022-11-12"/>
    <n v="48"/>
    <n v="7230.4"/>
    <n v="1"/>
    <n v="10"/>
    <n v="39"/>
    <n v="0.55000000000000004"/>
    <s v="6000 -7999"/>
    <x v="145"/>
  </r>
  <r>
    <s v="EMP1146"/>
    <x v="146"/>
    <s v="Finance"/>
    <s v="2022-11-25"/>
    <n v="54"/>
    <n v="3932.73"/>
    <n v="5"/>
    <n v="12"/>
    <n v="38"/>
    <n v="0.52"/>
    <s v="2000 -3999"/>
    <x v="146"/>
  </r>
  <r>
    <s v="EMP1147"/>
    <x v="147"/>
    <s v="Marketing"/>
    <s v="2022-12-07"/>
    <n v="57"/>
    <n v="13022.52"/>
    <n v="1"/>
    <n v="6"/>
    <n v="30"/>
    <n v="0.9"/>
    <s v="12000 -13999"/>
    <x v="147"/>
  </r>
  <r>
    <s v="EMP1148"/>
    <x v="148"/>
    <s v="Finance"/>
    <s v="2022-12-19"/>
    <n v="41"/>
    <n v="10312.91"/>
    <n v="3"/>
    <n v="16"/>
    <n v="40"/>
    <n v="0.79"/>
    <s v="10000 -11999"/>
    <x v="148"/>
  </r>
  <r>
    <s v="EMP1149"/>
    <x v="149"/>
    <s v="HR"/>
    <s v="2023-01-01"/>
    <n v="30"/>
    <n v="11797.76"/>
    <n v="4"/>
    <n v="14"/>
    <n v="50"/>
    <n v="0.96"/>
    <s v="10000 -11999"/>
    <x v="14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s v="Finance"/>
    <s v="2018-01-01"/>
    <n v="54"/>
    <n v="3620.44"/>
    <n v="4"/>
    <n v="18"/>
    <n v="31"/>
    <n v="0.9"/>
  </r>
  <r>
    <s v="Marketing"/>
    <s v="2018-01-13"/>
    <n v="23"/>
    <n v="14728.24"/>
    <n v="5"/>
    <n v="12"/>
    <n v="49"/>
    <n v="0.52"/>
  </r>
  <r>
    <s v="IT"/>
    <s v="2018-01-25"/>
    <n v="52"/>
    <n v="6116.03"/>
    <n v="3"/>
    <n v="8"/>
    <n v="40"/>
    <n v="0.86"/>
  </r>
  <r>
    <s v="Finance"/>
    <s v="2018-02-06"/>
    <n v="40"/>
    <n v="12037.07"/>
    <n v="3"/>
    <n v="17"/>
    <n v="32"/>
    <n v="0.51"/>
  </r>
  <r>
    <s v="Sales"/>
    <s v="2018-02-19"/>
    <n v="53"/>
    <n v="9418.35"/>
    <n v="4"/>
    <n v="16"/>
    <n v="35"/>
    <n v="0.69"/>
  </r>
  <r>
    <s v="IT"/>
    <s v="2018-03-03"/>
    <n v="46"/>
    <n v="3932.55"/>
    <n v="1"/>
    <n v="20"/>
    <n v="47"/>
    <n v="0.64"/>
  </r>
  <r>
    <s v="Sales"/>
    <s v="2018-03-15"/>
    <n v="24"/>
    <n v="9964.0400000000009"/>
    <n v="2"/>
    <n v="9"/>
    <n v="30"/>
    <n v="0.62"/>
  </r>
  <r>
    <s v="Marketing"/>
    <s v="2018-03-27"/>
    <n v="38"/>
    <n v="14627.09"/>
    <n v="2"/>
    <n v="0"/>
    <n v="33"/>
    <n v="0.51"/>
  </r>
  <r>
    <s v="Marketing"/>
    <s v="2018-04-09"/>
    <n v="30"/>
    <n v="10444.69"/>
    <n v="4"/>
    <n v="0"/>
    <n v="38"/>
    <n v="0.91"/>
  </r>
  <r>
    <s v="Marketing"/>
    <s v="2018-04-21"/>
    <n v="51"/>
    <n v="7973.44"/>
    <n v="5"/>
    <n v="13"/>
    <n v="45"/>
    <n v="0.87"/>
  </r>
  <r>
    <s v="IT"/>
    <s v="2018-05-03"/>
    <n v="59"/>
    <n v="7114.8"/>
    <n v="2"/>
    <n v="5"/>
    <n v="36"/>
    <n v="0.82"/>
  </r>
  <r>
    <s v="IT"/>
    <s v="2018-05-15"/>
    <n v="32"/>
    <n v="4710.51"/>
    <n v="2"/>
    <n v="3"/>
    <n v="32"/>
    <n v="0.62"/>
  </r>
  <r>
    <s v="IT"/>
    <s v="2018-05-28"/>
    <n v="37"/>
    <n v="4743.0200000000004"/>
    <n v="4"/>
    <n v="20"/>
    <n v="44"/>
    <n v="0.56999999999999995"/>
  </r>
  <r>
    <s v="Marketing"/>
    <s v="2018-06-09"/>
    <n v="58"/>
    <n v="12383.53"/>
    <n v="2"/>
    <n v="3"/>
    <n v="42"/>
    <n v="0.62"/>
  </r>
  <r>
    <s v="Marketing"/>
    <s v="2018-06-21"/>
    <n v="28"/>
    <n v="10832.52"/>
    <n v="1"/>
    <n v="10"/>
    <n v="49"/>
    <n v="0.51"/>
  </r>
  <r>
    <s v="Sales"/>
    <s v="2018-07-03"/>
    <n v="23"/>
    <n v="3952.7"/>
    <n v="5"/>
    <n v="4"/>
    <n v="46"/>
    <n v="0.63"/>
  </r>
  <r>
    <s v="Marketing"/>
    <s v="2018-07-16"/>
    <n v="29"/>
    <n v="13005.27"/>
    <n v="3"/>
    <n v="8"/>
    <n v="38"/>
    <n v="0.79"/>
  </r>
  <r>
    <s v="Finance"/>
    <s v="2018-07-28"/>
    <n v="34"/>
    <n v="11639.84"/>
    <n v="2"/>
    <n v="19"/>
    <n v="35"/>
    <n v="0.98"/>
  </r>
  <r>
    <s v="HR"/>
    <s v="2018-08-09"/>
    <n v="47"/>
    <n v="7965.53"/>
    <n v="5"/>
    <n v="13"/>
    <n v="36"/>
    <n v="0.77"/>
  </r>
  <r>
    <s v="Finance"/>
    <s v="2018-08-21"/>
    <n v="38"/>
    <n v="14955.75"/>
    <n v="4"/>
    <n v="12"/>
    <n v="48"/>
    <n v="0.51"/>
  </r>
  <r>
    <s v="HR"/>
    <s v="2018-09-03"/>
    <n v="31"/>
    <n v="11652.71"/>
    <n v="3"/>
    <n v="11"/>
    <n v="34"/>
    <n v="0.96"/>
  </r>
  <r>
    <s v="HR"/>
    <s v="2018-09-15"/>
    <n v="58"/>
    <n v="7086.62"/>
    <n v="3"/>
    <n v="6"/>
    <n v="33"/>
    <n v="0.5"/>
  </r>
  <r>
    <s v="Finance"/>
    <s v="2018-09-27"/>
    <n v="60"/>
    <n v="6766.08"/>
    <n v="4"/>
    <n v="14"/>
    <n v="35"/>
    <n v="0.62"/>
  </r>
  <r>
    <s v="IT"/>
    <s v="2018-10-09"/>
    <n v="60"/>
    <n v="10527.94"/>
    <n v="5"/>
    <n v="0"/>
    <n v="33"/>
    <n v="0.74"/>
  </r>
  <r>
    <s v="Finance"/>
    <s v="2018-10-22"/>
    <n v="22"/>
    <n v="6789.43"/>
    <n v="5"/>
    <n v="9"/>
    <n v="48"/>
    <n v="0.62"/>
  </r>
  <r>
    <s v="HR"/>
    <s v="2018-11-03"/>
    <n v="58"/>
    <n v="3433.38"/>
    <n v="5"/>
    <n v="14"/>
    <n v="36"/>
    <n v="0.74"/>
  </r>
  <r>
    <s v="Finance"/>
    <s v="2018-11-15"/>
    <n v="32"/>
    <n v="5647.85"/>
    <n v="2"/>
    <n v="1"/>
    <n v="49"/>
    <n v="0.52"/>
  </r>
  <r>
    <s v="Marketing"/>
    <s v="2018-11-27"/>
    <n v="48"/>
    <n v="7932.53"/>
    <n v="5"/>
    <n v="8"/>
    <n v="39"/>
    <n v="0.74"/>
  </r>
  <r>
    <s v="IT"/>
    <s v="2018-12-10"/>
    <n v="36"/>
    <n v="5439.25"/>
    <n v="1"/>
    <n v="15"/>
    <n v="50"/>
    <n v="0.86"/>
  </r>
  <r>
    <s v="IT"/>
    <s v="2018-12-22"/>
    <n v="25"/>
    <n v="11790.26"/>
    <n v="4"/>
    <n v="5"/>
    <n v="39"/>
    <n v="0.59"/>
  </r>
  <r>
    <s v="IT"/>
    <s v="2019-01-03"/>
    <n v="58"/>
    <n v="6076.57"/>
    <n v="5"/>
    <n v="12"/>
    <n v="47"/>
    <n v="0.73"/>
  </r>
  <r>
    <s v="Marketing"/>
    <s v="2019-01-15"/>
    <n v="55"/>
    <n v="7900.57"/>
    <n v="3"/>
    <n v="10"/>
    <n v="31"/>
    <n v="0.67"/>
  </r>
  <r>
    <s v="IT"/>
    <s v="2019-01-28"/>
    <n v="35"/>
    <n v="12200.07"/>
    <n v="5"/>
    <n v="5"/>
    <n v="35"/>
    <n v="0.97"/>
  </r>
  <r>
    <s v="Finance"/>
    <s v="2019-02-09"/>
    <n v="56"/>
    <n v="14234.14"/>
    <n v="1"/>
    <n v="8"/>
    <n v="30"/>
    <n v="0.64"/>
  </r>
  <r>
    <s v="Marketing"/>
    <s v="2019-02-21"/>
    <n v="25"/>
    <n v="7975.04"/>
    <n v="5"/>
    <n v="4"/>
    <n v="32"/>
    <n v="0.66"/>
  </r>
  <r>
    <s v="Marketing"/>
    <s v="2019-03-05"/>
    <n v="48"/>
    <n v="13131.02"/>
    <n v="3"/>
    <n v="14"/>
    <n v="35"/>
    <n v="0.63"/>
  </r>
  <r>
    <s v="IT"/>
    <s v="2019-03-18"/>
    <n v="49"/>
    <n v="4885.83"/>
    <n v="3"/>
    <n v="10"/>
    <n v="44"/>
    <n v="0.81"/>
  </r>
  <r>
    <s v="Sales"/>
    <s v="2019-03-30"/>
    <n v="51"/>
    <n v="11369.63"/>
    <n v="1"/>
    <n v="2"/>
    <n v="50"/>
    <n v="0.8"/>
  </r>
  <r>
    <s v="Marketing"/>
    <s v="2019-04-11"/>
    <n v="53"/>
    <n v="12594.43"/>
    <n v="3"/>
    <n v="3"/>
    <n v="36"/>
    <n v="0.88"/>
  </r>
  <r>
    <s v="Marketing"/>
    <s v="2019-04-23"/>
    <n v="32"/>
    <n v="12879.03"/>
    <n v="4"/>
    <n v="0"/>
    <n v="34"/>
    <n v="0.56000000000000005"/>
  </r>
  <r>
    <s v="IT"/>
    <s v="2019-05-06"/>
    <n v="28"/>
    <n v="11596.53"/>
    <n v="1"/>
    <n v="8"/>
    <n v="48"/>
    <n v="0.93"/>
  </r>
  <r>
    <s v="IT"/>
    <s v="2019-05-18"/>
    <n v="43"/>
    <n v="12662.02"/>
    <n v="4"/>
    <n v="15"/>
    <n v="36"/>
    <n v="0.9"/>
  </r>
  <r>
    <s v="Marketing"/>
    <s v="2019-05-30"/>
    <n v="25"/>
    <n v="7924.58"/>
    <n v="4"/>
    <n v="6"/>
    <n v="46"/>
    <n v="0.54"/>
  </r>
  <r>
    <s v="Marketing"/>
    <s v="2019-06-11"/>
    <n v="38"/>
    <n v="3013.72"/>
    <n v="2"/>
    <n v="2"/>
    <n v="43"/>
    <n v="0.68"/>
  </r>
  <r>
    <s v="IT"/>
    <s v="2019-06-24"/>
    <n v="49"/>
    <n v="5048.97"/>
    <n v="1"/>
    <n v="15"/>
    <n v="37"/>
    <n v="0.67"/>
  </r>
  <r>
    <s v="Marketing"/>
    <s v="2019-07-06"/>
    <n v="42"/>
    <n v="14783.95"/>
    <n v="2"/>
    <n v="2"/>
    <n v="41"/>
    <n v="0.7"/>
  </r>
  <r>
    <s v="HR"/>
    <s v="2019-07-18"/>
    <n v="45"/>
    <n v="9766.82"/>
    <n v="3"/>
    <n v="1"/>
    <n v="30"/>
    <n v="0.67"/>
  </r>
  <r>
    <s v="Marketing"/>
    <s v="2019-07-30"/>
    <n v="48"/>
    <n v="14699.67"/>
    <n v="1"/>
    <n v="15"/>
    <n v="39"/>
    <n v="0.66"/>
  </r>
  <r>
    <s v="Sales"/>
    <s v="2019-08-12"/>
    <n v="49"/>
    <n v="14499.44"/>
    <n v="2"/>
    <n v="20"/>
    <n v="30"/>
    <n v="0.63"/>
  </r>
  <r>
    <s v="Sales"/>
    <s v="2019-08-24"/>
    <n v="60"/>
    <n v="3301.28"/>
    <n v="4"/>
    <n v="8"/>
    <n v="49"/>
    <n v="0.68"/>
  </r>
  <r>
    <s v="Marketing"/>
    <s v="2019-09-05"/>
    <n v="25"/>
    <n v="4229.74"/>
    <n v="4"/>
    <n v="11"/>
    <n v="33"/>
    <n v="0.64"/>
  </r>
  <r>
    <s v="Marketing"/>
    <s v="2019-09-18"/>
    <n v="60"/>
    <n v="11459.69"/>
    <n v="4"/>
    <n v="1"/>
    <n v="31"/>
    <n v="0.84"/>
  </r>
  <r>
    <s v="HR"/>
    <s v="2019-09-30"/>
    <n v="56"/>
    <n v="11540.79"/>
    <n v="2"/>
    <n v="3"/>
    <n v="47"/>
    <n v="0.51"/>
  </r>
  <r>
    <s v="IT"/>
    <s v="2019-10-12"/>
    <n v="51"/>
    <n v="12643.08"/>
    <n v="1"/>
    <n v="1"/>
    <n v="43"/>
    <n v="0.98"/>
  </r>
  <r>
    <s v="Finance"/>
    <s v="2019-10-24"/>
    <n v="53"/>
    <n v="13524.48"/>
    <n v="2"/>
    <n v="17"/>
    <n v="32"/>
    <n v="0.91"/>
  </r>
  <r>
    <s v="HR"/>
    <s v="2019-11-06"/>
    <n v="38"/>
    <n v="5671.56"/>
    <n v="2"/>
    <n v="17"/>
    <n v="43"/>
    <n v="0.8"/>
  </r>
  <r>
    <s v="Sales"/>
    <s v="2019-11-18"/>
    <n v="57"/>
    <n v="5992.11"/>
    <n v="4"/>
    <n v="9"/>
    <n v="35"/>
    <n v="0.98"/>
  </r>
  <r>
    <s v="IT"/>
    <s v="2019-11-30"/>
    <n v="45"/>
    <n v="8135.18"/>
    <n v="1"/>
    <n v="9"/>
    <n v="36"/>
    <n v="0.6"/>
  </r>
  <r>
    <s v="Sales"/>
    <s v="2019-12-12"/>
    <n v="59"/>
    <n v="4155.68"/>
    <n v="5"/>
    <n v="14"/>
    <n v="36"/>
    <n v="0.86"/>
  </r>
  <r>
    <s v="IT"/>
    <s v="2019-12-25"/>
    <n v="35"/>
    <n v="10297.780000000001"/>
    <n v="4"/>
    <n v="6"/>
    <n v="44"/>
    <n v="0.51"/>
  </r>
  <r>
    <s v="Finance"/>
    <s v="2020-01-06"/>
    <n v="59"/>
    <n v="7410.97"/>
    <n v="1"/>
    <n v="16"/>
    <n v="34"/>
    <n v="0.87"/>
  </r>
  <r>
    <s v="IT"/>
    <s v="2020-01-18"/>
    <n v="42"/>
    <n v="4535.49"/>
    <n v="5"/>
    <n v="6"/>
    <n v="31"/>
    <n v="0.62"/>
  </r>
  <r>
    <s v="Marketing"/>
    <s v="2020-01-30"/>
    <n v="46"/>
    <n v="10980.11"/>
    <n v="2"/>
    <n v="0"/>
    <n v="38"/>
    <n v="0.88"/>
  </r>
  <r>
    <s v="HR"/>
    <s v="2020-02-12"/>
    <n v="52"/>
    <n v="14462.94"/>
    <n v="5"/>
    <n v="10"/>
    <n v="30"/>
    <n v="0.72"/>
  </r>
  <r>
    <s v="IT"/>
    <s v="2020-02-24"/>
    <n v="53"/>
    <n v="6728.06"/>
    <n v="2"/>
    <n v="11"/>
    <n v="50"/>
    <n v="0.83"/>
  </r>
  <r>
    <s v="HR"/>
    <s v="2020-03-07"/>
    <n v="58"/>
    <n v="11446.45"/>
    <n v="4"/>
    <n v="8"/>
    <n v="31"/>
    <n v="0.88"/>
  </r>
  <r>
    <s v="Sales"/>
    <s v="2020-03-19"/>
    <n v="38"/>
    <n v="7978.33"/>
    <n v="1"/>
    <n v="3"/>
    <n v="36"/>
    <n v="0.8"/>
  </r>
  <r>
    <s v="Finance"/>
    <s v="2020-04-01"/>
    <n v="26"/>
    <n v="12859.83"/>
    <n v="5"/>
    <n v="2"/>
    <n v="44"/>
    <n v="0.76"/>
  </r>
  <r>
    <s v="HR"/>
    <s v="2020-04-13"/>
    <n v="38"/>
    <n v="14461.73"/>
    <n v="1"/>
    <n v="10"/>
    <n v="37"/>
    <n v="0.61"/>
  </r>
  <r>
    <s v="HR"/>
    <s v="2020-04-25"/>
    <n v="59"/>
    <n v="3403.25"/>
    <n v="2"/>
    <n v="16"/>
    <n v="48"/>
    <n v="0.52"/>
  </r>
  <r>
    <s v="Sales"/>
    <s v="2020-05-07"/>
    <n v="40"/>
    <n v="10806.79"/>
    <n v="3"/>
    <n v="15"/>
    <n v="31"/>
    <n v="0.76"/>
  </r>
  <r>
    <s v="HR"/>
    <s v="2020-05-20"/>
    <n v="27"/>
    <n v="13783.14"/>
    <n v="4"/>
    <n v="4"/>
    <n v="38"/>
    <n v="0.57999999999999996"/>
  </r>
  <r>
    <s v="Finance"/>
    <s v="2020-06-01"/>
    <n v="39"/>
    <n v="3231.73"/>
    <n v="2"/>
    <n v="17"/>
    <n v="48"/>
    <n v="0.56000000000000005"/>
  </r>
  <r>
    <s v="Sales"/>
    <s v="2020-06-13"/>
    <n v="40"/>
    <n v="14327.04"/>
    <n v="1"/>
    <n v="8"/>
    <n v="42"/>
    <n v="0.97"/>
  </r>
  <r>
    <s v="HR"/>
    <s v="2020-06-25"/>
    <n v="59"/>
    <n v="10732.84"/>
    <n v="4"/>
    <n v="8"/>
    <n v="35"/>
    <n v="0.88"/>
  </r>
  <r>
    <s v="Sales"/>
    <s v="2020-07-08"/>
    <n v="50"/>
    <n v="4979.12"/>
    <n v="5"/>
    <n v="14"/>
    <n v="38"/>
    <n v="0.72"/>
  </r>
  <r>
    <s v="Marketing"/>
    <s v="2020-07-20"/>
    <n v="48"/>
    <n v="5540.86"/>
    <n v="4"/>
    <n v="16"/>
    <n v="35"/>
    <n v="0.71"/>
  </r>
  <r>
    <s v="HR"/>
    <s v="2020-08-01"/>
    <n v="38"/>
    <n v="5202.3900000000003"/>
    <n v="2"/>
    <n v="0"/>
    <n v="31"/>
    <n v="0.85"/>
  </r>
  <r>
    <s v="Sales"/>
    <s v="2020-08-13"/>
    <n v="29"/>
    <n v="13226.41"/>
    <n v="5"/>
    <n v="0"/>
    <n v="36"/>
    <n v="0.74"/>
  </r>
  <r>
    <s v="Marketing"/>
    <s v="2020-08-26"/>
    <n v="60"/>
    <n v="5702.63"/>
    <n v="1"/>
    <n v="12"/>
    <n v="49"/>
    <n v="0.56999999999999995"/>
  </r>
  <r>
    <s v="HR"/>
    <s v="2020-09-07"/>
    <n v="24"/>
    <n v="8840.09"/>
    <n v="3"/>
    <n v="13"/>
    <n v="41"/>
    <n v="0.71"/>
  </r>
  <r>
    <s v="HR"/>
    <s v="2020-09-19"/>
    <n v="42"/>
    <n v="14930.28"/>
    <n v="4"/>
    <n v="15"/>
    <n v="45"/>
    <n v="0.63"/>
  </r>
  <r>
    <s v="IT"/>
    <s v="2020-10-01"/>
    <n v="37"/>
    <n v="13585.64"/>
    <n v="2"/>
    <n v="14"/>
    <n v="36"/>
    <n v="0.65"/>
  </r>
  <r>
    <s v="Finance"/>
    <s v="2020-10-14"/>
    <n v="44"/>
    <n v="8018.64"/>
    <n v="2"/>
    <n v="3"/>
    <n v="43"/>
    <n v="0.9"/>
  </r>
  <r>
    <s v="HR"/>
    <s v="2020-10-26"/>
    <n v="35"/>
    <n v="4744.03"/>
    <n v="5"/>
    <n v="20"/>
    <n v="50"/>
    <n v="0.85"/>
  </r>
  <r>
    <s v="Finance"/>
    <s v="2020-11-07"/>
    <n v="53"/>
    <n v="12080.68"/>
    <n v="4"/>
    <n v="3"/>
    <n v="41"/>
    <n v="0.55000000000000004"/>
  </r>
  <r>
    <s v="Marketing"/>
    <s v="2020-11-19"/>
    <n v="57"/>
    <n v="10849.22"/>
    <n v="5"/>
    <n v="16"/>
    <n v="42"/>
    <n v="0.85"/>
  </r>
  <r>
    <s v="Finance"/>
    <s v="2020-12-02"/>
    <n v="29"/>
    <n v="7293.09"/>
    <n v="2"/>
    <n v="14"/>
    <n v="50"/>
    <n v="0.56999999999999995"/>
  </r>
  <r>
    <s v="IT"/>
    <s v="2020-12-14"/>
    <n v="38"/>
    <n v="7077.6"/>
    <n v="3"/>
    <n v="4"/>
    <n v="48"/>
    <n v="0.71"/>
  </r>
  <r>
    <s v="Sales"/>
    <s v="2020-12-26"/>
    <n v="37"/>
    <n v="9430.57"/>
    <n v="1"/>
    <n v="7"/>
    <n v="44"/>
    <n v="0.91"/>
  </r>
  <r>
    <s v="IT"/>
    <s v="2021-01-07"/>
    <n v="53"/>
    <n v="14278.14"/>
    <n v="4"/>
    <n v="4"/>
    <n v="39"/>
    <n v="0.62"/>
  </r>
  <r>
    <s v="Marketing"/>
    <s v="2021-01-20"/>
    <n v="41"/>
    <n v="14476.64"/>
    <n v="5"/>
    <n v="7"/>
    <n v="47"/>
    <n v="0.73"/>
  </r>
  <r>
    <s v="Marketing"/>
    <s v="2021-02-01"/>
    <n v="40"/>
    <n v="8049.38"/>
    <n v="5"/>
    <n v="2"/>
    <n v="34"/>
    <n v="0.51"/>
  </r>
  <r>
    <s v="Sales"/>
    <s v="2021-02-13"/>
    <n v="27"/>
    <n v="8157.61"/>
    <n v="1"/>
    <n v="14"/>
    <n v="42"/>
    <n v="0.72"/>
  </r>
  <r>
    <s v="Finance"/>
    <s v="2021-02-25"/>
    <n v="43"/>
    <n v="9981.64"/>
    <n v="5"/>
    <n v="9"/>
    <n v="40"/>
    <n v="0.84"/>
  </r>
  <r>
    <s v="IT"/>
    <s v="2021-03-10"/>
    <n v="44"/>
    <n v="8194.74"/>
    <n v="1"/>
    <n v="0"/>
    <n v="40"/>
    <n v="0.59"/>
  </r>
  <r>
    <s v="Marketing"/>
    <s v="2021-03-22"/>
    <n v="24"/>
    <n v="5410.38"/>
    <n v="2"/>
    <n v="1"/>
    <n v="38"/>
    <n v="0.73"/>
  </r>
  <r>
    <s v="IT"/>
    <s v="2021-04-03"/>
    <n v="50"/>
    <n v="5714.19"/>
    <n v="1"/>
    <n v="1"/>
    <n v="39"/>
    <n v="0.74"/>
  </r>
  <r>
    <s v="IT"/>
    <s v="2021-04-15"/>
    <n v="54"/>
    <n v="13022.53"/>
    <n v="1"/>
    <n v="1"/>
    <n v="37"/>
    <n v="0.66"/>
  </r>
  <r>
    <s v="HR"/>
    <s v="2021-04-28"/>
    <n v="34"/>
    <n v="14267.79"/>
    <n v="5"/>
    <n v="18"/>
    <n v="30"/>
    <n v="0.54"/>
  </r>
  <r>
    <s v="Finance"/>
    <s v="2021-05-10"/>
    <n v="51"/>
    <n v="13964.21"/>
    <n v="2"/>
    <n v="5"/>
    <n v="31"/>
    <n v="0.91"/>
  </r>
  <r>
    <s v="HR"/>
    <s v="2021-05-22"/>
    <n v="23"/>
    <n v="10721.07"/>
    <n v="2"/>
    <n v="7"/>
    <n v="50"/>
    <n v="0.97"/>
  </r>
  <r>
    <s v="HR"/>
    <s v="2021-06-04"/>
    <n v="29"/>
    <n v="14867.88"/>
    <n v="3"/>
    <n v="10"/>
    <n v="33"/>
    <n v="0.88"/>
  </r>
  <r>
    <s v="HR"/>
    <s v="2021-06-16"/>
    <n v="45"/>
    <n v="12960.05"/>
    <n v="1"/>
    <n v="9"/>
    <n v="35"/>
    <n v="0.51"/>
  </r>
  <r>
    <s v="Finance"/>
    <s v="2021-06-28"/>
    <n v="34"/>
    <n v="14885.68"/>
    <n v="3"/>
    <n v="5"/>
    <n v="34"/>
    <n v="0.56000000000000005"/>
  </r>
  <r>
    <s v="Marketing"/>
    <s v="2021-07-10"/>
    <n v="60"/>
    <n v="11117.32"/>
    <n v="5"/>
    <n v="12"/>
    <n v="50"/>
    <n v="0.84"/>
  </r>
  <r>
    <s v="IT"/>
    <s v="2021-07-23"/>
    <n v="51"/>
    <n v="14457.43"/>
    <n v="1"/>
    <n v="3"/>
    <n v="38"/>
    <n v="0.77"/>
  </r>
  <r>
    <s v="Sales"/>
    <s v="2021-08-04"/>
    <n v="54"/>
    <n v="13845.25"/>
    <n v="1"/>
    <n v="2"/>
    <n v="34"/>
    <n v="0.59"/>
  </r>
  <r>
    <s v="Marketing"/>
    <s v="2021-08-16"/>
    <n v="52"/>
    <n v="10678.43"/>
    <n v="3"/>
    <n v="18"/>
    <n v="31"/>
    <n v="0.55000000000000004"/>
  </r>
  <r>
    <s v="IT"/>
    <s v="2021-08-28"/>
    <n v="55"/>
    <n v="5725.56"/>
    <n v="4"/>
    <n v="6"/>
    <n v="31"/>
    <n v="0.95"/>
  </r>
  <r>
    <s v="Marketing"/>
    <s v="2021-09-10"/>
    <n v="38"/>
    <n v="11069.72"/>
    <n v="4"/>
    <n v="17"/>
    <n v="43"/>
    <n v="0.51"/>
  </r>
  <r>
    <s v="Marketing"/>
    <s v="2021-09-22"/>
    <n v="37"/>
    <n v="8330.41"/>
    <n v="2"/>
    <n v="2"/>
    <n v="30"/>
    <n v="0.6"/>
  </r>
  <r>
    <s v="Finance"/>
    <s v="2021-10-04"/>
    <n v="26"/>
    <n v="4191.59"/>
    <n v="3"/>
    <n v="1"/>
    <n v="35"/>
    <n v="0.71"/>
  </r>
  <r>
    <s v="Finance"/>
    <s v="2021-10-16"/>
    <n v="35"/>
    <n v="8349.8700000000008"/>
    <n v="5"/>
    <n v="7"/>
    <n v="48"/>
    <n v="0.57999999999999996"/>
  </r>
  <r>
    <s v="Finance"/>
    <s v="2021-10-29"/>
    <n v="34"/>
    <n v="11099.23"/>
    <n v="2"/>
    <n v="2"/>
    <n v="46"/>
    <n v="0.54"/>
  </r>
  <r>
    <s v="Sales"/>
    <s v="2021-11-10"/>
    <n v="24"/>
    <n v="7023.64"/>
    <n v="1"/>
    <n v="18"/>
    <n v="43"/>
    <n v="0.83"/>
  </r>
  <r>
    <s v="Marketing"/>
    <s v="2021-11-22"/>
    <n v="34"/>
    <n v="3221.25"/>
    <n v="2"/>
    <n v="10"/>
    <n v="40"/>
    <n v="0.86"/>
  </r>
  <r>
    <s v="Marketing"/>
    <s v="2021-12-04"/>
    <n v="51"/>
    <n v="6536.67"/>
    <n v="2"/>
    <n v="10"/>
    <n v="40"/>
    <n v="0.97"/>
  </r>
  <r>
    <s v="Finance"/>
    <s v="2021-12-17"/>
    <n v="49"/>
    <n v="11022.39"/>
    <n v="3"/>
    <n v="16"/>
    <n v="36"/>
    <n v="0.68"/>
  </r>
  <r>
    <s v="IT"/>
    <s v="2021-12-29"/>
    <n v="53"/>
    <n v="13220.83"/>
    <n v="2"/>
    <n v="19"/>
    <n v="48"/>
    <n v="0.8"/>
  </r>
  <r>
    <s v="Marketing"/>
    <s v="2022-01-10"/>
    <n v="33"/>
    <n v="13090.12"/>
    <n v="1"/>
    <n v="2"/>
    <n v="49"/>
    <n v="0.54"/>
  </r>
  <r>
    <s v="Finance"/>
    <s v="2022-01-22"/>
    <n v="34"/>
    <n v="13971.26"/>
    <n v="2"/>
    <n v="3"/>
    <n v="40"/>
    <n v="0.91"/>
  </r>
  <r>
    <s v="HR"/>
    <s v="2022-02-04"/>
    <n v="33"/>
    <n v="14635.09"/>
    <n v="2"/>
    <n v="17"/>
    <n v="42"/>
    <n v="1"/>
  </r>
  <r>
    <s v="Marketing"/>
    <s v="2022-02-16"/>
    <n v="49"/>
    <n v="4974.93"/>
    <n v="3"/>
    <n v="14"/>
    <n v="39"/>
    <n v="0.8"/>
  </r>
  <r>
    <s v="Sales"/>
    <s v="2022-02-28"/>
    <n v="23"/>
    <n v="3079.15"/>
    <n v="1"/>
    <n v="10"/>
    <n v="41"/>
    <n v="0.56000000000000005"/>
  </r>
  <r>
    <s v="Finance"/>
    <s v="2022-03-12"/>
    <n v="51"/>
    <n v="13189.11"/>
    <n v="3"/>
    <n v="0"/>
    <n v="34"/>
    <n v="0.92"/>
  </r>
  <r>
    <s v="IT"/>
    <s v="2022-03-25"/>
    <n v="54"/>
    <n v="12402.19"/>
    <n v="1"/>
    <n v="16"/>
    <n v="42"/>
    <n v="0.57999999999999996"/>
  </r>
  <r>
    <s v="Sales"/>
    <s v="2022-04-06"/>
    <n v="31"/>
    <n v="11206.1"/>
    <n v="5"/>
    <n v="1"/>
    <n v="41"/>
    <n v="0.59"/>
  </r>
  <r>
    <s v="Marketing"/>
    <s v="2022-04-18"/>
    <n v="54"/>
    <n v="14400.48"/>
    <n v="5"/>
    <n v="8"/>
    <n v="33"/>
    <n v="0.96"/>
  </r>
  <r>
    <s v="Marketing"/>
    <s v="2022-04-30"/>
    <n v="30"/>
    <n v="3502.08"/>
    <n v="5"/>
    <n v="0"/>
    <n v="35"/>
    <n v="0.61"/>
  </r>
  <r>
    <s v="HR"/>
    <s v="2022-05-13"/>
    <n v="29"/>
    <n v="8867.2000000000007"/>
    <n v="5"/>
    <n v="19"/>
    <n v="50"/>
    <n v="0.95"/>
  </r>
  <r>
    <s v="Marketing"/>
    <s v="2022-05-25"/>
    <n v="54"/>
    <n v="3438.95"/>
    <n v="1"/>
    <n v="9"/>
    <n v="48"/>
    <n v="0.68"/>
  </r>
  <r>
    <s v="Sales"/>
    <s v="2022-06-06"/>
    <n v="23"/>
    <n v="13406.11"/>
    <n v="1"/>
    <n v="3"/>
    <n v="45"/>
    <n v="0.82"/>
  </r>
  <r>
    <s v="Finance"/>
    <s v="2022-06-18"/>
    <n v="50"/>
    <n v="14082.22"/>
    <n v="5"/>
    <n v="13"/>
    <n v="38"/>
    <n v="0.94"/>
  </r>
  <r>
    <s v="HR"/>
    <s v="2022-07-01"/>
    <n v="41"/>
    <n v="8675.66"/>
    <n v="1"/>
    <n v="14"/>
    <n v="46"/>
    <n v="0.62"/>
  </r>
  <r>
    <s v="Sales"/>
    <s v="2022-07-13"/>
    <n v="30"/>
    <n v="3437.72"/>
    <n v="5"/>
    <n v="17"/>
    <n v="34"/>
    <n v="0.65"/>
  </r>
  <r>
    <s v="Sales"/>
    <s v="2022-07-25"/>
    <n v="55"/>
    <n v="9764.39"/>
    <n v="4"/>
    <n v="15"/>
    <n v="32"/>
    <n v="0.52"/>
  </r>
  <r>
    <s v="IT"/>
    <s v="2022-08-06"/>
    <n v="49"/>
    <n v="4795.38"/>
    <n v="1"/>
    <n v="16"/>
    <n v="35"/>
    <n v="0.64"/>
  </r>
  <r>
    <s v="HR"/>
    <s v="2022-08-19"/>
    <n v="45"/>
    <n v="9456.57"/>
    <n v="3"/>
    <n v="14"/>
    <n v="43"/>
    <n v="0.91"/>
  </r>
  <r>
    <s v="HR"/>
    <s v="2022-08-31"/>
    <n v="29"/>
    <n v="5854.55"/>
    <n v="3"/>
    <n v="14"/>
    <n v="36"/>
    <n v="0.63"/>
  </r>
  <r>
    <s v="HR"/>
    <s v="2022-09-12"/>
    <n v="54"/>
    <n v="14967.28"/>
    <n v="3"/>
    <n v="4"/>
    <n v="36"/>
    <n v="0.84"/>
  </r>
  <r>
    <s v="Marketing"/>
    <s v="2022-09-24"/>
    <n v="22"/>
    <n v="6566.95"/>
    <n v="2"/>
    <n v="9"/>
    <n v="49"/>
    <n v="0.88"/>
  </r>
  <r>
    <s v="Marketing"/>
    <s v="2022-10-07"/>
    <n v="40"/>
    <n v="12739.05"/>
    <n v="2"/>
    <n v="0"/>
    <n v="39"/>
    <n v="0.62"/>
  </r>
  <r>
    <s v="Sales"/>
    <s v="2022-10-19"/>
    <n v="40"/>
    <n v="8923.85"/>
    <n v="1"/>
    <n v="19"/>
    <n v="40"/>
    <n v="0.7"/>
  </r>
  <r>
    <s v="HR"/>
    <s v="2022-10-31"/>
    <n v="56"/>
    <n v="13434.12"/>
    <n v="5"/>
    <n v="18"/>
    <n v="40"/>
    <n v="0.62"/>
  </r>
  <r>
    <s v="IT"/>
    <s v="2022-11-12"/>
    <n v="48"/>
    <n v="7230.4"/>
    <n v="1"/>
    <n v="10"/>
    <n v="39"/>
    <n v="0.55000000000000004"/>
  </r>
  <r>
    <s v="Finance"/>
    <s v="2022-11-25"/>
    <n v="54"/>
    <n v="3932.73"/>
    <n v="5"/>
    <n v="12"/>
    <n v="38"/>
    <n v="0.52"/>
  </r>
  <r>
    <s v="Marketing"/>
    <s v="2022-12-07"/>
    <n v="57"/>
    <n v="13022.52"/>
    <n v="1"/>
    <n v="6"/>
    <n v="30"/>
    <n v="0.9"/>
  </r>
  <r>
    <s v="Finance"/>
    <s v="2022-12-19"/>
    <n v="41"/>
    <n v="10312.91"/>
    <n v="3"/>
    <n v="16"/>
    <n v="40"/>
    <n v="0.79"/>
  </r>
  <r>
    <s v="HR"/>
    <s v="2023-01-01"/>
    <n v="30"/>
    <n v="11797.76"/>
    <n v="4"/>
    <n v="14"/>
    <n v="50"/>
    <n v="0.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975B4A-32CE-4F77-BF4B-5E384CCB87B3}" name="PivotTable9"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2:B7" firstHeaderRow="1" firstDataRow="1" firstDataCol="1"/>
  <pivotFields count="10">
    <pivotField compact="0" outline="0" showAll="0"/>
    <pivotField compact="0" outline="0" showAll="0"/>
    <pivotField axis="axisRow" compact="0" outline="0" showAll="0">
      <items count="6">
        <item x="0"/>
        <item x="4"/>
        <item x="2"/>
        <item x="1"/>
        <item x="3"/>
        <item t="default"/>
      </items>
    </pivotField>
    <pivotField compact="0" outline="0" showAll="0"/>
    <pivotField compact="0" outline="0" showAll="0">
      <items count="7">
        <item x="0"/>
        <item x="1"/>
        <item x="2"/>
        <item x="3"/>
        <item x="4"/>
        <item x="5"/>
        <item t="default"/>
      </items>
    </pivotField>
    <pivotField compact="0" outline="0" showAll="0"/>
    <pivotField compact="0" outline="0" showAll="0"/>
    <pivotField compact="0" outline="0" showAll="0"/>
    <pivotField dataField="1" compact="0" outline="0" showAll="0"/>
    <pivotField compact="0" outline="0" showAll="0"/>
  </pivotFields>
  <rowFields count="1">
    <field x="2"/>
  </rowFields>
  <rowItems count="5">
    <i>
      <x/>
    </i>
    <i>
      <x v="1"/>
    </i>
    <i>
      <x v="2"/>
    </i>
    <i>
      <x v="3"/>
    </i>
    <i>
      <x v="4"/>
    </i>
  </rowItems>
  <colItems count="1">
    <i/>
  </colItems>
  <dataFields count="1">
    <dataField name="Sum of Work Hours per Week" fld="8"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62D229-57CB-4936-ADEF-A95BF6F095C3}"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6:B22" firstHeaderRow="1" firstDataRow="1" firstDataCol="1"/>
  <pivotFields count="10">
    <pivotField compact="0" outline="0" showAll="0"/>
    <pivotField compact="0" outline="0" showAll="0"/>
    <pivotField axis="axisRow" compact="0" outline="0" showAll="0" sortType="descending">
      <items count="6">
        <item x="3"/>
        <item x="1"/>
        <item x="2"/>
        <item x="4"/>
        <item x="0"/>
        <item t="default"/>
      </items>
    </pivotField>
    <pivotField compact="0" outline="0" showAll="0"/>
    <pivotField compact="0" outline="0" showAll="0">
      <items count="7">
        <item x="0"/>
        <item x="1"/>
        <item x="2"/>
        <item x="3"/>
        <item x="4"/>
        <item x="5"/>
        <item t="default"/>
      </items>
    </pivotField>
    <pivotField dataField="1" compact="0" outline="0" showAll="0">
      <items count="151">
        <item x="43"/>
        <item x="124"/>
        <item x="116"/>
        <item x="72"/>
        <item x="49"/>
        <item x="69"/>
        <item x="25"/>
        <item x="135"/>
        <item x="131"/>
        <item x="129"/>
        <item x="0"/>
        <item x="5"/>
        <item x="146"/>
        <item x="15"/>
        <item x="58"/>
        <item x="112"/>
        <item x="50"/>
        <item x="61"/>
        <item x="11"/>
        <item x="12"/>
        <item x="84"/>
        <item x="137"/>
        <item x="36"/>
        <item x="123"/>
        <item x="75"/>
        <item x="44"/>
        <item x="77"/>
        <item x="96"/>
        <item x="28"/>
        <item x="76"/>
        <item x="26"/>
        <item x="55"/>
        <item x="79"/>
        <item x="97"/>
        <item x="109"/>
        <item x="139"/>
        <item x="56"/>
        <item x="30"/>
        <item x="2"/>
        <item x="117"/>
        <item x="141"/>
        <item x="64"/>
        <item x="22"/>
        <item x="24"/>
        <item x="115"/>
        <item x="88"/>
        <item x="21"/>
        <item x="10"/>
        <item x="145"/>
        <item x="87"/>
        <item x="60"/>
        <item x="31"/>
        <item x="42"/>
        <item x="27"/>
        <item x="18"/>
        <item x="9"/>
        <item x="34"/>
        <item x="66"/>
        <item x="83"/>
        <item x="92"/>
        <item x="57"/>
        <item x="93"/>
        <item x="95"/>
        <item x="111"/>
        <item x="113"/>
        <item x="134"/>
        <item x="80"/>
        <item x="130"/>
        <item x="143"/>
        <item x="4"/>
        <item x="89"/>
        <item x="138"/>
        <item x="136"/>
        <item x="46"/>
        <item x="6"/>
        <item x="94"/>
        <item x="59"/>
        <item x="148"/>
        <item x="8"/>
        <item x="23"/>
        <item x="108"/>
        <item x="101"/>
        <item x="74"/>
        <item x="70"/>
        <item x="14"/>
        <item x="86"/>
        <item x="62"/>
        <item x="118"/>
        <item x="110"/>
        <item x="114"/>
        <item x="105"/>
        <item x="127"/>
        <item x="37"/>
        <item x="65"/>
        <item x="51"/>
        <item x="52"/>
        <item x="40"/>
        <item x="17"/>
        <item x="20"/>
        <item x="29"/>
        <item x="149"/>
        <item x="3"/>
        <item x="85"/>
        <item x="32"/>
        <item x="13"/>
        <item x="126"/>
        <item x="38"/>
        <item x="53"/>
        <item x="41"/>
        <item x="142"/>
        <item x="67"/>
        <item x="39"/>
        <item x="103"/>
        <item x="16"/>
        <item x="147"/>
        <item x="98"/>
        <item x="120"/>
        <item x="35"/>
        <item x="125"/>
        <item x="119"/>
        <item x="78"/>
        <item x="132"/>
        <item x="144"/>
        <item x="54"/>
        <item x="82"/>
        <item x="71"/>
        <item x="107"/>
        <item x="100"/>
        <item x="121"/>
        <item x="133"/>
        <item x="33"/>
        <item x="99"/>
        <item x="90"/>
        <item x="73"/>
        <item x="128"/>
        <item x="106"/>
        <item x="68"/>
        <item x="63"/>
        <item x="91"/>
        <item x="48"/>
        <item x="7"/>
        <item x="122"/>
        <item x="47"/>
        <item x="1"/>
        <item x="45"/>
        <item x="102"/>
        <item x="104"/>
        <item x="81"/>
        <item x="19"/>
        <item x="140"/>
        <item t="default"/>
      </items>
    </pivotField>
    <pivotField compact="0" outline="0" showAll="0"/>
    <pivotField compact="0" outline="0" showAll="0"/>
    <pivotField compact="0" outline="0" showAll="0"/>
    <pivotField compact="0" outline="0" showAll="0"/>
  </pivotFields>
  <rowFields count="1">
    <field x="2"/>
  </rowFields>
  <rowItems count="6">
    <i>
      <x/>
    </i>
    <i>
      <x v="1"/>
    </i>
    <i>
      <x v="2"/>
    </i>
    <i>
      <x v="3"/>
    </i>
    <i>
      <x v="4"/>
    </i>
    <i t="grand">
      <x/>
    </i>
  </rowItems>
  <colItems count="1">
    <i/>
  </colItems>
  <dataFields count="1">
    <dataField name="Average of Monthly Salary" fld="5" subtotal="average" baseField="2"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87FB3E-1477-4592-A063-25F17E2CB128}"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L19" firstHeaderRow="1" firstDataRow="1" firstDataCol="0"/>
  <pivotFields count="8">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351549-1800-46D5-A8C3-59CCA123937A}"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1">
  <location ref="D12:E20" firstHeaderRow="1" firstDataRow="1" firstDataCol="1"/>
  <pivotFields count="11">
    <pivotField compact="0"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items count="151">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compact="0" outline="0" showAll="0"/>
    <pivotField compact="0"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items count="8">
        <item x="5"/>
        <item x="3"/>
        <item x="1"/>
        <item x="0"/>
        <item x="6"/>
        <item x="2"/>
        <item x="4"/>
        <item t="default"/>
      </items>
    </pivotField>
  </pivotFields>
  <rowFields count="1">
    <field x="10"/>
  </rowFields>
  <rowItems count="8">
    <i>
      <x/>
    </i>
    <i>
      <x v="1"/>
    </i>
    <i>
      <x v="2"/>
    </i>
    <i>
      <x v="3"/>
    </i>
    <i>
      <x v="4"/>
    </i>
    <i>
      <x v="5"/>
    </i>
    <i>
      <x v="6"/>
    </i>
    <i t="grand">
      <x/>
    </i>
  </rowItems>
  <colItems count="1">
    <i/>
  </colItems>
  <dataFields count="1">
    <dataField name="Count of Monthly Salary" fld="5" subtotal="count" baseField="10" baseItem="0"/>
  </dataFields>
  <chartFormats count="1">
    <chartFormat chart="1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3FBB79-163B-4234-9A63-94E0B1EDC8C2}" name="PivotTable7"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25:F176" firstHeaderRow="0" firstDataRow="1" firstDataCol="1"/>
  <pivotFields count="10">
    <pivotField axis="axisRow" compact="0" outline="0"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pivotField dataField="1" compact="0" outline="0" showAll="0"/>
    <pivotField compact="0" outline="0" showAll="0"/>
    <pivotField compact="0" outline="0" showAll="0"/>
    <pivotField dataField="1" compact="0" outline="0" showAll="0"/>
  </pivotFields>
  <rowFields count="1">
    <field x="0"/>
  </rowFields>
  <rowItems count="1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t="grand">
      <x/>
    </i>
  </rowItems>
  <colFields count="1">
    <field x="-2"/>
  </colFields>
  <colItems count="2">
    <i>
      <x/>
    </i>
    <i i="1">
      <x v="1"/>
    </i>
  </colItems>
  <dataFields count="2">
    <dataField name="Sum of Performance Score" fld="6" baseField="0" baseItem="0"/>
    <dataField name="Sum of Satisfaction Level"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607048-B4BA-4F51-935A-308E420F0EB7}" name="PivotTable10"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0">
  <location ref="D2:E7" firstHeaderRow="1" firstDataRow="1" firstDataCol="1"/>
  <pivotFields count="10">
    <pivotField compact="0" outline="0" showAll="0"/>
    <pivotField compact="0" outline="0" showAll="0"/>
    <pivotField axis="axisRow" compact="0" outline="0" showAll="0">
      <items count="6">
        <item x="0"/>
        <item x="4"/>
        <item x="2"/>
        <item x="1"/>
        <item x="3"/>
        <item t="default"/>
      </items>
    </pivotField>
    <pivotField compact="0" outline="0" showAll="0"/>
    <pivotField compact="0" outline="0" showAll="0">
      <items count="7">
        <item x="0"/>
        <item x="1"/>
        <item x="2"/>
        <item x="3"/>
        <item x="4"/>
        <item x="5"/>
        <item t="default"/>
      </items>
    </pivotField>
    <pivotField dataField="1" compact="0" outline="0" showAll="0"/>
    <pivotField compact="0" outline="0" showAll="0"/>
    <pivotField compact="0" outline="0" showAll="0"/>
    <pivotField compact="0" outline="0" showAll="0"/>
    <pivotField compact="0" outline="0" showAll="0"/>
  </pivotFields>
  <rowFields count="1">
    <field x="2"/>
  </rowFields>
  <rowItems count="5">
    <i>
      <x/>
    </i>
    <i>
      <x v="1"/>
    </i>
    <i>
      <x v="2"/>
    </i>
    <i>
      <x v="3"/>
    </i>
    <i>
      <x v="4"/>
    </i>
  </rowItems>
  <colItems count="1">
    <i/>
  </colItems>
  <dataFields count="1">
    <dataField name="Average of Monthly Salary" fld="5" subtotal="average" baseField="2" baseItem="4"/>
  </dataFields>
  <formats count="5">
    <format dxfId="4">
      <pivotArea collapsedLevelsAreSubtotals="1" fieldPosition="0">
        <references count="1">
          <reference field="2" count="1">
            <x v="0"/>
          </reference>
        </references>
      </pivotArea>
    </format>
    <format dxfId="3">
      <pivotArea collapsedLevelsAreSubtotals="1" fieldPosition="0">
        <references count="1">
          <reference field="2" count="1">
            <x v="1"/>
          </reference>
        </references>
      </pivotArea>
    </format>
    <format dxfId="2">
      <pivotArea collapsedLevelsAreSubtotals="1" fieldPosition="0">
        <references count="1">
          <reference field="2" count="1">
            <x v="2"/>
          </reference>
        </references>
      </pivotArea>
    </format>
    <format dxfId="1">
      <pivotArea collapsedLevelsAreSubtotals="1" fieldPosition="0">
        <references count="1">
          <reference field="2" count="1">
            <x v="3"/>
          </reference>
        </references>
      </pivotArea>
    </format>
    <format dxfId="0">
      <pivotArea collapsedLevelsAreSubtotals="1" fieldPosition="0">
        <references count="1">
          <reference field="2" count="1">
            <x v="4"/>
          </reference>
        </references>
      </pivotArea>
    </format>
  </formats>
  <chartFormats count="1">
    <chartFormat chart="8"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27A09D-18BF-4828-AE29-591260345925}" name="PivotTable3"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9:H15" firstHeaderRow="1" firstDataRow="1" firstDataCol="1"/>
  <pivotFields count="10">
    <pivotField compact="0" outline="0" showAll="0"/>
    <pivotField compact="0" outline="0" showAll="0"/>
    <pivotField axis="axisRow" compact="0" outline="0" showAll="0">
      <items count="6">
        <item x="0"/>
        <item x="4"/>
        <item x="2"/>
        <item x="1"/>
        <item x="3"/>
        <item t="default"/>
      </items>
    </pivotField>
    <pivotField compact="0" outline="0" showAll="0"/>
    <pivotField compact="0" outline="0" showAll="0">
      <items count="7">
        <item x="0"/>
        <item x="1"/>
        <item x="2"/>
        <item x="3"/>
        <item x="4"/>
        <item x="5"/>
        <item t="default"/>
      </items>
    </pivotField>
    <pivotField dataField="1" compact="0" outline="0" showAll="0"/>
    <pivotField compact="0" outline="0" showAll="0"/>
    <pivotField compact="0" outline="0" showAll="0"/>
    <pivotField compact="0" outline="0" showAll="0"/>
    <pivotField compact="0" outline="0" showAll="0"/>
  </pivotFields>
  <rowFields count="1">
    <field x="2"/>
  </rowFields>
  <rowItems count="6">
    <i>
      <x/>
    </i>
    <i>
      <x v="1"/>
    </i>
    <i>
      <x v="2"/>
    </i>
    <i>
      <x v="3"/>
    </i>
    <i>
      <x v="4"/>
    </i>
    <i t="grand">
      <x/>
    </i>
  </rowItems>
  <colItems count="1">
    <i/>
  </colItems>
  <dataFields count="1">
    <dataField name="Average of Monthly Salary" fld="5" subtotal="average" baseField="2" baseItem="0"/>
  </dataFields>
  <formats count="1">
    <format dxfId="5">
      <pivotArea collapsedLevelsAreSubtotals="1" fieldPosition="0">
        <references count="1">
          <reference field="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E5D6260-E2BB-4C92-A1FF-95FAA6B4D227}" name="PivotTable5"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1">
  <location ref="A25:B26" firstHeaderRow="1" firstDataRow="1" firstDataCol="1"/>
  <pivotFields count="10">
    <pivotField compact="0" outline="0" showAll="0"/>
    <pivotField compact="0" outline="0" showAll="0"/>
    <pivotField compact="0" outline="0" showAll="0">
      <items count="6">
        <item x="0"/>
        <item x="4"/>
        <item x="2"/>
        <item x="1"/>
        <item x="3"/>
        <item t="default"/>
      </items>
    </pivotField>
    <pivotField compact="0" outline="0" showAll="0"/>
    <pivotField axis="axisRow" compact="0" outline="0" showAll="0">
      <items count="7">
        <item h="1" x="0"/>
        <item h="1" x="1"/>
        <item h="1" x="2"/>
        <item h="1" x="3"/>
        <item x="4"/>
        <item h="1" x="5"/>
        <item t="default"/>
      </items>
    </pivotField>
    <pivotField compact="0" outline="0" showAll="0"/>
    <pivotField compact="0" outline="0" showAll="0"/>
    <pivotField compact="0" outline="0" showAll="0"/>
    <pivotField compact="0" outline="0" showAll="0"/>
    <pivotField dataField="1" compact="0" outline="0" showAll="0"/>
  </pivotFields>
  <rowFields count="1">
    <field x="4"/>
  </rowFields>
  <rowItems count="1">
    <i>
      <x v="4"/>
    </i>
  </rowItems>
  <colItems count="1">
    <i/>
  </colItems>
  <dataFields count="1">
    <dataField name="Average of Satisfaction Level" fld="9" subtotal="average" baseField="4" baseItem="0"/>
  </dataFields>
  <chartFormats count="1">
    <chartFormat chart="3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F0BDED9-9128-49CE-A8CE-8E25A3BEA366}" name="PivotTable1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9:B14" firstHeaderRow="1" firstDataRow="1" firstDataCol="1"/>
  <pivotFields count="10">
    <pivotField compact="0" outline="0" showAll="0"/>
    <pivotField compact="0" outline="0" showAll="0"/>
    <pivotField axis="axisRow" compact="0" outline="0" showAll="0">
      <items count="6">
        <item x="0"/>
        <item x="4"/>
        <item x="2"/>
        <item x="1"/>
        <item x="3"/>
        <item t="default"/>
      </items>
    </pivotField>
    <pivotField compact="0" outline="0" showAll="0"/>
    <pivotField compact="0" outline="0" showAll="0">
      <items count="7">
        <item x="0"/>
        <item x="1"/>
        <item x="2"/>
        <item x="3"/>
        <item x="4"/>
        <item x="5"/>
        <item t="default"/>
      </items>
    </pivotField>
    <pivotField compact="0" outline="0" showAll="0"/>
    <pivotField dataField="1" compact="0" outline="0" showAll="0"/>
    <pivotField compact="0" outline="0" showAll="0"/>
    <pivotField compact="0" outline="0" showAll="0"/>
    <pivotField compact="0" outline="0" showAll="0"/>
  </pivotFields>
  <rowFields count="1">
    <field x="2"/>
  </rowFields>
  <rowItems count="5">
    <i>
      <x/>
    </i>
    <i>
      <x v="1"/>
    </i>
    <i>
      <x v="2"/>
    </i>
    <i>
      <x v="3"/>
    </i>
    <i>
      <x v="4"/>
    </i>
  </rowItems>
  <colItems count="1">
    <i/>
  </colItems>
  <dataFields count="1">
    <dataField name="Average of Performance Score" fld="6" subtotal="average" baseField="2" baseItem="0"/>
  </dataFields>
  <formats count="4">
    <format dxfId="9">
      <pivotArea collapsedLevelsAreSubtotals="1" fieldPosition="0">
        <references count="1">
          <reference field="2" count="1">
            <x v="0"/>
          </reference>
        </references>
      </pivotArea>
    </format>
    <format dxfId="8">
      <pivotArea collapsedLevelsAreSubtotals="1" fieldPosition="0">
        <references count="1">
          <reference field="2" count="1">
            <x v="1"/>
          </reference>
        </references>
      </pivotArea>
    </format>
    <format dxfId="7">
      <pivotArea collapsedLevelsAreSubtotals="1" fieldPosition="0">
        <references count="1">
          <reference field="2" count="1">
            <x v="2"/>
          </reference>
        </references>
      </pivotArea>
    </format>
    <format dxfId="6">
      <pivotArea collapsedLevelsAreSubtotals="1" fieldPosition="0">
        <references count="1">
          <reference field="2"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0202AFB-58D6-45DC-BCFE-5483AFB3A246}" name="PivotTable1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D9:E10" firstHeaderRow="1" firstDataRow="1" firstDataCol="1"/>
  <pivotFields count="10">
    <pivotField compact="0" outline="0" showAll="0"/>
    <pivotField compact="0" outline="0" showAll="0"/>
    <pivotField axis="axisRow" compact="0" outline="0" showAll="0">
      <items count="6">
        <item h="1" x="0"/>
        <item h="1" x="4"/>
        <item x="2"/>
        <item h="1" x="1"/>
        <item h="1" x="3"/>
        <item t="default"/>
      </items>
    </pivotField>
    <pivotField compact="0" outline="0" showAll="0"/>
    <pivotField compact="0" outline="0" showAll="0">
      <items count="7">
        <item x="0"/>
        <item x="1"/>
        <item x="2"/>
        <item x="3"/>
        <item x="4"/>
        <item x="5"/>
        <item t="default"/>
      </items>
    </pivotField>
    <pivotField compact="0" outline="0" showAll="0"/>
    <pivotField compact="0" outline="0" showAll="0"/>
    <pivotField dataField="1" compact="0" outline="0" showAll="0"/>
    <pivotField compact="0" outline="0" showAll="0"/>
    <pivotField compact="0" outline="0" showAll="0"/>
  </pivotFields>
  <rowFields count="1">
    <field x="2"/>
  </rowFields>
  <rowItems count="1">
    <i>
      <x v="2"/>
    </i>
  </rowItems>
  <colItems count="1">
    <i/>
  </colItems>
  <dataFields count="1">
    <dataField name="Sum of Projects Completed"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8B9A6FE-9D51-4F8E-BF33-A79CE5CAECE5}"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H25:I176" firstHeaderRow="1" firstDataRow="1" firstDataCol="1"/>
  <pivotFields count="16">
    <pivotField compact="0" outline="0" showAll="0"/>
    <pivotField axis="axisRow" compact="0" outline="0" showAll="0">
      <items count="151">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numFmtId="14" outline="0" showAll="0">
      <items count="151">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compact="0" outline="0"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compact="0" outline="0"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1">
    <field x="1"/>
  </rowFields>
  <rowItems count="1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t="grand">
      <x/>
    </i>
  </rowItems>
  <colItems count="1">
    <i/>
  </colItems>
  <dataFields count="1">
    <dataField name="Count of Tenure(Year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1B05D42-7E7F-44E7-ABCC-58481B0D91F9}" name="PivotTable4"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G2:H7" firstHeaderRow="1" firstDataRow="1" firstDataCol="1"/>
  <pivotFields count="10">
    <pivotField compact="0" outline="0" showAll="0"/>
    <pivotField compact="0" outline="0" showAll="0"/>
    <pivotField axis="axisRow" compact="0" outline="0" showAll="0">
      <items count="6">
        <item x="0"/>
        <item x="4"/>
        <item x="2"/>
        <item x="1"/>
        <item x="3"/>
        <item t="default"/>
      </items>
    </pivotField>
    <pivotField compact="0" outline="0" showAll="0"/>
    <pivotField compact="0" outline="0" showAll="0">
      <items count="7">
        <item x="0"/>
        <item x="1"/>
        <item x="2"/>
        <item x="3"/>
        <item x="4"/>
        <item x="5"/>
        <item t="default"/>
      </items>
    </pivotField>
    <pivotField compact="0" outline="0" showAll="0"/>
    <pivotField compact="0" outline="0" showAll="0"/>
    <pivotField dataField="1" compact="0" outline="0" showAll="0"/>
    <pivotField compact="0" outline="0" showAll="0"/>
    <pivotField compact="0" outline="0" showAll="0"/>
  </pivotFields>
  <rowFields count="1">
    <field x="2"/>
  </rowFields>
  <rowItems count="5">
    <i>
      <x/>
    </i>
    <i>
      <x v="1"/>
    </i>
    <i>
      <x v="2"/>
    </i>
    <i>
      <x v="3"/>
    </i>
    <i>
      <x v="4"/>
    </i>
  </rowItems>
  <colItems count="1">
    <i/>
  </colItems>
  <dataFields count="1">
    <dataField name="Sum of Projects Completed" fld="7" baseField="0" baseItem="0"/>
  </dataFields>
  <chartFormats count="6">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 count="1" selected="0">
            <x v="0"/>
          </reference>
        </references>
      </pivotArea>
    </chartFormat>
    <chartFormat chart="4" format="3">
      <pivotArea type="data" outline="0" fieldPosition="0">
        <references count="2">
          <reference field="4294967294" count="1" selected="0">
            <x v="0"/>
          </reference>
          <reference field="2" count="1" selected="0">
            <x v="1"/>
          </reference>
        </references>
      </pivotArea>
    </chartFormat>
    <chartFormat chart="4" format="4">
      <pivotArea type="data" outline="0" fieldPosition="0">
        <references count="2">
          <reference field="4294967294" count="1" selected="0">
            <x v="0"/>
          </reference>
          <reference field="2" count="1" selected="0">
            <x v="2"/>
          </reference>
        </references>
      </pivotArea>
    </chartFormat>
    <chartFormat chart="4" format="5">
      <pivotArea type="data" outline="0" fieldPosition="0">
        <references count="2">
          <reference field="4294967294" count="1" selected="0">
            <x v="0"/>
          </reference>
          <reference field="2" count="1" selected="0">
            <x v="3"/>
          </reference>
        </references>
      </pivotArea>
    </chartFormat>
    <chartFormat chart="4" format="6">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F6D4F19D-ED2B-415F-B0B2-F78A14C22A12}" sourceName="Department">
  <pivotTables>
    <pivotTable tabId="2" name="PivotTable5"/>
  </pivotTables>
  <data>
    <tabular pivotCacheId="470247637">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C106EDBA-2A62-4F88-A573-BF47A30E73EC}" sourceName="Age">
  <pivotTables>
    <pivotTable tabId="2" name="PivotTable5"/>
  </pivotTables>
  <data>
    <tabular pivotCacheId="470247637">
      <items count="6">
        <i x="1"/>
        <i x="2"/>
        <i x="3"/>
        <i x="4" s="1"/>
        <i x="0"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4AFABAB6-05D0-4912-AC23-836FF03BD7D3}" cache="Slicer_Department1" caption="Department" rowHeight="241300"/>
  <slicer name="Age" xr10:uid="{28EBDAEF-D48F-488D-BFF2-BC3B84FB1075}" cache="Slicer_Age" caption="Age"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E104-4189-4AF4-8646-EFCF55BC75AC}">
  <dimension ref="A2:L176"/>
  <sheetViews>
    <sheetView zoomScale="69" zoomScaleNormal="69" workbookViewId="0">
      <selection activeCell="A25" sqref="A25:A29"/>
    </sheetView>
  </sheetViews>
  <sheetFormatPr defaultRowHeight="15" x14ac:dyDescent="0.25"/>
  <cols>
    <col min="1" max="1" width="9.7109375" bestFit="1" customWidth="1"/>
    <col min="2" max="2" width="36.42578125" bestFit="1" customWidth="1"/>
    <col min="3" max="3" width="13.140625" bestFit="1" customWidth="1"/>
    <col min="4" max="4" width="19" bestFit="1" customWidth="1"/>
    <col min="5" max="5" width="33.28515625" bestFit="1" customWidth="1"/>
    <col min="6" max="6" width="31.5703125" bestFit="1" customWidth="1"/>
    <col min="7" max="7" width="18.42578125" bestFit="1" customWidth="1"/>
    <col min="8" max="8" width="33.42578125" bestFit="1" customWidth="1"/>
    <col min="9" max="9" width="21.42578125" customWidth="1"/>
    <col min="10" max="10" width="14.140625" bestFit="1" customWidth="1"/>
    <col min="11" max="11" width="25.5703125" bestFit="1" customWidth="1"/>
  </cols>
  <sheetData>
    <row r="2" spans="1:12" x14ac:dyDescent="0.25">
      <c r="A2" s="4" t="s">
        <v>2</v>
      </c>
      <c r="B2" t="s">
        <v>466</v>
      </c>
      <c r="D2" s="4" t="s">
        <v>2</v>
      </c>
      <c r="E2" t="s">
        <v>467</v>
      </c>
      <c r="G2" s="4" t="s">
        <v>2</v>
      </c>
      <c r="H2" t="s">
        <v>469</v>
      </c>
      <c r="J2" s="9"/>
      <c r="K2" s="10"/>
      <c r="L2" s="11"/>
    </row>
    <row r="3" spans="1:12" x14ac:dyDescent="0.25">
      <c r="A3" t="s">
        <v>310</v>
      </c>
      <c r="B3">
        <v>1060</v>
      </c>
      <c r="D3" t="s">
        <v>310</v>
      </c>
      <c r="E3" s="5">
        <v>9966.4022222222193</v>
      </c>
      <c r="G3" t="s">
        <v>310</v>
      </c>
      <c r="H3">
        <v>259</v>
      </c>
      <c r="J3" s="12"/>
      <c r="K3" s="13"/>
      <c r="L3" s="14"/>
    </row>
    <row r="4" spans="1:12" x14ac:dyDescent="0.25">
      <c r="A4" t="s">
        <v>314</v>
      </c>
      <c r="B4">
        <v>1136</v>
      </c>
      <c r="D4" t="s">
        <v>314</v>
      </c>
      <c r="E4" s="5">
        <v>10332.054137931034</v>
      </c>
      <c r="G4" t="s">
        <v>314</v>
      </c>
      <c r="H4">
        <v>327</v>
      </c>
      <c r="J4" s="12"/>
      <c r="K4" s="13"/>
      <c r="L4" s="14"/>
    </row>
    <row r="5" spans="1:12" x14ac:dyDescent="0.25">
      <c r="A5" t="s">
        <v>312</v>
      </c>
      <c r="B5">
        <v>1244</v>
      </c>
      <c r="D5" t="s">
        <v>312</v>
      </c>
      <c r="E5" s="5">
        <v>8673.8248387096774</v>
      </c>
      <c r="G5" t="s">
        <v>312</v>
      </c>
      <c r="H5">
        <v>268</v>
      </c>
      <c r="J5" s="12"/>
      <c r="K5" s="13"/>
      <c r="L5" s="14"/>
    </row>
    <row r="6" spans="1:12" x14ac:dyDescent="0.25">
      <c r="A6" t="s">
        <v>311</v>
      </c>
      <c r="B6">
        <v>1573</v>
      </c>
      <c r="D6" t="s">
        <v>311</v>
      </c>
      <c r="E6" s="5">
        <v>9655.4212499999976</v>
      </c>
      <c r="G6" t="s">
        <v>311</v>
      </c>
      <c r="H6">
        <v>293</v>
      </c>
      <c r="J6" s="12"/>
      <c r="K6" s="13"/>
      <c r="L6" s="14"/>
    </row>
    <row r="7" spans="1:12" x14ac:dyDescent="0.25">
      <c r="A7" t="s">
        <v>313</v>
      </c>
      <c r="B7">
        <v>890</v>
      </c>
      <c r="D7" t="s">
        <v>313</v>
      </c>
      <c r="E7" s="5">
        <v>8793.2743478260873</v>
      </c>
      <c r="G7" t="s">
        <v>313</v>
      </c>
      <c r="H7">
        <v>228</v>
      </c>
      <c r="J7" s="12"/>
      <c r="K7" s="13"/>
      <c r="L7" s="14"/>
    </row>
    <row r="8" spans="1:12" x14ac:dyDescent="0.25">
      <c r="J8" s="12"/>
      <c r="K8" s="13"/>
      <c r="L8" s="14"/>
    </row>
    <row r="9" spans="1:12" x14ac:dyDescent="0.25">
      <c r="A9" s="4" t="s">
        <v>2</v>
      </c>
      <c r="B9" t="s">
        <v>468</v>
      </c>
      <c r="D9" s="4" t="s">
        <v>2</v>
      </c>
      <c r="E9" t="s">
        <v>469</v>
      </c>
      <c r="G9" s="4" t="s">
        <v>2</v>
      </c>
      <c r="H9" t="s">
        <v>467</v>
      </c>
      <c r="J9" s="12"/>
      <c r="K9" s="13"/>
      <c r="L9" s="14"/>
    </row>
    <row r="10" spans="1:12" x14ac:dyDescent="0.25">
      <c r="A10" t="s">
        <v>310</v>
      </c>
      <c r="B10" s="6">
        <v>3.1111111111111112</v>
      </c>
      <c r="D10" t="s">
        <v>312</v>
      </c>
      <c r="E10">
        <v>268</v>
      </c>
      <c r="G10" t="s">
        <v>310</v>
      </c>
      <c r="H10" s="8">
        <v>9966.4022222222193</v>
      </c>
      <c r="J10" s="12"/>
      <c r="K10" s="13"/>
      <c r="L10" s="14"/>
    </row>
    <row r="11" spans="1:12" x14ac:dyDescent="0.25">
      <c r="A11" t="s">
        <v>314</v>
      </c>
      <c r="B11" s="6">
        <v>3.2413793103448274</v>
      </c>
      <c r="G11" t="s">
        <v>314</v>
      </c>
      <c r="H11">
        <v>10332.054137931034</v>
      </c>
      <c r="J11" s="12"/>
      <c r="K11" s="13"/>
      <c r="L11" s="14"/>
    </row>
    <row r="12" spans="1:12" x14ac:dyDescent="0.25">
      <c r="A12" t="s">
        <v>312</v>
      </c>
      <c r="B12" s="6">
        <v>2.4516129032258065</v>
      </c>
      <c r="D12" s="4" t="s">
        <v>472</v>
      </c>
      <c r="E12" t="s">
        <v>471</v>
      </c>
      <c r="G12" t="s">
        <v>312</v>
      </c>
      <c r="H12">
        <v>8673.8248387096774</v>
      </c>
      <c r="J12" s="12"/>
      <c r="K12" s="13"/>
      <c r="L12" s="14"/>
    </row>
    <row r="13" spans="1:12" x14ac:dyDescent="0.25">
      <c r="A13" t="s">
        <v>311</v>
      </c>
      <c r="B13">
        <v>3.1</v>
      </c>
      <c r="D13" t="s">
        <v>473</v>
      </c>
      <c r="E13">
        <v>25</v>
      </c>
      <c r="G13" t="s">
        <v>311</v>
      </c>
      <c r="H13">
        <v>9655.4212499999976</v>
      </c>
      <c r="J13" s="12"/>
      <c r="K13" s="13"/>
      <c r="L13" s="14"/>
    </row>
    <row r="14" spans="1:12" x14ac:dyDescent="0.25">
      <c r="A14" t="s">
        <v>313</v>
      </c>
      <c r="B14" s="6">
        <v>2.7391304347826089</v>
      </c>
      <c r="D14" t="s">
        <v>474</v>
      </c>
      <c r="E14">
        <v>28</v>
      </c>
      <c r="G14" t="s">
        <v>313</v>
      </c>
      <c r="H14">
        <v>8793.2743478260873</v>
      </c>
      <c r="J14" s="12"/>
      <c r="K14" s="13"/>
      <c r="L14" s="14"/>
    </row>
    <row r="15" spans="1:12" x14ac:dyDescent="0.25">
      <c r="D15" t="s">
        <v>475</v>
      </c>
      <c r="E15">
        <v>21</v>
      </c>
      <c r="G15" t="s">
        <v>465</v>
      </c>
      <c r="H15">
        <v>9507.1543999999994</v>
      </c>
      <c r="J15" s="12"/>
      <c r="K15" s="13"/>
      <c r="L15" s="14"/>
    </row>
    <row r="16" spans="1:12" x14ac:dyDescent="0.25">
      <c r="A16" s="4" t="s">
        <v>2</v>
      </c>
      <c r="B16" t="s">
        <v>467</v>
      </c>
      <c r="D16" t="s">
        <v>476</v>
      </c>
      <c r="E16">
        <v>14</v>
      </c>
      <c r="J16" s="12"/>
      <c r="K16" s="13"/>
      <c r="L16" s="14"/>
    </row>
    <row r="17" spans="1:12" x14ac:dyDescent="0.25">
      <c r="A17" t="s">
        <v>313</v>
      </c>
      <c r="B17">
        <v>8793.2743478260873</v>
      </c>
      <c r="D17" t="s">
        <v>477</v>
      </c>
      <c r="E17">
        <v>23</v>
      </c>
      <c r="J17" s="12"/>
      <c r="K17" s="13"/>
      <c r="L17" s="14"/>
    </row>
    <row r="18" spans="1:12" x14ac:dyDescent="0.25">
      <c r="A18" t="s">
        <v>311</v>
      </c>
      <c r="B18">
        <v>9655.4212499999976</v>
      </c>
      <c r="D18" t="s">
        <v>478</v>
      </c>
      <c r="E18">
        <v>21</v>
      </c>
      <c r="J18" s="12"/>
      <c r="K18" s="13"/>
      <c r="L18" s="14"/>
    </row>
    <row r="19" spans="1:12" x14ac:dyDescent="0.25">
      <c r="A19" t="s">
        <v>312</v>
      </c>
      <c r="B19">
        <v>8673.8248387096774</v>
      </c>
      <c r="D19" t="s">
        <v>479</v>
      </c>
      <c r="E19">
        <v>18</v>
      </c>
      <c r="J19" s="15"/>
      <c r="K19" s="16"/>
      <c r="L19" s="17"/>
    </row>
    <row r="20" spans="1:12" x14ac:dyDescent="0.25">
      <c r="A20" t="s">
        <v>314</v>
      </c>
      <c r="B20">
        <v>10332.054137931034</v>
      </c>
      <c r="D20" t="s">
        <v>465</v>
      </c>
      <c r="E20">
        <v>150</v>
      </c>
    </row>
    <row r="21" spans="1:12" x14ac:dyDescent="0.25">
      <c r="A21" t="s">
        <v>310</v>
      </c>
      <c r="B21">
        <v>9966.4022222222193</v>
      </c>
    </row>
    <row r="22" spans="1:12" x14ac:dyDescent="0.25">
      <c r="A22" t="s">
        <v>465</v>
      </c>
      <c r="B22">
        <v>9507.1544000000013</v>
      </c>
    </row>
    <row r="25" spans="1:12" x14ac:dyDescent="0.25">
      <c r="A25" s="4" t="s">
        <v>4</v>
      </c>
      <c r="B25" t="s">
        <v>470</v>
      </c>
      <c r="D25" s="4" t="s">
        <v>0</v>
      </c>
      <c r="E25" t="s">
        <v>480</v>
      </c>
      <c r="F25" t="s">
        <v>481</v>
      </c>
      <c r="H25" s="4" t="s">
        <v>1</v>
      </c>
      <c r="I25" t="s">
        <v>482</v>
      </c>
    </row>
    <row r="26" spans="1:12" x14ac:dyDescent="0.25">
      <c r="A26" t="s">
        <v>483</v>
      </c>
      <c r="B26">
        <v>0.75679245283018837</v>
      </c>
      <c r="D26" t="s">
        <v>10</v>
      </c>
      <c r="E26">
        <v>4</v>
      </c>
      <c r="F26">
        <v>0.9</v>
      </c>
      <c r="H26" t="s">
        <v>160</v>
      </c>
      <c r="I26">
        <v>1</v>
      </c>
    </row>
    <row r="27" spans="1:12" x14ac:dyDescent="0.25">
      <c r="D27" t="s">
        <v>11</v>
      </c>
      <c r="E27">
        <v>5</v>
      </c>
      <c r="F27">
        <v>0.52</v>
      </c>
      <c r="H27" t="s">
        <v>169</v>
      </c>
      <c r="I27">
        <v>1</v>
      </c>
    </row>
    <row r="28" spans="1:12" x14ac:dyDescent="0.25">
      <c r="D28" t="s">
        <v>12</v>
      </c>
      <c r="E28">
        <v>3</v>
      </c>
      <c r="F28">
        <v>0.86</v>
      </c>
      <c r="H28" t="s">
        <v>259</v>
      </c>
      <c r="I28">
        <v>1</v>
      </c>
    </row>
    <row r="29" spans="1:12" x14ac:dyDescent="0.25">
      <c r="D29" t="s">
        <v>13</v>
      </c>
      <c r="E29">
        <v>3</v>
      </c>
      <c r="F29">
        <v>0.51</v>
      </c>
      <c r="H29" t="s">
        <v>260</v>
      </c>
      <c r="I29">
        <v>1</v>
      </c>
    </row>
    <row r="30" spans="1:12" x14ac:dyDescent="0.25">
      <c r="D30" t="s">
        <v>14</v>
      </c>
      <c r="E30">
        <v>4</v>
      </c>
      <c r="F30">
        <v>0.69</v>
      </c>
      <c r="H30" t="s">
        <v>261</v>
      </c>
      <c r="I30">
        <v>1</v>
      </c>
    </row>
    <row r="31" spans="1:12" x14ac:dyDescent="0.25">
      <c r="D31" t="s">
        <v>15</v>
      </c>
      <c r="E31">
        <v>1</v>
      </c>
      <c r="F31">
        <v>0.64</v>
      </c>
      <c r="H31" t="s">
        <v>262</v>
      </c>
      <c r="I31">
        <v>1</v>
      </c>
    </row>
    <row r="32" spans="1:12" x14ac:dyDescent="0.25">
      <c r="D32" t="s">
        <v>16</v>
      </c>
      <c r="E32">
        <v>2</v>
      </c>
      <c r="F32">
        <v>0.62</v>
      </c>
      <c r="H32" t="s">
        <v>263</v>
      </c>
      <c r="I32">
        <v>1</v>
      </c>
    </row>
    <row r="33" spans="4:9" x14ac:dyDescent="0.25">
      <c r="D33" t="s">
        <v>17</v>
      </c>
      <c r="E33">
        <v>2</v>
      </c>
      <c r="F33">
        <v>0.51</v>
      </c>
      <c r="H33" t="s">
        <v>264</v>
      </c>
      <c r="I33">
        <v>1</v>
      </c>
    </row>
    <row r="34" spans="4:9" x14ac:dyDescent="0.25">
      <c r="D34" t="s">
        <v>18</v>
      </c>
      <c r="E34">
        <v>4</v>
      </c>
      <c r="F34">
        <v>0.91</v>
      </c>
      <c r="H34" t="s">
        <v>265</v>
      </c>
      <c r="I34">
        <v>1</v>
      </c>
    </row>
    <row r="35" spans="4:9" x14ac:dyDescent="0.25">
      <c r="D35" t="s">
        <v>19</v>
      </c>
      <c r="E35">
        <v>5</v>
      </c>
      <c r="F35">
        <v>0.87</v>
      </c>
      <c r="H35" t="s">
        <v>266</v>
      </c>
      <c r="I35">
        <v>1</v>
      </c>
    </row>
    <row r="36" spans="4:9" x14ac:dyDescent="0.25">
      <c r="D36" t="s">
        <v>20</v>
      </c>
      <c r="E36">
        <v>2</v>
      </c>
      <c r="F36">
        <v>0.82</v>
      </c>
      <c r="H36" t="s">
        <v>267</v>
      </c>
      <c r="I36">
        <v>1</v>
      </c>
    </row>
    <row r="37" spans="4:9" x14ac:dyDescent="0.25">
      <c r="D37" t="s">
        <v>21</v>
      </c>
      <c r="E37">
        <v>2</v>
      </c>
      <c r="F37">
        <v>0.62</v>
      </c>
      <c r="H37" t="s">
        <v>268</v>
      </c>
      <c r="I37">
        <v>1</v>
      </c>
    </row>
    <row r="38" spans="4:9" x14ac:dyDescent="0.25">
      <c r="D38" t="s">
        <v>22</v>
      </c>
      <c r="E38">
        <v>4</v>
      </c>
      <c r="F38">
        <v>0.56999999999999995</v>
      </c>
      <c r="H38" t="s">
        <v>170</v>
      </c>
      <c r="I38">
        <v>1</v>
      </c>
    </row>
    <row r="39" spans="4:9" x14ac:dyDescent="0.25">
      <c r="D39" t="s">
        <v>23</v>
      </c>
      <c r="E39">
        <v>2</v>
      </c>
      <c r="F39">
        <v>0.62</v>
      </c>
      <c r="H39" t="s">
        <v>269</v>
      </c>
      <c r="I39">
        <v>1</v>
      </c>
    </row>
    <row r="40" spans="4:9" x14ac:dyDescent="0.25">
      <c r="D40" t="s">
        <v>24</v>
      </c>
      <c r="E40">
        <v>1</v>
      </c>
      <c r="F40">
        <v>0.51</v>
      </c>
      <c r="H40" t="s">
        <v>270</v>
      </c>
      <c r="I40">
        <v>1</v>
      </c>
    </row>
    <row r="41" spans="4:9" x14ac:dyDescent="0.25">
      <c r="D41" t="s">
        <v>25</v>
      </c>
      <c r="E41">
        <v>5</v>
      </c>
      <c r="F41">
        <v>0.63</v>
      </c>
      <c r="H41" t="s">
        <v>271</v>
      </c>
      <c r="I41">
        <v>1</v>
      </c>
    </row>
    <row r="42" spans="4:9" x14ac:dyDescent="0.25">
      <c r="D42" t="s">
        <v>26</v>
      </c>
      <c r="E42">
        <v>3</v>
      </c>
      <c r="F42">
        <v>0.79</v>
      </c>
      <c r="H42" t="s">
        <v>272</v>
      </c>
      <c r="I42">
        <v>1</v>
      </c>
    </row>
    <row r="43" spans="4:9" x14ac:dyDescent="0.25">
      <c r="D43" t="s">
        <v>27</v>
      </c>
      <c r="E43">
        <v>2</v>
      </c>
      <c r="F43">
        <v>0.98</v>
      </c>
      <c r="H43" t="s">
        <v>273</v>
      </c>
      <c r="I43">
        <v>1</v>
      </c>
    </row>
    <row r="44" spans="4:9" x14ac:dyDescent="0.25">
      <c r="D44" t="s">
        <v>28</v>
      </c>
      <c r="E44">
        <v>5</v>
      </c>
      <c r="F44">
        <v>0.77</v>
      </c>
      <c r="H44" t="s">
        <v>274</v>
      </c>
      <c r="I44">
        <v>1</v>
      </c>
    </row>
    <row r="45" spans="4:9" x14ac:dyDescent="0.25">
      <c r="D45" t="s">
        <v>29</v>
      </c>
      <c r="E45">
        <v>4</v>
      </c>
      <c r="F45">
        <v>0.51</v>
      </c>
      <c r="H45" t="s">
        <v>275</v>
      </c>
      <c r="I45">
        <v>1</v>
      </c>
    </row>
    <row r="46" spans="4:9" x14ac:dyDescent="0.25">
      <c r="D46" t="s">
        <v>30</v>
      </c>
      <c r="E46">
        <v>3</v>
      </c>
      <c r="F46">
        <v>0.96</v>
      </c>
      <c r="H46" t="s">
        <v>276</v>
      </c>
      <c r="I46">
        <v>1</v>
      </c>
    </row>
    <row r="47" spans="4:9" x14ac:dyDescent="0.25">
      <c r="D47" t="s">
        <v>31</v>
      </c>
      <c r="E47">
        <v>3</v>
      </c>
      <c r="F47">
        <v>0.5</v>
      </c>
      <c r="H47" t="s">
        <v>277</v>
      </c>
      <c r="I47">
        <v>1</v>
      </c>
    </row>
    <row r="48" spans="4:9" x14ac:dyDescent="0.25">
      <c r="D48" t="s">
        <v>32</v>
      </c>
      <c r="E48">
        <v>4</v>
      </c>
      <c r="F48">
        <v>0.62</v>
      </c>
      <c r="H48" t="s">
        <v>278</v>
      </c>
      <c r="I48">
        <v>1</v>
      </c>
    </row>
    <row r="49" spans="4:9" x14ac:dyDescent="0.25">
      <c r="D49" t="s">
        <v>33</v>
      </c>
      <c r="E49">
        <v>5</v>
      </c>
      <c r="F49">
        <v>0.74</v>
      </c>
      <c r="H49" t="s">
        <v>171</v>
      </c>
      <c r="I49">
        <v>1</v>
      </c>
    </row>
    <row r="50" spans="4:9" x14ac:dyDescent="0.25">
      <c r="D50" t="s">
        <v>34</v>
      </c>
      <c r="E50">
        <v>5</v>
      </c>
      <c r="F50">
        <v>0.62</v>
      </c>
      <c r="H50" t="s">
        <v>279</v>
      </c>
      <c r="I50">
        <v>1</v>
      </c>
    </row>
    <row r="51" spans="4:9" x14ac:dyDescent="0.25">
      <c r="D51" t="s">
        <v>35</v>
      </c>
      <c r="E51">
        <v>5</v>
      </c>
      <c r="F51">
        <v>0.74</v>
      </c>
      <c r="H51" t="s">
        <v>280</v>
      </c>
      <c r="I51">
        <v>1</v>
      </c>
    </row>
    <row r="52" spans="4:9" x14ac:dyDescent="0.25">
      <c r="D52" t="s">
        <v>36</v>
      </c>
      <c r="E52">
        <v>2</v>
      </c>
      <c r="F52">
        <v>0.52</v>
      </c>
      <c r="H52" t="s">
        <v>281</v>
      </c>
      <c r="I52">
        <v>1</v>
      </c>
    </row>
    <row r="53" spans="4:9" x14ac:dyDescent="0.25">
      <c r="D53" t="s">
        <v>37</v>
      </c>
      <c r="E53">
        <v>5</v>
      </c>
      <c r="F53">
        <v>0.74</v>
      </c>
      <c r="H53" t="s">
        <v>282</v>
      </c>
      <c r="I53">
        <v>1</v>
      </c>
    </row>
    <row r="54" spans="4:9" x14ac:dyDescent="0.25">
      <c r="D54" t="s">
        <v>38</v>
      </c>
      <c r="E54">
        <v>1</v>
      </c>
      <c r="F54">
        <v>0.86</v>
      </c>
      <c r="H54" t="s">
        <v>283</v>
      </c>
      <c r="I54">
        <v>1</v>
      </c>
    </row>
    <row r="55" spans="4:9" x14ac:dyDescent="0.25">
      <c r="D55" t="s">
        <v>39</v>
      </c>
      <c r="E55">
        <v>4</v>
      </c>
      <c r="F55">
        <v>0.59</v>
      </c>
      <c r="H55" t="s">
        <v>284</v>
      </c>
      <c r="I55">
        <v>1</v>
      </c>
    </row>
    <row r="56" spans="4:9" x14ac:dyDescent="0.25">
      <c r="D56" t="s">
        <v>40</v>
      </c>
      <c r="E56">
        <v>5</v>
      </c>
      <c r="F56">
        <v>0.73</v>
      </c>
      <c r="H56" t="s">
        <v>285</v>
      </c>
      <c r="I56">
        <v>1</v>
      </c>
    </row>
    <row r="57" spans="4:9" x14ac:dyDescent="0.25">
      <c r="D57" t="s">
        <v>41</v>
      </c>
      <c r="E57">
        <v>3</v>
      </c>
      <c r="F57">
        <v>0.67</v>
      </c>
      <c r="H57" t="s">
        <v>286</v>
      </c>
      <c r="I57">
        <v>1</v>
      </c>
    </row>
    <row r="58" spans="4:9" x14ac:dyDescent="0.25">
      <c r="D58" t="s">
        <v>42</v>
      </c>
      <c r="E58">
        <v>5</v>
      </c>
      <c r="F58">
        <v>0.97</v>
      </c>
      <c r="H58" t="s">
        <v>287</v>
      </c>
      <c r="I58">
        <v>1</v>
      </c>
    </row>
    <row r="59" spans="4:9" x14ac:dyDescent="0.25">
      <c r="D59" t="s">
        <v>43</v>
      </c>
      <c r="E59">
        <v>1</v>
      </c>
      <c r="F59">
        <v>0.64</v>
      </c>
      <c r="H59" t="s">
        <v>288</v>
      </c>
      <c r="I59">
        <v>1</v>
      </c>
    </row>
    <row r="60" spans="4:9" x14ac:dyDescent="0.25">
      <c r="D60" t="s">
        <v>44</v>
      </c>
      <c r="E60">
        <v>5</v>
      </c>
      <c r="F60">
        <v>0.66</v>
      </c>
      <c r="H60" t="s">
        <v>172</v>
      </c>
      <c r="I60">
        <v>1</v>
      </c>
    </row>
    <row r="61" spans="4:9" x14ac:dyDescent="0.25">
      <c r="D61" t="s">
        <v>45</v>
      </c>
      <c r="E61">
        <v>3</v>
      </c>
      <c r="F61">
        <v>0.63</v>
      </c>
      <c r="H61" t="s">
        <v>289</v>
      </c>
      <c r="I61">
        <v>1</v>
      </c>
    </row>
    <row r="62" spans="4:9" x14ac:dyDescent="0.25">
      <c r="D62" t="s">
        <v>46</v>
      </c>
      <c r="E62">
        <v>3</v>
      </c>
      <c r="F62">
        <v>0.81</v>
      </c>
      <c r="H62" t="s">
        <v>290</v>
      </c>
      <c r="I62">
        <v>1</v>
      </c>
    </row>
    <row r="63" spans="4:9" x14ac:dyDescent="0.25">
      <c r="D63" t="s">
        <v>47</v>
      </c>
      <c r="E63">
        <v>1</v>
      </c>
      <c r="F63">
        <v>0.8</v>
      </c>
      <c r="H63" t="s">
        <v>291</v>
      </c>
      <c r="I63">
        <v>1</v>
      </c>
    </row>
    <row r="64" spans="4:9" x14ac:dyDescent="0.25">
      <c r="D64" t="s">
        <v>48</v>
      </c>
      <c r="E64">
        <v>3</v>
      </c>
      <c r="F64">
        <v>0.88</v>
      </c>
      <c r="H64" t="s">
        <v>292</v>
      </c>
      <c r="I64">
        <v>1</v>
      </c>
    </row>
    <row r="65" spans="4:9" x14ac:dyDescent="0.25">
      <c r="D65" t="s">
        <v>49</v>
      </c>
      <c r="E65">
        <v>4</v>
      </c>
      <c r="F65">
        <v>0.56000000000000005</v>
      </c>
      <c r="H65" t="s">
        <v>293</v>
      </c>
      <c r="I65">
        <v>1</v>
      </c>
    </row>
    <row r="66" spans="4:9" x14ac:dyDescent="0.25">
      <c r="D66" t="s">
        <v>50</v>
      </c>
      <c r="E66">
        <v>1</v>
      </c>
      <c r="F66">
        <v>0.93</v>
      </c>
      <c r="H66" t="s">
        <v>294</v>
      </c>
      <c r="I66">
        <v>1</v>
      </c>
    </row>
    <row r="67" spans="4:9" x14ac:dyDescent="0.25">
      <c r="D67" t="s">
        <v>51</v>
      </c>
      <c r="E67">
        <v>4</v>
      </c>
      <c r="F67">
        <v>0.9</v>
      </c>
      <c r="H67" t="s">
        <v>295</v>
      </c>
      <c r="I67">
        <v>1</v>
      </c>
    </row>
    <row r="68" spans="4:9" x14ac:dyDescent="0.25">
      <c r="D68" t="s">
        <v>52</v>
      </c>
      <c r="E68">
        <v>4</v>
      </c>
      <c r="F68">
        <v>0.54</v>
      </c>
      <c r="H68" t="s">
        <v>296</v>
      </c>
      <c r="I68">
        <v>1</v>
      </c>
    </row>
    <row r="69" spans="4:9" x14ac:dyDescent="0.25">
      <c r="D69" t="s">
        <v>53</v>
      </c>
      <c r="E69">
        <v>2</v>
      </c>
      <c r="F69">
        <v>0.68</v>
      </c>
      <c r="H69" t="s">
        <v>297</v>
      </c>
      <c r="I69">
        <v>1</v>
      </c>
    </row>
    <row r="70" spans="4:9" x14ac:dyDescent="0.25">
      <c r="D70" t="s">
        <v>54</v>
      </c>
      <c r="E70">
        <v>1</v>
      </c>
      <c r="F70">
        <v>0.67</v>
      </c>
      <c r="H70" t="s">
        <v>298</v>
      </c>
      <c r="I70">
        <v>1</v>
      </c>
    </row>
    <row r="71" spans="4:9" x14ac:dyDescent="0.25">
      <c r="D71" t="s">
        <v>55</v>
      </c>
      <c r="E71">
        <v>2</v>
      </c>
      <c r="F71">
        <v>0.7</v>
      </c>
      <c r="H71" t="s">
        <v>173</v>
      </c>
      <c r="I71">
        <v>1</v>
      </c>
    </row>
    <row r="72" spans="4:9" x14ac:dyDescent="0.25">
      <c r="D72" t="s">
        <v>56</v>
      </c>
      <c r="E72">
        <v>3</v>
      </c>
      <c r="F72">
        <v>0.67</v>
      </c>
      <c r="H72" t="s">
        <v>299</v>
      </c>
      <c r="I72">
        <v>1</v>
      </c>
    </row>
    <row r="73" spans="4:9" x14ac:dyDescent="0.25">
      <c r="D73" t="s">
        <v>57</v>
      </c>
      <c r="E73">
        <v>1</v>
      </c>
      <c r="F73">
        <v>0.66</v>
      </c>
      <c r="H73" t="s">
        <v>300</v>
      </c>
      <c r="I73">
        <v>1</v>
      </c>
    </row>
    <row r="74" spans="4:9" x14ac:dyDescent="0.25">
      <c r="D74" t="s">
        <v>58</v>
      </c>
      <c r="E74">
        <v>2</v>
      </c>
      <c r="F74">
        <v>0.63</v>
      </c>
      <c r="H74" t="s">
        <v>301</v>
      </c>
      <c r="I74">
        <v>1</v>
      </c>
    </row>
    <row r="75" spans="4:9" x14ac:dyDescent="0.25">
      <c r="D75" t="s">
        <v>59</v>
      </c>
      <c r="E75">
        <v>4</v>
      </c>
      <c r="F75">
        <v>0.68</v>
      </c>
      <c r="H75" t="s">
        <v>302</v>
      </c>
      <c r="I75">
        <v>1</v>
      </c>
    </row>
    <row r="76" spans="4:9" x14ac:dyDescent="0.25">
      <c r="D76" t="s">
        <v>60</v>
      </c>
      <c r="E76">
        <v>4</v>
      </c>
      <c r="F76">
        <v>0.64</v>
      </c>
      <c r="H76" t="s">
        <v>303</v>
      </c>
      <c r="I76">
        <v>1</v>
      </c>
    </row>
    <row r="77" spans="4:9" x14ac:dyDescent="0.25">
      <c r="D77" t="s">
        <v>61</v>
      </c>
      <c r="E77">
        <v>4</v>
      </c>
      <c r="F77">
        <v>0.84</v>
      </c>
      <c r="H77" t="s">
        <v>304</v>
      </c>
      <c r="I77">
        <v>1</v>
      </c>
    </row>
    <row r="78" spans="4:9" x14ac:dyDescent="0.25">
      <c r="D78" t="s">
        <v>62</v>
      </c>
      <c r="E78">
        <v>2</v>
      </c>
      <c r="F78">
        <v>0.51</v>
      </c>
      <c r="H78" t="s">
        <v>305</v>
      </c>
      <c r="I78">
        <v>1</v>
      </c>
    </row>
    <row r="79" spans="4:9" x14ac:dyDescent="0.25">
      <c r="D79" t="s">
        <v>63</v>
      </c>
      <c r="E79">
        <v>1</v>
      </c>
      <c r="F79">
        <v>0.98</v>
      </c>
      <c r="H79" t="s">
        <v>306</v>
      </c>
      <c r="I79">
        <v>1</v>
      </c>
    </row>
    <row r="80" spans="4:9" x14ac:dyDescent="0.25">
      <c r="D80" t="s">
        <v>64</v>
      </c>
      <c r="E80">
        <v>2</v>
      </c>
      <c r="F80">
        <v>0.91</v>
      </c>
      <c r="H80" t="s">
        <v>307</v>
      </c>
      <c r="I80">
        <v>1</v>
      </c>
    </row>
    <row r="81" spans="4:9" x14ac:dyDescent="0.25">
      <c r="D81" t="s">
        <v>65</v>
      </c>
      <c r="E81">
        <v>2</v>
      </c>
      <c r="F81">
        <v>0.8</v>
      </c>
      <c r="H81" t="s">
        <v>308</v>
      </c>
      <c r="I81">
        <v>1</v>
      </c>
    </row>
    <row r="82" spans="4:9" x14ac:dyDescent="0.25">
      <c r="D82" t="s">
        <v>66</v>
      </c>
      <c r="E82">
        <v>4</v>
      </c>
      <c r="F82">
        <v>0.98</v>
      </c>
      <c r="H82" t="s">
        <v>174</v>
      </c>
      <c r="I82">
        <v>1</v>
      </c>
    </row>
    <row r="83" spans="4:9" x14ac:dyDescent="0.25">
      <c r="D83" t="s">
        <v>67</v>
      </c>
      <c r="E83">
        <v>1</v>
      </c>
      <c r="F83">
        <v>0.6</v>
      </c>
      <c r="H83" t="s">
        <v>309</v>
      </c>
      <c r="I83">
        <v>1</v>
      </c>
    </row>
    <row r="84" spans="4:9" x14ac:dyDescent="0.25">
      <c r="D84" t="s">
        <v>68</v>
      </c>
      <c r="E84">
        <v>5</v>
      </c>
      <c r="F84">
        <v>0.86</v>
      </c>
      <c r="H84" t="s">
        <v>175</v>
      </c>
      <c r="I84">
        <v>1</v>
      </c>
    </row>
    <row r="85" spans="4:9" x14ac:dyDescent="0.25">
      <c r="D85" t="s">
        <v>69</v>
      </c>
      <c r="E85">
        <v>4</v>
      </c>
      <c r="F85">
        <v>0.51</v>
      </c>
      <c r="H85" t="s">
        <v>176</v>
      </c>
      <c r="I85">
        <v>1</v>
      </c>
    </row>
    <row r="86" spans="4:9" x14ac:dyDescent="0.25">
      <c r="D86" t="s">
        <v>70</v>
      </c>
      <c r="E86">
        <v>1</v>
      </c>
      <c r="F86">
        <v>0.87</v>
      </c>
      <c r="H86" t="s">
        <v>177</v>
      </c>
      <c r="I86">
        <v>1</v>
      </c>
    </row>
    <row r="87" spans="4:9" x14ac:dyDescent="0.25">
      <c r="D87" t="s">
        <v>71</v>
      </c>
      <c r="E87">
        <v>5</v>
      </c>
      <c r="F87">
        <v>0.62</v>
      </c>
      <c r="H87" t="s">
        <v>178</v>
      </c>
      <c r="I87">
        <v>1</v>
      </c>
    </row>
    <row r="88" spans="4:9" x14ac:dyDescent="0.25">
      <c r="D88" t="s">
        <v>72</v>
      </c>
      <c r="E88">
        <v>2</v>
      </c>
      <c r="F88">
        <v>0.88</v>
      </c>
      <c r="H88" t="s">
        <v>161</v>
      </c>
      <c r="I88">
        <v>1</v>
      </c>
    </row>
    <row r="89" spans="4:9" x14ac:dyDescent="0.25">
      <c r="D89" t="s">
        <v>73</v>
      </c>
      <c r="E89">
        <v>5</v>
      </c>
      <c r="F89">
        <v>0.72</v>
      </c>
      <c r="H89" t="s">
        <v>179</v>
      </c>
      <c r="I89">
        <v>1</v>
      </c>
    </row>
    <row r="90" spans="4:9" x14ac:dyDescent="0.25">
      <c r="D90" t="s">
        <v>74</v>
      </c>
      <c r="E90">
        <v>2</v>
      </c>
      <c r="F90">
        <v>0.83</v>
      </c>
      <c r="H90" t="s">
        <v>180</v>
      </c>
      <c r="I90">
        <v>1</v>
      </c>
    </row>
    <row r="91" spans="4:9" x14ac:dyDescent="0.25">
      <c r="D91" t="s">
        <v>75</v>
      </c>
      <c r="E91">
        <v>4</v>
      </c>
      <c r="F91">
        <v>0.88</v>
      </c>
      <c r="H91" t="s">
        <v>181</v>
      </c>
      <c r="I91">
        <v>1</v>
      </c>
    </row>
    <row r="92" spans="4:9" x14ac:dyDescent="0.25">
      <c r="D92" t="s">
        <v>76</v>
      </c>
      <c r="E92">
        <v>1</v>
      </c>
      <c r="F92">
        <v>0.8</v>
      </c>
      <c r="H92" t="s">
        <v>182</v>
      </c>
      <c r="I92">
        <v>1</v>
      </c>
    </row>
    <row r="93" spans="4:9" x14ac:dyDescent="0.25">
      <c r="D93" t="s">
        <v>77</v>
      </c>
      <c r="E93">
        <v>5</v>
      </c>
      <c r="F93">
        <v>0.76</v>
      </c>
      <c r="H93" t="s">
        <v>183</v>
      </c>
      <c r="I93">
        <v>1</v>
      </c>
    </row>
    <row r="94" spans="4:9" x14ac:dyDescent="0.25">
      <c r="D94" t="s">
        <v>78</v>
      </c>
      <c r="E94">
        <v>1</v>
      </c>
      <c r="F94">
        <v>0.61</v>
      </c>
      <c r="H94" t="s">
        <v>184</v>
      </c>
      <c r="I94">
        <v>1</v>
      </c>
    </row>
    <row r="95" spans="4:9" x14ac:dyDescent="0.25">
      <c r="D95" t="s">
        <v>79</v>
      </c>
      <c r="E95">
        <v>2</v>
      </c>
      <c r="F95">
        <v>0.52</v>
      </c>
      <c r="H95" t="s">
        <v>185</v>
      </c>
      <c r="I95">
        <v>1</v>
      </c>
    </row>
    <row r="96" spans="4:9" x14ac:dyDescent="0.25">
      <c r="D96" t="s">
        <v>80</v>
      </c>
      <c r="E96">
        <v>3</v>
      </c>
      <c r="F96">
        <v>0.76</v>
      </c>
      <c r="H96" t="s">
        <v>186</v>
      </c>
      <c r="I96">
        <v>1</v>
      </c>
    </row>
    <row r="97" spans="4:9" x14ac:dyDescent="0.25">
      <c r="D97" t="s">
        <v>81</v>
      </c>
      <c r="E97">
        <v>4</v>
      </c>
      <c r="F97">
        <v>0.57999999999999996</v>
      </c>
      <c r="H97" t="s">
        <v>187</v>
      </c>
      <c r="I97">
        <v>1</v>
      </c>
    </row>
    <row r="98" spans="4:9" x14ac:dyDescent="0.25">
      <c r="D98" t="s">
        <v>82</v>
      </c>
      <c r="E98">
        <v>2</v>
      </c>
      <c r="F98">
        <v>0.56000000000000005</v>
      </c>
      <c r="H98" t="s">
        <v>188</v>
      </c>
      <c r="I98">
        <v>1</v>
      </c>
    </row>
    <row r="99" spans="4:9" x14ac:dyDescent="0.25">
      <c r="D99" t="s">
        <v>83</v>
      </c>
      <c r="E99">
        <v>1</v>
      </c>
      <c r="F99">
        <v>0.97</v>
      </c>
      <c r="H99" t="s">
        <v>162</v>
      </c>
      <c r="I99">
        <v>1</v>
      </c>
    </row>
    <row r="100" spans="4:9" x14ac:dyDescent="0.25">
      <c r="D100" t="s">
        <v>84</v>
      </c>
      <c r="E100">
        <v>4</v>
      </c>
      <c r="F100">
        <v>0.88</v>
      </c>
      <c r="H100" t="s">
        <v>189</v>
      </c>
      <c r="I100">
        <v>1</v>
      </c>
    </row>
    <row r="101" spans="4:9" x14ac:dyDescent="0.25">
      <c r="D101" t="s">
        <v>85</v>
      </c>
      <c r="E101">
        <v>5</v>
      </c>
      <c r="F101">
        <v>0.72</v>
      </c>
      <c r="H101" t="s">
        <v>190</v>
      </c>
      <c r="I101">
        <v>1</v>
      </c>
    </row>
    <row r="102" spans="4:9" x14ac:dyDescent="0.25">
      <c r="D102" t="s">
        <v>86</v>
      </c>
      <c r="E102">
        <v>4</v>
      </c>
      <c r="F102">
        <v>0.71</v>
      </c>
      <c r="H102" t="s">
        <v>191</v>
      </c>
      <c r="I102">
        <v>1</v>
      </c>
    </row>
    <row r="103" spans="4:9" x14ac:dyDescent="0.25">
      <c r="D103" t="s">
        <v>87</v>
      </c>
      <c r="E103">
        <v>2</v>
      </c>
      <c r="F103">
        <v>0.85</v>
      </c>
      <c r="H103" t="s">
        <v>192</v>
      </c>
      <c r="I103">
        <v>1</v>
      </c>
    </row>
    <row r="104" spans="4:9" x14ac:dyDescent="0.25">
      <c r="D104" t="s">
        <v>88</v>
      </c>
      <c r="E104">
        <v>5</v>
      </c>
      <c r="F104">
        <v>0.74</v>
      </c>
      <c r="H104" t="s">
        <v>193</v>
      </c>
      <c r="I104">
        <v>1</v>
      </c>
    </row>
    <row r="105" spans="4:9" x14ac:dyDescent="0.25">
      <c r="D105" t="s">
        <v>89</v>
      </c>
      <c r="E105">
        <v>1</v>
      </c>
      <c r="F105">
        <v>0.56999999999999995</v>
      </c>
      <c r="H105" t="s">
        <v>194</v>
      </c>
      <c r="I105">
        <v>1</v>
      </c>
    </row>
    <row r="106" spans="4:9" x14ac:dyDescent="0.25">
      <c r="D106" t="s">
        <v>90</v>
      </c>
      <c r="E106">
        <v>3</v>
      </c>
      <c r="F106">
        <v>0.71</v>
      </c>
      <c r="H106" t="s">
        <v>195</v>
      </c>
      <c r="I106">
        <v>1</v>
      </c>
    </row>
    <row r="107" spans="4:9" x14ac:dyDescent="0.25">
      <c r="D107" t="s">
        <v>91</v>
      </c>
      <c r="E107">
        <v>4</v>
      </c>
      <c r="F107">
        <v>0.63</v>
      </c>
      <c r="H107" t="s">
        <v>196</v>
      </c>
      <c r="I107">
        <v>1</v>
      </c>
    </row>
    <row r="108" spans="4:9" x14ac:dyDescent="0.25">
      <c r="D108" t="s">
        <v>92</v>
      </c>
      <c r="E108">
        <v>2</v>
      </c>
      <c r="F108">
        <v>0.65</v>
      </c>
      <c r="H108" t="s">
        <v>197</v>
      </c>
      <c r="I108">
        <v>1</v>
      </c>
    </row>
    <row r="109" spans="4:9" x14ac:dyDescent="0.25">
      <c r="D109" t="s">
        <v>93</v>
      </c>
      <c r="E109">
        <v>2</v>
      </c>
      <c r="F109">
        <v>0.9</v>
      </c>
      <c r="H109" t="s">
        <v>198</v>
      </c>
      <c r="I109">
        <v>1</v>
      </c>
    </row>
    <row r="110" spans="4:9" x14ac:dyDescent="0.25">
      <c r="D110" t="s">
        <v>94</v>
      </c>
      <c r="E110">
        <v>5</v>
      </c>
      <c r="F110">
        <v>0.85</v>
      </c>
      <c r="H110" t="s">
        <v>163</v>
      </c>
      <c r="I110">
        <v>1</v>
      </c>
    </row>
    <row r="111" spans="4:9" x14ac:dyDescent="0.25">
      <c r="D111" t="s">
        <v>95</v>
      </c>
      <c r="E111">
        <v>4</v>
      </c>
      <c r="F111">
        <v>0.55000000000000004</v>
      </c>
      <c r="H111" t="s">
        <v>199</v>
      </c>
      <c r="I111">
        <v>1</v>
      </c>
    </row>
    <row r="112" spans="4:9" x14ac:dyDescent="0.25">
      <c r="D112" t="s">
        <v>96</v>
      </c>
      <c r="E112">
        <v>5</v>
      </c>
      <c r="F112">
        <v>0.85</v>
      </c>
      <c r="H112" t="s">
        <v>200</v>
      </c>
      <c r="I112">
        <v>1</v>
      </c>
    </row>
    <row r="113" spans="4:9" x14ac:dyDescent="0.25">
      <c r="D113" t="s">
        <v>97</v>
      </c>
      <c r="E113">
        <v>2</v>
      </c>
      <c r="F113">
        <v>0.56999999999999995</v>
      </c>
      <c r="H113" t="s">
        <v>201</v>
      </c>
      <c r="I113">
        <v>1</v>
      </c>
    </row>
    <row r="114" spans="4:9" x14ac:dyDescent="0.25">
      <c r="D114" t="s">
        <v>98</v>
      </c>
      <c r="E114">
        <v>3</v>
      </c>
      <c r="F114">
        <v>0.71</v>
      </c>
      <c r="H114" t="s">
        <v>202</v>
      </c>
      <c r="I114">
        <v>1</v>
      </c>
    </row>
    <row r="115" spans="4:9" x14ac:dyDescent="0.25">
      <c r="D115" t="s">
        <v>99</v>
      </c>
      <c r="E115">
        <v>1</v>
      </c>
      <c r="F115">
        <v>0.91</v>
      </c>
      <c r="H115" t="s">
        <v>203</v>
      </c>
      <c r="I115">
        <v>1</v>
      </c>
    </row>
    <row r="116" spans="4:9" x14ac:dyDescent="0.25">
      <c r="D116" t="s">
        <v>100</v>
      </c>
      <c r="E116">
        <v>4</v>
      </c>
      <c r="F116">
        <v>0.62</v>
      </c>
      <c r="H116" t="s">
        <v>204</v>
      </c>
      <c r="I116">
        <v>1</v>
      </c>
    </row>
    <row r="117" spans="4:9" x14ac:dyDescent="0.25">
      <c r="D117" t="s">
        <v>101</v>
      </c>
      <c r="E117">
        <v>5</v>
      </c>
      <c r="F117">
        <v>0.73</v>
      </c>
      <c r="H117" t="s">
        <v>205</v>
      </c>
      <c r="I117">
        <v>1</v>
      </c>
    </row>
    <row r="118" spans="4:9" x14ac:dyDescent="0.25">
      <c r="D118" t="s">
        <v>102</v>
      </c>
      <c r="E118">
        <v>5</v>
      </c>
      <c r="F118">
        <v>0.51</v>
      </c>
      <c r="H118" t="s">
        <v>206</v>
      </c>
      <c r="I118">
        <v>1</v>
      </c>
    </row>
    <row r="119" spans="4:9" x14ac:dyDescent="0.25">
      <c r="D119" t="s">
        <v>103</v>
      </c>
      <c r="E119">
        <v>1</v>
      </c>
      <c r="F119">
        <v>0.72</v>
      </c>
      <c r="H119" t="s">
        <v>207</v>
      </c>
      <c r="I119">
        <v>1</v>
      </c>
    </row>
    <row r="120" spans="4:9" x14ac:dyDescent="0.25">
      <c r="D120" t="s">
        <v>104</v>
      </c>
      <c r="E120">
        <v>5</v>
      </c>
      <c r="F120">
        <v>0.84</v>
      </c>
      <c r="H120" t="s">
        <v>208</v>
      </c>
      <c r="I120">
        <v>1</v>
      </c>
    </row>
    <row r="121" spans="4:9" x14ac:dyDescent="0.25">
      <c r="D121" t="s">
        <v>105</v>
      </c>
      <c r="E121">
        <v>1</v>
      </c>
      <c r="F121">
        <v>0.59</v>
      </c>
      <c r="H121" t="s">
        <v>164</v>
      </c>
      <c r="I121">
        <v>1</v>
      </c>
    </row>
    <row r="122" spans="4:9" x14ac:dyDescent="0.25">
      <c r="D122" t="s">
        <v>106</v>
      </c>
      <c r="E122">
        <v>2</v>
      </c>
      <c r="F122">
        <v>0.73</v>
      </c>
      <c r="H122" t="s">
        <v>209</v>
      </c>
      <c r="I122">
        <v>1</v>
      </c>
    </row>
    <row r="123" spans="4:9" x14ac:dyDescent="0.25">
      <c r="D123" t="s">
        <v>107</v>
      </c>
      <c r="E123">
        <v>1</v>
      </c>
      <c r="F123">
        <v>0.74</v>
      </c>
      <c r="H123" t="s">
        <v>210</v>
      </c>
      <c r="I123">
        <v>1</v>
      </c>
    </row>
    <row r="124" spans="4:9" x14ac:dyDescent="0.25">
      <c r="D124" t="s">
        <v>108</v>
      </c>
      <c r="E124">
        <v>1</v>
      </c>
      <c r="F124">
        <v>0.66</v>
      </c>
      <c r="H124" t="s">
        <v>211</v>
      </c>
      <c r="I124">
        <v>1</v>
      </c>
    </row>
    <row r="125" spans="4:9" x14ac:dyDescent="0.25">
      <c r="D125" t="s">
        <v>109</v>
      </c>
      <c r="E125">
        <v>5</v>
      </c>
      <c r="F125">
        <v>0.54</v>
      </c>
      <c r="H125" t="s">
        <v>212</v>
      </c>
      <c r="I125">
        <v>1</v>
      </c>
    </row>
    <row r="126" spans="4:9" x14ac:dyDescent="0.25">
      <c r="D126" t="s">
        <v>110</v>
      </c>
      <c r="E126">
        <v>2</v>
      </c>
      <c r="F126">
        <v>0.91</v>
      </c>
      <c r="H126" t="s">
        <v>213</v>
      </c>
      <c r="I126">
        <v>1</v>
      </c>
    </row>
    <row r="127" spans="4:9" x14ac:dyDescent="0.25">
      <c r="D127" t="s">
        <v>111</v>
      </c>
      <c r="E127">
        <v>2</v>
      </c>
      <c r="F127">
        <v>0.97</v>
      </c>
      <c r="H127" t="s">
        <v>214</v>
      </c>
      <c r="I127">
        <v>1</v>
      </c>
    </row>
    <row r="128" spans="4:9" x14ac:dyDescent="0.25">
      <c r="D128" t="s">
        <v>112</v>
      </c>
      <c r="E128">
        <v>3</v>
      </c>
      <c r="F128">
        <v>0.88</v>
      </c>
      <c r="H128" t="s">
        <v>215</v>
      </c>
      <c r="I128">
        <v>1</v>
      </c>
    </row>
    <row r="129" spans="4:9" x14ac:dyDescent="0.25">
      <c r="D129" t="s">
        <v>113</v>
      </c>
      <c r="E129">
        <v>1</v>
      </c>
      <c r="F129">
        <v>0.51</v>
      </c>
      <c r="H129" t="s">
        <v>216</v>
      </c>
      <c r="I129">
        <v>1</v>
      </c>
    </row>
    <row r="130" spans="4:9" x14ac:dyDescent="0.25">
      <c r="D130" t="s">
        <v>114</v>
      </c>
      <c r="E130">
        <v>3</v>
      </c>
      <c r="F130">
        <v>0.56000000000000005</v>
      </c>
      <c r="H130" t="s">
        <v>217</v>
      </c>
      <c r="I130">
        <v>1</v>
      </c>
    </row>
    <row r="131" spans="4:9" x14ac:dyDescent="0.25">
      <c r="D131" t="s">
        <v>115</v>
      </c>
      <c r="E131">
        <v>5</v>
      </c>
      <c r="F131">
        <v>0.84</v>
      </c>
      <c r="H131" t="s">
        <v>218</v>
      </c>
      <c r="I131">
        <v>1</v>
      </c>
    </row>
    <row r="132" spans="4:9" x14ac:dyDescent="0.25">
      <c r="D132" t="s">
        <v>116</v>
      </c>
      <c r="E132">
        <v>1</v>
      </c>
      <c r="F132">
        <v>0.77</v>
      </c>
      <c r="H132" t="s">
        <v>165</v>
      </c>
      <c r="I132">
        <v>1</v>
      </c>
    </row>
    <row r="133" spans="4:9" x14ac:dyDescent="0.25">
      <c r="D133" t="s">
        <v>117</v>
      </c>
      <c r="E133">
        <v>1</v>
      </c>
      <c r="F133">
        <v>0.59</v>
      </c>
      <c r="H133" t="s">
        <v>219</v>
      </c>
      <c r="I133">
        <v>1</v>
      </c>
    </row>
    <row r="134" spans="4:9" x14ac:dyDescent="0.25">
      <c r="D134" t="s">
        <v>118</v>
      </c>
      <c r="E134">
        <v>3</v>
      </c>
      <c r="F134">
        <v>0.55000000000000004</v>
      </c>
      <c r="H134" t="s">
        <v>220</v>
      </c>
      <c r="I134">
        <v>1</v>
      </c>
    </row>
    <row r="135" spans="4:9" x14ac:dyDescent="0.25">
      <c r="D135" t="s">
        <v>119</v>
      </c>
      <c r="E135">
        <v>4</v>
      </c>
      <c r="F135">
        <v>0.95</v>
      </c>
      <c r="H135" t="s">
        <v>221</v>
      </c>
      <c r="I135">
        <v>1</v>
      </c>
    </row>
    <row r="136" spans="4:9" x14ac:dyDescent="0.25">
      <c r="D136" t="s">
        <v>120</v>
      </c>
      <c r="E136">
        <v>4</v>
      </c>
      <c r="F136">
        <v>0.51</v>
      </c>
      <c r="H136" t="s">
        <v>222</v>
      </c>
      <c r="I136">
        <v>1</v>
      </c>
    </row>
    <row r="137" spans="4:9" x14ac:dyDescent="0.25">
      <c r="D137" t="s">
        <v>121</v>
      </c>
      <c r="E137">
        <v>2</v>
      </c>
      <c r="F137">
        <v>0.6</v>
      </c>
      <c r="H137" t="s">
        <v>223</v>
      </c>
      <c r="I137">
        <v>1</v>
      </c>
    </row>
    <row r="138" spans="4:9" x14ac:dyDescent="0.25">
      <c r="D138" t="s">
        <v>122</v>
      </c>
      <c r="E138">
        <v>3</v>
      </c>
      <c r="F138">
        <v>0.71</v>
      </c>
      <c r="H138" t="s">
        <v>224</v>
      </c>
      <c r="I138">
        <v>1</v>
      </c>
    </row>
    <row r="139" spans="4:9" x14ac:dyDescent="0.25">
      <c r="D139" t="s">
        <v>123</v>
      </c>
      <c r="E139">
        <v>5</v>
      </c>
      <c r="F139">
        <v>0.57999999999999996</v>
      </c>
      <c r="H139" t="s">
        <v>225</v>
      </c>
      <c r="I139">
        <v>1</v>
      </c>
    </row>
    <row r="140" spans="4:9" x14ac:dyDescent="0.25">
      <c r="D140" t="s">
        <v>124</v>
      </c>
      <c r="E140">
        <v>2</v>
      </c>
      <c r="F140">
        <v>0.54</v>
      </c>
      <c r="H140" t="s">
        <v>226</v>
      </c>
      <c r="I140">
        <v>1</v>
      </c>
    </row>
    <row r="141" spans="4:9" x14ac:dyDescent="0.25">
      <c r="D141" t="s">
        <v>125</v>
      </c>
      <c r="E141">
        <v>1</v>
      </c>
      <c r="F141">
        <v>0.83</v>
      </c>
      <c r="H141" t="s">
        <v>227</v>
      </c>
      <c r="I141">
        <v>1</v>
      </c>
    </row>
    <row r="142" spans="4:9" x14ac:dyDescent="0.25">
      <c r="D142" t="s">
        <v>126</v>
      </c>
      <c r="E142">
        <v>2</v>
      </c>
      <c r="F142">
        <v>0.86</v>
      </c>
      <c r="H142" t="s">
        <v>228</v>
      </c>
      <c r="I142">
        <v>1</v>
      </c>
    </row>
    <row r="143" spans="4:9" x14ac:dyDescent="0.25">
      <c r="D143" t="s">
        <v>127</v>
      </c>
      <c r="E143">
        <v>2</v>
      </c>
      <c r="F143">
        <v>0.97</v>
      </c>
      <c r="H143" t="s">
        <v>166</v>
      </c>
      <c r="I143">
        <v>1</v>
      </c>
    </row>
    <row r="144" spans="4:9" x14ac:dyDescent="0.25">
      <c r="D144" t="s">
        <v>128</v>
      </c>
      <c r="E144">
        <v>3</v>
      </c>
      <c r="F144">
        <v>0.68</v>
      </c>
      <c r="H144" t="s">
        <v>229</v>
      </c>
      <c r="I144">
        <v>1</v>
      </c>
    </row>
    <row r="145" spans="4:9" x14ac:dyDescent="0.25">
      <c r="D145" t="s">
        <v>129</v>
      </c>
      <c r="E145">
        <v>2</v>
      </c>
      <c r="F145">
        <v>0.8</v>
      </c>
      <c r="H145" t="s">
        <v>230</v>
      </c>
      <c r="I145">
        <v>1</v>
      </c>
    </row>
    <row r="146" spans="4:9" x14ac:dyDescent="0.25">
      <c r="D146" t="s">
        <v>130</v>
      </c>
      <c r="E146">
        <v>1</v>
      </c>
      <c r="F146">
        <v>0.54</v>
      </c>
      <c r="H146" t="s">
        <v>231</v>
      </c>
      <c r="I146">
        <v>1</v>
      </c>
    </row>
    <row r="147" spans="4:9" x14ac:dyDescent="0.25">
      <c r="D147" t="s">
        <v>131</v>
      </c>
      <c r="E147">
        <v>2</v>
      </c>
      <c r="F147">
        <v>0.91</v>
      </c>
      <c r="H147" t="s">
        <v>232</v>
      </c>
      <c r="I147">
        <v>1</v>
      </c>
    </row>
    <row r="148" spans="4:9" x14ac:dyDescent="0.25">
      <c r="D148" t="s">
        <v>132</v>
      </c>
      <c r="E148">
        <v>2</v>
      </c>
      <c r="F148">
        <v>1</v>
      </c>
      <c r="H148" t="s">
        <v>233</v>
      </c>
      <c r="I148">
        <v>1</v>
      </c>
    </row>
    <row r="149" spans="4:9" x14ac:dyDescent="0.25">
      <c r="D149" t="s">
        <v>133</v>
      </c>
      <c r="E149">
        <v>3</v>
      </c>
      <c r="F149">
        <v>0.8</v>
      </c>
      <c r="H149" t="s">
        <v>234</v>
      </c>
      <c r="I149">
        <v>1</v>
      </c>
    </row>
    <row r="150" spans="4:9" x14ac:dyDescent="0.25">
      <c r="D150" t="s">
        <v>134</v>
      </c>
      <c r="E150">
        <v>1</v>
      </c>
      <c r="F150">
        <v>0.56000000000000005</v>
      </c>
      <c r="H150" t="s">
        <v>235</v>
      </c>
      <c r="I150">
        <v>1</v>
      </c>
    </row>
    <row r="151" spans="4:9" x14ac:dyDescent="0.25">
      <c r="D151" t="s">
        <v>135</v>
      </c>
      <c r="E151">
        <v>3</v>
      </c>
      <c r="F151">
        <v>0.92</v>
      </c>
      <c r="H151" t="s">
        <v>236</v>
      </c>
      <c r="I151">
        <v>1</v>
      </c>
    </row>
    <row r="152" spans="4:9" x14ac:dyDescent="0.25">
      <c r="D152" t="s">
        <v>136</v>
      </c>
      <c r="E152">
        <v>1</v>
      </c>
      <c r="F152">
        <v>0.57999999999999996</v>
      </c>
      <c r="H152" t="s">
        <v>237</v>
      </c>
      <c r="I152">
        <v>1</v>
      </c>
    </row>
    <row r="153" spans="4:9" x14ac:dyDescent="0.25">
      <c r="D153" t="s">
        <v>137</v>
      </c>
      <c r="E153">
        <v>5</v>
      </c>
      <c r="F153">
        <v>0.59</v>
      </c>
      <c r="H153" t="s">
        <v>238</v>
      </c>
      <c r="I153">
        <v>1</v>
      </c>
    </row>
    <row r="154" spans="4:9" x14ac:dyDescent="0.25">
      <c r="D154" t="s">
        <v>138</v>
      </c>
      <c r="E154">
        <v>5</v>
      </c>
      <c r="F154">
        <v>0.96</v>
      </c>
      <c r="H154" t="s">
        <v>167</v>
      </c>
      <c r="I154">
        <v>1</v>
      </c>
    </row>
    <row r="155" spans="4:9" x14ac:dyDescent="0.25">
      <c r="D155" t="s">
        <v>139</v>
      </c>
      <c r="E155">
        <v>5</v>
      </c>
      <c r="F155">
        <v>0.61</v>
      </c>
      <c r="H155" t="s">
        <v>239</v>
      </c>
      <c r="I155">
        <v>1</v>
      </c>
    </row>
    <row r="156" spans="4:9" x14ac:dyDescent="0.25">
      <c r="D156" t="s">
        <v>140</v>
      </c>
      <c r="E156">
        <v>5</v>
      </c>
      <c r="F156">
        <v>0.95</v>
      </c>
      <c r="H156" t="s">
        <v>240</v>
      </c>
      <c r="I156">
        <v>1</v>
      </c>
    </row>
    <row r="157" spans="4:9" x14ac:dyDescent="0.25">
      <c r="D157" t="s">
        <v>141</v>
      </c>
      <c r="E157">
        <v>1</v>
      </c>
      <c r="F157">
        <v>0.68</v>
      </c>
      <c r="H157" t="s">
        <v>241</v>
      </c>
      <c r="I157">
        <v>1</v>
      </c>
    </row>
    <row r="158" spans="4:9" x14ac:dyDescent="0.25">
      <c r="D158" t="s">
        <v>142</v>
      </c>
      <c r="E158">
        <v>1</v>
      </c>
      <c r="F158">
        <v>0.82</v>
      </c>
      <c r="H158" t="s">
        <v>242</v>
      </c>
      <c r="I158">
        <v>1</v>
      </c>
    </row>
    <row r="159" spans="4:9" x14ac:dyDescent="0.25">
      <c r="D159" t="s">
        <v>143</v>
      </c>
      <c r="E159">
        <v>5</v>
      </c>
      <c r="F159">
        <v>0.94</v>
      </c>
      <c r="H159" t="s">
        <v>243</v>
      </c>
      <c r="I159">
        <v>1</v>
      </c>
    </row>
    <row r="160" spans="4:9" x14ac:dyDescent="0.25">
      <c r="D160" t="s">
        <v>144</v>
      </c>
      <c r="E160">
        <v>1</v>
      </c>
      <c r="F160">
        <v>0.62</v>
      </c>
      <c r="H160" t="s">
        <v>244</v>
      </c>
      <c r="I160">
        <v>1</v>
      </c>
    </row>
    <row r="161" spans="4:9" x14ac:dyDescent="0.25">
      <c r="D161" t="s">
        <v>145</v>
      </c>
      <c r="E161">
        <v>5</v>
      </c>
      <c r="F161">
        <v>0.65</v>
      </c>
      <c r="H161" t="s">
        <v>245</v>
      </c>
      <c r="I161">
        <v>1</v>
      </c>
    </row>
    <row r="162" spans="4:9" x14ac:dyDescent="0.25">
      <c r="D162" t="s">
        <v>146</v>
      </c>
      <c r="E162">
        <v>4</v>
      </c>
      <c r="F162">
        <v>0.52</v>
      </c>
      <c r="H162" t="s">
        <v>246</v>
      </c>
      <c r="I162">
        <v>1</v>
      </c>
    </row>
    <row r="163" spans="4:9" x14ac:dyDescent="0.25">
      <c r="D163" t="s">
        <v>147</v>
      </c>
      <c r="E163">
        <v>1</v>
      </c>
      <c r="F163">
        <v>0.64</v>
      </c>
      <c r="H163" t="s">
        <v>247</v>
      </c>
      <c r="I163">
        <v>1</v>
      </c>
    </row>
    <row r="164" spans="4:9" x14ac:dyDescent="0.25">
      <c r="D164" t="s">
        <v>148</v>
      </c>
      <c r="E164">
        <v>3</v>
      </c>
      <c r="F164">
        <v>0.91</v>
      </c>
      <c r="H164" t="s">
        <v>248</v>
      </c>
      <c r="I164">
        <v>1</v>
      </c>
    </row>
    <row r="165" spans="4:9" x14ac:dyDescent="0.25">
      <c r="D165" t="s">
        <v>149</v>
      </c>
      <c r="E165">
        <v>3</v>
      </c>
      <c r="F165">
        <v>0.63</v>
      </c>
      <c r="H165" t="s">
        <v>168</v>
      </c>
      <c r="I165">
        <v>1</v>
      </c>
    </row>
    <row r="166" spans="4:9" x14ac:dyDescent="0.25">
      <c r="D166" t="s">
        <v>150</v>
      </c>
      <c r="E166">
        <v>3</v>
      </c>
      <c r="F166">
        <v>0.84</v>
      </c>
      <c r="H166" t="s">
        <v>249</v>
      </c>
      <c r="I166">
        <v>1</v>
      </c>
    </row>
    <row r="167" spans="4:9" x14ac:dyDescent="0.25">
      <c r="D167" t="s">
        <v>151</v>
      </c>
      <c r="E167">
        <v>2</v>
      </c>
      <c r="F167">
        <v>0.88</v>
      </c>
      <c r="H167" t="s">
        <v>250</v>
      </c>
      <c r="I167">
        <v>1</v>
      </c>
    </row>
    <row r="168" spans="4:9" x14ac:dyDescent="0.25">
      <c r="D168" t="s">
        <v>152</v>
      </c>
      <c r="E168">
        <v>2</v>
      </c>
      <c r="F168">
        <v>0.62</v>
      </c>
      <c r="H168" t="s">
        <v>251</v>
      </c>
      <c r="I168">
        <v>1</v>
      </c>
    </row>
    <row r="169" spans="4:9" x14ac:dyDescent="0.25">
      <c r="D169" t="s">
        <v>153</v>
      </c>
      <c r="E169">
        <v>1</v>
      </c>
      <c r="F169">
        <v>0.7</v>
      </c>
      <c r="H169" t="s">
        <v>252</v>
      </c>
      <c r="I169">
        <v>1</v>
      </c>
    </row>
    <row r="170" spans="4:9" x14ac:dyDescent="0.25">
      <c r="D170" t="s">
        <v>154</v>
      </c>
      <c r="E170">
        <v>5</v>
      </c>
      <c r="F170">
        <v>0.62</v>
      </c>
      <c r="H170" t="s">
        <v>253</v>
      </c>
      <c r="I170">
        <v>1</v>
      </c>
    </row>
    <row r="171" spans="4:9" x14ac:dyDescent="0.25">
      <c r="D171" t="s">
        <v>155</v>
      </c>
      <c r="E171">
        <v>1</v>
      </c>
      <c r="F171">
        <v>0.55000000000000004</v>
      </c>
      <c r="H171" t="s">
        <v>254</v>
      </c>
      <c r="I171">
        <v>1</v>
      </c>
    </row>
    <row r="172" spans="4:9" x14ac:dyDescent="0.25">
      <c r="D172" t="s">
        <v>156</v>
      </c>
      <c r="E172">
        <v>5</v>
      </c>
      <c r="F172">
        <v>0.52</v>
      </c>
      <c r="H172" t="s">
        <v>255</v>
      </c>
      <c r="I172">
        <v>1</v>
      </c>
    </row>
    <row r="173" spans="4:9" x14ac:dyDescent="0.25">
      <c r="D173" t="s">
        <v>157</v>
      </c>
      <c r="E173">
        <v>1</v>
      </c>
      <c r="F173">
        <v>0.9</v>
      </c>
      <c r="H173" t="s">
        <v>256</v>
      </c>
      <c r="I173">
        <v>1</v>
      </c>
    </row>
    <row r="174" spans="4:9" x14ac:dyDescent="0.25">
      <c r="D174" t="s">
        <v>158</v>
      </c>
      <c r="E174">
        <v>3</v>
      </c>
      <c r="F174">
        <v>0.79</v>
      </c>
      <c r="H174" t="s">
        <v>257</v>
      </c>
      <c r="I174">
        <v>1</v>
      </c>
    </row>
    <row r="175" spans="4:9" x14ac:dyDescent="0.25">
      <c r="D175" t="s">
        <v>159</v>
      </c>
      <c r="E175">
        <v>4</v>
      </c>
      <c r="F175">
        <v>0.96</v>
      </c>
      <c r="H175" t="s">
        <v>258</v>
      </c>
      <c r="I175">
        <v>1</v>
      </c>
    </row>
    <row r="176" spans="4:9" x14ac:dyDescent="0.25">
      <c r="D176" t="s">
        <v>465</v>
      </c>
      <c r="E176">
        <v>441</v>
      </c>
      <c r="F176">
        <v>108.44</v>
      </c>
      <c r="H176" t="s">
        <v>465</v>
      </c>
      <c r="I176">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A6F4-967D-47EE-86B4-359120CF6D68}">
  <dimension ref="R25"/>
  <sheetViews>
    <sheetView showGridLines="0" tabSelected="1" zoomScale="57" zoomScaleNormal="57" workbookViewId="0">
      <selection activeCell="O1" sqref="O1"/>
    </sheetView>
  </sheetViews>
  <sheetFormatPr defaultRowHeight="15" x14ac:dyDescent="0.25"/>
  <sheetData>
    <row r="25" spans="18:18" x14ac:dyDescent="0.25">
      <c r="R25" t="s">
        <v>484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1"/>
  <sheetViews>
    <sheetView topLeftCell="C1" zoomScale="112" zoomScaleNormal="112" workbookViewId="0">
      <selection activeCell="L1" sqref="L1"/>
    </sheetView>
  </sheetViews>
  <sheetFormatPr defaultRowHeight="15" x14ac:dyDescent="0.25"/>
  <cols>
    <col min="1" max="1" width="16.42578125" customWidth="1"/>
    <col min="2" max="3" width="14.5703125" customWidth="1"/>
    <col min="4" max="4" width="15.28515625" style="3" customWidth="1"/>
    <col min="5" max="5" width="14.28515625" customWidth="1"/>
    <col min="6" max="6" width="14.5703125" customWidth="1"/>
    <col min="7" max="7" width="19.85546875" customWidth="1"/>
    <col min="8" max="8" width="18.5703125" customWidth="1"/>
    <col min="9" max="9" width="22.5703125" customWidth="1"/>
    <col min="10" max="10" width="17.28515625" customWidth="1"/>
    <col min="11" max="11" width="12.42578125" customWidth="1"/>
  </cols>
  <sheetData>
    <row r="1" spans="1:12" x14ac:dyDescent="0.25">
      <c r="A1" s="1" t="s">
        <v>0</v>
      </c>
      <c r="B1" s="1" t="s">
        <v>1</v>
      </c>
      <c r="C1" s="1" t="s">
        <v>2</v>
      </c>
      <c r="D1" s="2" t="s">
        <v>3</v>
      </c>
      <c r="E1" s="1" t="s">
        <v>4</v>
      </c>
      <c r="F1" s="1" t="s">
        <v>5</v>
      </c>
      <c r="G1" s="1" t="s">
        <v>6</v>
      </c>
      <c r="H1" s="1" t="s">
        <v>7</v>
      </c>
      <c r="I1" s="1" t="s">
        <v>8</v>
      </c>
      <c r="J1" s="1" t="s">
        <v>9</v>
      </c>
      <c r="K1" s="7" t="s">
        <v>472</v>
      </c>
      <c r="L1" t="e" cm="1">
        <f t="array" aca="1" ref="L1:L151" ca="1">YEAR(TODAY()) - YEAR(tables!D1:D151)</f>
        <v>#VALUE!</v>
      </c>
    </row>
    <row r="2" spans="1:12" x14ac:dyDescent="0.25">
      <c r="A2" t="s">
        <v>10</v>
      </c>
      <c r="B2" t="s">
        <v>160</v>
      </c>
      <c r="C2" t="s">
        <v>310</v>
      </c>
      <c r="D2" s="3" t="s">
        <v>315</v>
      </c>
      <c r="E2">
        <v>54</v>
      </c>
      <c r="F2">
        <v>3620.44</v>
      </c>
      <c r="G2">
        <v>4</v>
      </c>
      <c r="H2">
        <v>18</v>
      </c>
      <c r="I2">
        <v>31</v>
      </c>
      <c r="J2">
        <v>0.9</v>
      </c>
      <c r="K2" t="str">
        <f>FLOOR(F2,2000) &amp; " -" &amp; FLOOR(F2,2000) + 1999</f>
        <v>2000 -3999</v>
      </c>
      <c r="L2">
        <f ca="1"/>
        <v>7</v>
      </c>
    </row>
    <row r="3" spans="1:12" x14ac:dyDescent="0.25">
      <c r="A3" t="s">
        <v>11</v>
      </c>
      <c r="B3" t="s">
        <v>161</v>
      </c>
      <c r="C3" t="s">
        <v>311</v>
      </c>
      <c r="D3" s="3" t="s">
        <v>316</v>
      </c>
      <c r="E3">
        <v>23</v>
      </c>
      <c r="F3">
        <v>14728.24</v>
      </c>
      <c r="G3">
        <v>5</v>
      </c>
      <c r="H3">
        <v>12</v>
      </c>
      <c r="I3">
        <v>49</v>
      </c>
      <c r="J3">
        <v>0.52</v>
      </c>
      <c r="K3" t="str">
        <f t="shared" ref="K3:K66" si="0">FLOOR(F3,2000) &amp; " -" &amp; FLOOR(F3,2000) + 1999</f>
        <v>14000 -15999</v>
      </c>
      <c r="L3">
        <f ca="1"/>
        <v>7</v>
      </c>
    </row>
    <row r="4" spans="1:12" x14ac:dyDescent="0.25">
      <c r="A4" t="s">
        <v>12</v>
      </c>
      <c r="B4" t="s">
        <v>162</v>
      </c>
      <c r="C4" t="s">
        <v>312</v>
      </c>
      <c r="D4" s="3" t="s">
        <v>317</v>
      </c>
      <c r="E4">
        <v>52</v>
      </c>
      <c r="F4">
        <v>6116.03</v>
      </c>
      <c r="G4">
        <v>3</v>
      </c>
      <c r="H4">
        <v>8</v>
      </c>
      <c r="I4">
        <v>40</v>
      </c>
      <c r="J4">
        <v>0.86</v>
      </c>
      <c r="K4" t="str">
        <f t="shared" si="0"/>
        <v>6000 -7999</v>
      </c>
      <c r="L4">
        <f ca="1"/>
        <v>7</v>
      </c>
    </row>
    <row r="5" spans="1:12" x14ac:dyDescent="0.25">
      <c r="A5" t="s">
        <v>13</v>
      </c>
      <c r="B5" t="s">
        <v>163</v>
      </c>
      <c r="C5" t="s">
        <v>310</v>
      </c>
      <c r="D5" s="3" t="s">
        <v>318</v>
      </c>
      <c r="E5">
        <v>40</v>
      </c>
      <c r="F5">
        <v>12037.07</v>
      </c>
      <c r="G5">
        <v>3</v>
      </c>
      <c r="H5">
        <v>17</v>
      </c>
      <c r="I5">
        <v>32</v>
      </c>
      <c r="J5">
        <v>0.51</v>
      </c>
      <c r="K5" t="str">
        <f t="shared" si="0"/>
        <v>12000 -13999</v>
      </c>
      <c r="L5">
        <f ca="1"/>
        <v>7</v>
      </c>
    </row>
    <row r="6" spans="1:12" x14ac:dyDescent="0.25">
      <c r="A6" t="s">
        <v>14</v>
      </c>
      <c r="B6" t="s">
        <v>164</v>
      </c>
      <c r="C6" t="s">
        <v>313</v>
      </c>
      <c r="D6" s="3" t="s">
        <v>319</v>
      </c>
      <c r="E6">
        <v>53</v>
      </c>
      <c r="F6">
        <v>9418.35</v>
      </c>
      <c r="G6">
        <v>4</v>
      </c>
      <c r="H6">
        <v>16</v>
      </c>
      <c r="I6">
        <v>35</v>
      </c>
      <c r="J6">
        <v>0.69</v>
      </c>
      <c r="K6" t="str">
        <f t="shared" si="0"/>
        <v>8000 -9999</v>
      </c>
      <c r="L6">
        <f ca="1"/>
        <v>7</v>
      </c>
    </row>
    <row r="7" spans="1:12" x14ac:dyDescent="0.25">
      <c r="A7" t="s">
        <v>15</v>
      </c>
      <c r="B7" t="s">
        <v>165</v>
      </c>
      <c r="C7" t="s">
        <v>312</v>
      </c>
      <c r="D7" s="3" t="s">
        <v>320</v>
      </c>
      <c r="E7">
        <v>46</v>
      </c>
      <c r="F7">
        <v>3932.55</v>
      </c>
      <c r="G7">
        <v>1</v>
      </c>
      <c r="H7">
        <v>20</v>
      </c>
      <c r="I7">
        <v>47</v>
      </c>
      <c r="J7">
        <v>0.64</v>
      </c>
      <c r="K7" t="str">
        <f t="shared" si="0"/>
        <v>2000 -3999</v>
      </c>
      <c r="L7">
        <f ca="1"/>
        <v>7</v>
      </c>
    </row>
    <row r="8" spans="1:12" x14ac:dyDescent="0.25">
      <c r="A8" t="s">
        <v>16</v>
      </c>
      <c r="B8" t="s">
        <v>166</v>
      </c>
      <c r="C8" t="s">
        <v>313</v>
      </c>
      <c r="D8" s="3" t="s">
        <v>321</v>
      </c>
      <c r="E8">
        <v>24</v>
      </c>
      <c r="F8">
        <v>9964.0400000000009</v>
      </c>
      <c r="G8">
        <v>2</v>
      </c>
      <c r="H8">
        <v>9</v>
      </c>
      <c r="I8">
        <v>30</v>
      </c>
      <c r="J8">
        <v>0.62</v>
      </c>
      <c r="K8" t="str">
        <f t="shared" si="0"/>
        <v>8000 -9999</v>
      </c>
      <c r="L8">
        <f ca="1"/>
        <v>7</v>
      </c>
    </row>
    <row r="9" spans="1:12" x14ac:dyDescent="0.25">
      <c r="A9" t="s">
        <v>17</v>
      </c>
      <c r="B9" t="s">
        <v>167</v>
      </c>
      <c r="C9" t="s">
        <v>311</v>
      </c>
      <c r="D9" s="3" t="s">
        <v>322</v>
      </c>
      <c r="E9">
        <v>38</v>
      </c>
      <c r="F9">
        <v>14627.09</v>
      </c>
      <c r="G9">
        <v>2</v>
      </c>
      <c r="H9">
        <v>0</v>
      </c>
      <c r="I9">
        <v>33</v>
      </c>
      <c r="J9">
        <v>0.51</v>
      </c>
      <c r="K9" t="str">
        <f t="shared" si="0"/>
        <v>14000 -15999</v>
      </c>
      <c r="L9">
        <f ca="1"/>
        <v>7</v>
      </c>
    </row>
    <row r="10" spans="1:12" x14ac:dyDescent="0.25">
      <c r="A10" t="s">
        <v>18</v>
      </c>
      <c r="B10" t="s">
        <v>168</v>
      </c>
      <c r="C10" t="s">
        <v>311</v>
      </c>
      <c r="D10" s="3" t="s">
        <v>323</v>
      </c>
      <c r="E10">
        <v>30</v>
      </c>
      <c r="F10">
        <v>10444.69</v>
      </c>
      <c r="G10">
        <v>4</v>
      </c>
      <c r="H10">
        <v>0</v>
      </c>
      <c r="I10">
        <v>38</v>
      </c>
      <c r="J10">
        <v>0.91</v>
      </c>
      <c r="K10" t="str">
        <f t="shared" si="0"/>
        <v>10000 -11999</v>
      </c>
      <c r="L10">
        <f ca="1"/>
        <v>7</v>
      </c>
    </row>
    <row r="11" spans="1:12" x14ac:dyDescent="0.25">
      <c r="A11" t="s">
        <v>19</v>
      </c>
      <c r="B11" t="s">
        <v>169</v>
      </c>
      <c r="C11" t="s">
        <v>311</v>
      </c>
      <c r="D11" s="3" t="s">
        <v>324</v>
      </c>
      <c r="E11">
        <v>51</v>
      </c>
      <c r="F11">
        <v>7973.44</v>
      </c>
      <c r="G11">
        <v>5</v>
      </c>
      <c r="H11">
        <v>13</v>
      </c>
      <c r="I11">
        <v>45</v>
      </c>
      <c r="J11">
        <v>0.87</v>
      </c>
      <c r="K11" t="str">
        <f t="shared" si="0"/>
        <v>6000 -7999</v>
      </c>
      <c r="L11">
        <f ca="1"/>
        <v>7</v>
      </c>
    </row>
    <row r="12" spans="1:12" x14ac:dyDescent="0.25">
      <c r="A12" t="s">
        <v>20</v>
      </c>
      <c r="B12" t="s">
        <v>170</v>
      </c>
      <c r="C12" t="s">
        <v>312</v>
      </c>
      <c r="D12" s="3" t="s">
        <v>325</v>
      </c>
      <c r="E12">
        <v>59</v>
      </c>
      <c r="F12">
        <v>7114.8</v>
      </c>
      <c r="G12">
        <v>2</v>
      </c>
      <c r="H12">
        <v>5</v>
      </c>
      <c r="I12">
        <v>36</v>
      </c>
      <c r="J12">
        <v>0.82</v>
      </c>
      <c r="K12" t="str">
        <f t="shared" si="0"/>
        <v>6000 -7999</v>
      </c>
      <c r="L12">
        <f ca="1"/>
        <v>7</v>
      </c>
    </row>
    <row r="13" spans="1:12" x14ac:dyDescent="0.25">
      <c r="A13" t="s">
        <v>21</v>
      </c>
      <c r="B13" t="s">
        <v>171</v>
      </c>
      <c r="C13" t="s">
        <v>312</v>
      </c>
      <c r="D13" s="3" t="s">
        <v>326</v>
      </c>
      <c r="E13">
        <v>32</v>
      </c>
      <c r="F13">
        <v>4710.51</v>
      </c>
      <c r="G13">
        <v>2</v>
      </c>
      <c r="H13">
        <v>3</v>
      </c>
      <c r="I13">
        <v>32</v>
      </c>
      <c r="J13">
        <v>0.62</v>
      </c>
      <c r="K13" t="str">
        <f t="shared" si="0"/>
        <v>4000 -5999</v>
      </c>
      <c r="L13">
        <f ca="1"/>
        <v>7</v>
      </c>
    </row>
    <row r="14" spans="1:12" x14ac:dyDescent="0.25">
      <c r="A14" t="s">
        <v>22</v>
      </c>
      <c r="B14" t="s">
        <v>172</v>
      </c>
      <c r="C14" t="s">
        <v>312</v>
      </c>
      <c r="D14" s="3" t="s">
        <v>327</v>
      </c>
      <c r="E14">
        <v>37</v>
      </c>
      <c r="F14">
        <v>4743.0200000000004</v>
      </c>
      <c r="G14">
        <v>4</v>
      </c>
      <c r="H14">
        <v>20</v>
      </c>
      <c r="I14">
        <v>44</v>
      </c>
      <c r="J14">
        <v>0.56999999999999995</v>
      </c>
      <c r="K14" t="str">
        <f t="shared" si="0"/>
        <v>4000 -5999</v>
      </c>
      <c r="L14">
        <f ca="1"/>
        <v>7</v>
      </c>
    </row>
    <row r="15" spans="1:12" x14ac:dyDescent="0.25">
      <c r="A15" t="s">
        <v>23</v>
      </c>
      <c r="B15" t="s">
        <v>173</v>
      </c>
      <c r="C15" t="s">
        <v>311</v>
      </c>
      <c r="D15" s="3" t="s">
        <v>328</v>
      </c>
      <c r="E15">
        <v>58</v>
      </c>
      <c r="F15">
        <v>12383.53</v>
      </c>
      <c r="G15">
        <v>2</v>
      </c>
      <c r="H15">
        <v>3</v>
      </c>
      <c r="I15">
        <v>42</v>
      </c>
      <c r="J15">
        <v>0.62</v>
      </c>
      <c r="K15" t="str">
        <f t="shared" si="0"/>
        <v>12000 -13999</v>
      </c>
      <c r="L15">
        <f ca="1"/>
        <v>7</v>
      </c>
    </row>
    <row r="16" spans="1:12" x14ac:dyDescent="0.25">
      <c r="A16" t="s">
        <v>24</v>
      </c>
      <c r="B16" t="s">
        <v>174</v>
      </c>
      <c r="C16" t="s">
        <v>311</v>
      </c>
      <c r="D16" s="3" t="s">
        <v>329</v>
      </c>
      <c r="E16">
        <v>28</v>
      </c>
      <c r="F16">
        <v>10832.52</v>
      </c>
      <c r="G16">
        <v>1</v>
      </c>
      <c r="H16">
        <v>10</v>
      </c>
      <c r="I16">
        <v>49</v>
      </c>
      <c r="J16">
        <v>0.51</v>
      </c>
      <c r="K16" t="str">
        <f t="shared" si="0"/>
        <v>10000 -11999</v>
      </c>
      <c r="L16">
        <f ca="1"/>
        <v>7</v>
      </c>
    </row>
    <row r="17" spans="1:12" x14ac:dyDescent="0.25">
      <c r="A17" t="s">
        <v>25</v>
      </c>
      <c r="B17" t="s">
        <v>175</v>
      </c>
      <c r="C17" t="s">
        <v>313</v>
      </c>
      <c r="D17" s="3" t="s">
        <v>330</v>
      </c>
      <c r="E17">
        <v>23</v>
      </c>
      <c r="F17">
        <v>3952.7</v>
      </c>
      <c r="G17">
        <v>5</v>
      </c>
      <c r="H17">
        <v>4</v>
      </c>
      <c r="I17">
        <v>46</v>
      </c>
      <c r="J17">
        <v>0.63</v>
      </c>
      <c r="K17" t="str">
        <f t="shared" si="0"/>
        <v>2000 -3999</v>
      </c>
      <c r="L17">
        <f ca="1"/>
        <v>7</v>
      </c>
    </row>
    <row r="18" spans="1:12" x14ac:dyDescent="0.25">
      <c r="A18" t="s">
        <v>26</v>
      </c>
      <c r="B18" t="s">
        <v>176</v>
      </c>
      <c r="C18" t="s">
        <v>311</v>
      </c>
      <c r="D18" s="3" t="s">
        <v>331</v>
      </c>
      <c r="E18">
        <v>29</v>
      </c>
      <c r="F18">
        <v>13005.27</v>
      </c>
      <c r="G18">
        <v>3</v>
      </c>
      <c r="H18">
        <v>8</v>
      </c>
      <c r="I18">
        <v>38</v>
      </c>
      <c r="J18">
        <v>0.79</v>
      </c>
      <c r="K18" t="str">
        <f t="shared" si="0"/>
        <v>12000 -13999</v>
      </c>
      <c r="L18">
        <f ca="1"/>
        <v>7</v>
      </c>
    </row>
    <row r="19" spans="1:12" x14ac:dyDescent="0.25">
      <c r="A19" t="s">
        <v>27</v>
      </c>
      <c r="B19" t="s">
        <v>177</v>
      </c>
      <c r="C19" t="s">
        <v>310</v>
      </c>
      <c r="D19" s="3" t="s">
        <v>332</v>
      </c>
      <c r="E19">
        <v>34</v>
      </c>
      <c r="F19">
        <v>11639.84</v>
      </c>
      <c r="G19">
        <v>2</v>
      </c>
      <c r="H19">
        <v>19</v>
      </c>
      <c r="I19">
        <v>35</v>
      </c>
      <c r="J19">
        <v>0.98</v>
      </c>
      <c r="K19" t="str">
        <f t="shared" si="0"/>
        <v>10000 -11999</v>
      </c>
      <c r="L19">
        <f ca="1"/>
        <v>7</v>
      </c>
    </row>
    <row r="20" spans="1:12" x14ac:dyDescent="0.25">
      <c r="A20" t="s">
        <v>28</v>
      </c>
      <c r="B20" t="s">
        <v>178</v>
      </c>
      <c r="C20" t="s">
        <v>314</v>
      </c>
      <c r="D20" s="3" t="s">
        <v>333</v>
      </c>
      <c r="E20">
        <v>47</v>
      </c>
      <c r="F20">
        <v>7965.53</v>
      </c>
      <c r="G20">
        <v>5</v>
      </c>
      <c r="H20">
        <v>13</v>
      </c>
      <c r="I20">
        <v>36</v>
      </c>
      <c r="J20">
        <v>0.77</v>
      </c>
      <c r="K20" t="str">
        <f t="shared" si="0"/>
        <v>6000 -7999</v>
      </c>
      <c r="L20">
        <f ca="1"/>
        <v>7</v>
      </c>
    </row>
    <row r="21" spans="1:12" x14ac:dyDescent="0.25">
      <c r="A21" t="s">
        <v>29</v>
      </c>
      <c r="B21" t="s">
        <v>179</v>
      </c>
      <c r="C21" t="s">
        <v>310</v>
      </c>
      <c r="D21" s="3" t="s">
        <v>334</v>
      </c>
      <c r="E21">
        <v>38</v>
      </c>
      <c r="F21">
        <v>14955.75</v>
      </c>
      <c r="G21">
        <v>4</v>
      </c>
      <c r="H21">
        <v>12</v>
      </c>
      <c r="I21">
        <v>48</v>
      </c>
      <c r="J21">
        <v>0.51</v>
      </c>
      <c r="K21" t="str">
        <f t="shared" si="0"/>
        <v>14000 -15999</v>
      </c>
      <c r="L21">
        <f ca="1"/>
        <v>7</v>
      </c>
    </row>
    <row r="22" spans="1:12" x14ac:dyDescent="0.25">
      <c r="A22" t="s">
        <v>30</v>
      </c>
      <c r="B22" t="s">
        <v>180</v>
      </c>
      <c r="C22" t="s">
        <v>314</v>
      </c>
      <c r="D22" s="3" t="s">
        <v>335</v>
      </c>
      <c r="E22">
        <v>31</v>
      </c>
      <c r="F22">
        <v>11652.71</v>
      </c>
      <c r="G22">
        <v>3</v>
      </c>
      <c r="H22">
        <v>11</v>
      </c>
      <c r="I22">
        <v>34</v>
      </c>
      <c r="J22">
        <v>0.96</v>
      </c>
      <c r="K22" t="str">
        <f t="shared" si="0"/>
        <v>10000 -11999</v>
      </c>
      <c r="L22">
        <f ca="1"/>
        <v>7</v>
      </c>
    </row>
    <row r="23" spans="1:12" x14ac:dyDescent="0.25">
      <c r="A23" t="s">
        <v>31</v>
      </c>
      <c r="B23" t="s">
        <v>181</v>
      </c>
      <c r="C23" t="s">
        <v>314</v>
      </c>
      <c r="D23" s="3" t="s">
        <v>336</v>
      </c>
      <c r="E23">
        <v>58</v>
      </c>
      <c r="F23">
        <v>7086.62</v>
      </c>
      <c r="G23">
        <v>3</v>
      </c>
      <c r="H23">
        <v>6</v>
      </c>
      <c r="I23">
        <v>33</v>
      </c>
      <c r="J23">
        <v>0.5</v>
      </c>
      <c r="K23" t="str">
        <f t="shared" si="0"/>
        <v>6000 -7999</v>
      </c>
      <c r="L23">
        <f ca="1"/>
        <v>7</v>
      </c>
    </row>
    <row r="24" spans="1:12" x14ac:dyDescent="0.25">
      <c r="A24" t="s">
        <v>32</v>
      </c>
      <c r="B24" t="s">
        <v>182</v>
      </c>
      <c r="C24" t="s">
        <v>310</v>
      </c>
      <c r="D24" s="3" t="s">
        <v>337</v>
      </c>
      <c r="E24">
        <v>60</v>
      </c>
      <c r="F24">
        <v>6766.08</v>
      </c>
      <c r="G24">
        <v>4</v>
      </c>
      <c r="H24">
        <v>14</v>
      </c>
      <c r="I24">
        <v>35</v>
      </c>
      <c r="J24">
        <v>0.62</v>
      </c>
      <c r="K24" t="str">
        <f t="shared" si="0"/>
        <v>6000 -7999</v>
      </c>
      <c r="L24">
        <f ca="1"/>
        <v>7</v>
      </c>
    </row>
    <row r="25" spans="1:12" x14ac:dyDescent="0.25">
      <c r="A25" t="s">
        <v>33</v>
      </c>
      <c r="B25" t="s">
        <v>183</v>
      </c>
      <c r="C25" t="s">
        <v>312</v>
      </c>
      <c r="D25" s="3" t="s">
        <v>338</v>
      </c>
      <c r="E25">
        <v>60</v>
      </c>
      <c r="F25">
        <v>10527.94</v>
      </c>
      <c r="G25">
        <v>5</v>
      </c>
      <c r="H25">
        <v>0</v>
      </c>
      <c r="I25">
        <v>33</v>
      </c>
      <c r="J25">
        <v>0.74</v>
      </c>
      <c r="K25" t="str">
        <f t="shared" si="0"/>
        <v>10000 -11999</v>
      </c>
      <c r="L25">
        <f ca="1"/>
        <v>7</v>
      </c>
    </row>
    <row r="26" spans="1:12" x14ac:dyDescent="0.25">
      <c r="A26" t="s">
        <v>34</v>
      </c>
      <c r="B26" t="s">
        <v>184</v>
      </c>
      <c r="C26" t="s">
        <v>310</v>
      </c>
      <c r="D26" s="3" t="s">
        <v>339</v>
      </c>
      <c r="E26">
        <v>22</v>
      </c>
      <c r="F26">
        <v>6789.43</v>
      </c>
      <c r="G26">
        <v>5</v>
      </c>
      <c r="H26">
        <v>9</v>
      </c>
      <c r="I26">
        <v>48</v>
      </c>
      <c r="J26">
        <v>0.62</v>
      </c>
      <c r="K26" t="str">
        <f t="shared" si="0"/>
        <v>6000 -7999</v>
      </c>
      <c r="L26">
        <f ca="1"/>
        <v>7</v>
      </c>
    </row>
    <row r="27" spans="1:12" x14ac:dyDescent="0.25">
      <c r="A27" t="s">
        <v>35</v>
      </c>
      <c r="B27" t="s">
        <v>185</v>
      </c>
      <c r="C27" t="s">
        <v>314</v>
      </c>
      <c r="D27" s="3" t="s">
        <v>340</v>
      </c>
      <c r="E27">
        <v>58</v>
      </c>
      <c r="F27">
        <v>3433.38</v>
      </c>
      <c r="G27">
        <v>5</v>
      </c>
      <c r="H27">
        <v>14</v>
      </c>
      <c r="I27">
        <v>36</v>
      </c>
      <c r="J27">
        <v>0.74</v>
      </c>
      <c r="K27" t="str">
        <f t="shared" si="0"/>
        <v>2000 -3999</v>
      </c>
      <c r="L27">
        <f ca="1"/>
        <v>7</v>
      </c>
    </row>
    <row r="28" spans="1:12" x14ac:dyDescent="0.25">
      <c r="A28" t="s">
        <v>36</v>
      </c>
      <c r="B28" t="s">
        <v>186</v>
      </c>
      <c r="C28" t="s">
        <v>310</v>
      </c>
      <c r="D28" s="3" t="s">
        <v>341</v>
      </c>
      <c r="E28">
        <v>32</v>
      </c>
      <c r="F28">
        <v>5647.85</v>
      </c>
      <c r="G28">
        <v>2</v>
      </c>
      <c r="H28">
        <v>1</v>
      </c>
      <c r="I28">
        <v>49</v>
      </c>
      <c r="J28">
        <v>0.52</v>
      </c>
      <c r="K28" t="str">
        <f t="shared" si="0"/>
        <v>4000 -5999</v>
      </c>
      <c r="L28">
        <f ca="1"/>
        <v>7</v>
      </c>
    </row>
    <row r="29" spans="1:12" x14ac:dyDescent="0.25">
      <c r="A29" t="s">
        <v>37</v>
      </c>
      <c r="B29" t="s">
        <v>187</v>
      </c>
      <c r="C29" t="s">
        <v>311</v>
      </c>
      <c r="D29" s="3" t="s">
        <v>342</v>
      </c>
      <c r="E29">
        <v>48</v>
      </c>
      <c r="F29">
        <v>7932.53</v>
      </c>
      <c r="G29">
        <v>5</v>
      </c>
      <c r="H29">
        <v>8</v>
      </c>
      <c r="I29">
        <v>39</v>
      </c>
      <c r="J29">
        <v>0.74</v>
      </c>
      <c r="K29" t="str">
        <f t="shared" si="0"/>
        <v>6000 -7999</v>
      </c>
      <c r="L29">
        <f ca="1"/>
        <v>7</v>
      </c>
    </row>
    <row r="30" spans="1:12" x14ac:dyDescent="0.25">
      <c r="A30" t="s">
        <v>38</v>
      </c>
      <c r="B30" t="s">
        <v>188</v>
      </c>
      <c r="C30" t="s">
        <v>312</v>
      </c>
      <c r="D30" s="3" t="s">
        <v>343</v>
      </c>
      <c r="E30">
        <v>36</v>
      </c>
      <c r="F30">
        <v>5439.25</v>
      </c>
      <c r="G30">
        <v>1</v>
      </c>
      <c r="H30">
        <v>15</v>
      </c>
      <c r="I30">
        <v>50</v>
      </c>
      <c r="J30">
        <v>0.86</v>
      </c>
      <c r="K30" t="str">
        <f t="shared" si="0"/>
        <v>4000 -5999</v>
      </c>
      <c r="L30">
        <f ca="1"/>
        <v>7</v>
      </c>
    </row>
    <row r="31" spans="1:12" x14ac:dyDescent="0.25">
      <c r="A31" t="s">
        <v>39</v>
      </c>
      <c r="B31" t="s">
        <v>189</v>
      </c>
      <c r="C31" t="s">
        <v>312</v>
      </c>
      <c r="D31" s="3" t="s">
        <v>344</v>
      </c>
      <c r="E31">
        <v>25</v>
      </c>
      <c r="F31">
        <v>11790.26</v>
      </c>
      <c r="G31">
        <v>4</v>
      </c>
      <c r="H31">
        <v>5</v>
      </c>
      <c r="I31">
        <v>39</v>
      </c>
      <c r="J31">
        <v>0.59</v>
      </c>
      <c r="K31" t="str">
        <f t="shared" si="0"/>
        <v>10000 -11999</v>
      </c>
      <c r="L31">
        <f ca="1"/>
        <v>7</v>
      </c>
    </row>
    <row r="32" spans="1:12" x14ac:dyDescent="0.25">
      <c r="A32" t="s">
        <v>40</v>
      </c>
      <c r="B32" t="s">
        <v>190</v>
      </c>
      <c r="C32" t="s">
        <v>312</v>
      </c>
      <c r="D32" s="3" t="s">
        <v>345</v>
      </c>
      <c r="E32">
        <v>58</v>
      </c>
      <c r="F32">
        <v>6076.57</v>
      </c>
      <c r="G32">
        <v>5</v>
      </c>
      <c r="H32">
        <v>12</v>
      </c>
      <c r="I32">
        <v>47</v>
      </c>
      <c r="J32">
        <v>0.73</v>
      </c>
      <c r="K32" t="str">
        <f t="shared" si="0"/>
        <v>6000 -7999</v>
      </c>
      <c r="L32">
        <f ca="1"/>
        <v>6</v>
      </c>
    </row>
    <row r="33" spans="1:12" x14ac:dyDescent="0.25">
      <c r="A33" t="s">
        <v>41</v>
      </c>
      <c r="B33" t="s">
        <v>191</v>
      </c>
      <c r="C33" t="s">
        <v>311</v>
      </c>
      <c r="D33" s="3" t="s">
        <v>346</v>
      </c>
      <c r="E33">
        <v>55</v>
      </c>
      <c r="F33">
        <v>7900.57</v>
      </c>
      <c r="G33">
        <v>3</v>
      </c>
      <c r="H33">
        <v>10</v>
      </c>
      <c r="I33">
        <v>31</v>
      </c>
      <c r="J33">
        <v>0.67</v>
      </c>
      <c r="K33" t="str">
        <f t="shared" si="0"/>
        <v>6000 -7999</v>
      </c>
      <c r="L33">
        <f ca="1"/>
        <v>6</v>
      </c>
    </row>
    <row r="34" spans="1:12" x14ac:dyDescent="0.25">
      <c r="A34" t="s">
        <v>42</v>
      </c>
      <c r="B34" t="s">
        <v>192</v>
      </c>
      <c r="C34" t="s">
        <v>312</v>
      </c>
      <c r="D34" s="3" t="s">
        <v>347</v>
      </c>
      <c r="E34">
        <v>35</v>
      </c>
      <c r="F34">
        <v>12200.07</v>
      </c>
      <c r="G34">
        <v>5</v>
      </c>
      <c r="H34">
        <v>5</v>
      </c>
      <c r="I34">
        <v>35</v>
      </c>
      <c r="J34">
        <v>0.97</v>
      </c>
      <c r="K34" t="str">
        <f t="shared" si="0"/>
        <v>12000 -13999</v>
      </c>
      <c r="L34">
        <f ca="1"/>
        <v>6</v>
      </c>
    </row>
    <row r="35" spans="1:12" x14ac:dyDescent="0.25">
      <c r="A35" t="s">
        <v>43</v>
      </c>
      <c r="B35" t="s">
        <v>193</v>
      </c>
      <c r="C35" t="s">
        <v>310</v>
      </c>
      <c r="D35" s="3" t="s">
        <v>348</v>
      </c>
      <c r="E35">
        <v>56</v>
      </c>
      <c r="F35">
        <v>14234.14</v>
      </c>
      <c r="G35">
        <v>1</v>
      </c>
      <c r="H35">
        <v>8</v>
      </c>
      <c r="I35">
        <v>30</v>
      </c>
      <c r="J35">
        <v>0.64</v>
      </c>
      <c r="K35" t="str">
        <f t="shared" si="0"/>
        <v>14000 -15999</v>
      </c>
      <c r="L35">
        <f ca="1"/>
        <v>6</v>
      </c>
    </row>
    <row r="36" spans="1:12" x14ac:dyDescent="0.25">
      <c r="A36" t="s">
        <v>44</v>
      </c>
      <c r="B36" t="s">
        <v>194</v>
      </c>
      <c r="C36" t="s">
        <v>311</v>
      </c>
      <c r="D36" s="3" t="s">
        <v>349</v>
      </c>
      <c r="E36">
        <v>25</v>
      </c>
      <c r="F36">
        <v>7975.04</v>
      </c>
      <c r="G36">
        <v>5</v>
      </c>
      <c r="H36">
        <v>4</v>
      </c>
      <c r="I36">
        <v>32</v>
      </c>
      <c r="J36">
        <v>0.66</v>
      </c>
      <c r="K36" t="str">
        <f t="shared" si="0"/>
        <v>6000 -7999</v>
      </c>
      <c r="L36">
        <f ca="1"/>
        <v>6</v>
      </c>
    </row>
    <row r="37" spans="1:12" x14ac:dyDescent="0.25">
      <c r="A37" t="s">
        <v>45</v>
      </c>
      <c r="B37" t="s">
        <v>195</v>
      </c>
      <c r="C37" t="s">
        <v>311</v>
      </c>
      <c r="D37" s="3" t="s">
        <v>350</v>
      </c>
      <c r="E37">
        <v>48</v>
      </c>
      <c r="F37">
        <v>13131.02</v>
      </c>
      <c r="G37">
        <v>3</v>
      </c>
      <c r="H37">
        <v>14</v>
      </c>
      <c r="I37">
        <v>35</v>
      </c>
      <c r="J37">
        <v>0.63</v>
      </c>
      <c r="K37" t="str">
        <f t="shared" si="0"/>
        <v>12000 -13999</v>
      </c>
      <c r="L37">
        <f ca="1"/>
        <v>6</v>
      </c>
    </row>
    <row r="38" spans="1:12" x14ac:dyDescent="0.25">
      <c r="A38" t="s">
        <v>46</v>
      </c>
      <c r="B38" t="s">
        <v>196</v>
      </c>
      <c r="C38" t="s">
        <v>312</v>
      </c>
      <c r="D38" s="3" t="s">
        <v>351</v>
      </c>
      <c r="E38">
        <v>49</v>
      </c>
      <c r="F38">
        <v>4885.83</v>
      </c>
      <c r="G38">
        <v>3</v>
      </c>
      <c r="H38">
        <v>10</v>
      </c>
      <c r="I38">
        <v>44</v>
      </c>
      <c r="J38">
        <v>0.81</v>
      </c>
      <c r="K38" t="str">
        <f t="shared" si="0"/>
        <v>4000 -5999</v>
      </c>
      <c r="L38">
        <f ca="1"/>
        <v>6</v>
      </c>
    </row>
    <row r="39" spans="1:12" x14ac:dyDescent="0.25">
      <c r="A39" t="s">
        <v>47</v>
      </c>
      <c r="B39" t="s">
        <v>197</v>
      </c>
      <c r="C39" t="s">
        <v>313</v>
      </c>
      <c r="D39" s="3" t="s">
        <v>352</v>
      </c>
      <c r="E39">
        <v>51</v>
      </c>
      <c r="F39">
        <v>11369.63</v>
      </c>
      <c r="G39">
        <v>1</v>
      </c>
      <c r="H39">
        <v>2</v>
      </c>
      <c r="I39">
        <v>50</v>
      </c>
      <c r="J39">
        <v>0.8</v>
      </c>
      <c r="K39" t="str">
        <f t="shared" si="0"/>
        <v>10000 -11999</v>
      </c>
      <c r="L39">
        <f ca="1"/>
        <v>6</v>
      </c>
    </row>
    <row r="40" spans="1:12" x14ac:dyDescent="0.25">
      <c r="A40" t="s">
        <v>48</v>
      </c>
      <c r="B40" t="s">
        <v>198</v>
      </c>
      <c r="C40" t="s">
        <v>311</v>
      </c>
      <c r="D40" s="3" t="s">
        <v>353</v>
      </c>
      <c r="E40">
        <v>53</v>
      </c>
      <c r="F40">
        <v>12594.43</v>
      </c>
      <c r="G40">
        <v>3</v>
      </c>
      <c r="H40">
        <v>3</v>
      </c>
      <c r="I40">
        <v>36</v>
      </c>
      <c r="J40">
        <v>0.88</v>
      </c>
      <c r="K40" t="str">
        <f t="shared" si="0"/>
        <v>12000 -13999</v>
      </c>
      <c r="L40">
        <f ca="1"/>
        <v>6</v>
      </c>
    </row>
    <row r="41" spans="1:12" x14ac:dyDescent="0.25">
      <c r="A41" t="s">
        <v>49</v>
      </c>
      <c r="B41" t="s">
        <v>199</v>
      </c>
      <c r="C41" t="s">
        <v>311</v>
      </c>
      <c r="D41" s="3" t="s">
        <v>354</v>
      </c>
      <c r="E41">
        <v>32</v>
      </c>
      <c r="F41">
        <v>12879.03</v>
      </c>
      <c r="G41">
        <v>4</v>
      </c>
      <c r="H41">
        <v>0</v>
      </c>
      <c r="I41">
        <v>34</v>
      </c>
      <c r="J41">
        <v>0.56000000000000005</v>
      </c>
      <c r="K41" t="str">
        <f t="shared" si="0"/>
        <v>12000 -13999</v>
      </c>
      <c r="L41">
        <f ca="1"/>
        <v>6</v>
      </c>
    </row>
    <row r="42" spans="1:12" x14ac:dyDescent="0.25">
      <c r="A42" t="s">
        <v>50</v>
      </c>
      <c r="B42" t="s">
        <v>200</v>
      </c>
      <c r="C42" t="s">
        <v>312</v>
      </c>
      <c r="D42" s="3" t="s">
        <v>355</v>
      </c>
      <c r="E42">
        <v>28</v>
      </c>
      <c r="F42">
        <v>11596.53</v>
      </c>
      <c r="G42">
        <v>1</v>
      </c>
      <c r="H42">
        <v>8</v>
      </c>
      <c r="I42">
        <v>48</v>
      </c>
      <c r="J42">
        <v>0.93</v>
      </c>
      <c r="K42" t="str">
        <f t="shared" si="0"/>
        <v>10000 -11999</v>
      </c>
      <c r="L42">
        <f ca="1"/>
        <v>6</v>
      </c>
    </row>
    <row r="43" spans="1:12" x14ac:dyDescent="0.25">
      <c r="A43" t="s">
        <v>51</v>
      </c>
      <c r="B43" t="s">
        <v>201</v>
      </c>
      <c r="C43" t="s">
        <v>312</v>
      </c>
      <c r="D43" s="3" t="s">
        <v>356</v>
      </c>
      <c r="E43">
        <v>43</v>
      </c>
      <c r="F43">
        <v>12662.02</v>
      </c>
      <c r="G43">
        <v>4</v>
      </c>
      <c r="H43">
        <v>15</v>
      </c>
      <c r="I43">
        <v>36</v>
      </c>
      <c r="J43">
        <v>0.9</v>
      </c>
      <c r="K43" t="str">
        <f t="shared" si="0"/>
        <v>12000 -13999</v>
      </c>
      <c r="L43">
        <f ca="1"/>
        <v>6</v>
      </c>
    </row>
    <row r="44" spans="1:12" x14ac:dyDescent="0.25">
      <c r="A44" t="s">
        <v>52</v>
      </c>
      <c r="B44" t="s">
        <v>202</v>
      </c>
      <c r="C44" t="s">
        <v>311</v>
      </c>
      <c r="D44" s="3" t="s">
        <v>357</v>
      </c>
      <c r="E44">
        <v>25</v>
      </c>
      <c r="F44">
        <v>7924.58</v>
      </c>
      <c r="G44">
        <v>4</v>
      </c>
      <c r="H44">
        <v>6</v>
      </c>
      <c r="I44">
        <v>46</v>
      </c>
      <c r="J44">
        <v>0.54</v>
      </c>
      <c r="K44" t="str">
        <f t="shared" si="0"/>
        <v>6000 -7999</v>
      </c>
      <c r="L44">
        <f ca="1"/>
        <v>6</v>
      </c>
    </row>
    <row r="45" spans="1:12" x14ac:dyDescent="0.25">
      <c r="A45" t="s">
        <v>53</v>
      </c>
      <c r="B45" t="s">
        <v>203</v>
      </c>
      <c r="C45" t="s">
        <v>311</v>
      </c>
      <c r="D45" s="3" t="s">
        <v>358</v>
      </c>
      <c r="E45">
        <v>38</v>
      </c>
      <c r="F45">
        <v>3013.72</v>
      </c>
      <c r="G45">
        <v>2</v>
      </c>
      <c r="H45">
        <v>2</v>
      </c>
      <c r="I45">
        <v>43</v>
      </c>
      <c r="J45">
        <v>0.68</v>
      </c>
      <c r="K45" t="str">
        <f t="shared" si="0"/>
        <v>2000 -3999</v>
      </c>
      <c r="L45">
        <f ca="1"/>
        <v>6</v>
      </c>
    </row>
    <row r="46" spans="1:12" x14ac:dyDescent="0.25">
      <c r="A46" t="s">
        <v>54</v>
      </c>
      <c r="B46" t="s">
        <v>204</v>
      </c>
      <c r="C46" t="s">
        <v>312</v>
      </c>
      <c r="D46" s="3" t="s">
        <v>359</v>
      </c>
      <c r="E46">
        <v>49</v>
      </c>
      <c r="F46">
        <v>5048.97</v>
      </c>
      <c r="G46">
        <v>1</v>
      </c>
      <c r="H46">
        <v>15</v>
      </c>
      <c r="I46">
        <v>37</v>
      </c>
      <c r="J46">
        <v>0.67</v>
      </c>
      <c r="K46" t="str">
        <f t="shared" si="0"/>
        <v>4000 -5999</v>
      </c>
      <c r="L46">
        <f ca="1"/>
        <v>6</v>
      </c>
    </row>
    <row r="47" spans="1:12" x14ac:dyDescent="0.25">
      <c r="A47" t="s">
        <v>55</v>
      </c>
      <c r="B47" t="s">
        <v>205</v>
      </c>
      <c r="C47" t="s">
        <v>311</v>
      </c>
      <c r="D47" s="3" t="s">
        <v>360</v>
      </c>
      <c r="E47">
        <v>42</v>
      </c>
      <c r="F47">
        <v>14783.95</v>
      </c>
      <c r="G47">
        <v>2</v>
      </c>
      <c r="H47">
        <v>2</v>
      </c>
      <c r="I47">
        <v>41</v>
      </c>
      <c r="J47">
        <v>0.7</v>
      </c>
      <c r="K47" t="str">
        <f t="shared" si="0"/>
        <v>14000 -15999</v>
      </c>
      <c r="L47">
        <f ca="1"/>
        <v>6</v>
      </c>
    </row>
    <row r="48" spans="1:12" x14ac:dyDescent="0.25">
      <c r="A48" t="s">
        <v>56</v>
      </c>
      <c r="B48" t="s">
        <v>206</v>
      </c>
      <c r="C48" t="s">
        <v>314</v>
      </c>
      <c r="D48" s="3" t="s">
        <v>361</v>
      </c>
      <c r="E48">
        <v>45</v>
      </c>
      <c r="F48">
        <v>9766.82</v>
      </c>
      <c r="G48">
        <v>3</v>
      </c>
      <c r="H48">
        <v>1</v>
      </c>
      <c r="I48">
        <v>30</v>
      </c>
      <c r="J48">
        <v>0.67</v>
      </c>
      <c r="K48" t="str">
        <f t="shared" si="0"/>
        <v>8000 -9999</v>
      </c>
      <c r="L48">
        <f ca="1"/>
        <v>6</v>
      </c>
    </row>
    <row r="49" spans="1:12" x14ac:dyDescent="0.25">
      <c r="A49" t="s">
        <v>57</v>
      </c>
      <c r="B49" t="s">
        <v>207</v>
      </c>
      <c r="C49" t="s">
        <v>311</v>
      </c>
      <c r="D49" s="3" t="s">
        <v>362</v>
      </c>
      <c r="E49">
        <v>48</v>
      </c>
      <c r="F49">
        <v>14699.67</v>
      </c>
      <c r="G49">
        <v>1</v>
      </c>
      <c r="H49">
        <v>15</v>
      </c>
      <c r="I49">
        <v>39</v>
      </c>
      <c r="J49">
        <v>0.66</v>
      </c>
      <c r="K49" t="str">
        <f t="shared" si="0"/>
        <v>14000 -15999</v>
      </c>
      <c r="L49">
        <f ca="1"/>
        <v>6</v>
      </c>
    </row>
    <row r="50" spans="1:12" x14ac:dyDescent="0.25">
      <c r="A50" t="s">
        <v>58</v>
      </c>
      <c r="B50" t="s">
        <v>208</v>
      </c>
      <c r="C50" t="s">
        <v>313</v>
      </c>
      <c r="D50" s="3" t="s">
        <v>363</v>
      </c>
      <c r="E50">
        <v>49</v>
      </c>
      <c r="F50">
        <v>14499.44</v>
      </c>
      <c r="G50">
        <v>2</v>
      </c>
      <c r="H50">
        <v>20</v>
      </c>
      <c r="I50">
        <v>30</v>
      </c>
      <c r="J50">
        <v>0.63</v>
      </c>
      <c r="K50" t="str">
        <f t="shared" si="0"/>
        <v>14000 -15999</v>
      </c>
      <c r="L50">
        <f ca="1"/>
        <v>6</v>
      </c>
    </row>
    <row r="51" spans="1:12" x14ac:dyDescent="0.25">
      <c r="A51" t="s">
        <v>59</v>
      </c>
      <c r="B51" t="s">
        <v>209</v>
      </c>
      <c r="C51" t="s">
        <v>313</v>
      </c>
      <c r="D51" s="3" t="s">
        <v>364</v>
      </c>
      <c r="E51">
        <v>60</v>
      </c>
      <c r="F51">
        <v>3301.28</v>
      </c>
      <c r="G51">
        <v>4</v>
      </c>
      <c r="H51">
        <v>8</v>
      </c>
      <c r="I51">
        <v>49</v>
      </c>
      <c r="J51">
        <v>0.68</v>
      </c>
      <c r="K51" t="str">
        <f t="shared" si="0"/>
        <v>2000 -3999</v>
      </c>
      <c r="L51">
        <f ca="1"/>
        <v>6</v>
      </c>
    </row>
    <row r="52" spans="1:12" x14ac:dyDescent="0.25">
      <c r="A52" t="s">
        <v>60</v>
      </c>
      <c r="B52" t="s">
        <v>210</v>
      </c>
      <c r="C52" t="s">
        <v>311</v>
      </c>
      <c r="D52" s="3" t="s">
        <v>365</v>
      </c>
      <c r="E52">
        <v>25</v>
      </c>
      <c r="F52">
        <v>4229.74</v>
      </c>
      <c r="G52">
        <v>4</v>
      </c>
      <c r="H52">
        <v>11</v>
      </c>
      <c r="I52">
        <v>33</v>
      </c>
      <c r="J52">
        <v>0.64</v>
      </c>
      <c r="K52" t="str">
        <f t="shared" si="0"/>
        <v>4000 -5999</v>
      </c>
      <c r="L52">
        <f ca="1"/>
        <v>6</v>
      </c>
    </row>
    <row r="53" spans="1:12" x14ac:dyDescent="0.25">
      <c r="A53" t="s">
        <v>61</v>
      </c>
      <c r="B53" t="s">
        <v>211</v>
      </c>
      <c r="C53" t="s">
        <v>311</v>
      </c>
      <c r="D53" s="3" t="s">
        <v>366</v>
      </c>
      <c r="E53">
        <v>60</v>
      </c>
      <c r="F53">
        <v>11459.69</v>
      </c>
      <c r="G53">
        <v>4</v>
      </c>
      <c r="H53">
        <v>1</v>
      </c>
      <c r="I53">
        <v>31</v>
      </c>
      <c r="J53">
        <v>0.84</v>
      </c>
      <c r="K53" t="str">
        <f t="shared" si="0"/>
        <v>10000 -11999</v>
      </c>
      <c r="L53">
        <f ca="1"/>
        <v>6</v>
      </c>
    </row>
    <row r="54" spans="1:12" x14ac:dyDescent="0.25">
      <c r="A54" t="s">
        <v>62</v>
      </c>
      <c r="B54" t="s">
        <v>212</v>
      </c>
      <c r="C54" t="s">
        <v>314</v>
      </c>
      <c r="D54" s="3" t="s">
        <v>367</v>
      </c>
      <c r="E54">
        <v>56</v>
      </c>
      <c r="F54">
        <v>11540.79</v>
      </c>
      <c r="G54">
        <v>2</v>
      </c>
      <c r="H54">
        <v>3</v>
      </c>
      <c r="I54">
        <v>47</v>
      </c>
      <c r="J54">
        <v>0.51</v>
      </c>
      <c r="K54" t="str">
        <f t="shared" si="0"/>
        <v>10000 -11999</v>
      </c>
      <c r="L54">
        <f ca="1"/>
        <v>6</v>
      </c>
    </row>
    <row r="55" spans="1:12" x14ac:dyDescent="0.25">
      <c r="A55" t="s">
        <v>63</v>
      </c>
      <c r="B55" t="s">
        <v>213</v>
      </c>
      <c r="C55" t="s">
        <v>312</v>
      </c>
      <c r="D55" s="3" t="s">
        <v>368</v>
      </c>
      <c r="E55">
        <v>51</v>
      </c>
      <c r="F55">
        <v>12643.08</v>
      </c>
      <c r="G55">
        <v>1</v>
      </c>
      <c r="H55">
        <v>1</v>
      </c>
      <c r="I55">
        <v>43</v>
      </c>
      <c r="J55">
        <v>0.98</v>
      </c>
      <c r="K55" t="str">
        <f t="shared" si="0"/>
        <v>12000 -13999</v>
      </c>
      <c r="L55">
        <f ca="1"/>
        <v>6</v>
      </c>
    </row>
    <row r="56" spans="1:12" x14ac:dyDescent="0.25">
      <c r="A56" t="s">
        <v>64</v>
      </c>
      <c r="B56" t="s">
        <v>214</v>
      </c>
      <c r="C56" t="s">
        <v>310</v>
      </c>
      <c r="D56" s="3" t="s">
        <v>369</v>
      </c>
      <c r="E56">
        <v>53</v>
      </c>
      <c r="F56">
        <v>13524.48</v>
      </c>
      <c r="G56">
        <v>2</v>
      </c>
      <c r="H56">
        <v>17</v>
      </c>
      <c r="I56">
        <v>32</v>
      </c>
      <c r="J56">
        <v>0.91</v>
      </c>
      <c r="K56" t="str">
        <f t="shared" si="0"/>
        <v>12000 -13999</v>
      </c>
      <c r="L56">
        <f ca="1"/>
        <v>6</v>
      </c>
    </row>
    <row r="57" spans="1:12" x14ac:dyDescent="0.25">
      <c r="A57" t="s">
        <v>65</v>
      </c>
      <c r="B57" t="s">
        <v>215</v>
      </c>
      <c r="C57" t="s">
        <v>314</v>
      </c>
      <c r="D57" s="3" t="s">
        <v>370</v>
      </c>
      <c r="E57">
        <v>38</v>
      </c>
      <c r="F57">
        <v>5671.56</v>
      </c>
      <c r="G57">
        <v>2</v>
      </c>
      <c r="H57">
        <v>17</v>
      </c>
      <c r="I57">
        <v>43</v>
      </c>
      <c r="J57">
        <v>0.8</v>
      </c>
      <c r="K57" t="str">
        <f t="shared" si="0"/>
        <v>4000 -5999</v>
      </c>
      <c r="L57">
        <f ca="1"/>
        <v>6</v>
      </c>
    </row>
    <row r="58" spans="1:12" x14ac:dyDescent="0.25">
      <c r="A58" t="s">
        <v>66</v>
      </c>
      <c r="B58" t="s">
        <v>216</v>
      </c>
      <c r="C58" t="s">
        <v>313</v>
      </c>
      <c r="D58" s="3" t="s">
        <v>371</v>
      </c>
      <c r="E58">
        <v>57</v>
      </c>
      <c r="F58">
        <v>5992.11</v>
      </c>
      <c r="G58">
        <v>4</v>
      </c>
      <c r="H58">
        <v>9</v>
      </c>
      <c r="I58">
        <v>35</v>
      </c>
      <c r="J58">
        <v>0.98</v>
      </c>
      <c r="K58" t="str">
        <f t="shared" si="0"/>
        <v>4000 -5999</v>
      </c>
      <c r="L58">
        <f ca="1"/>
        <v>6</v>
      </c>
    </row>
    <row r="59" spans="1:12" x14ac:dyDescent="0.25">
      <c r="A59" t="s">
        <v>67</v>
      </c>
      <c r="B59" t="s">
        <v>217</v>
      </c>
      <c r="C59" t="s">
        <v>312</v>
      </c>
      <c r="D59" s="3" t="s">
        <v>372</v>
      </c>
      <c r="E59">
        <v>45</v>
      </c>
      <c r="F59">
        <v>8135.18</v>
      </c>
      <c r="G59">
        <v>1</v>
      </c>
      <c r="H59">
        <v>9</v>
      </c>
      <c r="I59">
        <v>36</v>
      </c>
      <c r="J59">
        <v>0.6</v>
      </c>
      <c r="K59" t="str">
        <f t="shared" si="0"/>
        <v>8000 -9999</v>
      </c>
      <c r="L59">
        <f ca="1"/>
        <v>6</v>
      </c>
    </row>
    <row r="60" spans="1:12" x14ac:dyDescent="0.25">
      <c r="A60" t="s">
        <v>68</v>
      </c>
      <c r="B60" t="s">
        <v>218</v>
      </c>
      <c r="C60" t="s">
        <v>313</v>
      </c>
      <c r="D60" s="3" t="s">
        <v>373</v>
      </c>
      <c r="E60">
        <v>59</v>
      </c>
      <c r="F60">
        <v>4155.68</v>
      </c>
      <c r="G60">
        <v>5</v>
      </c>
      <c r="H60">
        <v>14</v>
      </c>
      <c r="I60">
        <v>36</v>
      </c>
      <c r="J60">
        <v>0.86</v>
      </c>
      <c r="K60" t="str">
        <f t="shared" si="0"/>
        <v>4000 -5999</v>
      </c>
      <c r="L60">
        <f ca="1"/>
        <v>6</v>
      </c>
    </row>
    <row r="61" spans="1:12" x14ac:dyDescent="0.25">
      <c r="A61" t="s">
        <v>69</v>
      </c>
      <c r="B61" t="s">
        <v>219</v>
      </c>
      <c r="C61" t="s">
        <v>312</v>
      </c>
      <c r="D61" s="3" t="s">
        <v>374</v>
      </c>
      <c r="E61">
        <v>35</v>
      </c>
      <c r="F61">
        <v>10297.780000000001</v>
      </c>
      <c r="G61">
        <v>4</v>
      </c>
      <c r="H61">
        <v>6</v>
      </c>
      <c r="I61">
        <v>44</v>
      </c>
      <c r="J61">
        <v>0.51</v>
      </c>
      <c r="K61" t="str">
        <f t="shared" si="0"/>
        <v>10000 -11999</v>
      </c>
      <c r="L61">
        <f ca="1"/>
        <v>6</v>
      </c>
    </row>
    <row r="62" spans="1:12" x14ac:dyDescent="0.25">
      <c r="A62" t="s">
        <v>70</v>
      </c>
      <c r="B62" t="s">
        <v>220</v>
      </c>
      <c r="C62" t="s">
        <v>310</v>
      </c>
      <c r="D62" s="3" t="s">
        <v>375</v>
      </c>
      <c r="E62">
        <v>59</v>
      </c>
      <c r="F62">
        <v>7410.97</v>
      </c>
      <c r="G62">
        <v>1</v>
      </c>
      <c r="H62">
        <v>16</v>
      </c>
      <c r="I62">
        <v>34</v>
      </c>
      <c r="J62">
        <v>0.87</v>
      </c>
      <c r="K62" t="str">
        <f t="shared" si="0"/>
        <v>6000 -7999</v>
      </c>
      <c r="L62">
        <f ca="1"/>
        <v>5</v>
      </c>
    </row>
    <row r="63" spans="1:12" x14ac:dyDescent="0.25">
      <c r="A63" t="s">
        <v>71</v>
      </c>
      <c r="B63" t="s">
        <v>221</v>
      </c>
      <c r="C63" t="s">
        <v>312</v>
      </c>
      <c r="D63" s="3" t="s">
        <v>376</v>
      </c>
      <c r="E63">
        <v>42</v>
      </c>
      <c r="F63">
        <v>4535.49</v>
      </c>
      <c r="G63">
        <v>5</v>
      </c>
      <c r="H63">
        <v>6</v>
      </c>
      <c r="I63">
        <v>31</v>
      </c>
      <c r="J63">
        <v>0.62</v>
      </c>
      <c r="K63" t="str">
        <f t="shared" si="0"/>
        <v>4000 -5999</v>
      </c>
      <c r="L63">
        <f ca="1"/>
        <v>5</v>
      </c>
    </row>
    <row r="64" spans="1:12" x14ac:dyDescent="0.25">
      <c r="A64" t="s">
        <v>72</v>
      </c>
      <c r="B64" t="s">
        <v>222</v>
      </c>
      <c r="C64" t="s">
        <v>311</v>
      </c>
      <c r="D64" s="3" t="s">
        <v>377</v>
      </c>
      <c r="E64">
        <v>46</v>
      </c>
      <c r="F64">
        <v>10980.11</v>
      </c>
      <c r="G64">
        <v>2</v>
      </c>
      <c r="H64">
        <v>0</v>
      </c>
      <c r="I64">
        <v>38</v>
      </c>
      <c r="J64">
        <v>0.88</v>
      </c>
      <c r="K64" t="str">
        <f t="shared" si="0"/>
        <v>10000 -11999</v>
      </c>
      <c r="L64">
        <f ca="1"/>
        <v>5</v>
      </c>
    </row>
    <row r="65" spans="1:12" x14ac:dyDescent="0.25">
      <c r="A65" t="s">
        <v>73</v>
      </c>
      <c r="B65" t="s">
        <v>223</v>
      </c>
      <c r="C65" t="s">
        <v>314</v>
      </c>
      <c r="D65" s="3" t="s">
        <v>378</v>
      </c>
      <c r="E65">
        <v>52</v>
      </c>
      <c r="F65">
        <v>14462.94</v>
      </c>
      <c r="G65">
        <v>5</v>
      </c>
      <c r="H65">
        <v>10</v>
      </c>
      <c r="I65">
        <v>30</v>
      </c>
      <c r="J65">
        <v>0.72</v>
      </c>
      <c r="K65" t="str">
        <f t="shared" si="0"/>
        <v>14000 -15999</v>
      </c>
      <c r="L65">
        <f ca="1"/>
        <v>5</v>
      </c>
    </row>
    <row r="66" spans="1:12" x14ac:dyDescent="0.25">
      <c r="A66" t="s">
        <v>74</v>
      </c>
      <c r="B66" t="s">
        <v>224</v>
      </c>
      <c r="C66" t="s">
        <v>312</v>
      </c>
      <c r="D66" s="3" t="s">
        <v>379</v>
      </c>
      <c r="E66">
        <v>53</v>
      </c>
      <c r="F66">
        <v>6728.06</v>
      </c>
      <c r="G66">
        <v>2</v>
      </c>
      <c r="H66">
        <v>11</v>
      </c>
      <c r="I66">
        <v>50</v>
      </c>
      <c r="J66">
        <v>0.83</v>
      </c>
      <c r="K66" t="str">
        <f t="shared" si="0"/>
        <v>6000 -7999</v>
      </c>
      <c r="L66">
        <f ca="1"/>
        <v>5</v>
      </c>
    </row>
    <row r="67" spans="1:12" x14ac:dyDescent="0.25">
      <c r="A67" t="s">
        <v>75</v>
      </c>
      <c r="B67" t="s">
        <v>225</v>
      </c>
      <c r="C67" t="s">
        <v>314</v>
      </c>
      <c r="D67" s="3" t="s">
        <v>380</v>
      </c>
      <c r="E67">
        <v>58</v>
      </c>
      <c r="F67">
        <v>11446.45</v>
      </c>
      <c r="G67">
        <v>4</v>
      </c>
      <c r="H67">
        <v>8</v>
      </c>
      <c r="I67">
        <v>31</v>
      </c>
      <c r="J67">
        <v>0.88</v>
      </c>
      <c r="K67" t="str">
        <f t="shared" ref="K67:K130" si="1">FLOOR(F67,2000) &amp; " -" &amp; FLOOR(F67,2000) + 1999</f>
        <v>10000 -11999</v>
      </c>
      <c r="L67">
        <f ca="1"/>
        <v>5</v>
      </c>
    </row>
    <row r="68" spans="1:12" x14ac:dyDescent="0.25">
      <c r="A68" t="s">
        <v>76</v>
      </c>
      <c r="B68" t="s">
        <v>226</v>
      </c>
      <c r="C68" t="s">
        <v>313</v>
      </c>
      <c r="D68" s="3" t="s">
        <v>381</v>
      </c>
      <c r="E68">
        <v>38</v>
      </c>
      <c r="F68">
        <v>7978.33</v>
      </c>
      <c r="G68">
        <v>1</v>
      </c>
      <c r="H68">
        <v>3</v>
      </c>
      <c r="I68">
        <v>36</v>
      </c>
      <c r="J68">
        <v>0.8</v>
      </c>
      <c r="K68" t="str">
        <f t="shared" si="1"/>
        <v>6000 -7999</v>
      </c>
      <c r="L68">
        <f ca="1"/>
        <v>5</v>
      </c>
    </row>
    <row r="69" spans="1:12" x14ac:dyDescent="0.25">
      <c r="A69" t="s">
        <v>77</v>
      </c>
      <c r="B69" t="s">
        <v>227</v>
      </c>
      <c r="C69" t="s">
        <v>310</v>
      </c>
      <c r="D69" s="3" t="s">
        <v>382</v>
      </c>
      <c r="E69">
        <v>26</v>
      </c>
      <c r="F69">
        <v>12859.83</v>
      </c>
      <c r="G69">
        <v>5</v>
      </c>
      <c r="H69">
        <v>2</v>
      </c>
      <c r="I69">
        <v>44</v>
      </c>
      <c r="J69">
        <v>0.76</v>
      </c>
      <c r="K69" t="str">
        <f t="shared" si="1"/>
        <v>12000 -13999</v>
      </c>
      <c r="L69">
        <f ca="1"/>
        <v>5</v>
      </c>
    </row>
    <row r="70" spans="1:12" x14ac:dyDescent="0.25">
      <c r="A70" t="s">
        <v>78</v>
      </c>
      <c r="B70" t="s">
        <v>228</v>
      </c>
      <c r="C70" t="s">
        <v>314</v>
      </c>
      <c r="D70" s="3" t="s">
        <v>383</v>
      </c>
      <c r="E70">
        <v>38</v>
      </c>
      <c r="F70">
        <v>14461.73</v>
      </c>
      <c r="G70">
        <v>1</v>
      </c>
      <c r="H70">
        <v>10</v>
      </c>
      <c r="I70">
        <v>37</v>
      </c>
      <c r="J70">
        <v>0.61</v>
      </c>
      <c r="K70" t="str">
        <f t="shared" si="1"/>
        <v>14000 -15999</v>
      </c>
      <c r="L70">
        <f ca="1"/>
        <v>5</v>
      </c>
    </row>
    <row r="71" spans="1:12" x14ac:dyDescent="0.25">
      <c r="A71" t="s">
        <v>79</v>
      </c>
      <c r="B71" t="s">
        <v>229</v>
      </c>
      <c r="C71" t="s">
        <v>314</v>
      </c>
      <c r="D71" s="3" t="s">
        <v>384</v>
      </c>
      <c r="E71">
        <v>59</v>
      </c>
      <c r="F71">
        <v>3403.25</v>
      </c>
      <c r="G71">
        <v>2</v>
      </c>
      <c r="H71">
        <v>16</v>
      </c>
      <c r="I71">
        <v>48</v>
      </c>
      <c r="J71">
        <v>0.52</v>
      </c>
      <c r="K71" t="str">
        <f t="shared" si="1"/>
        <v>2000 -3999</v>
      </c>
      <c r="L71">
        <f ca="1"/>
        <v>5</v>
      </c>
    </row>
    <row r="72" spans="1:12" x14ac:dyDescent="0.25">
      <c r="A72" t="s">
        <v>80</v>
      </c>
      <c r="B72" t="s">
        <v>230</v>
      </c>
      <c r="C72" t="s">
        <v>313</v>
      </c>
      <c r="D72" s="3" t="s">
        <v>385</v>
      </c>
      <c r="E72">
        <v>40</v>
      </c>
      <c r="F72">
        <v>10806.79</v>
      </c>
      <c r="G72">
        <v>3</v>
      </c>
      <c r="H72">
        <v>15</v>
      </c>
      <c r="I72">
        <v>31</v>
      </c>
      <c r="J72">
        <v>0.76</v>
      </c>
      <c r="K72" t="str">
        <f t="shared" si="1"/>
        <v>10000 -11999</v>
      </c>
      <c r="L72">
        <f ca="1"/>
        <v>5</v>
      </c>
    </row>
    <row r="73" spans="1:12" x14ac:dyDescent="0.25">
      <c r="A73" t="s">
        <v>81</v>
      </c>
      <c r="B73" t="s">
        <v>231</v>
      </c>
      <c r="C73" t="s">
        <v>314</v>
      </c>
      <c r="D73" s="3" t="s">
        <v>386</v>
      </c>
      <c r="E73">
        <v>27</v>
      </c>
      <c r="F73">
        <v>13783.14</v>
      </c>
      <c r="G73">
        <v>4</v>
      </c>
      <c r="H73">
        <v>4</v>
      </c>
      <c r="I73">
        <v>38</v>
      </c>
      <c r="J73">
        <v>0.57999999999999996</v>
      </c>
      <c r="K73" t="str">
        <f t="shared" si="1"/>
        <v>12000 -13999</v>
      </c>
      <c r="L73">
        <f ca="1"/>
        <v>5</v>
      </c>
    </row>
    <row r="74" spans="1:12" x14ac:dyDescent="0.25">
      <c r="A74" t="s">
        <v>82</v>
      </c>
      <c r="B74" t="s">
        <v>232</v>
      </c>
      <c r="C74" t="s">
        <v>310</v>
      </c>
      <c r="D74" s="3" t="s">
        <v>387</v>
      </c>
      <c r="E74">
        <v>39</v>
      </c>
      <c r="F74">
        <v>3231.73</v>
      </c>
      <c r="G74">
        <v>2</v>
      </c>
      <c r="H74">
        <v>17</v>
      </c>
      <c r="I74">
        <v>48</v>
      </c>
      <c r="J74">
        <v>0.56000000000000005</v>
      </c>
      <c r="K74" t="str">
        <f t="shared" si="1"/>
        <v>2000 -3999</v>
      </c>
      <c r="L74">
        <f ca="1"/>
        <v>5</v>
      </c>
    </row>
    <row r="75" spans="1:12" x14ac:dyDescent="0.25">
      <c r="A75" t="s">
        <v>83</v>
      </c>
      <c r="B75" t="s">
        <v>233</v>
      </c>
      <c r="C75" t="s">
        <v>313</v>
      </c>
      <c r="D75" s="3" t="s">
        <v>388</v>
      </c>
      <c r="E75">
        <v>40</v>
      </c>
      <c r="F75">
        <v>14327.04</v>
      </c>
      <c r="G75">
        <v>1</v>
      </c>
      <c r="H75">
        <v>8</v>
      </c>
      <c r="I75">
        <v>42</v>
      </c>
      <c r="J75">
        <v>0.97</v>
      </c>
      <c r="K75" t="str">
        <f t="shared" si="1"/>
        <v>14000 -15999</v>
      </c>
      <c r="L75">
        <f ca="1"/>
        <v>5</v>
      </c>
    </row>
    <row r="76" spans="1:12" x14ac:dyDescent="0.25">
      <c r="A76" t="s">
        <v>84</v>
      </c>
      <c r="B76" t="s">
        <v>234</v>
      </c>
      <c r="C76" t="s">
        <v>314</v>
      </c>
      <c r="D76" s="3" t="s">
        <v>389</v>
      </c>
      <c r="E76">
        <v>59</v>
      </c>
      <c r="F76">
        <v>10732.84</v>
      </c>
      <c r="G76">
        <v>4</v>
      </c>
      <c r="H76">
        <v>8</v>
      </c>
      <c r="I76">
        <v>35</v>
      </c>
      <c r="J76">
        <v>0.88</v>
      </c>
      <c r="K76" t="str">
        <f t="shared" si="1"/>
        <v>10000 -11999</v>
      </c>
      <c r="L76">
        <f ca="1"/>
        <v>5</v>
      </c>
    </row>
    <row r="77" spans="1:12" x14ac:dyDescent="0.25">
      <c r="A77" t="s">
        <v>85</v>
      </c>
      <c r="B77" t="s">
        <v>235</v>
      </c>
      <c r="C77" t="s">
        <v>313</v>
      </c>
      <c r="D77" s="3" t="s">
        <v>390</v>
      </c>
      <c r="E77">
        <v>50</v>
      </c>
      <c r="F77">
        <v>4979.12</v>
      </c>
      <c r="G77">
        <v>5</v>
      </c>
      <c r="H77">
        <v>14</v>
      </c>
      <c r="I77">
        <v>38</v>
      </c>
      <c r="J77">
        <v>0.72</v>
      </c>
      <c r="K77" t="str">
        <f t="shared" si="1"/>
        <v>4000 -5999</v>
      </c>
      <c r="L77">
        <f ca="1"/>
        <v>5</v>
      </c>
    </row>
    <row r="78" spans="1:12" x14ac:dyDescent="0.25">
      <c r="A78" t="s">
        <v>86</v>
      </c>
      <c r="B78" t="s">
        <v>236</v>
      </c>
      <c r="C78" t="s">
        <v>311</v>
      </c>
      <c r="D78" s="3" t="s">
        <v>391</v>
      </c>
      <c r="E78">
        <v>48</v>
      </c>
      <c r="F78">
        <v>5540.86</v>
      </c>
      <c r="G78">
        <v>4</v>
      </c>
      <c r="H78">
        <v>16</v>
      </c>
      <c r="I78">
        <v>35</v>
      </c>
      <c r="J78">
        <v>0.71</v>
      </c>
      <c r="K78" t="str">
        <f t="shared" si="1"/>
        <v>4000 -5999</v>
      </c>
      <c r="L78">
        <f ca="1"/>
        <v>5</v>
      </c>
    </row>
    <row r="79" spans="1:12" x14ac:dyDescent="0.25">
      <c r="A79" t="s">
        <v>87</v>
      </c>
      <c r="B79" t="s">
        <v>237</v>
      </c>
      <c r="C79" t="s">
        <v>314</v>
      </c>
      <c r="D79" s="3" t="s">
        <v>392</v>
      </c>
      <c r="E79">
        <v>38</v>
      </c>
      <c r="F79">
        <v>5202.3900000000003</v>
      </c>
      <c r="G79">
        <v>2</v>
      </c>
      <c r="H79">
        <v>0</v>
      </c>
      <c r="I79">
        <v>31</v>
      </c>
      <c r="J79">
        <v>0.85</v>
      </c>
      <c r="K79" t="str">
        <f t="shared" si="1"/>
        <v>4000 -5999</v>
      </c>
      <c r="L79">
        <f ca="1"/>
        <v>5</v>
      </c>
    </row>
    <row r="80" spans="1:12" x14ac:dyDescent="0.25">
      <c r="A80" t="s">
        <v>88</v>
      </c>
      <c r="B80" t="s">
        <v>238</v>
      </c>
      <c r="C80" t="s">
        <v>313</v>
      </c>
      <c r="D80" s="3" t="s">
        <v>393</v>
      </c>
      <c r="E80">
        <v>29</v>
      </c>
      <c r="F80">
        <v>13226.41</v>
      </c>
      <c r="G80">
        <v>5</v>
      </c>
      <c r="H80">
        <v>0</v>
      </c>
      <c r="I80">
        <v>36</v>
      </c>
      <c r="J80">
        <v>0.74</v>
      </c>
      <c r="K80" t="str">
        <f t="shared" si="1"/>
        <v>12000 -13999</v>
      </c>
      <c r="L80">
        <f ca="1"/>
        <v>5</v>
      </c>
    </row>
    <row r="81" spans="1:12" x14ac:dyDescent="0.25">
      <c r="A81" t="s">
        <v>89</v>
      </c>
      <c r="B81" t="s">
        <v>239</v>
      </c>
      <c r="C81" t="s">
        <v>311</v>
      </c>
      <c r="D81" s="3" t="s">
        <v>394</v>
      </c>
      <c r="E81">
        <v>60</v>
      </c>
      <c r="F81">
        <v>5702.63</v>
      </c>
      <c r="G81">
        <v>1</v>
      </c>
      <c r="H81">
        <v>12</v>
      </c>
      <c r="I81">
        <v>49</v>
      </c>
      <c r="J81">
        <v>0.56999999999999995</v>
      </c>
      <c r="K81" t="str">
        <f t="shared" si="1"/>
        <v>4000 -5999</v>
      </c>
      <c r="L81">
        <f ca="1"/>
        <v>5</v>
      </c>
    </row>
    <row r="82" spans="1:12" x14ac:dyDescent="0.25">
      <c r="A82" t="s">
        <v>90</v>
      </c>
      <c r="B82" t="s">
        <v>240</v>
      </c>
      <c r="C82" t="s">
        <v>314</v>
      </c>
      <c r="D82" s="3" t="s">
        <v>395</v>
      </c>
      <c r="E82">
        <v>24</v>
      </c>
      <c r="F82">
        <v>8840.09</v>
      </c>
      <c r="G82">
        <v>3</v>
      </c>
      <c r="H82">
        <v>13</v>
      </c>
      <c r="I82">
        <v>41</v>
      </c>
      <c r="J82">
        <v>0.71</v>
      </c>
      <c r="K82" t="str">
        <f t="shared" si="1"/>
        <v>8000 -9999</v>
      </c>
      <c r="L82">
        <f ca="1"/>
        <v>5</v>
      </c>
    </row>
    <row r="83" spans="1:12" x14ac:dyDescent="0.25">
      <c r="A83" t="s">
        <v>91</v>
      </c>
      <c r="B83" t="s">
        <v>241</v>
      </c>
      <c r="C83" t="s">
        <v>314</v>
      </c>
      <c r="D83" s="3" t="s">
        <v>396</v>
      </c>
      <c r="E83">
        <v>42</v>
      </c>
      <c r="F83">
        <v>14930.28</v>
      </c>
      <c r="G83">
        <v>4</v>
      </c>
      <c r="H83">
        <v>15</v>
      </c>
      <c r="I83">
        <v>45</v>
      </c>
      <c r="J83">
        <v>0.63</v>
      </c>
      <c r="K83" t="str">
        <f t="shared" si="1"/>
        <v>14000 -15999</v>
      </c>
      <c r="L83">
        <f ca="1"/>
        <v>5</v>
      </c>
    </row>
    <row r="84" spans="1:12" x14ac:dyDescent="0.25">
      <c r="A84" t="s">
        <v>92</v>
      </c>
      <c r="B84" t="s">
        <v>242</v>
      </c>
      <c r="C84" t="s">
        <v>312</v>
      </c>
      <c r="D84" s="3" t="s">
        <v>397</v>
      </c>
      <c r="E84">
        <v>37</v>
      </c>
      <c r="F84">
        <v>13585.64</v>
      </c>
      <c r="G84">
        <v>2</v>
      </c>
      <c r="H84">
        <v>14</v>
      </c>
      <c r="I84">
        <v>36</v>
      </c>
      <c r="J84">
        <v>0.65</v>
      </c>
      <c r="K84" t="str">
        <f t="shared" si="1"/>
        <v>12000 -13999</v>
      </c>
      <c r="L84">
        <f ca="1"/>
        <v>5</v>
      </c>
    </row>
    <row r="85" spans="1:12" x14ac:dyDescent="0.25">
      <c r="A85" t="s">
        <v>93</v>
      </c>
      <c r="B85" t="s">
        <v>243</v>
      </c>
      <c r="C85" t="s">
        <v>310</v>
      </c>
      <c r="D85" s="3" t="s">
        <v>398</v>
      </c>
      <c r="E85">
        <v>44</v>
      </c>
      <c r="F85">
        <v>8018.64</v>
      </c>
      <c r="G85">
        <v>2</v>
      </c>
      <c r="H85">
        <v>3</v>
      </c>
      <c r="I85">
        <v>43</v>
      </c>
      <c r="J85">
        <v>0.9</v>
      </c>
      <c r="K85" t="str">
        <f t="shared" si="1"/>
        <v>8000 -9999</v>
      </c>
      <c r="L85">
        <f ca="1"/>
        <v>5</v>
      </c>
    </row>
    <row r="86" spans="1:12" x14ac:dyDescent="0.25">
      <c r="A86" t="s">
        <v>94</v>
      </c>
      <c r="B86" t="s">
        <v>244</v>
      </c>
      <c r="C86" t="s">
        <v>314</v>
      </c>
      <c r="D86" s="3" t="s">
        <v>399</v>
      </c>
      <c r="E86">
        <v>35</v>
      </c>
      <c r="F86">
        <v>4744.03</v>
      </c>
      <c r="G86">
        <v>5</v>
      </c>
      <c r="H86">
        <v>20</v>
      </c>
      <c r="I86">
        <v>50</v>
      </c>
      <c r="J86">
        <v>0.85</v>
      </c>
      <c r="K86" t="str">
        <f t="shared" si="1"/>
        <v>4000 -5999</v>
      </c>
      <c r="L86">
        <f ca="1"/>
        <v>5</v>
      </c>
    </row>
    <row r="87" spans="1:12" x14ac:dyDescent="0.25">
      <c r="A87" t="s">
        <v>95</v>
      </c>
      <c r="B87" t="s">
        <v>245</v>
      </c>
      <c r="C87" t="s">
        <v>310</v>
      </c>
      <c r="D87" s="3" t="s">
        <v>400</v>
      </c>
      <c r="E87">
        <v>53</v>
      </c>
      <c r="F87">
        <v>12080.68</v>
      </c>
      <c r="G87">
        <v>4</v>
      </c>
      <c r="H87">
        <v>3</v>
      </c>
      <c r="I87">
        <v>41</v>
      </c>
      <c r="J87">
        <v>0.55000000000000004</v>
      </c>
      <c r="K87" t="str">
        <f t="shared" si="1"/>
        <v>12000 -13999</v>
      </c>
      <c r="L87">
        <f ca="1"/>
        <v>5</v>
      </c>
    </row>
    <row r="88" spans="1:12" x14ac:dyDescent="0.25">
      <c r="A88" t="s">
        <v>96</v>
      </c>
      <c r="B88" t="s">
        <v>246</v>
      </c>
      <c r="C88" t="s">
        <v>311</v>
      </c>
      <c r="D88" s="3" t="s">
        <v>401</v>
      </c>
      <c r="E88">
        <v>57</v>
      </c>
      <c r="F88">
        <v>10849.22</v>
      </c>
      <c r="G88">
        <v>5</v>
      </c>
      <c r="H88">
        <v>16</v>
      </c>
      <c r="I88">
        <v>42</v>
      </c>
      <c r="J88">
        <v>0.85</v>
      </c>
      <c r="K88" t="str">
        <f t="shared" si="1"/>
        <v>10000 -11999</v>
      </c>
      <c r="L88">
        <f ca="1"/>
        <v>5</v>
      </c>
    </row>
    <row r="89" spans="1:12" x14ac:dyDescent="0.25">
      <c r="A89" t="s">
        <v>97</v>
      </c>
      <c r="B89" t="s">
        <v>247</v>
      </c>
      <c r="C89" t="s">
        <v>310</v>
      </c>
      <c r="D89" s="3" t="s">
        <v>402</v>
      </c>
      <c r="E89">
        <v>29</v>
      </c>
      <c r="F89">
        <v>7293.09</v>
      </c>
      <c r="G89">
        <v>2</v>
      </c>
      <c r="H89">
        <v>14</v>
      </c>
      <c r="I89">
        <v>50</v>
      </c>
      <c r="J89">
        <v>0.56999999999999995</v>
      </c>
      <c r="K89" t="str">
        <f t="shared" si="1"/>
        <v>6000 -7999</v>
      </c>
      <c r="L89">
        <f ca="1"/>
        <v>5</v>
      </c>
    </row>
    <row r="90" spans="1:12" x14ac:dyDescent="0.25">
      <c r="A90" t="s">
        <v>98</v>
      </c>
      <c r="B90" t="s">
        <v>248</v>
      </c>
      <c r="C90" t="s">
        <v>312</v>
      </c>
      <c r="D90" s="3" t="s">
        <v>403</v>
      </c>
      <c r="E90">
        <v>38</v>
      </c>
      <c r="F90">
        <v>7077.6</v>
      </c>
      <c r="G90">
        <v>3</v>
      </c>
      <c r="H90">
        <v>4</v>
      </c>
      <c r="I90">
        <v>48</v>
      </c>
      <c r="J90">
        <v>0.71</v>
      </c>
      <c r="K90" t="str">
        <f t="shared" si="1"/>
        <v>6000 -7999</v>
      </c>
      <c r="L90">
        <f ca="1"/>
        <v>5</v>
      </c>
    </row>
    <row r="91" spans="1:12" x14ac:dyDescent="0.25">
      <c r="A91" t="s">
        <v>99</v>
      </c>
      <c r="B91" t="s">
        <v>249</v>
      </c>
      <c r="C91" t="s">
        <v>313</v>
      </c>
      <c r="D91" s="3" t="s">
        <v>404</v>
      </c>
      <c r="E91">
        <v>37</v>
      </c>
      <c r="F91">
        <v>9430.57</v>
      </c>
      <c r="G91">
        <v>1</v>
      </c>
      <c r="H91">
        <v>7</v>
      </c>
      <c r="I91">
        <v>44</v>
      </c>
      <c r="J91">
        <v>0.91</v>
      </c>
      <c r="K91" t="str">
        <f t="shared" si="1"/>
        <v>8000 -9999</v>
      </c>
      <c r="L91">
        <f ca="1"/>
        <v>5</v>
      </c>
    </row>
    <row r="92" spans="1:12" x14ac:dyDescent="0.25">
      <c r="A92" t="s">
        <v>100</v>
      </c>
      <c r="B92" t="s">
        <v>250</v>
      </c>
      <c r="C92" t="s">
        <v>312</v>
      </c>
      <c r="D92" s="3" t="s">
        <v>405</v>
      </c>
      <c r="E92">
        <v>53</v>
      </c>
      <c r="F92">
        <v>14278.14</v>
      </c>
      <c r="G92">
        <v>4</v>
      </c>
      <c r="H92">
        <v>4</v>
      </c>
      <c r="I92">
        <v>39</v>
      </c>
      <c r="J92">
        <v>0.62</v>
      </c>
      <c r="K92" t="str">
        <f t="shared" si="1"/>
        <v>14000 -15999</v>
      </c>
      <c r="L92">
        <f ca="1"/>
        <v>4</v>
      </c>
    </row>
    <row r="93" spans="1:12" x14ac:dyDescent="0.25">
      <c r="A93" t="s">
        <v>101</v>
      </c>
      <c r="B93" t="s">
        <v>251</v>
      </c>
      <c r="C93" t="s">
        <v>311</v>
      </c>
      <c r="D93" s="3" t="s">
        <v>406</v>
      </c>
      <c r="E93">
        <v>41</v>
      </c>
      <c r="F93">
        <v>14476.64</v>
      </c>
      <c r="G93">
        <v>5</v>
      </c>
      <c r="H93">
        <v>7</v>
      </c>
      <c r="I93">
        <v>47</v>
      </c>
      <c r="J93">
        <v>0.73</v>
      </c>
      <c r="K93" t="str">
        <f t="shared" si="1"/>
        <v>14000 -15999</v>
      </c>
      <c r="L93">
        <f ca="1"/>
        <v>4</v>
      </c>
    </row>
    <row r="94" spans="1:12" x14ac:dyDescent="0.25">
      <c r="A94" t="s">
        <v>102</v>
      </c>
      <c r="B94" t="s">
        <v>252</v>
      </c>
      <c r="C94" t="s">
        <v>311</v>
      </c>
      <c r="D94" s="3" t="s">
        <v>407</v>
      </c>
      <c r="E94">
        <v>40</v>
      </c>
      <c r="F94">
        <v>8049.38</v>
      </c>
      <c r="G94">
        <v>5</v>
      </c>
      <c r="H94">
        <v>2</v>
      </c>
      <c r="I94">
        <v>34</v>
      </c>
      <c r="J94">
        <v>0.51</v>
      </c>
      <c r="K94" t="str">
        <f t="shared" si="1"/>
        <v>8000 -9999</v>
      </c>
      <c r="L94">
        <f ca="1"/>
        <v>4</v>
      </c>
    </row>
    <row r="95" spans="1:12" x14ac:dyDescent="0.25">
      <c r="A95" t="s">
        <v>103</v>
      </c>
      <c r="B95" t="s">
        <v>253</v>
      </c>
      <c r="C95" t="s">
        <v>313</v>
      </c>
      <c r="D95" s="3" t="s">
        <v>408</v>
      </c>
      <c r="E95">
        <v>27</v>
      </c>
      <c r="F95">
        <v>8157.61</v>
      </c>
      <c r="G95">
        <v>1</v>
      </c>
      <c r="H95">
        <v>14</v>
      </c>
      <c r="I95">
        <v>42</v>
      </c>
      <c r="J95">
        <v>0.72</v>
      </c>
      <c r="K95" t="str">
        <f t="shared" si="1"/>
        <v>8000 -9999</v>
      </c>
      <c r="L95">
        <f ca="1"/>
        <v>4</v>
      </c>
    </row>
    <row r="96" spans="1:12" x14ac:dyDescent="0.25">
      <c r="A96" t="s">
        <v>104</v>
      </c>
      <c r="B96" t="s">
        <v>254</v>
      </c>
      <c r="C96" t="s">
        <v>310</v>
      </c>
      <c r="D96" s="3" t="s">
        <v>409</v>
      </c>
      <c r="E96">
        <v>43</v>
      </c>
      <c r="F96">
        <v>9981.64</v>
      </c>
      <c r="G96">
        <v>5</v>
      </c>
      <c r="H96">
        <v>9</v>
      </c>
      <c r="I96">
        <v>40</v>
      </c>
      <c r="J96">
        <v>0.84</v>
      </c>
      <c r="K96" t="str">
        <f t="shared" si="1"/>
        <v>8000 -9999</v>
      </c>
      <c r="L96">
        <f ca="1"/>
        <v>4</v>
      </c>
    </row>
    <row r="97" spans="1:12" x14ac:dyDescent="0.25">
      <c r="A97" t="s">
        <v>105</v>
      </c>
      <c r="B97" t="s">
        <v>255</v>
      </c>
      <c r="C97" t="s">
        <v>312</v>
      </c>
      <c r="D97" s="3" t="s">
        <v>410</v>
      </c>
      <c r="E97">
        <v>44</v>
      </c>
      <c r="F97">
        <v>8194.74</v>
      </c>
      <c r="G97">
        <v>1</v>
      </c>
      <c r="H97">
        <v>0</v>
      </c>
      <c r="I97">
        <v>40</v>
      </c>
      <c r="J97">
        <v>0.59</v>
      </c>
      <c r="K97" t="str">
        <f t="shared" si="1"/>
        <v>8000 -9999</v>
      </c>
      <c r="L97">
        <f ca="1"/>
        <v>4</v>
      </c>
    </row>
    <row r="98" spans="1:12" x14ac:dyDescent="0.25">
      <c r="A98" t="s">
        <v>106</v>
      </c>
      <c r="B98" t="s">
        <v>256</v>
      </c>
      <c r="C98" t="s">
        <v>311</v>
      </c>
      <c r="D98" s="3" t="s">
        <v>411</v>
      </c>
      <c r="E98">
        <v>24</v>
      </c>
      <c r="F98">
        <v>5410.38</v>
      </c>
      <c r="G98">
        <v>2</v>
      </c>
      <c r="H98">
        <v>1</v>
      </c>
      <c r="I98">
        <v>38</v>
      </c>
      <c r="J98">
        <v>0.73</v>
      </c>
      <c r="K98" t="str">
        <f t="shared" si="1"/>
        <v>4000 -5999</v>
      </c>
      <c r="L98">
        <f ca="1"/>
        <v>4</v>
      </c>
    </row>
    <row r="99" spans="1:12" x14ac:dyDescent="0.25">
      <c r="A99" t="s">
        <v>107</v>
      </c>
      <c r="B99" t="s">
        <v>257</v>
      </c>
      <c r="C99" t="s">
        <v>312</v>
      </c>
      <c r="D99" s="3" t="s">
        <v>412</v>
      </c>
      <c r="E99">
        <v>50</v>
      </c>
      <c r="F99">
        <v>5714.19</v>
      </c>
      <c r="G99">
        <v>1</v>
      </c>
      <c r="H99">
        <v>1</v>
      </c>
      <c r="I99">
        <v>39</v>
      </c>
      <c r="J99">
        <v>0.74</v>
      </c>
      <c r="K99" t="str">
        <f t="shared" si="1"/>
        <v>4000 -5999</v>
      </c>
      <c r="L99">
        <f ca="1"/>
        <v>4</v>
      </c>
    </row>
    <row r="100" spans="1:12" x14ac:dyDescent="0.25">
      <c r="A100" t="s">
        <v>108</v>
      </c>
      <c r="B100" t="s">
        <v>258</v>
      </c>
      <c r="C100" t="s">
        <v>312</v>
      </c>
      <c r="D100" s="3" t="s">
        <v>413</v>
      </c>
      <c r="E100">
        <v>54</v>
      </c>
      <c r="F100">
        <v>13022.53</v>
      </c>
      <c r="G100">
        <v>1</v>
      </c>
      <c r="H100">
        <v>1</v>
      </c>
      <c r="I100">
        <v>37</v>
      </c>
      <c r="J100">
        <v>0.66</v>
      </c>
      <c r="K100" t="str">
        <f t="shared" si="1"/>
        <v>12000 -13999</v>
      </c>
      <c r="L100">
        <f ca="1"/>
        <v>4</v>
      </c>
    </row>
    <row r="101" spans="1:12" x14ac:dyDescent="0.25">
      <c r="A101" t="s">
        <v>109</v>
      </c>
      <c r="B101" t="s">
        <v>259</v>
      </c>
      <c r="C101" t="s">
        <v>314</v>
      </c>
      <c r="D101" s="3" t="s">
        <v>414</v>
      </c>
      <c r="E101">
        <v>34</v>
      </c>
      <c r="F101">
        <v>14267.79</v>
      </c>
      <c r="G101">
        <v>5</v>
      </c>
      <c r="H101">
        <v>18</v>
      </c>
      <c r="I101">
        <v>30</v>
      </c>
      <c r="J101">
        <v>0.54</v>
      </c>
      <c r="K101" t="str">
        <f t="shared" si="1"/>
        <v>14000 -15999</v>
      </c>
      <c r="L101">
        <f ca="1"/>
        <v>4</v>
      </c>
    </row>
    <row r="102" spans="1:12" x14ac:dyDescent="0.25">
      <c r="A102" t="s">
        <v>110</v>
      </c>
      <c r="B102" t="s">
        <v>260</v>
      </c>
      <c r="C102" t="s">
        <v>310</v>
      </c>
      <c r="D102" s="3" t="s">
        <v>415</v>
      </c>
      <c r="E102">
        <v>51</v>
      </c>
      <c r="F102">
        <v>13964.21</v>
      </c>
      <c r="G102">
        <v>2</v>
      </c>
      <c r="H102">
        <v>5</v>
      </c>
      <c r="I102">
        <v>31</v>
      </c>
      <c r="J102">
        <v>0.91</v>
      </c>
      <c r="K102" t="str">
        <f t="shared" si="1"/>
        <v>12000 -13999</v>
      </c>
      <c r="L102">
        <f ca="1"/>
        <v>4</v>
      </c>
    </row>
    <row r="103" spans="1:12" x14ac:dyDescent="0.25">
      <c r="A103" t="s">
        <v>111</v>
      </c>
      <c r="B103" t="s">
        <v>261</v>
      </c>
      <c r="C103" t="s">
        <v>314</v>
      </c>
      <c r="D103" s="3" t="s">
        <v>416</v>
      </c>
      <c r="E103">
        <v>23</v>
      </c>
      <c r="F103">
        <v>10721.07</v>
      </c>
      <c r="G103">
        <v>2</v>
      </c>
      <c r="H103">
        <v>7</v>
      </c>
      <c r="I103">
        <v>50</v>
      </c>
      <c r="J103">
        <v>0.97</v>
      </c>
      <c r="K103" t="str">
        <f t="shared" si="1"/>
        <v>10000 -11999</v>
      </c>
      <c r="L103">
        <f ca="1"/>
        <v>4</v>
      </c>
    </row>
    <row r="104" spans="1:12" x14ac:dyDescent="0.25">
      <c r="A104" t="s">
        <v>112</v>
      </c>
      <c r="B104" t="s">
        <v>262</v>
      </c>
      <c r="C104" t="s">
        <v>314</v>
      </c>
      <c r="D104" s="3" t="s">
        <v>417</v>
      </c>
      <c r="E104">
        <v>29</v>
      </c>
      <c r="F104">
        <v>14867.88</v>
      </c>
      <c r="G104">
        <v>3</v>
      </c>
      <c r="H104">
        <v>10</v>
      </c>
      <c r="I104">
        <v>33</v>
      </c>
      <c r="J104">
        <v>0.88</v>
      </c>
      <c r="K104" t="str">
        <f t="shared" si="1"/>
        <v>14000 -15999</v>
      </c>
      <c r="L104">
        <f ca="1"/>
        <v>4</v>
      </c>
    </row>
    <row r="105" spans="1:12" x14ac:dyDescent="0.25">
      <c r="A105" t="s">
        <v>113</v>
      </c>
      <c r="B105" t="s">
        <v>263</v>
      </c>
      <c r="C105" t="s">
        <v>314</v>
      </c>
      <c r="D105" s="3" t="s">
        <v>418</v>
      </c>
      <c r="E105">
        <v>45</v>
      </c>
      <c r="F105">
        <v>12960.05</v>
      </c>
      <c r="G105">
        <v>1</v>
      </c>
      <c r="H105">
        <v>9</v>
      </c>
      <c r="I105">
        <v>35</v>
      </c>
      <c r="J105">
        <v>0.51</v>
      </c>
      <c r="K105" t="str">
        <f t="shared" si="1"/>
        <v>12000 -13999</v>
      </c>
      <c r="L105">
        <f ca="1"/>
        <v>4</v>
      </c>
    </row>
    <row r="106" spans="1:12" x14ac:dyDescent="0.25">
      <c r="A106" t="s">
        <v>114</v>
      </c>
      <c r="B106" t="s">
        <v>264</v>
      </c>
      <c r="C106" t="s">
        <v>310</v>
      </c>
      <c r="D106" s="3" t="s">
        <v>419</v>
      </c>
      <c r="E106">
        <v>34</v>
      </c>
      <c r="F106">
        <v>14885.68</v>
      </c>
      <c r="G106">
        <v>3</v>
      </c>
      <c r="H106">
        <v>5</v>
      </c>
      <c r="I106">
        <v>34</v>
      </c>
      <c r="J106">
        <v>0.56000000000000005</v>
      </c>
      <c r="K106" t="str">
        <f t="shared" si="1"/>
        <v>14000 -15999</v>
      </c>
      <c r="L106">
        <f ca="1"/>
        <v>4</v>
      </c>
    </row>
    <row r="107" spans="1:12" x14ac:dyDescent="0.25">
      <c r="A107" t="s">
        <v>115</v>
      </c>
      <c r="B107" t="s">
        <v>265</v>
      </c>
      <c r="C107" t="s">
        <v>311</v>
      </c>
      <c r="D107" s="3" t="s">
        <v>420</v>
      </c>
      <c r="E107">
        <v>60</v>
      </c>
      <c r="F107">
        <v>11117.32</v>
      </c>
      <c r="G107">
        <v>5</v>
      </c>
      <c r="H107">
        <v>12</v>
      </c>
      <c r="I107">
        <v>50</v>
      </c>
      <c r="J107">
        <v>0.84</v>
      </c>
      <c r="K107" t="str">
        <f t="shared" si="1"/>
        <v>10000 -11999</v>
      </c>
      <c r="L107">
        <f ca="1"/>
        <v>4</v>
      </c>
    </row>
    <row r="108" spans="1:12" x14ac:dyDescent="0.25">
      <c r="A108" t="s">
        <v>116</v>
      </c>
      <c r="B108" t="s">
        <v>266</v>
      </c>
      <c r="C108" t="s">
        <v>312</v>
      </c>
      <c r="D108" s="3" t="s">
        <v>421</v>
      </c>
      <c r="E108">
        <v>51</v>
      </c>
      <c r="F108">
        <v>14457.43</v>
      </c>
      <c r="G108">
        <v>1</v>
      </c>
      <c r="H108">
        <v>3</v>
      </c>
      <c r="I108">
        <v>38</v>
      </c>
      <c r="J108">
        <v>0.77</v>
      </c>
      <c r="K108" t="str">
        <f t="shared" si="1"/>
        <v>14000 -15999</v>
      </c>
      <c r="L108">
        <f ca="1"/>
        <v>4</v>
      </c>
    </row>
    <row r="109" spans="1:12" x14ac:dyDescent="0.25">
      <c r="A109" t="s">
        <v>117</v>
      </c>
      <c r="B109" t="s">
        <v>267</v>
      </c>
      <c r="C109" t="s">
        <v>313</v>
      </c>
      <c r="D109" s="3" t="s">
        <v>422</v>
      </c>
      <c r="E109">
        <v>54</v>
      </c>
      <c r="F109">
        <v>13845.25</v>
      </c>
      <c r="G109">
        <v>1</v>
      </c>
      <c r="H109">
        <v>2</v>
      </c>
      <c r="I109">
        <v>34</v>
      </c>
      <c r="J109">
        <v>0.59</v>
      </c>
      <c r="K109" t="str">
        <f t="shared" si="1"/>
        <v>12000 -13999</v>
      </c>
      <c r="L109">
        <f ca="1"/>
        <v>4</v>
      </c>
    </row>
    <row r="110" spans="1:12" x14ac:dyDescent="0.25">
      <c r="A110" t="s">
        <v>118</v>
      </c>
      <c r="B110" t="s">
        <v>268</v>
      </c>
      <c r="C110" t="s">
        <v>311</v>
      </c>
      <c r="D110" s="3" t="s">
        <v>423</v>
      </c>
      <c r="E110">
        <v>52</v>
      </c>
      <c r="F110">
        <v>10678.43</v>
      </c>
      <c r="G110">
        <v>3</v>
      </c>
      <c r="H110">
        <v>18</v>
      </c>
      <c r="I110">
        <v>31</v>
      </c>
      <c r="J110">
        <v>0.55000000000000004</v>
      </c>
      <c r="K110" t="str">
        <f t="shared" si="1"/>
        <v>10000 -11999</v>
      </c>
      <c r="L110">
        <f ca="1"/>
        <v>4</v>
      </c>
    </row>
    <row r="111" spans="1:12" x14ac:dyDescent="0.25">
      <c r="A111" t="s">
        <v>119</v>
      </c>
      <c r="B111" t="s">
        <v>269</v>
      </c>
      <c r="C111" t="s">
        <v>312</v>
      </c>
      <c r="D111" s="3" t="s">
        <v>424</v>
      </c>
      <c r="E111">
        <v>55</v>
      </c>
      <c r="F111">
        <v>5725.56</v>
      </c>
      <c r="G111">
        <v>4</v>
      </c>
      <c r="H111">
        <v>6</v>
      </c>
      <c r="I111">
        <v>31</v>
      </c>
      <c r="J111">
        <v>0.95</v>
      </c>
      <c r="K111" t="str">
        <f t="shared" si="1"/>
        <v>4000 -5999</v>
      </c>
      <c r="L111">
        <f ca="1"/>
        <v>4</v>
      </c>
    </row>
    <row r="112" spans="1:12" x14ac:dyDescent="0.25">
      <c r="A112" t="s">
        <v>120</v>
      </c>
      <c r="B112" t="s">
        <v>270</v>
      </c>
      <c r="C112" t="s">
        <v>311</v>
      </c>
      <c r="D112" s="3" t="s">
        <v>425</v>
      </c>
      <c r="E112">
        <v>38</v>
      </c>
      <c r="F112">
        <v>11069.72</v>
      </c>
      <c r="G112">
        <v>4</v>
      </c>
      <c r="H112">
        <v>17</v>
      </c>
      <c r="I112">
        <v>43</v>
      </c>
      <c r="J112">
        <v>0.51</v>
      </c>
      <c r="K112" t="str">
        <f t="shared" si="1"/>
        <v>10000 -11999</v>
      </c>
      <c r="L112">
        <f ca="1"/>
        <v>4</v>
      </c>
    </row>
    <row r="113" spans="1:12" x14ac:dyDescent="0.25">
      <c r="A113" t="s">
        <v>121</v>
      </c>
      <c r="B113" t="s">
        <v>271</v>
      </c>
      <c r="C113" t="s">
        <v>311</v>
      </c>
      <c r="D113" s="3" t="s">
        <v>426</v>
      </c>
      <c r="E113">
        <v>37</v>
      </c>
      <c r="F113">
        <v>8330.41</v>
      </c>
      <c r="G113">
        <v>2</v>
      </c>
      <c r="H113">
        <v>2</v>
      </c>
      <c r="I113">
        <v>30</v>
      </c>
      <c r="J113">
        <v>0.6</v>
      </c>
      <c r="K113" t="str">
        <f t="shared" si="1"/>
        <v>8000 -9999</v>
      </c>
      <c r="L113">
        <f ca="1"/>
        <v>4</v>
      </c>
    </row>
    <row r="114" spans="1:12" x14ac:dyDescent="0.25">
      <c r="A114" t="s">
        <v>122</v>
      </c>
      <c r="B114" t="s">
        <v>272</v>
      </c>
      <c r="C114" t="s">
        <v>310</v>
      </c>
      <c r="D114" s="3" t="s">
        <v>427</v>
      </c>
      <c r="E114">
        <v>26</v>
      </c>
      <c r="F114">
        <v>4191.59</v>
      </c>
      <c r="G114">
        <v>3</v>
      </c>
      <c r="H114">
        <v>1</v>
      </c>
      <c r="I114">
        <v>35</v>
      </c>
      <c r="J114">
        <v>0.71</v>
      </c>
      <c r="K114" t="str">
        <f t="shared" si="1"/>
        <v>4000 -5999</v>
      </c>
      <c r="L114">
        <f ca="1"/>
        <v>4</v>
      </c>
    </row>
    <row r="115" spans="1:12" x14ac:dyDescent="0.25">
      <c r="A115" t="s">
        <v>123</v>
      </c>
      <c r="B115" t="s">
        <v>273</v>
      </c>
      <c r="C115" t="s">
        <v>310</v>
      </c>
      <c r="D115" s="3" t="s">
        <v>428</v>
      </c>
      <c r="E115">
        <v>35</v>
      </c>
      <c r="F115">
        <v>8349.8700000000008</v>
      </c>
      <c r="G115">
        <v>5</v>
      </c>
      <c r="H115">
        <v>7</v>
      </c>
      <c r="I115">
        <v>48</v>
      </c>
      <c r="J115">
        <v>0.57999999999999996</v>
      </c>
      <c r="K115" t="str">
        <f t="shared" si="1"/>
        <v>8000 -9999</v>
      </c>
      <c r="L115">
        <f ca="1"/>
        <v>4</v>
      </c>
    </row>
    <row r="116" spans="1:12" x14ac:dyDescent="0.25">
      <c r="A116" t="s">
        <v>124</v>
      </c>
      <c r="B116" t="s">
        <v>274</v>
      </c>
      <c r="C116" t="s">
        <v>310</v>
      </c>
      <c r="D116" s="3" t="s">
        <v>429</v>
      </c>
      <c r="E116">
        <v>34</v>
      </c>
      <c r="F116">
        <v>11099.23</v>
      </c>
      <c r="G116">
        <v>2</v>
      </c>
      <c r="H116">
        <v>2</v>
      </c>
      <c r="I116">
        <v>46</v>
      </c>
      <c r="J116">
        <v>0.54</v>
      </c>
      <c r="K116" t="str">
        <f t="shared" si="1"/>
        <v>10000 -11999</v>
      </c>
      <c r="L116">
        <f ca="1"/>
        <v>4</v>
      </c>
    </row>
    <row r="117" spans="1:12" x14ac:dyDescent="0.25">
      <c r="A117" t="s">
        <v>125</v>
      </c>
      <c r="B117" t="s">
        <v>275</v>
      </c>
      <c r="C117" t="s">
        <v>313</v>
      </c>
      <c r="D117" s="3" t="s">
        <v>430</v>
      </c>
      <c r="E117">
        <v>24</v>
      </c>
      <c r="F117">
        <v>7023.64</v>
      </c>
      <c r="G117">
        <v>1</v>
      </c>
      <c r="H117">
        <v>18</v>
      </c>
      <c r="I117">
        <v>43</v>
      </c>
      <c r="J117">
        <v>0.83</v>
      </c>
      <c r="K117" t="str">
        <f t="shared" si="1"/>
        <v>6000 -7999</v>
      </c>
      <c r="L117">
        <f ca="1"/>
        <v>4</v>
      </c>
    </row>
    <row r="118" spans="1:12" x14ac:dyDescent="0.25">
      <c r="A118" t="s">
        <v>126</v>
      </c>
      <c r="B118" t="s">
        <v>276</v>
      </c>
      <c r="C118" t="s">
        <v>311</v>
      </c>
      <c r="D118" s="3" t="s">
        <v>431</v>
      </c>
      <c r="E118">
        <v>34</v>
      </c>
      <c r="F118">
        <v>3221.25</v>
      </c>
      <c r="G118">
        <v>2</v>
      </c>
      <c r="H118">
        <v>10</v>
      </c>
      <c r="I118">
        <v>40</v>
      </c>
      <c r="J118">
        <v>0.86</v>
      </c>
      <c r="K118" t="str">
        <f t="shared" si="1"/>
        <v>2000 -3999</v>
      </c>
      <c r="L118">
        <f ca="1"/>
        <v>4</v>
      </c>
    </row>
    <row r="119" spans="1:12" x14ac:dyDescent="0.25">
      <c r="A119" t="s">
        <v>127</v>
      </c>
      <c r="B119" t="s">
        <v>277</v>
      </c>
      <c r="C119" t="s">
        <v>311</v>
      </c>
      <c r="D119" s="3" t="s">
        <v>432</v>
      </c>
      <c r="E119">
        <v>51</v>
      </c>
      <c r="F119">
        <v>6536.67</v>
      </c>
      <c r="G119">
        <v>2</v>
      </c>
      <c r="H119">
        <v>10</v>
      </c>
      <c r="I119">
        <v>40</v>
      </c>
      <c r="J119">
        <v>0.97</v>
      </c>
      <c r="K119" t="str">
        <f t="shared" si="1"/>
        <v>6000 -7999</v>
      </c>
      <c r="L119">
        <f ca="1"/>
        <v>4</v>
      </c>
    </row>
    <row r="120" spans="1:12" x14ac:dyDescent="0.25">
      <c r="A120" t="s">
        <v>128</v>
      </c>
      <c r="B120" t="s">
        <v>278</v>
      </c>
      <c r="C120" t="s">
        <v>310</v>
      </c>
      <c r="D120" s="3" t="s">
        <v>433</v>
      </c>
      <c r="E120">
        <v>49</v>
      </c>
      <c r="F120">
        <v>11022.39</v>
      </c>
      <c r="G120">
        <v>3</v>
      </c>
      <c r="H120">
        <v>16</v>
      </c>
      <c r="I120">
        <v>36</v>
      </c>
      <c r="J120">
        <v>0.68</v>
      </c>
      <c r="K120" t="str">
        <f t="shared" si="1"/>
        <v>10000 -11999</v>
      </c>
      <c r="L120">
        <f ca="1"/>
        <v>4</v>
      </c>
    </row>
    <row r="121" spans="1:12" x14ac:dyDescent="0.25">
      <c r="A121" t="s">
        <v>129</v>
      </c>
      <c r="B121" t="s">
        <v>279</v>
      </c>
      <c r="C121" t="s">
        <v>312</v>
      </c>
      <c r="D121" s="3" t="s">
        <v>434</v>
      </c>
      <c r="E121">
        <v>53</v>
      </c>
      <c r="F121">
        <v>13220.83</v>
      </c>
      <c r="G121">
        <v>2</v>
      </c>
      <c r="H121">
        <v>19</v>
      </c>
      <c r="I121">
        <v>48</v>
      </c>
      <c r="J121">
        <v>0.8</v>
      </c>
      <c r="K121" t="str">
        <f t="shared" si="1"/>
        <v>12000 -13999</v>
      </c>
      <c r="L121">
        <f ca="1"/>
        <v>4</v>
      </c>
    </row>
    <row r="122" spans="1:12" x14ac:dyDescent="0.25">
      <c r="A122" t="s">
        <v>130</v>
      </c>
      <c r="B122" t="s">
        <v>280</v>
      </c>
      <c r="C122" t="s">
        <v>311</v>
      </c>
      <c r="D122" s="3" t="s">
        <v>435</v>
      </c>
      <c r="E122">
        <v>33</v>
      </c>
      <c r="F122">
        <v>13090.12</v>
      </c>
      <c r="G122">
        <v>1</v>
      </c>
      <c r="H122">
        <v>2</v>
      </c>
      <c r="I122">
        <v>49</v>
      </c>
      <c r="J122">
        <v>0.54</v>
      </c>
      <c r="K122" t="str">
        <f t="shared" si="1"/>
        <v>12000 -13999</v>
      </c>
      <c r="L122">
        <f ca="1"/>
        <v>3</v>
      </c>
    </row>
    <row r="123" spans="1:12" x14ac:dyDescent="0.25">
      <c r="A123" t="s">
        <v>131</v>
      </c>
      <c r="B123" t="s">
        <v>281</v>
      </c>
      <c r="C123" t="s">
        <v>310</v>
      </c>
      <c r="D123" s="3" t="s">
        <v>436</v>
      </c>
      <c r="E123">
        <v>34</v>
      </c>
      <c r="F123">
        <v>13971.26</v>
      </c>
      <c r="G123">
        <v>2</v>
      </c>
      <c r="H123">
        <v>3</v>
      </c>
      <c r="I123">
        <v>40</v>
      </c>
      <c r="J123">
        <v>0.91</v>
      </c>
      <c r="K123" t="str">
        <f t="shared" si="1"/>
        <v>12000 -13999</v>
      </c>
      <c r="L123">
        <f ca="1"/>
        <v>3</v>
      </c>
    </row>
    <row r="124" spans="1:12" x14ac:dyDescent="0.25">
      <c r="A124" t="s">
        <v>132</v>
      </c>
      <c r="B124" t="s">
        <v>282</v>
      </c>
      <c r="C124" t="s">
        <v>314</v>
      </c>
      <c r="D124" s="3" t="s">
        <v>437</v>
      </c>
      <c r="E124">
        <v>33</v>
      </c>
      <c r="F124">
        <v>14635.09</v>
      </c>
      <c r="G124">
        <v>2</v>
      </c>
      <c r="H124">
        <v>17</v>
      </c>
      <c r="I124">
        <v>42</v>
      </c>
      <c r="J124">
        <v>1</v>
      </c>
      <c r="K124" t="str">
        <f t="shared" si="1"/>
        <v>14000 -15999</v>
      </c>
      <c r="L124">
        <f ca="1"/>
        <v>3</v>
      </c>
    </row>
    <row r="125" spans="1:12" x14ac:dyDescent="0.25">
      <c r="A125" t="s">
        <v>133</v>
      </c>
      <c r="B125" t="s">
        <v>283</v>
      </c>
      <c r="C125" t="s">
        <v>311</v>
      </c>
      <c r="D125" s="3" t="s">
        <v>438</v>
      </c>
      <c r="E125">
        <v>49</v>
      </c>
      <c r="F125">
        <v>4974.93</v>
      </c>
      <c r="G125">
        <v>3</v>
      </c>
      <c r="H125">
        <v>14</v>
      </c>
      <c r="I125">
        <v>39</v>
      </c>
      <c r="J125">
        <v>0.8</v>
      </c>
      <c r="K125" t="str">
        <f t="shared" si="1"/>
        <v>4000 -5999</v>
      </c>
      <c r="L125">
        <f ca="1"/>
        <v>3</v>
      </c>
    </row>
    <row r="126" spans="1:12" x14ac:dyDescent="0.25">
      <c r="A126" t="s">
        <v>134</v>
      </c>
      <c r="B126" t="s">
        <v>284</v>
      </c>
      <c r="C126" t="s">
        <v>313</v>
      </c>
      <c r="D126" s="3" t="s">
        <v>439</v>
      </c>
      <c r="E126">
        <v>23</v>
      </c>
      <c r="F126">
        <v>3079.15</v>
      </c>
      <c r="G126">
        <v>1</v>
      </c>
      <c r="H126">
        <v>10</v>
      </c>
      <c r="I126">
        <v>41</v>
      </c>
      <c r="J126">
        <v>0.56000000000000005</v>
      </c>
      <c r="K126" t="str">
        <f t="shared" si="1"/>
        <v>2000 -3999</v>
      </c>
      <c r="L126">
        <f ca="1"/>
        <v>3</v>
      </c>
    </row>
    <row r="127" spans="1:12" x14ac:dyDescent="0.25">
      <c r="A127" t="s">
        <v>135</v>
      </c>
      <c r="B127" t="s">
        <v>285</v>
      </c>
      <c r="C127" t="s">
        <v>310</v>
      </c>
      <c r="D127" s="3" t="s">
        <v>440</v>
      </c>
      <c r="E127">
        <v>51</v>
      </c>
      <c r="F127">
        <v>13189.11</v>
      </c>
      <c r="G127">
        <v>3</v>
      </c>
      <c r="H127">
        <v>0</v>
      </c>
      <c r="I127">
        <v>34</v>
      </c>
      <c r="J127">
        <v>0.92</v>
      </c>
      <c r="K127" t="str">
        <f t="shared" si="1"/>
        <v>12000 -13999</v>
      </c>
      <c r="L127">
        <f ca="1"/>
        <v>3</v>
      </c>
    </row>
    <row r="128" spans="1:12" x14ac:dyDescent="0.25">
      <c r="A128" t="s">
        <v>136</v>
      </c>
      <c r="B128" t="s">
        <v>286</v>
      </c>
      <c r="C128" t="s">
        <v>312</v>
      </c>
      <c r="D128" s="3" t="s">
        <v>441</v>
      </c>
      <c r="E128">
        <v>54</v>
      </c>
      <c r="F128">
        <v>12402.19</v>
      </c>
      <c r="G128">
        <v>1</v>
      </c>
      <c r="H128">
        <v>16</v>
      </c>
      <c r="I128">
        <v>42</v>
      </c>
      <c r="J128">
        <v>0.57999999999999996</v>
      </c>
      <c r="K128" t="str">
        <f t="shared" si="1"/>
        <v>12000 -13999</v>
      </c>
      <c r="L128">
        <f ca="1"/>
        <v>3</v>
      </c>
    </row>
    <row r="129" spans="1:12" x14ac:dyDescent="0.25">
      <c r="A129" t="s">
        <v>137</v>
      </c>
      <c r="B129" t="s">
        <v>287</v>
      </c>
      <c r="C129" t="s">
        <v>313</v>
      </c>
      <c r="D129" s="3" t="s">
        <v>442</v>
      </c>
      <c r="E129">
        <v>31</v>
      </c>
      <c r="F129">
        <v>11206.1</v>
      </c>
      <c r="G129">
        <v>5</v>
      </c>
      <c r="H129">
        <v>1</v>
      </c>
      <c r="I129">
        <v>41</v>
      </c>
      <c r="J129">
        <v>0.59</v>
      </c>
      <c r="K129" t="str">
        <f t="shared" si="1"/>
        <v>10000 -11999</v>
      </c>
      <c r="L129">
        <f ca="1"/>
        <v>3</v>
      </c>
    </row>
    <row r="130" spans="1:12" x14ac:dyDescent="0.25">
      <c r="A130" t="s">
        <v>138</v>
      </c>
      <c r="B130" t="s">
        <v>288</v>
      </c>
      <c r="C130" t="s">
        <v>311</v>
      </c>
      <c r="D130" s="3" t="s">
        <v>443</v>
      </c>
      <c r="E130">
        <v>54</v>
      </c>
      <c r="F130">
        <v>14400.48</v>
      </c>
      <c r="G130">
        <v>5</v>
      </c>
      <c r="H130">
        <v>8</v>
      </c>
      <c r="I130">
        <v>33</v>
      </c>
      <c r="J130">
        <v>0.96</v>
      </c>
      <c r="K130" t="str">
        <f t="shared" si="1"/>
        <v>14000 -15999</v>
      </c>
      <c r="L130">
        <f ca="1"/>
        <v>3</v>
      </c>
    </row>
    <row r="131" spans="1:12" x14ac:dyDescent="0.25">
      <c r="A131" t="s">
        <v>139</v>
      </c>
      <c r="B131" t="s">
        <v>289</v>
      </c>
      <c r="C131" t="s">
        <v>311</v>
      </c>
      <c r="D131" s="3" t="s">
        <v>444</v>
      </c>
      <c r="E131">
        <v>30</v>
      </c>
      <c r="F131">
        <v>3502.08</v>
      </c>
      <c r="G131">
        <v>5</v>
      </c>
      <c r="H131">
        <v>0</v>
      </c>
      <c r="I131">
        <v>35</v>
      </c>
      <c r="J131">
        <v>0.61</v>
      </c>
      <c r="K131" t="str">
        <f t="shared" ref="K131:K151" si="2">FLOOR(F131,2000) &amp; " -" &amp; FLOOR(F131,2000) + 1999</f>
        <v>2000 -3999</v>
      </c>
      <c r="L131">
        <f ca="1"/>
        <v>3</v>
      </c>
    </row>
    <row r="132" spans="1:12" x14ac:dyDescent="0.25">
      <c r="A132" t="s">
        <v>140</v>
      </c>
      <c r="B132" t="s">
        <v>290</v>
      </c>
      <c r="C132" t="s">
        <v>314</v>
      </c>
      <c r="D132" s="3" t="s">
        <v>445</v>
      </c>
      <c r="E132">
        <v>29</v>
      </c>
      <c r="F132">
        <v>8867.2000000000007</v>
      </c>
      <c r="G132">
        <v>5</v>
      </c>
      <c r="H132">
        <v>19</v>
      </c>
      <c r="I132">
        <v>50</v>
      </c>
      <c r="J132">
        <v>0.95</v>
      </c>
      <c r="K132" t="str">
        <f t="shared" si="2"/>
        <v>8000 -9999</v>
      </c>
      <c r="L132">
        <f ca="1"/>
        <v>3</v>
      </c>
    </row>
    <row r="133" spans="1:12" x14ac:dyDescent="0.25">
      <c r="A133" t="s">
        <v>141</v>
      </c>
      <c r="B133" t="s">
        <v>291</v>
      </c>
      <c r="C133" t="s">
        <v>311</v>
      </c>
      <c r="D133" s="3" t="s">
        <v>446</v>
      </c>
      <c r="E133">
        <v>54</v>
      </c>
      <c r="F133">
        <v>3438.95</v>
      </c>
      <c r="G133">
        <v>1</v>
      </c>
      <c r="H133">
        <v>9</v>
      </c>
      <c r="I133">
        <v>48</v>
      </c>
      <c r="J133">
        <v>0.68</v>
      </c>
      <c r="K133" t="str">
        <f t="shared" si="2"/>
        <v>2000 -3999</v>
      </c>
      <c r="L133">
        <f ca="1"/>
        <v>3</v>
      </c>
    </row>
    <row r="134" spans="1:12" x14ac:dyDescent="0.25">
      <c r="A134" t="s">
        <v>142</v>
      </c>
      <c r="B134" t="s">
        <v>292</v>
      </c>
      <c r="C134" t="s">
        <v>313</v>
      </c>
      <c r="D134" s="3" t="s">
        <v>447</v>
      </c>
      <c r="E134">
        <v>23</v>
      </c>
      <c r="F134">
        <v>13406.11</v>
      </c>
      <c r="G134">
        <v>1</v>
      </c>
      <c r="H134">
        <v>3</v>
      </c>
      <c r="I134">
        <v>45</v>
      </c>
      <c r="J134">
        <v>0.82</v>
      </c>
      <c r="K134" t="str">
        <f t="shared" si="2"/>
        <v>12000 -13999</v>
      </c>
      <c r="L134">
        <f ca="1"/>
        <v>3</v>
      </c>
    </row>
    <row r="135" spans="1:12" x14ac:dyDescent="0.25">
      <c r="A135" t="s">
        <v>143</v>
      </c>
      <c r="B135" t="s">
        <v>293</v>
      </c>
      <c r="C135" t="s">
        <v>310</v>
      </c>
      <c r="D135" s="3" t="s">
        <v>448</v>
      </c>
      <c r="E135">
        <v>50</v>
      </c>
      <c r="F135">
        <v>14082.22</v>
      </c>
      <c r="G135">
        <v>5</v>
      </c>
      <c r="H135">
        <v>13</v>
      </c>
      <c r="I135">
        <v>38</v>
      </c>
      <c r="J135">
        <v>0.94</v>
      </c>
      <c r="K135" t="str">
        <f t="shared" si="2"/>
        <v>14000 -15999</v>
      </c>
      <c r="L135">
        <f ca="1"/>
        <v>3</v>
      </c>
    </row>
    <row r="136" spans="1:12" x14ac:dyDescent="0.25">
      <c r="A136" t="s">
        <v>144</v>
      </c>
      <c r="B136" t="s">
        <v>294</v>
      </c>
      <c r="C136" t="s">
        <v>314</v>
      </c>
      <c r="D136" s="3" t="s">
        <v>449</v>
      </c>
      <c r="E136">
        <v>41</v>
      </c>
      <c r="F136">
        <v>8675.66</v>
      </c>
      <c r="G136">
        <v>1</v>
      </c>
      <c r="H136">
        <v>14</v>
      </c>
      <c r="I136">
        <v>46</v>
      </c>
      <c r="J136">
        <v>0.62</v>
      </c>
      <c r="K136" t="str">
        <f t="shared" si="2"/>
        <v>8000 -9999</v>
      </c>
      <c r="L136">
        <f ca="1"/>
        <v>3</v>
      </c>
    </row>
    <row r="137" spans="1:12" x14ac:dyDescent="0.25">
      <c r="A137" t="s">
        <v>145</v>
      </c>
      <c r="B137" t="s">
        <v>295</v>
      </c>
      <c r="C137" t="s">
        <v>313</v>
      </c>
      <c r="D137" s="3" t="s">
        <v>450</v>
      </c>
      <c r="E137">
        <v>30</v>
      </c>
      <c r="F137">
        <v>3437.72</v>
      </c>
      <c r="G137">
        <v>5</v>
      </c>
      <c r="H137">
        <v>17</v>
      </c>
      <c r="I137">
        <v>34</v>
      </c>
      <c r="J137">
        <v>0.65</v>
      </c>
      <c r="K137" t="str">
        <f t="shared" si="2"/>
        <v>2000 -3999</v>
      </c>
      <c r="L137">
        <f ca="1"/>
        <v>3</v>
      </c>
    </row>
    <row r="138" spans="1:12" x14ac:dyDescent="0.25">
      <c r="A138" t="s">
        <v>146</v>
      </c>
      <c r="B138" t="s">
        <v>296</v>
      </c>
      <c r="C138" t="s">
        <v>313</v>
      </c>
      <c r="D138" s="3" t="s">
        <v>451</v>
      </c>
      <c r="E138">
        <v>55</v>
      </c>
      <c r="F138">
        <v>9764.39</v>
      </c>
      <c r="G138">
        <v>4</v>
      </c>
      <c r="H138">
        <v>15</v>
      </c>
      <c r="I138">
        <v>32</v>
      </c>
      <c r="J138">
        <v>0.52</v>
      </c>
      <c r="K138" t="str">
        <f t="shared" si="2"/>
        <v>8000 -9999</v>
      </c>
      <c r="L138">
        <f ca="1"/>
        <v>3</v>
      </c>
    </row>
    <row r="139" spans="1:12" x14ac:dyDescent="0.25">
      <c r="A139" t="s">
        <v>147</v>
      </c>
      <c r="B139" t="s">
        <v>297</v>
      </c>
      <c r="C139" t="s">
        <v>312</v>
      </c>
      <c r="D139" s="3" t="s">
        <v>452</v>
      </c>
      <c r="E139">
        <v>49</v>
      </c>
      <c r="F139">
        <v>4795.38</v>
      </c>
      <c r="G139">
        <v>1</v>
      </c>
      <c r="H139">
        <v>16</v>
      </c>
      <c r="I139">
        <v>35</v>
      </c>
      <c r="J139">
        <v>0.64</v>
      </c>
      <c r="K139" t="str">
        <f t="shared" si="2"/>
        <v>4000 -5999</v>
      </c>
      <c r="L139">
        <f ca="1"/>
        <v>3</v>
      </c>
    </row>
    <row r="140" spans="1:12" x14ac:dyDescent="0.25">
      <c r="A140" t="s">
        <v>148</v>
      </c>
      <c r="B140" t="s">
        <v>298</v>
      </c>
      <c r="C140" t="s">
        <v>314</v>
      </c>
      <c r="D140" s="3" t="s">
        <v>453</v>
      </c>
      <c r="E140">
        <v>45</v>
      </c>
      <c r="F140">
        <v>9456.57</v>
      </c>
      <c r="G140">
        <v>3</v>
      </c>
      <c r="H140">
        <v>14</v>
      </c>
      <c r="I140">
        <v>43</v>
      </c>
      <c r="J140">
        <v>0.91</v>
      </c>
      <c r="K140" t="str">
        <f t="shared" si="2"/>
        <v>8000 -9999</v>
      </c>
      <c r="L140">
        <f ca="1"/>
        <v>3</v>
      </c>
    </row>
    <row r="141" spans="1:12" x14ac:dyDescent="0.25">
      <c r="A141" t="s">
        <v>149</v>
      </c>
      <c r="B141" t="s">
        <v>299</v>
      </c>
      <c r="C141" t="s">
        <v>314</v>
      </c>
      <c r="D141" s="3" t="s">
        <v>454</v>
      </c>
      <c r="E141">
        <v>29</v>
      </c>
      <c r="F141">
        <v>5854.55</v>
      </c>
      <c r="G141">
        <v>3</v>
      </c>
      <c r="H141">
        <v>14</v>
      </c>
      <c r="I141">
        <v>36</v>
      </c>
      <c r="J141">
        <v>0.63</v>
      </c>
      <c r="K141" t="str">
        <f t="shared" si="2"/>
        <v>4000 -5999</v>
      </c>
      <c r="L141">
        <f ca="1"/>
        <v>3</v>
      </c>
    </row>
    <row r="142" spans="1:12" x14ac:dyDescent="0.25">
      <c r="A142" t="s">
        <v>150</v>
      </c>
      <c r="B142" t="s">
        <v>300</v>
      </c>
      <c r="C142" t="s">
        <v>314</v>
      </c>
      <c r="D142" s="3" t="s">
        <v>455</v>
      </c>
      <c r="E142">
        <v>54</v>
      </c>
      <c r="F142">
        <v>14967.28</v>
      </c>
      <c r="G142">
        <v>3</v>
      </c>
      <c r="H142">
        <v>4</v>
      </c>
      <c r="I142">
        <v>36</v>
      </c>
      <c r="J142">
        <v>0.84</v>
      </c>
      <c r="K142" t="str">
        <f t="shared" si="2"/>
        <v>14000 -15999</v>
      </c>
      <c r="L142">
        <f ca="1"/>
        <v>3</v>
      </c>
    </row>
    <row r="143" spans="1:12" x14ac:dyDescent="0.25">
      <c r="A143" t="s">
        <v>151</v>
      </c>
      <c r="B143" t="s">
        <v>301</v>
      </c>
      <c r="C143" t="s">
        <v>311</v>
      </c>
      <c r="D143" s="3" t="s">
        <v>456</v>
      </c>
      <c r="E143">
        <v>22</v>
      </c>
      <c r="F143">
        <v>6566.95</v>
      </c>
      <c r="G143">
        <v>2</v>
      </c>
      <c r="H143">
        <v>9</v>
      </c>
      <c r="I143">
        <v>49</v>
      </c>
      <c r="J143">
        <v>0.88</v>
      </c>
      <c r="K143" t="str">
        <f t="shared" si="2"/>
        <v>6000 -7999</v>
      </c>
      <c r="L143">
        <f ca="1"/>
        <v>3</v>
      </c>
    </row>
    <row r="144" spans="1:12" x14ac:dyDescent="0.25">
      <c r="A144" t="s">
        <v>152</v>
      </c>
      <c r="B144" t="s">
        <v>302</v>
      </c>
      <c r="C144" t="s">
        <v>311</v>
      </c>
      <c r="D144" s="3" t="s">
        <v>457</v>
      </c>
      <c r="E144">
        <v>40</v>
      </c>
      <c r="F144">
        <v>12739.05</v>
      </c>
      <c r="G144">
        <v>2</v>
      </c>
      <c r="H144">
        <v>0</v>
      </c>
      <c r="I144">
        <v>39</v>
      </c>
      <c r="J144">
        <v>0.62</v>
      </c>
      <c r="K144" t="str">
        <f t="shared" si="2"/>
        <v>12000 -13999</v>
      </c>
      <c r="L144">
        <f ca="1"/>
        <v>3</v>
      </c>
    </row>
    <row r="145" spans="1:12" x14ac:dyDescent="0.25">
      <c r="A145" t="s">
        <v>153</v>
      </c>
      <c r="B145" t="s">
        <v>303</v>
      </c>
      <c r="C145" t="s">
        <v>313</v>
      </c>
      <c r="D145" s="3" t="s">
        <v>458</v>
      </c>
      <c r="E145">
        <v>40</v>
      </c>
      <c r="F145">
        <v>8923.85</v>
      </c>
      <c r="G145">
        <v>1</v>
      </c>
      <c r="H145">
        <v>19</v>
      </c>
      <c r="I145">
        <v>40</v>
      </c>
      <c r="J145">
        <v>0.7</v>
      </c>
      <c r="K145" t="str">
        <f t="shared" si="2"/>
        <v>8000 -9999</v>
      </c>
      <c r="L145">
        <f ca="1"/>
        <v>3</v>
      </c>
    </row>
    <row r="146" spans="1:12" x14ac:dyDescent="0.25">
      <c r="A146" t="s">
        <v>154</v>
      </c>
      <c r="B146" t="s">
        <v>304</v>
      </c>
      <c r="C146" t="s">
        <v>314</v>
      </c>
      <c r="D146" s="3" t="s">
        <v>459</v>
      </c>
      <c r="E146">
        <v>56</v>
      </c>
      <c r="F146">
        <v>13434.12</v>
      </c>
      <c r="G146">
        <v>5</v>
      </c>
      <c r="H146">
        <v>18</v>
      </c>
      <c r="I146">
        <v>40</v>
      </c>
      <c r="J146">
        <v>0.62</v>
      </c>
      <c r="K146" t="str">
        <f t="shared" si="2"/>
        <v>12000 -13999</v>
      </c>
      <c r="L146">
        <f ca="1"/>
        <v>3</v>
      </c>
    </row>
    <row r="147" spans="1:12" x14ac:dyDescent="0.25">
      <c r="A147" t="s">
        <v>155</v>
      </c>
      <c r="B147" t="s">
        <v>305</v>
      </c>
      <c r="C147" t="s">
        <v>312</v>
      </c>
      <c r="D147" s="3" t="s">
        <v>460</v>
      </c>
      <c r="E147">
        <v>48</v>
      </c>
      <c r="F147">
        <v>7230.4</v>
      </c>
      <c r="G147">
        <v>1</v>
      </c>
      <c r="H147">
        <v>10</v>
      </c>
      <c r="I147">
        <v>39</v>
      </c>
      <c r="J147">
        <v>0.55000000000000004</v>
      </c>
      <c r="K147" t="str">
        <f t="shared" si="2"/>
        <v>6000 -7999</v>
      </c>
      <c r="L147">
        <f ca="1"/>
        <v>3</v>
      </c>
    </row>
    <row r="148" spans="1:12" x14ac:dyDescent="0.25">
      <c r="A148" t="s">
        <v>156</v>
      </c>
      <c r="B148" t="s">
        <v>306</v>
      </c>
      <c r="C148" t="s">
        <v>310</v>
      </c>
      <c r="D148" s="3" t="s">
        <v>461</v>
      </c>
      <c r="E148">
        <v>54</v>
      </c>
      <c r="F148">
        <v>3932.73</v>
      </c>
      <c r="G148">
        <v>5</v>
      </c>
      <c r="H148">
        <v>12</v>
      </c>
      <c r="I148">
        <v>38</v>
      </c>
      <c r="J148">
        <v>0.52</v>
      </c>
      <c r="K148" t="str">
        <f t="shared" si="2"/>
        <v>2000 -3999</v>
      </c>
      <c r="L148">
        <f ca="1"/>
        <v>3</v>
      </c>
    </row>
    <row r="149" spans="1:12" x14ac:dyDescent="0.25">
      <c r="A149" t="s">
        <v>157</v>
      </c>
      <c r="B149" t="s">
        <v>307</v>
      </c>
      <c r="C149" t="s">
        <v>311</v>
      </c>
      <c r="D149" s="3" t="s">
        <v>462</v>
      </c>
      <c r="E149">
        <v>57</v>
      </c>
      <c r="F149">
        <v>13022.52</v>
      </c>
      <c r="G149">
        <v>1</v>
      </c>
      <c r="H149">
        <v>6</v>
      </c>
      <c r="I149">
        <v>30</v>
      </c>
      <c r="J149">
        <v>0.9</v>
      </c>
      <c r="K149" t="str">
        <f t="shared" si="2"/>
        <v>12000 -13999</v>
      </c>
      <c r="L149">
        <f ca="1"/>
        <v>3</v>
      </c>
    </row>
    <row r="150" spans="1:12" x14ac:dyDescent="0.25">
      <c r="A150" t="s">
        <v>158</v>
      </c>
      <c r="B150" t="s">
        <v>308</v>
      </c>
      <c r="C150" t="s">
        <v>310</v>
      </c>
      <c r="D150" s="3" t="s">
        <v>463</v>
      </c>
      <c r="E150">
        <v>41</v>
      </c>
      <c r="F150">
        <v>10312.91</v>
      </c>
      <c r="G150">
        <v>3</v>
      </c>
      <c r="H150">
        <v>16</v>
      </c>
      <c r="I150">
        <v>40</v>
      </c>
      <c r="J150">
        <v>0.79</v>
      </c>
      <c r="K150" t="str">
        <f t="shared" si="2"/>
        <v>10000 -11999</v>
      </c>
      <c r="L150">
        <f ca="1"/>
        <v>3</v>
      </c>
    </row>
    <row r="151" spans="1:12" ht="14.25" customHeight="1" x14ac:dyDescent="0.25">
      <c r="A151" t="s">
        <v>159</v>
      </c>
      <c r="B151" t="s">
        <v>309</v>
      </c>
      <c r="C151" t="s">
        <v>314</v>
      </c>
      <c r="D151" s="3" t="s">
        <v>464</v>
      </c>
      <c r="E151">
        <v>30</v>
      </c>
      <c r="F151">
        <v>11797.76</v>
      </c>
      <c r="G151">
        <v>4</v>
      </c>
      <c r="H151">
        <v>14</v>
      </c>
      <c r="I151">
        <v>50</v>
      </c>
      <c r="J151">
        <v>0.96</v>
      </c>
      <c r="K151" t="str">
        <f t="shared" si="2"/>
        <v>10000 -11999</v>
      </c>
      <c r="L151">
        <f ca="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pivot</vt:lpstr>
      <vt:lpstr>visual</vt:lpstr>
      <vt:lpstr>tables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2025-01-20T14:35:07Z</dcterms:created>
  <dcterms:modified xsi:type="dcterms:W3CDTF">2025-07-02T22:37:08Z</dcterms:modified>
</cp:coreProperties>
</file>