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aptop Best Andheri" sheetId="1" state="visible" r:id="rId2"/>
    <sheet name="Adapter Best Andheri" sheetId="2" state="visible" r:id="rId3"/>
  </sheets>
  <definedNames>
    <definedName function="false" hidden="false" localSheetId="1" name="_xlnm.Print_Area" vbProcedure="false">'Adapter Best Andheri'!$A$1:$I$37</definedName>
    <definedName function="false" hidden="false" localSheetId="0" name="_xlnm.Print_Area" vbProcedure="false">'Laptop Best Andheri'!$A$1:$O$37</definedName>
    <definedName function="false" hidden="false" localSheetId="0" name="_xlnm.Print_Area" vbProcedure="false">'Laptop Best Andheri'!$A$1:$O$37</definedName>
    <definedName function="false" hidden="false" localSheetId="1" name="_xlnm.Print_Area" vbProcedure="false">'Adapter Best Andheri'!$A$1:$I$37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<sst xmlns="http://schemas.openxmlformats.org/spreadsheetml/2006/main" count="510" uniqueCount="177">
  <si>
    <t xml:space="preserve">LIST OF LAPTOPS AT ANDHERI BEST BUILDING </t>
  </si>
  <si>
    <t xml:space="preserve">SR#</t>
  </si>
  <si>
    <t xml:space="preserve">LAPTOP</t>
  </si>
  <si>
    <t xml:space="preserve">Under Warranty</t>
  </si>
  <si>
    <t xml:space="preserve">HARDWARE</t>
  </si>
  <si>
    <t xml:space="preserve">Laptop Tag #</t>
  </si>
  <si>
    <t xml:space="preserve">Brand</t>
  </si>
  <si>
    <t xml:space="preserve">Model No</t>
  </si>
  <si>
    <t xml:space="preserve">Serial #</t>
  </si>
  <si>
    <t xml:space="preserve">Battery Serial #</t>
  </si>
  <si>
    <t xml:space="preserve">Date Of Pur</t>
  </si>
  <si>
    <t xml:space="preserve">VT Enabeled</t>
  </si>
  <si>
    <t xml:space="preserve">WIFI</t>
  </si>
  <si>
    <t xml:space="preserve">RAM</t>
  </si>
  <si>
    <t xml:space="preserve">Processor</t>
  </si>
  <si>
    <t xml:space="preserve">HDD</t>
  </si>
  <si>
    <t xml:space="preserve">Supplier</t>
  </si>
  <si>
    <t xml:space="preserve">Used BY</t>
  </si>
  <si>
    <t xml:space="preserve">LAP/ADH/BST/0001</t>
  </si>
  <si>
    <t xml:space="preserve">HP</t>
  </si>
  <si>
    <t xml:space="preserve">250 G4</t>
  </si>
  <si>
    <t xml:space="preserve">CND5491GZH</t>
  </si>
  <si>
    <t xml:space="preserve">6EZRVC2GW9Q11Y</t>
  </si>
  <si>
    <t xml:space="preserve">Yes</t>
  </si>
  <si>
    <t xml:space="preserve">4 GB</t>
  </si>
  <si>
    <t xml:space="preserve">Core i3 5th Generation</t>
  </si>
  <si>
    <t xml:space="preserve">500 GB</t>
  </si>
  <si>
    <t xml:space="preserve">Credence Infotech</t>
  </si>
  <si>
    <t xml:space="preserve">Elijah Mathew</t>
  </si>
  <si>
    <t xml:space="preserve">LAP/ADH/BST/0002</t>
  </si>
  <si>
    <t xml:space="preserve">CND5491HD4</t>
  </si>
  <si>
    <t xml:space="preserve">6EZRVC2GW9Q1A3</t>
  </si>
  <si>
    <t xml:space="preserve">Common</t>
  </si>
  <si>
    <t xml:space="preserve">LAP/ADH/BST/0003</t>
  </si>
  <si>
    <t xml:space="preserve">CND5941H10</t>
  </si>
  <si>
    <t xml:space="preserve">6EZRVC2GW9Q120</t>
  </si>
  <si>
    <t xml:space="preserve">LAP/ADH/BST/0004</t>
  </si>
  <si>
    <t xml:space="preserve">CND5491FGV</t>
  </si>
  <si>
    <t xml:space="preserve">6EZRVC2GW9Q1GG</t>
  </si>
  <si>
    <t xml:space="preserve">LAP/ADH/BST/0005</t>
  </si>
  <si>
    <t xml:space="preserve">CND5491GT5</t>
  </si>
  <si>
    <t xml:space="preserve">6EZRVC29J9PSE3</t>
  </si>
  <si>
    <t xml:space="preserve">LAP/ADH/BST/0006</t>
  </si>
  <si>
    <t xml:space="preserve">CND5491HOD</t>
  </si>
  <si>
    <t xml:space="preserve">6EZRVC2W9Q11P</t>
  </si>
  <si>
    <t xml:space="preserve">LAP/ADH/BST/0007</t>
  </si>
  <si>
    <t xml:space="preserve">CND5491HO5</t>
  </si>
  <si>
    <t xml:space="preserve">6EZRVC2GW9Q182</t>
  </si>
  <si>
    <t xml:space="preserve">LAP/ADH/BST/0008</t>
  </si>
  <si>
    <t xml:space="preserve">CHD5491HFL</t>
  </si>
  <si>
    <t xml:space="preserve">6EZRVC2GW9Q15X</t>
  </si>
  <si>
    <t xml:space="preserve">LAP/ADH/BST/0009</t>
  </si>
  <si>
    <t xml:space="preserve">CND5491H3Z</t>
  </si>
  <si>
    <t xml:space="preserve">6EZRVC29J9PZIH</t>
  </si>
  <si>
    <t xml:space="preserve">LAP/ADH/BST/0010</t>
  </si>
  <si>
    <t xml:space="preserve">CND5491HFZ</t>
  </si>
  <si>
    <t xml:space="preserve">6EZRVC2GW9Q1HB</t>
  </si>
  <si>
    <t xml:space="preserve">LAP/ADH/BST/0011</t>
  </si>
  <si>
    <t xml:space="preserve">CND5491GXP</t>
  </si>
  <si>
    <t xml:space="preserve">6EZRVC2GW9Q11Z</t>
  </si>
  <si>
    <t xml:space="preserve">LAP/ADH/BST/0012</t>
  </si>
  <si>
    <t xml:space="preserve">CND5491HG4</t>
  </si>
  <si>
    <t xml:space="preserve">6EZRVC2GW9Q1AC</t>
  </si>
  <si>
    <t xml:space="preserve">LAP/ADH/BST/0013</t>
  </si>
  <si>
    <t xml:space="preserve">CND5491HJN</t>
  </si>
  <si>
    <t xml:space="preserve">6EZRVC2GW9Q15Z</t>
  </si>
  <si>
    <t xml:space="preserve">LAP/ADH/BST/0014</t>
  </si>
  <si>
    <t xml:space="preserve">CND5491HDP</t>
  </si>
  <si>
    <t xml:space="preserve">6EZRVC2GW9Q168</t>
  </si>
  <si>
    <t xml:space="preserve">LAP/ADH/BST/0015</t>
  </si>
  <si>
    <t xml:space="preserve">CND5491HG8</t>
  </si>
  <si>
    <t xml:space="preserve">6EZRVC2GW9Q165</t>
  </si>
  <si>
    <t xml:space="preserve">LAP/ADH/BST/0016</t>
  </si>
  <si>
    <t xml:space="preserve">CND5491HH2</t>
  </si>
  <si>
    <t xml:space="preserve">6EZRVC2GW9Q1A2</t>
  </si>
  <si>
    <t xml:space="preserve">LAP/ADH/BST/0017</t>
  </si>
  <si>
    <t xml:space="preserve">CND5491GRM</t>
  </si>
  <si>
    <t xml:space="preserve">6EZRVC2GW9Q1N1</t>
  </si>
  <si>
    <t xml:space="preserve">LAP/ADH/BST/0018</t>
  </si>
  <si>
    <t xml:space="preserve">CND5491GRF</t>
  </si>
  <si>
    <t xml:space="preserve">6EZRVC2GW9Q18R</t>
  </si>
  <si>
    <t xml:space="preserve">LAP/ADH/BST/0019</t>
  </si>
  <si>
    <t xml:space="preserve">CND5491H11</t>
  </si>
  <si>
    <t xml:space="preserve">6EZRVC2GW9Q1J9</t>
  </si>
  <si>
    <t xml:space="preserve">LAP/ADH/BST/0020</t>
  </si>
  <si>
    <t xml:space="preserve">CND5491GS2</t>
  </si>
  <si>
    <t xml:space="preserve">6EZRVC2GW9Q18M</t>
  </si>
  <si>
    <t xml:space="preserve">LAP/ADH/BST/0021</t>
  </si>
  <si>
    <t xml:space="preserve">DELL</t>
  </si>
  <si>
    <t xml:space="preserve">VAS 3558</t>
  </si>
  <si>
    <t xml:space="preserve">84LHS32</t>
  </si>
  <si>
    <t xml:space="preserve">KR-8VN3N0-71769</t>
  </si>
  <si>
    <t xml:space="preserve">core i3 4th Generation</t>
  </si>
  <si>
    <t xml:space="preserve">OLD</t>
  </si>
  <si>
    <t xml:space="preserve">LAP/ADH/BST/0022</t>
  </si>
  <si>
    <t xml:space="preserve">5XNGS32</t>
  </si>
  <si>
    <t xml:space="preserve">CN-0FJCY5-48630</t>
  </si>
  <si>
    <t xml:space="preserve">LAP/ADH/BST/0023</t>
  </si>
  <si>
    <t xml:space="preserve">37YFS32</t>
  </si>
  <si>
    <t xml:space="preserve">LAP/ADH/BST/0024</t>
  </si>
  <si>
    <t xml:space="preserve">JSVJS32</t>
  </si>
  <si>
    <t xml:space="preserve">LAP/ADH/BST/0025</t>
  </si>
  <si>
    <t xml:space="preserve">4L9GS32</t>
  </si>
  <si>
    <t xml:space="preserve">LAP/ADH/BST/0026</t>
  </si>
  <si>
    <t xml:space="preserve">Compaq</t>
  </si>
  <si>
    <t xml:space="preserve">15-s008TU</t>
  </si>
  <si>
    <t xml:space="preserve">CND44822PJ</t>
  </si>
  <si>
    <t xml:space="preserve">6DUUL06WY7O4A5</t>
  </si>
  <si>
    <t xml:space="preserve">Vasu Chaudhary</t>
  </si>
  <si>
    <t xml:space="preserve">LAP/ADH/BST/0027</t>
  </si>
  <si>
    <t xml:space="preserve">LAP/ADH/BST/0028</t>
  </si>
  <si>
    <t xml:space="preserve">LAP/ADH/BST/0029</t>
  </si>
  <si>
    <t xml:space="preserve">LAP/ADH/BST/0030</t>
  </si>
  <si>
    <t xml:space="preserve">LAP/ADH/BST/0031</t>
  </si>
  <si>
    <t xml:space="preserve">LAP/ADH/BST/0032</t>
  </si>
  <si>
    <t xml:space="preserve">LIST OF LAPTOP CHARGERS AT ANDHERI BEST BUILDING </t>
  </si>
  <si>
    <t xml:space="preserve">ADAPTOR</t>
  </si>
  <si>
    <t xml:space="preserve">USED BY</t>
  </si>
  <si>
    <t xml:space="preserve">Adaptor Tag #</t>
  </si>
  <si>
    <t xml:space="preserve">ADP/ADH/BST/0001</t>
  </si>
  <si>
    <t xml:space="preserve">F240081541064393</t>
  </si>
  <si>
    <t xml:space="preserve">ADP/ADH/BST/0002</t>
  </si>
  <si>
    <t xml:space="preserve">F240081541064371</t>
  </si>
  <si>
    <t xml:space="preserve">ADP/ADH/BST/0003</t>
  </si>
  <si>
    <t xml:space="preserve">F240081541078649</t>
  </si>
  <si>
    <t xml:space="preserve">ADP/ADH/BST/0004</t>
  </si>
  <si>
    <t xml:space="preserve">F240081541064988</t>
  </si>
  <si>
    <t xml:space="preserve">ADP/ADH/BST/0005</t>
  </si>
  <si>
    <t xml:space="preserve">F240081541065481</t>
  </si>
  <si>
    <t xml:space="preserve">ADP/ADH/BST/0006</t>
  </si>
  <si>
    <t xml:space="preserve">F240081541065211</t>
  </si>
  <si>
    <t xml:space="preserve">ADP/ADH/BST/0007</t>
  </si>
  <si>
    <t xml:space="preserve">F240081541065189</t>
  </si>
  <si>
    <t xml:space="preserve">ADP/ADH/BST/0008</t>
  </si>
  <si>
    <t xml:space="preserve">F240081541065190</t>
  </si>
  <si>
    <t xml:space="preserve">ADP/ADH/BST/0009</t>
  </si>
  <si>
    <t xml:space="preserve">F240081541064387</t>
  </si>
  <si>
    <t xml:space="preserve">ADP/ADH/BST/0010</t>
  </si>
  <si>
    <t xml:space="preserve">F240081541065477</t>
  </si>
  <si>
    <t xml:space="preserve">ADP/ADH/BST/0011</t>
  </si>
  <si>
    <t xml:space="preserve">F240081541064832</t>
  </si>
  <si>
    <t xml:space="preserve">ADP/ADH/BST/0012</t>
  </si>
  <si>
    <t xml:space="preserve">F240081541065372</t>
  </si>
  <si>
    <t xml:space="preserve">ADP/ADH/BST/0013</t>
  </si>
  <si>
    <t xml:space="preserve">F240081541074352</t>
  </si>
  <si>
    <t xml:space="preserve">ADP/ADH/BST/0014</t>
  </si>
  <si>
    <t xml:space="preserve">F240081541064221</t>
  </si>
  <si>
    <t xml:space="preserve">ADP/ADH/BST/0015</t>
  </si>
  <si>
    <t xml:space="preserve">F240081541064353</t>
  </si>
  <si>
    <t xml:space="preserve">ADP/ADH/BST/0016</t>
  </si>
  <si>
    <t xml:space="preserve">F240081541064622</t>
  </si>
  <si>
    <t xml:space="preserve">ADP/ADH/BST/0017</t>
  </si>
  <si>
    <t xml:space="preserve">F240081541065233</t>
  </si>
  <si>
    <t xml:space="preserve">ADP/ADH/BST/0018</t>
  </si>
  <si>
    <t xml:space="preserve">F240081541064843</t>
  </si>
  <si>
    <t xml:space="preserve">ADP/ADH/BST/0019</t>
  </si>
  <si>
    <t xml:space="preserve">F240081541065003</t>
  </si>
  <si>
    <t xml:space="preserve">ADP/ADH/BST/0020</t>
  </si>
  <si>
    <t xml:space="preserve">F240081541074026</t>
  </si>
  <si>
    <t xml:space="preserve">ADP/ADH/BST/0021</t>
  </si>
  <si>
    <t xml:space="preserve">CN-OKXTTW-72438-54R-4C70-A00</t>
  </si>
  <si>
    <t xml:space="preserve">ADP/ADH/BST/0022</t>
  </si>
  <si>
    <t xml:space="preserve">CN-OKXTTW-72438-54R-4C48-A00</t>
  </si>
  <si>
    <t xml:space="preserve">ADP/ADH/BST/0023</t>
  </si>
  <si>
    <t xml:space="preserve">CN-OKXTTW-72438-54R-4C11-A00</t>
  </si>
  <si>
    <t xml:space="preserve">ADP/ADH/BST/0024</t>
  </si>
  <si>
    <t xml:space="preserve">CN-OKXTTW-72438-54R-4C53-A00</t>
  </si>
  <si>
    <t xml:space="preserve">ADP/ADH/BST/0025</t>
  </si>
  <si>
    <t xml:space="preserve">CN-OKXTTW-72438-54R-7F94-A00</t>
  </si>
  <si>
    <t xml:space="preserve">ADP/ADH/BST/0026</t>
  </si>
  <si>
    <t xml:space="preserve">F240081435000810</t>
  </si>
  <si>
    <t xml:space="preserve">ADP/ADH/BST/0027</t>
  </si>
  <si>
    <t xml:space="preserve">ADP/ADH/BST/0028</t>
  </si>
  <si>
    <t xml:space="preserve">ADP/ADH/BST/0029</t>
  </si>
  <si>
    <t xml:space="preserve">ADP/ADH/BST/0030</t>
  </si>
  <si>
    <t xml:space="preserve">ADP/ADH/BST/0031</t>
  </si>
  <si>
    <t xml:space="preserve">ADP/ADH/BST/0032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</si>
</sst>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A36" activeCellId="0" sqref="A36"/>
    </sheetView>
  </sheetViews>
  <sheetFormatPr defaultRowHeight="15"/>
  <cols>
    <col collapsed="false" hidden="false" max="1" min="1" style="1" width="5.35627530364372"/>
    <col collapsed="false" hidden="false" max="2" min="2" style="0" width="18.2105263157895"/>
    <col collapsed="false" hidden="false" max="3" min="3" style="0" width="8.57085020242915"/>
    <col collapsed="false" hidden="false" max="4" min="4" style="0" width="9.74898785425101"/>
    <col collapsed="false" hidden="false" max="5" min="5" style="0" width="16.0688259109312"/>
    <col collapsed="false" hidden="false" max="6" min="6" style="0" width="17.995951417004"/>
    <col collapsed="false" hidden="false" max="7" min="7" style="0" width="12.5344129554656"/>
    <col collapsed="false" hidden="false" max="8" min="8" style="0" width="11.4615384615385"/>
    <col collapsed="false" hidden="false" max="9" min="9" style="0" width="12.4251012145749"/>
    <col collapsed="false" hidden="false" max="11" min="10" style="0" width="8.57085020242915"/>
    <col collapsed="false" hidden="false" max="12" min="12" style="0" width="21.2105263157895"/>
    <col collapsed="false" hidden="false" max="13" min="13" style="0" width="9.63967611336032"/>
    <col collapsed="false" hidden="false" max="14" min="14" style="0" width="17.6761133603239"/>
    <col collapsed="false" hidden="false" max="15" min="15" style="0" width="15.4251012145749"/>
    <col collapsed="false" hidden="false" max="1025" min="16" style="0" width="8.57085020242915"/>
  </cols>
  <sheetData>
    <row r="1" customFormat="false" ht="15" hidden="false" customHeight="false" outlineLevel="0" collapsed="false">
      <c r="A1" s="2" t="s">
        <v>0</v>
      </c>
      <c r="G1" s="3"/>
    </row>
    <row r="2" customFormat="false" ht="15.75" hidden="false" customHeight="false" outlineLevel="0" collapsed="false">
      <c r="A2" s="0"/>
      <c r="G2" s="3"/>
    </row>
    <row r="3" customFormat="false" ht="16.5" hidden="false" customHeight="true" outlineLevel="0" collapsed="false">
      <c r="A3" s="4" t="s">
        <v>1</v>
      </c>
      <c r="B3" s="5" t="s">
        <v>2</v>
      </c>
      <c r="C3" s="5"/>
      <c r="D3" s="5"/>
      <c r="E3" s="5"/>
      <c r="F3" s="5"/>
      <c r="G3" s="5"/>
      <c r="H3" s="6" t="s">
        <v>3</v>
      </c>
      <c r="I3" s="5" t="s">
        <v>4</v>
      </c>
      <c r="J3" s="5"/>
      <c r="K3" s="5"/>
      <c r="L3" s="5"/>
      <c r="M3" s="5"/>
      <c r="N3" s="5"/>
      <c r="O3" s="5"/>
    </row>
    <row r="4" customFormat="false" ht="16.5" hidden="false" customHeight="false" outlineLevel="0" collapsed="false">
      <c r="A4" s="4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/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</row>
    <row r="5" customFormat="false" ht="15.75" hidden="false" customHeight="false" outlineLevel="0" collapsed="false">
      <c r="A5" s="7" t="n">
        <v>1</v>
      </c>
      <c r="B5" s="8" t="s">
        <v>18</v>
      </c>
      <c r="C5" s="8" t="s">
        <v>19</v>
      </c>
      <c r="D5" s="8" t="s">
        <v>20</v>
      </c>
      <c r="E5" s="8" t="s">
        <v>21</v>
      </c>
      <c r="F5" s="8" t="s">
        <v>22</v>
      </c>
      <c r="G5" s="9" t="n">
        <v>42370</v>
      </c>
      <c r="H5" s="10" t="str">
        <f aca="false">IF(($G$1-G5)&lt;365, "Yes", "No")</f>
        <v>Yes</v>
      </c>
      <c r="I5" s="8" t="s">
        <v>23</v>
      </c>
      <c r="J5" s="8" t="s">
        <v>23</v>
      </c>
      <c r="K5" s="8" t="s">
        <v>24</v>
      </c>
      <c r="L5" s="8" t="s">
        <v>25</v>
      </c>
      <c r="M5" s="11" t="s">
        <v>26</v>
      </c>
      <c r="N5" s="11" t="s">
        <v>27</v>
      </c>
      <c r="O5" s="12" t="s">
        <v>28</v>
      </c>
    </row>
    <row r="6" customFormat="false" ht="15" hidden="false" customHeight="false" outlineLevel="0" collapsed="false">
      <c r="A6" s="13" t="n">
        <v>2</v>
      </c>
      <c r="B6" s="14" t="s">
        <v>29</v>
      </c>
      <c r="C6" s="14" t="s">
        <v>19</v>
      </c>
      <c r="D6" s="14" t="s">
        <v>20</v>
      </c>
      <c r="E6" s="14" t="s">
        <v>30</v>
      </c>
      <c r="F6" s="14" t="s">
        <v>31</v>
      </c>
      <c r="G6" s="15" t="n">
        <v>42370</v>
      </c>
      <c r="H6" s="16" t="str">
        <f aca="false">IF(($G$1-G6)&lt;365, "Yes", "No")</f>
        <v>Yes</v>
      </c>
      <c r="I6" s="14" t="s">
        <v>23</v>
      </c>
      <c r="J6" s="14" t="s">
        <v>23</v>
      </c>
      <c r="K6" s="14" t="s">
        <v>24</v>
      </c>
      <c r="L6" s="14" t="s">
        <v>25</v>
      </c>
      <c r="M6" s="17" t="s">
        <v>26</v>
      </c>
      <c r="N6" s="17" t="s">
        <v>27</v>
      </c>
      <c r="O6" s="18" t="s">
        <v>32</v>
      </c>
    </row>
    <row r="7" customFormat="false" ht="15" hidden="false" customHeight="false" outlineLevel="0" collapsed="false">
      <c r="A7" s="13" t="n">
        <v>3</v>
      </c>
      <c r="B7" s="14" t="s">
        <v>33</v>
      </c>
      <c r="C7" s="14" t="s">
        <v>19</v>
      </c>
      <c r="D7" s="14" t="s">
        <v>20</v>
      </c>
      <c r="E7" s="14" t="s">
        <v>34</v>
      </c>
      <c r="F7" s="14" t="s">
        <v>35</v>
      </c>
      <c r="G7" s="15" t="n">
        <v>42370</v>
      </c>
      <c r="H7" s="16" t="str">
        <f aca="false">IF(($G$1-G7)&lt;365, "Yes", "No")</f>
        <v>Yes</v>
      </c>
      <c r="I7" s="14" t="s">
        <v>23</v>
      </c>
      <c r="J7" s="14" t="s">
        <v>23</v>
      </c>
      <c r="K7" s="14" t="s">
        <v>24</v>
      </c>
      <c r="L7" s="14" t="s">
        <v>25</v>
      </c>
      <c r="M7" s="17" t="s">
        <v>26</v>
      </c>
      <c r="N7" s="17" t="s">
        <v>27</v>
      </c>
      <c r="O7" s="18" t="s">
        <v>32</v>
      </c>
    </row>
    <row r="8" customFormat="false" ht="15" hidden="false" customHeight="false" outlineLevel="0" collapsed="false">
      <c r="A8" s="13" t="n">
        <v>4</v>
      </c>
      <c r="B8" s="14" t="s">
        <v>36</v>
      </c>
      <c r="C8" s="14" t="s">
        <v>19</v>
      </c>
      <c r="D8" s="14" t="s">
        <v>20</v>
      </c>
      <c r="E8" s="14" t="s">
        <v>37</v>
      </c>
      <c r="F8" s="14" t="s">
        <v>38</v>
      </c>
      <c r="G8" s="15" t="n">
        <v>42370</v>
      </c>
      <c r="H8" s="16" t="str">
        <f aca="false">IF(($G$1-G8)&lt;365, "Yes", "No")</f>
        <v>Yes</v>
      </c>
      <c r="I8" s="14" t="s">
        <v>23</v>
      </c>
      <c r="J8" s="14" t="s">
        <v>23</v>
      </c>
      <c r="K8" s="14" t="s">
        <v>24</v>
      </c>
      <c r="L8" s="14" t="s">
        <v>25</v>
      </c>
      <c r="M8" s="17" t="s">
        <v>26</v>
      </c>
      <c r="N8" s="17" t="s">
        <v>27</v>
      </c>
      <c r="O8" s="18" t="s">
        <v>32</v>
      </c>
    </row>
    <row r="9" customFormat="false" ht="15" hidden="false" customHeight="false" outlineLevel="0" collapsed="false">
      <c r="A9" s="13" t="n">
        <v>5</v>
      </c>
      <c r="B9" s="14" t="s">
        <v>39</v>
      </c>
      <c r="C9" s="14" t="s">
        <v>19</v>
      </c>
      <c r="D9" s="14" t="s">
        <v>20</v>
      </c>
      <c r="E9" s="14" t="s">
        <v>40</v>
      </c>
      <c r="F9" s="14" t="s">
        <v>41</v>
      </c>
      <c r="G9" s="15" t="n">
        <v>42370</v>
      </c>
      <c r="H9" s="16" t="str">
        <f aca="false">IF(($G$1-G9)&lt;365, "Yes", "No")</f>
        <v>Yes</v>
      </c>
      <c r="I9" s="14" t="s">
        <v>23</v>
      </c>
      <c r="J9" s="14" t="s">
        <v>23</v>
      </c>
      <c r="K9" s="14" t="s">
        <v>24</v>
      </c>
      <c r="L9" s="14" t="s">
        <v>25</v>
      </c>
      <c r="M9" s="17" t="s">
        <v>26</v>
      </c>
      <c r="N9" s="17" t="s">
        <v>27</v>
      </c>
      <c r="O9" s="18" t="s">
        <v>32</v>
      </c>
    </row>
    <row r="10" customFormat="false" ht="15" hidden="false" customHeight="false" outlineLevel="0" collapsed="false">
      <c r="A10" s="13" t="n">
        <v>6</v>
      </c>
      <c r="B10" s="14" t="s">
        <v>42</v>
      </c>
      <c r="C10" s="14" t="s">
        <v>19</v>
      </c>
      <c r="D10" s="14" t="s">
        <v>20</v>
      </c>
      <c r="E10" s="14" t="s">
        <v>43</v>
      </c>
      <c r="F10" s="14" t="s">
        <v>44</v>
      </c>
      <c r="G10" s="15" t="n">
        <v>42370</v>
      </c>
      <c r="H10" s="16" t="str">
        <f aca="false">IF(($G$1-G10)&lt;365, "Yes", "No")</f>
        <v>Yes</v>
      </c>
      <c r="I10" s="14" t="s">
        <v>23</v>
      </c>
      <c r="J10" s="14" t="s">
        <v>23</v>
      </c>
      <c r="K10" s="14" t="s">
        <v>24</v>
      </c>
      <c r="L10" s="14" t="s">
        <v>25</v>
      </c>
      <c r="M10" s="17" t="s">
        <v>26</v>
      </c>
      <c r="N10" s="17" t="s">
        <v>27</v>
      </c>
      <c r="O10" s="18" t="s">
        <v>32</v>
      </c>
    </row>
    <row r="11" customFormat="false" ht="15" hidden="false" customHeight="false" outlineLevel="0" collapsed="false">
      <c r="A11" s="13" t="n">
        <v>7</v>
      </c>
      <c r="B11" s="14" t="s">
        <v>45</v>
      </c>
      <c r="C11" s="14" t="s">
        <v>19</v>
      </c>
      <c r="D11" s="14" t="s">
        <v>20</v>
      </c>
      <c r="E11" s="14" t="s">
        <v>46</v>
      </c>
      <c r="F11" s="14" t="s">
        <v>47</v>
      </c>
      <c r="G11" s="15" t="n">
        <v>42370</v>
      </c>
      <c r="H11" s="16" t="str">
        <f aca="false">IF(($G$1-G11)&lt;365, "Yes", "No")</f>
        <v>Yes</v>
      </c>
      <c r="I11" s="14" t="s">
        <v>23</v>
      </c>
      <c r="J11" s="14" t="s">
        <v>23</v>
      </c>
      <c r="K11" s="14" t="s">
        <v>24</v>
      </c>
      <c r="L11" s="14" t="s">
        <v>25</v>
      </c>
      <c r="M11" s="17" t="s">
        <v>26</v>
      </c>
      <c r="N11" s="17" t="s">
        <v>27</v>
      </c>
      <c r="O11" s="18" t="s">
        <v>32</v>
      </c>
    </row>
    <row r="12" customFormat="false" ht="15" hidden="false" customHeight="false" outlineLevel="0" collapsed="false">
      <c r="A12" s="13" t="n">
        <v>8</v>
      </c>
      <c r="B12" s="14" t="s">
        <v>48</v>
      </c>
      <c r="C12" s="14" t="s">
        <v>19</v>
      </c>
      <c r="D12" s="14" t="s">
        <v>20</v>
      </c>
      <c r="E12" s="14" t="s">
        <v>49</v>
      </c>
      <c r="F12" s="14" t="s">
        <v>50</v>
      </c>
      <c r="G12" s="15" t="n">
        <v>42370</v>
      </c>
      <c r="H12" s="16" t="str">
        <f aca="false">IF(($G$1-G12)&lt;365, "Yes", "No")</f>
        <v>Yes</v>
      </c>
      <c r="I12" s="14" t="s">
        <v>23</v>
      </c>
      <c r="J12" s="14" t="s">
        <v>23</v>
      </c>
      <c r="K12" s="14" t="s">
        <v>24</v>
      </c>
      <c r="L12" s="14" t="s">
        <v>25</v>
      </c>
      <c r="M12" s="17" t="s">
        <v>26</v>
      </c>
      <c r="N12" s="17" t="s">
        <v>27</v>
      </c>
      <c r="O12" s="18" t="s">
        <v>32</v>
      </c>
    </row>
    <row r="13" customFormat="false" ht="15" hidden="false" customHeight="false" outlineLevel="0" collapsed="false">
      <c r="A13" s="13" t="n">
        <v>9</v>
      </c>
      <c r="B13" s="14" t="s">
        <v>51</v>
      </c>
      <c r="C13" s="14" t="s">
        <v>19</v>
      </c>
      <c r="D13" s="14" t="s">
        <v>20</v>
      </c>
      <c r="E13" s="14" t="s">
        <v>52</v>
      </c>
      <c r="F13" s="14" t="s">
        <v>53</v>
      </c>
      <c r="G13" s="15" t="n">
        <v>42370</v>
      </c>
      <c r="H13" s="16" t="str">
        <f aca="false">IF(($G$1-G13)&lt;365, "Yes", "No")</f>
        <v>Yes</v>
      </c>
      <c r="I13" s="14" t="s">
        <v>23</v>
      </c>
      <c r="J13" s="14" t="s">
        <v>23</v>
      </c>
      <c r="K13" s="14" t="s">
        <v>24</v>
      </c>
      <c r="L13" s="14" t="s">
        <v>25</v>
      </c>
      <c r="M13" s="17" t="s">
        <v>26</v>
      </c>
      <c r="N13" s="17" t="s">
        <v>27</v>
      </c>
      <c r="O13" s="18" t="s">
        <v>32</v>
      </c>
    </row>
    <row r="14" customFormat="false" ht="15" hidden="false" customHeight="false" outlineLevel="0" collapsed="false">
      <c r="A14" s="13" t="n">
        <v>10</v>
      </c>
      <c r="B14" s="14" t="s">
        <v>54</v>
      </c>
      <c r="C14" s="14" t="s">
        <v>19</v>
      </c>
      <c r="D14" s="14" t="s">
        <v>20</v>
      </c>
      <c r="E14" s="14" t="s">
        <v>55</v>
      </c>
      <c r="F14" s="14" t="s">
        <v>56</v>
      </c>
      <c r="G14" s="15" t="n">
        <v>42370</v>
      </c>
      <c r="H14" s="16" t="str">
        <f aca="false">IF(($G$1-G14)&lt;365, "Yes", "No")</f>
        <v>Yes</v>
      </c>
      <c r="I14" s="14" t="s">
        <v>23</v>
      </c>
      <c r="J14" s="14" t="s">
        <v>23</v>
      </c>
      <c r="K14" s="14" t="s">
        <v>24</v>
      </c>
      <c r="L14" s="14" t="s">
        <v>25</v>
      </c>
      <c r="M14" s="17" t="s">
        <v>26</v>
      </c>
      <c r="N14" s="17" t="s">
        <v>27</v>
      </c>
      <c r="O14" s="18" t="s">
        <v>32</v>
      </c>
    </row>
    <row r="15" customFormat="false" ht="15" hidden="false" customHeight="false" outlineLevel="0" collapsed="false">
      <c r="A15" s="13" t="n">
        <v>11</v>
      </c>
      <c r="B15" s="14" t="s">
        <v>57</v>
      </c>
      <c r="C15" s="14" t="s">
        <v>19</v>
      </c>
      <c r="D15" s="14" t="s">
        <v>20</v>
      </c>
      <c r="E15" s="14" t="s">
        <v>58</v>
      </c>
      <c r="F15" s="14" t="s">
        <v>59</v>
      </c>
      <c r="G15" s="15" t="n">
        <v>42370</v>
      </c>
      <c r="H15" s="16" t="str">
        <f aca="false">IF(($G$1-G15)&lt;365, "Yes", "No")</f>
        <v>Yes</v>
      </c>
      <c r="I15" s="14" t="s">
        <v>23</v>
      </c>
      <c r="J15" s="14" t="s">
        <v>23</v>
      </c>
      <c r="K15" s="14" t="s">
        <v>24</v>
      </c>
      <c r="L15" s="14" t="s">
        <v>25</v>
      </c>
      <c r="M15" s="17" t="s">
        <v>26</v>
      </c>
      <c r="N15" s="17" t="s">
        <v>27</v>
      </c>
      <c r="O15" s="18" t="s">
        <v>32</v>
      </c>
    </row>
    <row r="16" customFormat="false" ht="15" hidden="false" customHeight="false" outlineLevel="0" collapsed="false">
      <c r="A16" s="13" t="n">
        <v>12</v>
      </c>
      <c r="B16" s="14" t="s">
        <v>60</v>
      </c>
      <c r="C16" s="14" t="s">
        <v>19</v>
      </c>
      <c r="D16" s="14" t="s">
        <v>20</v>
      </c>
      <c r="E16" s="14" t="s">
        <v>61</v>
      </c>
      <c r="F16" s="14" t="s">
        <v>62</v>
      </c>
      <c r="G16" s="15" t="n">
        <v>42370</v>
      </c>
      <c r="H16" s="16" t="str">
        <f aca="false">IF(($G$1-G16)&lt;365, "Yes", "No")</f>
        <v>Yes</v>
      </c>
      <c r="I16" s="14" t="s">
        <v>23</v>
      </c>
      <c r="J16" s="14" t="s">
        <v>23</v>
      </c>
      <c r="K16" s="14" t="s">
        <v>24</v>
      </c>
      <c r="L16" s="14" t="s">
        <v>25</v>
      </c>
      <c r="M16" s="17" t="s">
        <v>26</v>
      </c>
      <c r="N16" s="17" t="s">
        <v>27</v>
      </c>
      <c r="O16" s="18" t="s">
        <v>32</v>
      </c>
    </row>
    <row r="17" customFormat="false" ht="15" hidden="false" customHeight="false" outlineLevel="0" collapsed="false">
      <c r="A17" s="13" t="n">
        <v>13</v>
      </c>
      <c r="B17" s="14" t="s">
        <v>63</v>
      </c>
      <c r="C17" s="14" t="s">
        <v>19</v>
      </c>
      <c r="D17" s="14" t="s">
        <v>20</v>
      </c>
      <c r="E17" s="14" t="s">
        <v>64</v>
      </c>
      <c r="F17" s="14" t="s">
        <v>65</v>
      </c>
      <c r="G17" s="15" t="n">
        <v>42370</v>
      </c>
      <c r="H17" s="16" t="str">
        <f aca="false">IF(($G$1-G17)&lt;365, "Yes", "No")</f>
        <v>Yes</v>
      </c>
      <c r="I17" s="14" t="s">
        <v>23</v>
      </c>
      <c r="J17" s="14" t="s">
        <v>23</v>
      </c>
      <c r="K17" s="14" t="s">
        <v>24</v>
      </c>
      <c r="L17" s="14" t="s">
        <v>25</v>
      </c>
      <c r="M17" s="17" t="s">
        <v>26</v>
      </c>
      <c r="N17" s="17" t="s">
        <v>27</v>
      </c>
      <c r="O17" s="18" t="s">
        <v>32</v>
      </c>
    </row>
    <row r="18" customFormat="false" ht="15" hidden="false" customHeight="false" outlineLevel="0" collapsed="false">
      <c r="A18" s="13" t="n">
        <v>14</v>
      </c>
      <c r="B18" s="14" t="s">
        <v>66</v>
      </c>
      <c r="C18" s="14" t="s">
        <v>19</v>
      </c>
      <c r="D18" s="14" t="s">
        <v>20</v>
      </c>
      <c r="E18" s="14" t="s">
        <v>67</v>
      </c>
      <c r="F18" s="14" t="s">
        <v>68</v>
      </c>
      <c r="G18" s="15" t="n">
        <v>42370</v>
      </c>
      <c r="H18" s="16" t="str">
        <f aca="false">IF(($G$1-G18)&lt;365, "Yes", "No")</f>
        <v>Yes</v>
      </c>
      <c r="I18" s="14" t="s">
        <v>23</v>
      </c>
      <c r="J18" s="14" t="s">
        <v>23</v>
      </c>
      <c r="K18" s="14" t="s">
        <v>24</v>
      </c>
      <c r="L18" s="14" t="s">
        <v>25</v>
      </c>
      <c r="M18" s="17" t="s">
        <v>26</v>
      </c>
      <c r="N18" s="17" t="s">
        <v>27</v>
      </c>
      <c r="O18" s="18" t="s">
        <v>32</v>
      </c>
    </row>
    <row r="19" customFormat="false" ht="15" hidden="false" customHeight="false" outlineLevel="0" collapsed="false">
      <c r="A19" s="13" t="n">
        <v>15</v>
      </c>
      <c r="B19" s="14" t="s">
        <v>69</v>
      </c>
      <c r="C19" s="14" t="s">
        <v>19</v>
      </c>
      <c r="D19" s="14" t="s">
        <v>20</v>
      </c>
      <c r="E19" s="14" t="s">
        <v>70</v>
      </c>
      <c r="F19" s="14" t="s">
        <v>71</v>
      </c>
      <c r="G19" s="15" t="n">
        <v>42370</v>
      </c>
      <c r="H19" s="16" t="str">
        <f aca="false">IF(($G$1-G19)&lt;365, "Yes", "No")</f>
        <v>Yes</v>
      </c>
      <c r="I19" s="14" t="s">
        <v>23</v>
      </c>
      <c r="J19" s="14" t="s">
        <v>23</v>
      </c>
      <c r="K19" s="14" t="s">
        <v>24</v>
      </c>
      <c r="L19" s="14" t="s">
        <v>25</v>
      </c>
      <c r="M19" s="17" t="s">
        <v>26</v>
      </c>
      <c r="N19" s="17" t="s">
        <v>27</v>
      </c>
      <c r="O19" s="18" t="s">
        <v>32</v>
      </c>
    </row>
    <row r="20" customFormat="false" ht="15" hidden="false" customHeight="false" outlineLevel="0" collapsed="false">
      <c r="A20" s="13" t="n">
        <v>16</v>
      </c>
      <c r="B20" s="14" t="s">
        <v>72</v>
      </c>
      <c r="C20" s="14" t="s">
        <v>19</v>
      </c>
      <c r="D20" s="14" t="s">
        <v>20</v>
      </c>
      <c r="E20" s="14" t="s">
        <v>73</v>
      </c>
      <c r="F20" s="14" t="s">
        <v>74</v>
      </c>
      <c r="G20" s="15" t="n">
        <v>42370</v>
      </c>
      <c r="H20" s="16" t="str">
        <f aca="false">IF(($G$1-G20)&lt;365, "Yes", "No")</f>
        <v>Yes</v>
      </c>
      <c r="I20" s="14" t="s">
        <v>23</v>
      </c>
      <c r="J20" s="14" t="s">
        <v>23</v>
      </c>
      <c r="K20" s="14" t="s">
        <v>24</v>
      </c>
      <c r="L20" s="14" t="s">
        <v>25</v>
      </c>
      <c r="M20" s="17" t="s">
        <v>26</v>
      </c>
      <c r="N20" s="17" t="s">
        <v>27</v>
      </c>
      <c r="O20" s="18" t="s">
        <v>32</v>
      </c>
    </row>
    <row r="21" customFormat="false" ht="15" hidden="false" customHeight="false" outlineLevel="0" collapsed="false">
      <c r="A21" s="13" t="n">
        <v>17</v>
      </c>
      <c r="B21" s="14" t="s">
        <v>75</v>
      </c>
      <c r="C21" s="14" t="s">
        <v>19</v>
      </c>
      <c r="D21" s="14" t="s">
        <v>20</v>
      </c>
      <c r="E21" s="14" t="s">
        <v>76</v>
      </c>
      <c r="F21" s="14" t="s">
        <v>77</v>
      </c>
      <c r="G21" s="15" t="n">
        <v>42370</v>
      </c>
      <c r="H21" s="16" t="str">
        <f aca="false">IF(($G$1-G21)&lt;365, "Yes", "No")</f>
        <v>Yes</v>
      </c>
      <c r="I21" s="14" t="s">
        <v>23</v>
      </c>
      <c r="J21" s="14" t="s">
        <v>23</v>
      </c>
      <c r="K21" s="14" t="s">
        <v>24</v>
      </c>
      <c r="L21" s="14" t="s">
        <v>25</v>
      </c>
      <c r="M21" s="17" t="s">
        <v>26</v>
      </c>
      <c r="N21" s="17" t="s">
        <v>27</v>
      </c>
      <c r="O21" s="18" t="s">
        <v>32</v>
      </c>
    </row>
    <row r="22" customFormat="false" ht="15" hidden="false" customHeight="false" outlineLevel="0" collapsed="false">
      <c r="A22" s="13" t="n">
        <v>18</v>
      </c>
      <c r="B22" s="14" t="s">
        <v>78</v>
      </c>
      <c r="C22" s="14" t="s">
        <v>19</v>
      </c>
      <c r="D22" s="14" t="s">
        <v>20</v>
      </c>
      <c r="E22" s="14" t="s">
        <v>79</v>
      </c>
      <c r="F22" s="14" t="s">
        <v>80</v>
      </c>
      <c r="G22" s="15" t="n">
        <v>42370</v>
      </c>
      <c r="H22" s="16" t="str">
        <f aca="false">IF(($G$1-G22)&lt;365, "Yes", "No")</f>
        <v>Yes</v>
      </c>
      <c r="I22" s="14" t="s">
        <v>23</v>
      </c>
      <c r="J22" s="14" t="s">
        <v>23</v>
      </c>
      <c r="K22" s="14" t="s">
        <v>24</v>
      </c>
      <c r="L22" s="14" t="s">
        <v>25</v>
      </c>
      <c r="M22" s="17" t="s">
        <v>26</v>
      </c>
      <c r="N22" s="17" t="s">
        <v>27</v>
      </c>
      <c r="O22" s="18" t="s">
        <v>32</v>
      </c>
    </row>
    <row r="23" customFormat="false" ht="15" hidden="false" customHeight="false" outlineLevel="0" collapsed="false">
      <c r="A23" s="13" t="n">
        <v>19</v>
      </c>
      <c r="B23" s="14" t="s">
        <v>81</v>
      </c>
      <c r="C23" s="14" t="s">
        <v>19</v>
      </c>
      <c r="D23" s="14" t="s">
        <v>20</v>
      </c>
      <c r="E23" s="14" t="s">
        <v>82</v>
      </c>
      <c r="F23" s="14" t="s">
        <v>83</v>
      </c>
      <c r="G23" s="15" t="n">
        <v>42370</v>
      </c>
      <c r="H23" s="16" t="str">
        <f aca="false">IF(($G$1-G23)&lt;365, "Yes", "No")</f>
        <v>Yes</v>
      </c>
      <c r="I23" s="14" t="s">
        <v>23</v>
      </c>
      <c r="J23" s="14" t="s">
        <v>23</v>
      </c>
      <c r="K23" s="14" t="s">
        <v>24</v>
      </c>
      <c r="L23" s="14" t="s">
        <v>25</v>
      </c>
      <c r="M23" s="17" t="s">
        <v>26</v>
      </c>
      <c r="N23" s="17" t="s">
        <v>27</v>
      </c>
      <c r="O23" s="18" t="s">
        <v>32</v>
      </c>
    </row>
    <row r="24" customFormat="false" ht="15" hidden="false" customHeight="false" outlineLevel="0" collapsed="false">
      <c r="A24" s="13" t="n">
        <v>20</v>
      </c>
      <c r="B24" s="14" t="s">
        <v>84</v>
      </c>
      <c r="C24" s="14" t="s">
        <v>19</v>
      </c>
      <c r="D24" s="14" t="s">
        <v>20</v>
      </c>
      <c r="E24" s="14" t="s">
        <v>85</v>
      </c>
      <c r="F24" s="14" t="s">
        <v>86</v>
      </c>
      <c r="G24" s="15" t="n">
        <v>42370</v>
      </c>
      <c r="H24" s="16" t="str">
        <f aca="false">IF(($G$1-G24)&lt;365, "Yes", "No")</f>
        <v>Yes</v>
      </c>
      <c r="I24" s="14" t="s">
        <v>23</v>
      </c>
      <c r="J24" s="14" t="s">
        <v>23</v>
      </c>
      <c r="K24" s="14" t="s">
        <v>24</v>
      </c>
      <c r="L24" s="14" t="s">
        <v>25</v>
      </c>
      <c r="M24" s="17" t="s">
        <v>26</v>
      </c>
      <c r="N24" s="17" t="s">
        <v>27</v>
      </c>
      <c r="O24" s="18" t="s">
        <v>32</v>
      </c>
    </row>
    <row r="25" customFormat="false" ht="15" hidden="false" customHeight="false" outlineLevel="0" collapsed="false">
      <c r="A25" s="13" t="n">
        <v>21</v>
      </c>
      <c r="B25" s="14" t="s">
        <v>87</v>
      </c>
      <c r="C25" s="14" t="s">
        <v>88</v>
      </c>
      <c r="D25" s="14" t="s">
        <v>89</v>
      </c>
      <c r="E25" s="14" t="s">
        <v>90</v>
      </c>
      <c r="F25" s="14" t="s">
        <v>91</v>
      </c>
      <c r="G25" s="15" t="n">
        <v>42370</v>
      </c>
      <c r="H25" s="16" t="str">
        <f aca="false">IF(($G$1-G25)&lt;365, "Yes", "No")</f>
        <v>Yes</v>
      </c>
      <c r="I25" s="14" t="s">
        <v>23</v>
      </c>
      <c r="J25" s="14" t="s">
        <v>23</v>
      </c>
      <c r="K25" s="14" t="s">
        <v>24</v>
      </c>
      <c r="L25" s="14" t="s">
        <v>92</v>
      </c>
      <c r="M25" s="17" t="s">
        <v>26</v>
      </c>
      <c r="N25" s="17" t="s">
        <v>93</v>
      </c>
      <c r="O25" s="18" t="s">
        <v>32</v>
      </c>
    </row>
    <row r="26" customFormat="false" ht="15" hidden="false" customHeight="false" outlineLevel="0" collapsed="false">
      <c r="A26" s="13" t="n">
        <v>22</v>
      </c>
      <c r="B26" s="14" t="s">
        <v>94</v>
      </c>
      <c r="C26" s="14" t="s">
        <v>88</v>
      </c>
      <c r="D26" s="14" t="s">
        <v>89</v>
      </c>
      <c r="E26" s="14" t="s">
        <v>95</v>
      </c>
      <c r="F26" s="14" t="s">
        <v>96</v>
      </c>
      <c r="G26" s="15" t="n">
        <v>42370</v>
      </c>
      <c r="H26" s="16" t="str">
        <f aca="false">IF(($G$1-G26)&lt;365, "Yes", "No")</f>
        <v>Yes</v>
      </c>
      <c r="I26" s="14" t="s">
        <v>23</v>
      </c>
      <c r="J26" s="14" t="s">
        <v>23</v>
      </c>
      <c r="K26" s="14" t="s">
        <v>24</v>
      </c>
      <c r="L26" s="14" t="s">
        <v>92</v>
      </c>
      <c r="M26" s="17" t="s">
        <v>26</v>
      </c>
      <c r="N26" s="17" t="s">
        <v>93</v>
      </c>
      <c r="O26" s="18" t="s">
        <v>32</v>
      </c>
    </row>
    <row r="27" customFormat="false" ht="15" hidden="false" customHeight="false" outlineLevel="0" collapsed="false">
      <c r="A27" s="13" t="n">
        <v>23</v>
      </c>
      <c r="B27" s="14" t="s">
        <v>97</v>
      </c>
      <c r="C27" s="14" t="s">
        <v>88</v>
      </c>
      <c r="D27" s="14" t="s">
        <v>89</v>
      </c>
      <c r="E27" s="14" t="s">
        <v>98</v>
      </c>
      <c r="F27" s="14" t="s">
        <v>96</v>
      </c>
      <c r="G27" s="15" t="n">
        <v>42370</v>
      </c>
      <c r="H27" s="16" t="str">
        <f aca="false">IF(($G$1-G27)&lt;365, "Yes", "No")</f>
        <v>Yes</v>
      </c>
      <c r="I27" s="14" t="s">
        <v>23</v>
      </c>
      <c r="J27" s="14" t="s">
        <v>23</v>
      </c>
      <c r="K27" s="14" t="s">
        <v>24</v>
      </c>
      <c r="L27" s="14" t="s">
        <v>92</v>
      </c>
      <c r="M27" s="17" t="s">
        <v>26</v>
      </c>
      <c r="N27" s="17" t="s">
        <v>93</v>
      </c>
      <c r="O27" s="18" t="s">
        <v>32</v>
      </c>
    </row>
    <row r="28" customFormat="false" ht="15" hidden="false" customHeight="false" outlineLevel="0" collapsed="false">
      <c r="A28" s="13" t="n">
        <v>24</v>
      </c>
      <c r="B28" s="14" t="s">
        <v>99</v>
      </c>
      <c r="C28" s="14" t="s">
        <v>88</v>
      </c>
      <c r="D28" s="14" t="s">
        <v>89</v>
      </c>
      <c r="E28" s="14" t="s">
        <v>100</v>
      </c>
      <c r="F28" s="14" t="s">
        <v>96</v>
      </c>
      <c r="G28" s="15" t="n">
        <v>42370</v>
      </c>
      <c r="H28" s="16" t="str">
        <f aca="false">IF(($G$1-G28)&lt;365, "Yes", "No")</f>
        <v>Yes</v>
      </c>
      <c r="I28" s="14" t="s">
        <v>23</v>
      </c>
      <c r="J28" s="14" t="s">
        <v>23</v>
      </c>
      <c r="K28" s="14" t="s">
        <v>24</v>
      </c>
      <c r="L28" s="14" t="s">
        <v>92</v>
      </c>
      <c r="M28" s="17" t="s">
        <v>26</v>
      </c>
      <c r="N28" s="17" t="s">
        <v>93</v>
      </c>
      <c r="O28" s="18" t="s">
        <v>32</v>
      </c>
    </row>
    <row r="29" customFormat="false" ht="15" hidden="false" customHeight="false" outlineLevel="0" collapsed="false">
      <c r="A29" s="13" t="n">
        <v>25</v>
      </c>
      <c r="B29" s="14" t="s">
        <v>101</v>
      </c>
      <c r="C29" s="14" t="s">
        <v>88</v>
      </c>
      <c r="D29" s="14" t="s">
        <v>89</v>
      </c>
      <c r="E29" s="14" t="s">
        <v>102</v>
      </c>
      <c r="F29" s="14" t="s">
        <v>96</v>
      </c>
      <c r="G29" s="15" t="n">
        <v>42370</v>
      </c>
      <c r="H29" s="16" t="str">
        <f aca="false">IF(($G$1-G29)&lt;365, "Yes", "No")</f>
        <v>Yes</v>
      </c>
      <c r="I29" s="14" t="s">
        <v>23</v>
      </c>
      <c r="J29" s="14" t="s">
        <v>23</v>
      </c>
      <c r="K29" s="14" t="s">
        <v>24</v>
      </c>
      <c r="L29" s="14" t="s">
        <v>92</v>
      </c>
      <c r="M29" s="17" t="s">
        <v>26</v>
      </c>
      <c r="N29" s="17" t="s">
        <v>93</v>
      </c>
      <c r="O29" s="18" t="s">
        <v>32</v>
      </c>
    </row>
    <row r="30" customFormat="false" ht="15" hidden="false" customHeight="false" outlineLevel="0" collapsed="false">
      <c r="A30" s="13" t="n">
        <v>26</v>
      </c>
      <c r="B30" s="14" t="s">
        <v>103</v>
      </c>
      <c r="C30" s="14" t="s">
        <v>104</v>
      </c>
      <c r="D30" s="14" t="s">
        <v>105</v>
      </c>
      <c r="E30" s="14" t="s">
        <v>106</v>
      </c>
      <c r="F30" s="14" t="s">
        <v>107</v>
      </c>
      <c r="G30" s="15" t="n">
        <v>42370</v>
      </c>
      <c r="H30" s="16" t="str">
        <f aca="false">IF(($G$1-G30)&lt;365, "Yes", "No")</f>
        <v>Yes</v>
      </c>
      <c r="I30" s="14" t="s">
        <v>23</v>
      </c>
      <c r="J30" s="14" t="s">
        <v>23</v>
      </c>
      <c r="K30" s="14" t="s">
        <v>24</v>
      </c>
      <c r="L30" s="14" t="s">
        <v>92</v>
      </c>
      <c r="M30" s="17" t="s">
        <v>26</v>
      </c>
      <c r="N30" s="17" t="s">
        <v>93</v>
      </c>
      <c r="O30" s="18" t="s">
        <v>108</v>
      </c>
    </row>
    <row r="31" customFormat="false" ht="15" hidden="false" customHeight="false" outlineLevel="0" collapsed="false">
      <c r="A31" s="13" t="n">
        <v>27</v>
      </c>
      <c r="B31" s="14" t="s">
        <v>109</v>
      </c>
      <c r="C31" s="14"/>
      <c r="D31" s="14"/>
      <c r="E31" s="14"/>
      <c r="F31" s="14"/>
      <c r="G31" s="15" t="n">
        <v>42370</v>
      </c>
      <c r="H31" s="16" t="str">
        <f aca="false">IF(($G$1-G31)&lt;365, "Yes", "No")</f>
        <v>Yes</v>
      </c>
      <c r="I31" s="14"/>
      <c r="J31" s="14"/>
      <c r="K31" s="14"/>
      <c r="L31" s="14"/>
      <c r="M31" s="17"/>
      <c r="N31" s="17"/>
      <c r="O31" s="18"/>
    </row>
    <row r="32" customFormat="false" ht="15" hidden="false" customHeight="false" outlineLevel="0" collapsed="false">
      <c r="A32" s="13" t="n">
        <v>28</v>
      </c>
      <c r="B32" s="14" t="s">
        <v>110</v>
      </c>
      <c r="C32" s="14"/>
      <c r="D32" s="14"/>
      <c r="E32" s="14"/>
      <c r="F32" s="14"/>
      <c r="G32" s="15" t="n">
        <v>42370</v>
      </c>
      <c r="H32" s="16" t="str">
        <f aca="false">IF(($G$1-G32)&lt;365, "Yes", "No")</f>
        <v>Yes</v>
      </c>
      <c r="I32" s="14"/>
      <c r="J32" s="14"/>
      <c r="K32" s="14"/>
      <c r="L32" s="14"/>
      <c r="M32" s="17"/>
      <c r="N32" s="17"/>
      <c r="O32" s="18"/>
    </row>
    <row r="33" customFormat="false" ht="15" hidden="false" customHeight="false" outlineLevel="0" collapsed="false">
      <c r="A33" s="13" t="n">
        <v>29</v>
      </c>
      <c r="B33" s="14" t="s">
        <v>111</v>
      </c>
      <c r="C33" s="14"/>
      <c r="D33" s="14"/>
      <c r="E33" s="14"/>
      <c r="F33" s="14"/>
      <c r="G33" s="15" t="n">
        <v>42370</v>
      </c>
      <c r="H33" s="16" t="str">
        <f aca="false">IF(($G$1-G33)&lt;365, "Yes", "No")</f>
        <v>Yes</v>
      </c>
      <c r="I33" s="14"/>
      <c r="J33" s="14"/>
      <c r="K33" s="14"/>
      <c r="L33" s="14"/>
      <c r="M33" s="17"/>
      <c r="N33" s="17"/>
      <c r="O33" s="18"/>
    </row>
    <row r="34" customFormat="false" ht="15" hidden="false" customHeight="false" outlineLevel="0" collapsed="false">
      <c r="A34" s="13" t="n">
        <v>30</v>
      </c>
      <c r="B34" s="14" t="s">
        <v>112</v>
      </c>
      <c r="C34" s="14"/>
      <c r="D34" s="14"/>
      <c r="E34" s="14"/>
      <c r="F34" s="14"/>
      <c r="G34" s="15" t="n">
        <v>42370</v>
      </c>
      <c r="H34" s="16" t="str">
        <f aca="false">IF(($G$1-G34)&lt;365, "Yes", "No")</f>
        <v>Yes</v>
      </c>
      <c r="I34" s="14"/>
      <c r="J34" s="14"/>
      <c r="K34" s="14"/>
      <c r="L34" s="14"/>
      <c r="M34" s="17"/>
      <c r="N34" s="17"/>
      <c r="O34" s="18"/>
    </row>
    <row r="35" customFormat="false" ht="15" hidden="false" customHeight="false" outlineLevel="0" collapsed="false">
      <c r="A35" s="13" t="n">
        <v>31</v>
      </c>
      <c r="B35" s="14" t="s">
        <v>113</v>
      </c>
      <c r="C35" s="14"/>
      <c r="D35" s="14"/>
      <c r="E35" s="14"/>
      <c r="F35" s="14"/>
      <c r="G35" s="15" t="n">
        <v>42370</v>
      </c>
      <c r="H35" s="16" t="str">
        <f aca="false">IF(($G$1-G35)&lt;365, "Yes", "No")</f>
        <v>Yes</v>
      </c>
      <c r="I35" s="14"/>
      <c r="J35" s="14"/>
      <c r="K35" s="14"/>
      <c r="L35" s="14"/>
      <c r="M35" s="17"/>
      <c r="N35" s="17"/>
      <c r="O35" s="18"/>
    </row>
    <row r="36" customFormat="false" ht="15.75" hidden="false" customHeight="false" outlineLevel="0" collapsed="false">
      <c r="A36" s="19" t="n">
        <v>32</v>
      </c>
      <c r="B36" s="20" t="s">
        <v>114</v>
      </c>
      <c r="C36" s="20"/>
      <c r="D36" s="20"/>
      <c r="E36" s="20"/>
      <c r="F36" s="20"/>
      <c r="G36" s="21" t="n">
        <v>42370</v>
      </c>
      <c r="H36" s="22" t="str">
        <f aca="false">IF(($G$1-G36)&lt;365, "Yes", "No")</f>
        <v>Yes</v>
      </c>
      <c r="I36" s="20"/>
      <c r="J36" s="20"/>
      <c r="K36" s="20"/>
      <c r="L36" s="20"/>
      <c r="M36" s="23"/>
      <c r="N36" s="23"/>
      <c r="O36" s="24"/>
    </row>
  </sheetData>
  <mergeCells count="4">
    <mergeCell ref="A3:A4"/>
    <mergeCell ref="B3:G3"/>
    <mergeCell ref="H3:H4"/>
    <mergeCell ref="I3:O3"/>
  </mergeCells>
  <conditionalFormatting sqref="H5:H36">
    <cfRule type="cellIs" priority="2" operator="equal" aboveAverage="0" equalAverage="0" bottom="0" percent="0" rank="0" text="" dxfId="0">
      <formula>"No"</formula>
    </cfRule>
  </conditionalFormatting>
  <printOptions headings="false" gridLines="false" gridLinesSet="true" horizontalCentered="true" verticalCentered="true"/>
  <pageMargins left="0.25" right="0.25" top="0.25" bottom="0.25" header="0.511805555555555" footer="0.511805555555555"/>
  <pageSetup paperSize="9" scale="100" firstPageNumber="0" fitToWidth="1" fitToHeight="2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9" activeCellId="0" sqref="I9"/>
    </sheetView>
  </sheetViews>
  <sheetFormatPr defaultRowHeight="15"/>
  <cols>
    <col collapsed="false" hidden="false" max="1" min="1" style="1" width="5.35627530364372"/>
    <col collapsed="false" hidden="false" max="2" min="2" style="0" width="18.2105263157895"/>
    <col collapsed="false" hidden="false" max="3" min="3" style="0" width="8.57085020242915"/>
    <col collapsed="false" hidden="false" max="4" min="4" style="0" width="9.74898785425101"/>
    <col collapsed="false" hidden="false" max="5" min="5" style="0" width="31.2793522267206"/>
    <col collapsed="false" hidden="false" max="6" min="6" style="0" width="12.5344129554656"/>
    <col collapsed="false" hidden="false" max="7" min="7" style="0" width="11.4615384615385"/>
    <col collapsed="false" hidden="false" max="8" min="8" style="25" width="11.4615384615385"/>
    <col collapsed="false" hidden="false" max="9" min="9" style="0" width="15.4251012145749"/>
    <col collapsed="false" hidden="false" max="1025" min="10" style="0" width="8.57085020242915"/>
  </cols>
  <sheetData>
    <row r="1" customFormat="false" ht="15" hidden="false" customHeight="false" outlineLevel="0" collapsed="false">
      <c r="A1" s="2" t="s">
        <v>115</v>
      </c>
      <c r="F1" s="3" t="n">
        <f aca="true">TODAY()</f>
        <v>43066</v>
      </c>
      <c r="H1" s="0"/>
    </row>
    <row r="2" customFormat="false" ht="15.75" hidden="false" customHeight="false" outlineLevel="0" collapsed="false">
      <c r="A2" s="0"/>
      <c r="H2" s="0"/>
    </row>
    <row r="3" customFormat="false" ht="16.5" hidden="false" customHeight="true" outlineLevel="0" collapsed="false">
      <c r="A3" s="4" t="s">
        <v>1</v>
      </c>
      <c r="B3" s="26" t="s">
        <v>116</v>
      </c>
      <c r="C3" s="26"/>
      <c r="D3" s="26"/>
      <c r="E3" s="5" t="s">
        <v>116</v>
      </c>
      <c r="F3" s="5"/>
      <c r="G3" s="6" t="s">
        <v>3</v>
      </c>
      <c r="H3" s="6" t="s">
        <v>16</v>
      </c>
      <c r="I3" s="6" t="s">
        <v>117</v>
      </c>
    </row>
    <row r="4" customFormat="false" ht="16.5" hidden="false" customHeight="false" outlineLevel="0" collapsed="false">
      <c r="A4" s="4"/>
      <c r="B4" s="5" t="s">
        <v>118</v>
      </c>
      <c r="C4" s="5" t="s">
        <v>6</v>
      </c>
      <c r="D4" s="5" t="s">
        <v>7</v>
      </c>
      <c r="E4" s="5" t="s">
        <v>8</v>
      </c>
      <c r="F4" s="5" t="s">
        <v>10</v>
      </c>
      <c r="G4" s="6"/>
      <c r="H4" s="6"/>
      <c r="I4" s="6"/>
    </row>
    <row r="5" customFormat="false" ht="15.75" hidden="false" customHeight="false" outlineLevel="0" collapsed="false">
      <c r="A5" s="7" t="n">
        <v>1</v>
      </c>
      <c r="B5" s="8" t="s">
        <v>119</v>
      </c>
      <c r="C5" s="8" t="s">
        <v>19</v>
      </c>
      <c r="D5" s="8" t="s">
        <v>20</v>
      </c>
      <c r="E5" s="8" t="s">
        <v>120</v>
      </c>
      <c r="F5" s="9" t="n">
        <v>42370</v>
      </c>
      <c r="G5" s="10" t="str">
        <f aca="false">IF(($F$1-F5)&lt;365, "Yes", "No")</f>
        <v>No</v>
      </c>
      <c r="H5" s="27" t="s">
        <v>27</v>
      </c>
      <c r="I5" s="12" t="s">
        <v>28</v>
      </c>
    </row>
    <row r="6" customFormat="false" ht="15" hidden="false" customHeight="false" outlineLevel="0" collapsed="false">
      <c r="A6" s="13" t="n">
        <v>2</v>
      </c>
      <c r="B6" s="14" t="s">
        <v>121</v>
      </c>
      <c r="C6" s="14" t="s">
        <v>19</v>
      </c>
      <c r="D6" s="14" t="s">
        <v>20</v>
      </c>
      <c r="E6" s="14" t="s">
        <v>122</v>
      </c>
      <c r="F6" s="15" t="n">
        <v>42370</v>
      </c>
      <c r="G6" s="16" t="str">
        <f aca="false">IF(($F$1-F6)&lt;365, "Yes", "No")</f>
        <v>No</v>
      </c>
      <c r="H6" s="28" t="s">
        <v>27</v>
      </c>
      <c r="I6" s="18" t="s">
        <v>32</v>
      </c>
    </row>
    <row r="7" customFormat="false" ht="15" hidden="false" customHeight="false" outlineLevel="0" collapsed="false">
      <c r="A7" s="13" t="n">
        <v>3</v>
      </c>
      <c r="B7" s="14" t="s">
        <v>123</v>
      </c>
      <c r="C7" s="14" t="s">
        <v>19</v>
      </c>
      <c r="D7" s="14" t="s">
        <v>20</v>
      </c>
      <c r="E7" s="14" t="s">
        <v>124</v>
      </c>
      <c r="F7" s="15" t="n">
        <v>42370</v>
      </c>
      <c r="G7" s="16" t="str">
        <f aca="false">IF(($F$1-F7)&lt;365, "Yes", "No")</f>
        <v>No</v>
      </c>
      <c r="H7" s="28" t="s">
        <v>27</v>
      </c>
      <c r="I7" s="18" t="s">
        <v>32</v>
      </c>
    </row>
    <row r="8" customFormat="false" ht="15" hidden="false" customHeight="false" outlineLevel="0" collapsed="false">
      <c r="A8" s="13" t="n">
        <v>4</v>
      </c>
      <c r="B8" s="14" t="s">
        <v>125</v>
      </c>
      <c r="C8" s="14" t="s">
        <v>19</v>
      </c>
      <c r="D8" s="14" t="s">
        <v>20</v>
      </c>
      <c r="E8" s="14" t="s">
        <v>126</v>
      </c>
      <c r="F8" s="15" t="n">
        <v>42370</v>
      </c>
      <c r="G8" s="16" t="str">
        <f aca="false">IF(($F$1-F8)&lt;365, "Yes", "No")</f>
        <v>No</v>
      </c>
      <c r="H8" s="28" t="s">
        <v>27</v>
      </c>
      <c r="I8" s="18" t="s">
        <v>32</v>
      </c>
    </row>
    <row r="9" customFormat="false" ht="15" hidden="false" customHeight="false" outlineLevel="0" collapsed="false">
      <c r="A9" s="13" t="n">
        <v>5</v>
      </c>
      <c r="B9" s="14" t="s">
        <v>127</v>
      </c>
      <c r="C9" s="14" t="s">
        <v>19</v>
      </c>
      <c r="D9" s="14" t="s">
        <v>20</v>
      </c>
      <c r="E9" s="14" t="s">
        <v>128</v>
      </c>
      <c r="F9" s="15" t="n">
        <v>42370</v>
      </c>
      <c r="G9" s="16" t="str">
        <f aca="false">IF(($F$1-F9)&lt;365, "Yes", "No")</f>
        <v>No</v>
      </c>
      <c r="H9" s="28" t="s">
        <v>27</v>
      </c>
      <c r="I9" s="18" t="s">
        <v>32</v>
      </c>
    </row>
    <row r="10" customFormat="false" ht="15" hidden="false" customHeight="false" outlineLevel="0" collapsed="false">
      <c r="A10" s="13" t="n">
        <v>6</v>
      </c>
      <c r="B10" s="14" t="s">
        <v>129</v>
      </c>
      <c r="C10" s="14" t="s">
        <v>19</v>
      </c>
      <c r="D10" s="14" t="s">
        <v>20</v>
      </c>
      <c r="E10" s="14" t="s">
        <v>130</v>
      </c>
      <c r="F10" s="15" t="n">
        <v>42370</v>
      </c>
      <c r="G10" s="16" t="str">
        <f aca="false">IF(($F$1-F10)&lt;365, "Yes", "No")</f>
        <v>No</v>
      </c>
      <c r="H10" s="28" t="s">
        <v>27</v>
      </c>
      <c r="I10" s="18" t="s">
        <v>32</v>
      </c>
    </row>
    <row r="11" customFormat="false" ht="15" hidden="false" customHeight="false" outlineLevel="0" collapsed="false">
      <c r="A11" s="13" t="n">
        <v>7</v>
      </c>
      <c r="B11" s="14" t="s">
        <v>131</v>
      </c>
      <c r="C11" s="14" t="s">
        <v>19</v>
      </c>
      <c r="D11" s="14" t="s">
        <v>20</v>
      </c>
      <c r="E11" s="14" t="s">
        <v>132</v>
      </c>
      <c r="F11" s="15" t="n">
        <v>42370</v>
      </c>
      <c r="G11" s="16" t="str">
        <f aca="false">IF(($F$1-F11)&lt;365, "Yes", "No")</f>
        <v>No</v>
      </c>
      <c r="H11" s="28" t="s">
        <v>27</v>
      </c>
      <c r="I11" s="18" t="s">
        <v>32</v>
      </c>
    </row>
    <row r="12" customFormat="false" ht="15" hidden="false" customHeight="false" outlineLevel="0" collapsed="false">
      <c r="A12" s="13" t="n">
        <v>8</v>
      </c>
      <c r="B12" s="14" t="s">
        <v>133</v>
      </c>
      <c r="C12" s="14" t="s">
        <v>19</v>
      </c>
      <c r="D12" s="14" t="s">
        <v>20</v>
      </c>
      <c r="E12" s="14" t="s">
        <v>134</v>
      </c>
      <c r="F12" s="15" t="n">
        <v>42370</v>
      </c>
      <c r="G12" s="16" t="str">
        <f aca="false">IF(($F$1-F12)&lt;365, "Yes", "No")</f>
        <v>No</v>
      </c>
      <c r="H12" s="28" t="s">
        <v>27</v>
      </c>
      <c r="I12" s="18" t="s">
        <v>32</v>
      </c>
    </row>
    <row r="13" customFormat="false" ht="15" hidden="false" customHeight="false" outlineLevel="0" collapsed="false">
      <c r="A13" s="13" t="n">
        <v>9</v>
      </c>
      <c r="B13" s="14" t="s">
        <v>135</v>
      </c>
      <c r="C13" s="14" t="s">
        <v>19</v>
      </c>
      <c r="D13" s="14" t="s">
        <v>20</v>
      </c>
      <c r="E13" s="14" t="s">
        <v>136</v>
      </c>
      <c r="F13" s="15" t="n">
        <v>42370</v>
      </c>
      <c r="G13" s="16" t="str">
        <f aca="false">IF(($F$1-F13)&lt;365, "Yes", "No")</f>
        <v>No</v>
      </c>
      <c r="H13" s="28" t="s">
        <v>27</v>
      </c>
      <c r="I13" s="18" t="s">
        <v>32</v>
      </c>
    </row>
    <row r="14" customFormat="false" ht="15" hidden="false" customHeight="false" outlineLevel="0" collapsed="false">
      <c r="A14" s="13" t="n">
        <v>10</v>
      </c>
      <c r="B14" s="14" t="s">
        <v>137</v>
      </c>
      <c r="C14" s="14" t="s">
        <v>19</v>
      </c>
      <c r="D14" s="14" t="s">
        <v>20</v>
      </c>
      <c r="E14" s="14" t="s">
        <v>138</v>
      </c>
      <c r="F14" s="15" t="n">
        <v>42370</v>
      </c>
      <c r="G14" s="16" t="str">
        <f aca="false">IF(($F$1-F14)&lt;365, "Yes", "No")</f>
        <v>No</v>
      </c>
      <c r="H14" s="28" t="s">
        <v>27</v>
      </c>
      <c r="I14" s="18" t="s">
        <v>32</v>
      </c>
    </row>
    <row r="15" customFormat="false" ht="15" hidden="false" customHeight="false" outlineLevel="0" collapsed="false">
      <c r="A15" s="13" t="n">
        <v>11</v>
      </c>
      <c r="B15" s="14" t="s">
        <v>139</v>
      </c>
      <c r="C15" s="14" t="s">
        <v>19</v>
      </c>
      <c r="D15" s="14" t="s">
        <v>20</v>
      </c>
      <c r="E15" s="14" t="s">
        <v>140</v>
      </c>
      <c r="F15" s="15" t="n">
        <v>42370</v>
      </c>
      <c r="G15" s="16" t="str">
        <f aca="false">IF(($F$1-F15)&lt;365, "Yes", "No")</f>
        <v>No</v>
      </c>
      <c r="H15" s="28" t="s">
        <v>27</v>
      </c>
      <c r="I15" s="18" t="s">
        <v>32</v>
      </c>
    </row>
    <row r="16" customFormat="false" ht="15" hidden="false" customHeight="false" outlineLevel="0" collapsed="false">
      <c r="A16" s="13" t="n">
        <v>12</v>
      </c>
      <c r="B16" s="14" t="s">
        <v>141</v>
      </c>
      <c r="C16" s="14" t="s">
        <v>19</v>
      </c>
      <c r="D16" s="14" t="s">
        <v>20</v>
      </c>
      <c r="E16" s="14" t="s">
        <v>142</v>
      </c>
      <c r="F16" s="15" t="n">
        <v>42370</v>
      </c>
      <c r="G16" s="16" t="str">
        <f aca="false">IF(($F$1-F16)&lt;365, "Yes", "No")</f>
        <v>No</v>
      </c>
      <c r="H16" s="28" t="s">
        <v>27</v>
      </c>
      <c r="I16" s="18" t="s">
        <v>32</v>
      </c>
    </row>
    <row r="17" customFormat="false" ht="15" hidden="false" customHeight="false" outlineLevel="0" collapsed="false">
      <c r="A17" s="13" t="n">
        <v>13</v>
      </c>
      <c r="B17" s="14" t="s">
        <v>143</v>
      </c>
      <c r="C17" s="14" t="s">
        <v>19</v>
      </c>
      <c r="D17" s="14" t="s">
        <v>20</v>
      </c>
      <c r="E17" s="14" t="s">
        <v>144</v>
      </c>
      <c r="F17" s="15" t="n">
        <v>42370</v>
      </c>
      <c r="G17" s="16" t="str">
        <f aca="false">IF(($F$1-F17)&lt;365, "Yes", "No")</f>
        <v>No</v>
      </c>
      <c r="H17" s="28" t="s">
        <v>27</v>
      </c>
      <c r="I17" s="18" t="s">
        <v>32</v>
      </c>
    </row>
    <row r="18" customFormat="false" ht="15" hidden="false" customHeight="false" outlineLevel="0" collapsed="false">
      <c r="A18" s="13" t="n">
        <v>14</v>
      </c>
      <c r="B18" s="14" t="s">
        <v>145</v>
      </c>
      <c r="C18" s="14" t="s">
        <v>19</v>
      </c>
      <c r="D18" s="14" t="s">
        <v>20</v>
      </c>
      <c r="E18" s="14" t="s">
        <v>146</v>
      </c>
      <c r="F18" s="15" t="n">
        <v>42370</v>
      </c>
      <c r="G18" s="16" t="str">
        <f aca="false">IF(($F$1-F18)&lt;365, "Yes", "No")</f>
        <v>No</v>
      </c>
      <c r="H18" s="28" t="s">
        <v>27</v>
      </c>
      <c r="I18" s="18" t="s">
        <v>32</v>
      </c>
    </row>
    <row r="19" customFormat="false" ht="15" hidden="false" customHeight="false" outlineLevel="0" collapsed="false">
      <c r="A19" s="13" t="n">
        <v>15</v>
      </c>
      <c r="B19" s="14" t="s">
        <v>147</v>
      </c>
      <c r="C19" s="14" t="s">
        <v>19</v>
      </c>
      <c r="D19" s="14" t="s">
        <v>20</v>
      </c>
      <c r="E19" s="14" t="s">
        <v>148</v>
      </c>
      <c r="F19" s="15" t="n">
        <v>42370</v>
      </c>
      <c r="G19" s="16" t="str">
        <f aca="false">IF(($F$1-F19)&lt;365, "Yes", "No")</f>
        <v>No</v>
      </c>
      <c r="H19" s="28" t="s">
        <v>27</v>
      </c>
      <c r="I19" s="18" t="s">
        <v>32</v>
      </c>
    </row>
    <row r="20" customFormat="false" ht="15" hidden="false" customHeight="false" outlineLevel="0" collapsed="false">
      <c r="A20" s="13" t="n">
        <v>16</v>
      </c>
      <c r="B20" s="14" t="s">
        <v>149</v>
      </c>
      <c r="C20" s="14" t="s">
        <v>19</v>
      </c>
      <c r="D20" s="14" t="s">
        <v>20</v>
      </c>
      <c r="E20" s="14" t="s">
        <v>150</v>
      </c>
      <c r="F20" s="15" t="n">
        <v>42370</v>
      </c>
      <c r="G20" s="16" t="str">
        <f aca="false">IF(($F$1-F20)&lt;365, "Yes", "No")</f>
        <v>No</v>
      </c>
      <c r="H20" s="28" t="s">
        <v>27</v>
      </c>
      <c r="I20" s="18" t="s">
        <v>32</v>
      </c>
    </row>
    <row r="21" customFormat="false" ht="15" hidden="false" customHeight="false" outlineLevel="0" collapsed="false">
      <c r="A21" s="13" t="n">
        <v>17</v>
      </c>
      <c r="B21" s="14" t="s">
        <v>151</v>
      </c>
      <c r="C21" s="14" t="s">
        <v>19</v>
      </c>
      <c r="D21" s="14" t="s">
        <v>20</v>
      </c>
      <c r="E21" s="14" t="s">
        <v>152</v>
      </c>
      <c r="F21" s="15" t="n">
        <v>42370</v>
      </c>
      <c r="G21" s="16" t="str">
        <f aca="false">IF(($F$1-F21)&lt;365, "Yes", "No")</f>
        <v>No</v>
      </c>
      <c r="H21" s="28" t="s">
        <v>27</v>
      </c>
      <c r="I21" s="18" t="s">
        <v>32</v>
      </c>
    </row>
    <row r="22" customFormat="false" ht="15" hidden="false" customHeight="false" outlineLevel="0" collapsed="false">
      <c r="A22" s="13" t="n">
        <v>18</v>
      </c>
      <c r="B22" s="14" t="s">
        <v>153</v>
      </c>
      <c r="C22" s="14" t="s">
        <v>19</v>
      </c>
      <c r="D22" s="14" t="s">
        <v>20</v>
      </c>
      <c r="E22" s="14" t="s">
        <v>154</v>
      </c>
      <c r="F22" s="15" t="n">
        <v>42370</v>
      </c>
      <c r="G22" s="16" t="str">
        <f aca="false">IF(($F$1-F22)&lt;365, "Yes", "No")</f>
        <v>No</v>
      </c>
      <c r="H22" s="28" t="s">
        <v>27</v>
      </c>
      <c r="I22" s="18" t="s">
        <v>32</v>
      </c>
    </row>
    <row r="23" customFormat="false" ht="15" hidden="false" customHeight="false" outlineLevel="0" collapsed="false">
      <c r="A23" s="13" t="n">
        <v>19</v>
      </c>
      <c r="B23" s="14" t="s">
        <v>155</v>
      </c>
      <c r="C23" s="14" t="s">
        <v>19</v>
      </c>
      <c r="D23" s="14" t="s">
        <v>20</v>
      </c>
      <c r="E23" s="14" t="s">
        <v>156</v>
      </c>
      <c r="F23" s="15" t="n">
        <v>42370</v>
      </c>
      <c r="G23" s="16" t="str">
        <f aca="false">IF(($F$1-F23)&lt;365, "Yes", "No")</f>
        <v>No</v>
      </c>
      <c r="H23" s="28" t="s">
        <v>27</v>
      </c>
      <c r="I23" s="18" t="s">
        <v>32</v>
      </c>
    </row>
    <row r="24" customFormat="false" ht="15" hidden="false" customHeight="false" outlineLevel="0" collapsed="false">
      <c r="A24" s="13" t="n">
        <v>20</v>
      </c>
      <c r="B24" s="14" t="s">
        <v>157</v>
      </c>
      <c r="C24" s="14" t="s">
        <v>19</v>
      </c>
      <c r="D24" s="14" t="s">
        <v>20</v>
      </c>
      <c r="E24" s="14" t="s">
        <v>158</v>
      </c>
      <c r="F24" s="15" t="n">
        <v>42370</v>
      </c>
      <c r="G24" s="16" t="str">
        <f aca="false">IF(($F$1-F24)&lt;365, "Yes", "No")</f>
        <v>No</v>
      </c>
      <c r="H24" s="28" t="s">
        <v>27</v>
      </c>
      <c r="I24" s="18" t="s">
        <v>32</v>
      </c>
    </row>
    <row r="25" customFormat="false" ht="15" hidden="false" customHeight="false" outlineLevel="0" collapsed="false">
      <c r="A25" s="13" t="n">
        <v>21</v>
      </c>
      <c r="B25" s="14" t="s">
        <v>159</v>
      </c>
      <c r="C25" s="14" t="s">
        <v>88</v>
      </c>
      <c r="D25" s="14" t="s">
        <v>89</v>
      </c>
      <c r="E25" s="14" t="s">
        <v>160</v>
      </c>
      <c r="F25" s="15" t="n">
        <v>42370</v>
      </c>
      <c r="G25" s="16" t="str">
        <f aca="false">IF(($F$1-F25)&lt;365, "Yes", "No")</f>
        <v>No</v>
      </c>
      <c r="H25" s="28" t="s">
        <v>93</v>
      </c>
      <c r="I25" s="18" t="s">
        <v>32</v>
      </c>
    </row>
    <row r="26" customFormat="false" ht="15" hidden="false" customHeight="false" outlineLevel="0" collapsed="false">
      <c r="A26" s="13" t="n">
        <v>22</v>
      </c>
      <c r="B26" s="14" t="s">
        <v>161</v>
      </c>
      <c r="C26" s="14" t="s">
        <v>88</v>
      </c>
      <c r="D26" s="14" t="s">
        <v>89</v>
      </c>
      <c r="E26" s="14" t="s">
        <v>162</v>
      </c>
      <c r="F26" s="15" t="n">
        <v>42370</v>
      </c>
      <c r="G26" s="16" t="str">
        <f aca="false">IF(($F$1-F26)&lt;365, "Yes", "No")</f>
        <v>No</v>
      </c>
      <c r="H26" s="28" t="s">
        <v>93</v>
      </c>
      <c r="I26" s="18" t="s">
        <v>32</v>
      </c>
    </row>
    <row r="27" customFormat="false" ht="15" hidden="false" customHeight="false" outlineLevel="0" collapsed="false">
      <c r="A27" s="13" t="n">
        <v>23</v>
      </c>
      <c r="B27" s="14" t="s">
        <v>163</v>
      </c>
      <c r="C27" s="14" t="s">
        <v>88</v>
      </c>
      <c r="D27" s="14" t="s">
        <v>89</v>
      </c>
      <c r="E27" s="14" t="s">
        <v>164</v>
      </c>
      <c r="F27" s="15" t="n">
        <v>42370</v>
      </c>
      <c r="G27" s="16" t="str">
        <f aca="false">IF(($F$1-F27)&lt;365, "Yes", "No")</f>
        <v>No</v>
      </c>
      <c r="H27" s="28" t="s">
        <v>93</v>
      </c>
      <c r="I27" s="18" t="s">
        <v>32</v>
      </c>
    </row>
    <row r="28" customFormat="false" ht="15" hidden="false" customHeight="false" outlineLevel="0" collapsed="false">
      <c r="A28" s="13" t="n">
        <v>24</v>
      </c>
      <c r="B28" s="14" t="s">
        <v>165</v>
      </c>
      <c r="C28" s="14" t="s">
        <v>88</v>
      </c>
      <c r="D28" s="14" t="s">
        <v>89</v>
      </c>
      <c r="E28" s="14" t="s">
        <v>166</v>
      </c>
      <c r="F28" s="15" t="n">
        <v>42370</v>
      </c>
      <c r="G28" s="16" t="str">
        <f aca="false">IF(($F$1-F28)&lt;365, "Yes", "No")</f>
        <v>No</v>
      </c>
      <c r="H28" s="28" t="s">
        <v>93</v>
      </c>
      <c r="I28" s="18" t="s">
        <v>32</v>
      </c>
    </row>
    <row r="29" customFormat="false" ht="15" hidden="false" customHeight="false" outlineLevel="0" collapsed="false">
      <c r="A29" s="13" t="n">
        <v>25</v>
      </c>
      <c r="B29" s="14" t="s">
        <v>167</v>
      </c>
      <c r="C29" s="14" t="s">
        <v>88</v>
      </c>
      <c r="D29" s="14" t="s">
        <v>89</v>
      </c>
      <c r="E29" s="14" t="s">
        <v>168</v>
      </c>
      <c r="F29" s="15" t="n">
        <v>42370</v>
      </c>
      <c r="G29" s="16" t="str">
        <f aca="false">IF(($F$1-F29)&lt;365, "Yes", "No")</f>
        <v>No</v>
      </c>
      <c r="H29" s="28" t="s">
        <v>93</v>
      </c>
      <c r="I29" s="18" t="s">
        <v>32</v>
      </c>
    </row>
    <row r="30" customFormat="false" ht="15" hidden="false" customHeight="false" outlineLevel="0" collapsed="false">
      <c r="A30" s="13" t="n">
        <v>26</v>
      </c>
      <c r="B30" s="14" t="s">
        <v>169</v>
      </c>
      <c r="C30" s="14" t="s">
        <v>104</v>
      </c>
      <c r="D30" s="14" t="s">
        <v>105</v>
      </c>
      <c r="E30" s="14" t="s">
        <v>170</v>
      </c>
      <c r="F30" s="15" t="n">
        <v>42370</v>
      </c>
      <c r="G30" s="16" t="str">
        <f aca="false">IF(($F$1-F30)&lt;365, "Yes", "No")</f>
        <v>No</v>
      </c>
      <c r="H30" s="28" t="s">
        <v>93</v>
      </c>
      <c r="I30" s="18" t="s">
        <v>108</v>
      </c>
    </row>
    <row r="31" customFormat="false" ht="15" hidden="false" customHeight="false" outlineLevel="0" collapsed="false">
      <c r="A31" s="13" t="n">
        <v>27</v>
      </c>
      <c r="B31" s="14" t="s">
        <v>171</v>
      </c>
      <c r="C31" s="14"/>
      <c r="D31" s="14"/>
      <c r="E31" s="14"/>
      <c r="F31" s="15" t="n">
        <v>42370</v>
      </c>
      <c r="G31" s="16" t="str">
        <f aca="false">IF(($F$1-F31)&lt;365, "Yes", "No")</f>
        <v>No</v>
      </c>
      <c r="H31" s="28"/>
      <c r="I31" s="18"/>
    </row>
    <row r="32" customFormat="false" ht="15" hidden="false" customHeight="false" outlineLevel="0" collapsed="false">
      <c r="A32" s="13" t="n">
        <v>28</v>
      </c>
      <c r="B32" s="14" t="s">
        <v>172</v>
      </c>
      <c r="C32" s="14"/>
      <c r="D32" s="14"/>
      <c r="E32" s="14"/>
      <c r="F32" s="15" t="n">
        <v>42370</v>
      </c>
      <c r="G32" s="16" t="str">
        <f aca="false">IF(($F$1-F32)&lt;365, "Yes", "No")</f>
        <v>No</v>
      </c>
      <c r="H32" s="28"/>
      <c r="I32" s="18"/>
    </row>
    <row r="33" customFormat="false" ht="15" hidden="false" customHeight="false" outlineLevel="0" collapsed="false">
      <c r="A33" s="13" t="n">
        <v>29</v>
      </c>
      <c r="B33" s="14" t="s">
        <v>173</v>
      </c>
      <c r="C33" s="14"/>
      <c r="D33" s="14"/>
      <c r="E33" s="14"/>
      <c r="F33" s="15" t="n">
        <v>42370</v>
      </c>
      <c r="G33" s="16" t="str">
        <f aca="false">IF(($F$1-F33)&lt;365, "Yes", "No")</f>
        <v>No</v>
      </c>
      <c r="H33" s="28"/>
      <c r="I33" s="18"/>
    </row>
    <row r="34" customFormat="false" ht="15" hidden="false" customHeight="false" outlineLevel="0" collapsed="false">
      <c r="A34" s="13" t="n">
        <v>30</v>
      </c>
      <c r="B34" s="14" t="s">
        <v>174</v>
      </c>
      <c r="C34" s="14"/>
      <c r="D34" s="14"/>
      <c r="E34" s="14"/>
      <c r="F34" s="15" t="n">
        <v>42370</v>
      </c>
      <c r="G34" s="16" t="str">
        <f aca="false">IF(($F$1-F34)&lt;365, "Yes", "No")</f>
        <v>No</v>
      </c>
      <c r="H34" s="28"/>
      <c r="I34" s="18"/>
    </row>
    <row r="35" customFormat="false" ht="15" hidden="false" customHeight="false" outlineLevel="0" collapsed="false">
      <c r="A35" s="13" t="n">
        <v>31</v>
      </c>
      <c r="B35" s="14" t="s">
        <v>175</v>
      </c>
      <c r="C35" s="14"/>
      <c r="D35" s="14"/>
      <c r="E35" s="14"/>
      <c r="F35" s="15" t="n">
        <v>42370</v>
      </c>
      <c r="G35" s="16" t="str">
        <f aca="false">IF(($F$1-F35)&lt;365, "Yes", "No")</f>
        <v>No</v>
      </c>
      <c r="H35" s="28"/>
      <c r="I35" s="18"/>
    </row>
    <row r="36" customFormat="false" ht="15.75" hidden="false" customHeight="false" outlineLevel="0" collapsed="false">
      <c r="A36" s="19" t="n">
        <v>32</v>
      </c>
      <c r="B36" s="20" t="s">
        <v>176</v>
      </c>
      <c r="C36" s="20"/>
      <c r="D36" s="20"/>
      <c r="E36" s="20"/>
      <c r="F36" s="21" t="n">
        <v>42370</v>
      </c>
      <c r="G36" s="16" t="str">
        <f aca="false">IF(($F$1-F36)&lt;365, "Yes", "No")</f>
        <v>No</v>
      </c>
      <c r="H36" s="29"/>
      <c r="I36" s="24"/>
    </row>
  </sheetData>
  <mergeCells count="6">
    <mergeCell ref="A3:A4"/>
    <mergeCell ref="B3:D3"/>
    <mergeCell ref="E3:F3"/>
    <mergeCell ref="G3:G4"/>
    <mergeCell ref="H3:H4"/>
    <mergeCell ref="I3:I4"/>
  </mergeCells>
  <conditionalFormatting sqref="G5:H36">
    <cfRule type="cellIs" priority="2" operator="equal" aboveAverage="0" equalAverage="0" bottom="0" percent="0" rank="0" text="" dxfId="0">
      <formula>"No"</formula>
    </cfRule>
  </conditionalFormatting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2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2016-02-29T09:39:02Z</dcterms:created>
  <dc:creator>neebal</dc:creator>
  <dc:description/>
  <dc:language>en-IN</dc:language>
  <cp:lastModifiedBy/>
  <cp:lastPrinted>2016-11-25T11:06:34Z</cp:lastPrinted>
  <dcterms:modified xsi:type="dcterms:W3CDTF">2017-11-27T16:57:06Z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