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"/>
    </mc:Choice>
  </mc:AlternateContent>
  <xr:revisionPtr revIDLastSave="0" documentId="8_{578121E7-1365-4CC0-A0CC-5AEBE56D62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enido de Celda" sheetId="1" r:id="rId1"/>
    <sheet name="Escalas de Color" sheetId="2" r:id="rId2"/>
    <sheet name="Valores duplicados" sheetId="3" r:id="rId3"/>
    <sheet name="Mayores y menores" sheetId="4" r:id="rId4"/>
    <sheet name="Por encima de" sheetId="6" r:id="rId5"/>
    <sheet name="Fórmula donde sea Verdader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15" i="1"/>
  <c r="D15" i="1"/>
  <c r="E25" i="1" l="1"/>
  <c r="E27" i="1"/>
  <c r="E17" i="1"/>
  <c r="E33" i="1"/>
  <c r="E35" i="1"/>
  <c r="E29" i="1"/>
  <c r="E16" i="1"/>
  <c r="E21" i="1"/>
  <c r="E37" i="1"/>
  <c r="E31" i="1"/>
  <c r="E39" i="1"/>
  <c r="E36" i="1"/>
  <c r="E18" i="1"/>
  <c r="E28" i="1"/>
  <c r="E23" i="1"/>
  <c r="E40" i="1"/>
  <c r="E34" i="1"/>
  <c r="E24" i="1"/>
  <c r="E19" i="1"/>
  <c r="E26" i="1"/>
  <c r="E38" i="1"/>
  <c r="E20" i="1"/>
  <c r="E30" i="1"/>
  <c r="E32" i="1"/>
  <c r="E22" i="1"/>
  <c r="E15" i="1"/>
</calcChain>
</file>

<file path=xl/sharedStrings.xml><?xml version="1.0" encoding="utf-8"?>
<sst xmlns="http://schemas.openxmlformats.org/spreadsheetml/2006/main" count="614" uniqueCount="445">
  <si>
    <t>Factura</t>
  </si>
  <si>
    <t>Fecha de Pago</t>
  </si>
  <si>
    <t>Hoy</t>
  </si>
  <si>
    <t>Diferencia</t>
  </si>
  <si>
    <t>AG-101</t>
  </si>
  <si>
    <t>AG-102</t>
  </si>
  <si>
    <t>AG-103</t>
  </si>
  <si>
    <t>AG-104</t>
  </si>
  <si>
    <t>AG-105</t>
  </si>
  <si>
    <t>AG-106</t>
  </si>
  <si>
    <t>AG-107</t>
  </si>
  <si>
    <t>AG-108</t>
  </si>
  <si>
    <t>AG-109</t>
  </si>
  <si>
    <t>AG-110</t>
  </si>
  <si>
    <t>AG-111</t>
  </si>
  <si>
    <t>AG-112</t>
  </si>
  <si>
    <t>AG-113</t>
  </si>
  <si>
    <t>AG-114</t>
  </si>
  <si>
    <t>AG-115</t>
  </si>
  <si>
    <t>AG-116</t>
  </si>
  <si>
    <t>AG-117</t>
  </si>
  <si>
    <t>AG-118</t>
  </si>
  <si>
    <t>AG-119</t>
  </si>
  <si>
    <t>AG-120</t>
  </si>
  <si>
    <t>AG-121</t>
  </si>
  <si>
    <t>AG-122</t>
  </si>
  <si>
    <t>AG-123</t>
  </si>
  <si>
    <t>AG-124</t>
  </si>
  <si>
    <t>AG-125</t>
  </si>
  <si>
    <t>AG-126</t>
  </si>
  <si>
    <t># de Empleado</t>
  </si>
  <si>
    <t>Salario</t>
  </si>
  <si>
    <t>G0423150</t>
  </si>
  <si>
    <t>G0423151</t>
  </si>
  <si>
    <t>G0423152</t>
  </si>
  <si>
    <t>G0423153</t>
  </si>
  <si>
    <t>G0423154</t>
  </si>
  <si>
    <t>G0423156</t>
  </si>
  <si>
    <t>G0423157</t>
  </si>
  <si>
    <t>G0423158</t>
  </si>
  <si>
    <t>G0423159</t>
  </si>
  <si>
    <t>G0423160</t>
  </si>
  <si>
    <t>G0423167</t>
  </si>
  <si>
    <t>G0423168</t>
  </si>
  <si>
    <t>G0423169</t>
  </si>
  <si>
    <t>G0423170</t>
  </si>
  <si>
    <t>G0423171</t>
  </si>
  <si>
    <t>G0423172</t>
  </si>
  <si>
    <t>G0423174</t>
  </si>
  <si>
    <t>SUBK001</t>
  </si>
  <si>
    <t>SUBK002</t>
  </si>
  <si>
    <t>SUBK003</t>
  </si>
  <si>
    <t>SUBK004</t>
  </si>
  <si>
    <t>SUBK005</t>
  </si>
  <si>
    <t>SUBK006</t>
  </si>
  <si>
    <t>SUBK007</t>
  </si>
  <si>
    <t>SUBK008</t>
  </si>
  <si>
    <t>SUBK009</t>
  </si>
  <si>
    <t>Fecha de Contrato</t>
  </si>
  <si>
    <t>Mes</t>
  </si>
  <si>
    <t>Ventas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</si>
  <si>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</si>
  <si>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</si>
  <si>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</si>
  <si>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</si>
  <si>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</si>
  <si>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</si>
  <si>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</si>
  <si>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</si>
  <si>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</si>
  <si>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</si>
  <si>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</si>
  <si>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</si>
  <si>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08 a. m.</t>
  </si>
  <si>
    <t>09 a. m.</t>
  </si>
  <si>
    <t>10 a. m.</t>
  </si>
  <si>
    <t>11 a. m.</t>
  </si>
  <si>
    <t>12 p. m.</t>
  </si>
  <si>
    <t>01 p. m.</t>
  </si>
  <si>
    <t>02 p. m.</t>
  </si>
  <si>
    <t>03 p. m.</t>
  </si>
  <si>
    <t>04 p. m.</t>
  </si>
  <si>
    <t>05 p. m.</t>
  </si>
  <si>
    <t>06 p. m.</t>
  </si>
  <si>
    <t>07 p. m.</t>
  </si>
  <si>
    <t>08 p. m.</t>
  </si>
  <si>
    <t>09 p. m.</t>
  </si>
  <si>
    <t>Hora</t>
  </si>
  <si>
    <t>Unidades Vendidas</t>
  </si>
  <si>
    <t>Total</t>
  </si>
  <si>
    <t>Pedido</t>
  </si>
  <si>
    <t>Cliente</t>
  </si>
  <si>
    <t>Fecha Entrega</t>
  </si>
  <si>
    <t>Estatus</t>
  </si>
  <si>
    <t>CHEM-205</t>
  </si>
  <si>
    <t>CHEM-206</t>
  </si>
  <si>
    <t>CHEM-207</t>
  </si>
  <si>
    <t>CHEM-209</t>
  </si>
  <si>
    <t>CHEM-210</t>
  </si>
  <si>
    <t>CHEM-212</t>
  </si>
  <si>
    <t>CHEM-213</t>
  </si>
  <si>
    <t>CHEM-214</t>
  </si>
  <si>
    <t>CHEM-215</t>
  </si>
  <si>
    <t>CHEM-216</t>
  </si>
  <si>
    <t>CHEM-218</t>
  </si>
  <si>
    <t>CHEM-219</t>
  </si>
  <si>
    <t>CHEM-220</t>
  </si>
  <si>
    <t>CHEM-221</t>
  </si>
  <si>
    <t>CHEM-222</t>
  </si>
  <si>
    <t>CHEM-223</t>
  </si>
  <si>
    <t>CHEM-224</t>
  </si>
  <si>
    <t>CHEM-225</t>
  </si>
  <si>
    <t>CHEM-227</t>
  </si>
  <si>
    <t>CHEM-228</t>
  </si>
  <si>
    <t>CHEM-229</t>
  </si>
  <si>
    <t>CHEM-230</t>
  </si>
  <si>
    <t>CHEM-231</t>
  </si>
  <si>
    <t>CHEM-232</t>
  </si>
  <si>
    <t>CHEM-233</t>
  </si>
  <si>
    <t>CHEM-234</t>
  </si>
  <si>
    <t>CHEM-235</t>
  </si>
  <si>
    <t>CHEM-236</t>
  </si>
  <si>
    <t>CHEM-238</t>
  </si>
  <si>
    <t>CHEM-239</t>
  </si>
  <si>
    <t>CHEM-240</t>
  </si>
  <si>
    <t>CHEM-241</t>
  </si>
  <si>
    <t>CHEM-242</t>
  </si>
  <si>
    <t>CHEM-244</t>
  </si>
  <si>
    <t>Chedraui</t>
  </si>
  <si>
    <t>Wal-Mart</t>
  </si>
  <si>
    <t>Soriana</t>
  </si>
  <si>
    <t>Mega</t>
  </si>
  <si>
    <t>Comercial</t>
  </si>
  <si>
    <t>Superama</t>
  </si>
  <si>
    <t>Doña Lola la Abarrotera del barrio</t>
  </si>
  <si>
    <t>Máquina</t>
  </si>
  <si>
    <t>DS8000</t>
  </si>
  <si>
    <t>X-Series</t>
  </si>
  <si>
    <t>Z-Series</t>
  </si>
  <si>
    <t>Anaconda</t>
  </si>
  <si>
    <t>Storwise V700</t>
  </si>
  <si>
    <t>Lenovo X1000</t>
  </si>
  <si>
    <t>Y-Series</t>
  </si>
  <si>
    <t>DSp000</t>
  </si>
  <si>
    <t>Lernovo X1000</t>
  </si>
  <si>
    <t>Storwize V800</t>
  </si>
  <si>
    <t>Anakonda</t>
  </si>
  <si>
    <t>Lenovo X10000</t>
  </si>
  <si>
    <t>Arrachera del Chef</t>
  </si>
  <si>
    <t>Atún Encostrado</t>
  </si>
  <si>
    <t>Brochetas Hawaiianas</t>
  </si>
  <si>
    <t>Café americano</t>
  </si>
  <si>
    <t>Camarones al Coco</t>
  </si>
  <si>
    <t>Camarones Momia</t>
  </si>
  <si>
    <t>Capuccino</t>
  </si>
  <si>
    <t>Cítricos</t>
  </si>
  <si>
    <t>Corona</t>
  </si>
  <si>
    <t>Del Cheff</t>
  </si>
  <si>
    <t>Del Huerto</t>
  </si>
  <si>
    <t>Ensalada Prímula</t>
  </si>
  <si>
    <t>Esfera del Cheff</t>
  </si>
  <si>
    <t>Espárragos Envueltos</t>
  </si>
  <si>
    <t>Espresso</t>
  </si>
  <si>
    <t>Frutos del Bosque</t>
  </si>
  <si>
    <t>Indio</t>
  </si>
  <si>
    <t>Italiana</t>
  </si>
  <si>
    <t>Lasagna Ratatouille</t>
  </si>
  <si>
    <t>Limonada</t>
  </si>
  <si>
    <t>Margarita</t>
  </si>
  <si>
    <t>Margret de Pato</t>
  </si>
  <si>
    <t>Mejillones Horneados</t>
  </si>
  <si>
    <t>Mexicana</t>
  </si>
  <si>
    <t>Minerva</t>
  </si>
  <si>
    <t>Modelo</t>
  </si>
  <si>
    <t>Naranjada</t>
  </si>
  <si>
    <t>Pacifico</t>
  </si>
  <si>
    <t>Pan de Elote</t>
  </si>
  <si>
    <t>Panela a la Leña</t>
  </si>
  <si>
    <t>Pannacotta Vainilla y Café</t>
  </si>
  <si>
    <t>Pasta 4 Quesos</t>
  </si>
  <si>
    <t>Pasta Alfredo</t>
  </si>
  <si>
    <t>Pasta de Tomate Deshidratado</t>
  </si>
  <si>
    <t>Pay de Temporada</t>
  </si>
  <si>
    <t>Pera Rostizada</t>
  </si>
  <si>
    <t>Pesto &amp; Camarón</t>
  </si>
  <si>
    <t>Pizza Prímula</t>
  </si>
  <si>
    <t>Pollo al Pastor</t>
  </si>
  <si>
    <t>Pollo Silvestre</t>
  </si>
  <si>
    <t>Portobello Confitado</t>
  </si>
  <si>
    <t>Prímula Espresso</t>
  </si>
  <si>
    <t>Quesadillas Gobernador</t>
  </si>
  <si>
    <t>Refresco</t>
  </si>
  <si>
    <t>Rollos Prímula</t>
  </si>
  <si>
    <t>Salmón</t>
  </si>
  <si>
    <t>Salmón Ahumado</t>
  </si>
  <si>
    <t>Salmón al Pesto</t>
  </si>
  <si>
    <t>Strudel de Manzana</t>
  </si>
  <si>
    <t>Tacos Arrachera</t>
  </si>
  <si>
    <t>Tacos Capeados</t>
  </si>
  <si>
    <t>Tártara de atún/salmón Frescto</t>
  </si>
  <si>
    <t>Te helado</t>
  </si>
  <si>
    <t>Tecate</t>
  </si>
  <si>
    <t>Tiramisú</t>
  </si>
  <si>
    <t>Tisana</t>
  </si>
  <si>
    <t>Tropical</t>
  </si>
  <si>
    <t>Vacío</t>
  </si>
  <si>
    <t>Victoria</t>
  </si>
  <si>
    <t>Vino 1</t>
  </si>
  <si>
    <t>Vino 10</t>
  </si>
  <si>
    <t>Vino 2</t>
  </si>
  <si>
    <t>Vino 3</t>
  </si>
  <si>
    <t>Vino 4</t>
  </si>
  <si>
    <t>Vino 5</t>
  </si>
  <si>
    <t>Vino 6</t>
  </si>
  <si>
    <t>Vino 7</t>
  </si>
  <si>
    <t>Vino 8</t>
  </si>
  <si>
    <t xml:space="preserve">Vino 9 </t>
  </si>
  <si>
    <t>Producto</t>
  </si>
  <si>
    <t>Sujeto</t>
  </si>
  <si>
    <t>Coeficiente Intelectual</t>
  </si>
  <si>
    <t>HX-1002</t>
  </si>
  <si>
    <t>Hx-1003</t>
  </si>
  <si>
    <t>HX-1004</t>
  </si>
  <si>
    <t>HX-1005</t>
  </si>
  <si>
    <t>HX-1006</t>
  </si>
  <si>
    <t>HX-1007</t>
  </si>
  <si>
    <t>HX-1008</t>
  </si>
  <si>
    <t>HX-1009</t>
  </si>
  <si>
    <t>HX-1010</t>
  </si>
  <si>
    <t>HX-1011</t>
  </si>
  <si>
    <t>HX-1012</t>
  </si>
  <si>
    <t>HX-1013</t>
  </si>
  <si>
    <t>HX-1014</t>
  </si>
  <si>
    <t>HX-1015</t>
  </si>
  <si>
    <t>HX-1016</t>
  </si>
  <si>
    <t>HX-1017</t>
  </si>
  <si>
    <t>HX-1018</t>
  </si>
  <si>
    <t>HX-1019</t>
  </si>
  <si>
    <t>HX-1020</t>
  </si>
  <si>
    <t>HX-1021</t>
  </si>
  <si>
    <t>HX-1022</t>
  </si>
  <si>
    <t>HX-1023</t>
  </si>
  <si>
    <t>HX-1024</t>
  </si>
  <si>
    <t>HX-1025</t>
  </si>
  <si>
    <t>HX-1026</t>
  </si>
  <si>
    <t>HX-1027</t>
  </si>
  <si>
    <t>HX-1028</t>
  </si>
  <si>
    <t>HX-1029</t>
  </si>
  <si>
    <t>HX-1030</t>
  </si>
  <si>
    <t>HX-1031</t>
  </si>
  <si>
    <t>HX-1032</t>
  </si>
  <si>
    <t>HX-1033</t>
  </si>
  <si>
    <t>HX-1034</t>
  </si>
  <si>
    <t>HX-1035</t>
  </si>
  <si>
    <t>HX-1036</t>
  </si>
  <si>
    <t>HX-1037</t>
  </si>
  <si>
    <t>HX-1038</t>
  </si>
  <si>
    <t>HX-1039</t>
  </si>
  <si>
    <t>HX-1040</t>
  </si>
  <si>
    <t>HX-1041</t>
  </si>
  <si>
    <t>HX-1042</t>
  </si>
  <si>
    <t>HX-1043</t>
  </si>
  <si>
    <t>HX-1044</t>
  </si>
  <si>
    <t>HX-1045</t>
  </si>
  <si>
    <t>HX-1046</t>
  </si>
  <si>
    <t>HX-1047</t>
  </si>
  <si>
    <t>HX-1048</t>
  </si>
  <si>
    <t>HX-1049</t>
  </si>
  <si>
    <t>HX-1050</t>
  </si>
  <si>
    <t>HX-1051</t>
  </si>
  <si>
    <t>HX-1052</t>
  </si>
  <si>
    <t>HX-1053</t>
  </si>
  <si>
    <t>HX-1054</t>
  </si>
  <si>
    <t>HX-1055</t>
  </si>
  <si>
    <t>HX-1056</t>
  </si>
  <si>
    <t>HX-1057</t>
  </si>
  <si>
    <t>HX-1058</t>
  </si>
  <si>
    <t>HX-1059</t>
  </si>
  <si>
    <t>HX-1060</t>
  </si>
  <si>
    <t>HX-1061</t>
  </si>
  <si>
    <t>HX-1062</t>
  </si>
  <si>
    <t>HX-1063</t>
  </si>
  <si>
    <t>HX-1064</t>
  </si>
  <si>
    <t>HX-1065</t>
  </si>
  <si>
    <t>HX-1066</t>
  </si>
  <si>
    <t>HX-1067</t>
  </si>
  <si>
    <t>HX-1068</t>
  </si>
  <si>
    <t>HX-1069</t>
  </si>
  <si>
    <t>HX-1070</t>
  </si>
  <si>
    <t>HX-1071</t>
  </si>
  <si>
    <t>HX-1072</t>
  </si>
  <si>
    <t>HX-1073</t>
  </si>
  <si>
    <t>HX-1074</t>
  </si>
  <si>
    <t>HX-1075</t>
  </si>
  <si>
    <t>HX-1076</t>
  </si>
  <si>
    <t>HX-1077</t>
  </si>
  <si>
    <t>HX-1078</t>
  </si>
  <si>
    <t>HX-1079</t>
  </si>
  <si>
    <t>HX-1080</t>
  </si>
  <si>
    <t>HX-1081</t>
  </si>
  <si>
    <t>HX-1082</t>
  </si>
  <si>
    <t>HX-1083</t>
  </si>
  <si>
    <t>HX-1084</t>
  </si>
  <si>
    <t>HX-1085</t>
  </si>
  <si>
    <t>HX-1086</t>
  </si>
  <si>
    <t>HX-1087</t>
  </si>
  <si>
    <t>HX-1088</t>
  </si>
  <si>
    <t>HX-1089</t>
  </si>
  <si>
    <t>HX-1090</t>
  </si>
  <si>
    <t>HX-1091</t>
  </si>
  <si>
    <t>HX-1092</t>
  </si>
  <si>
    <t>HX-1093</t>
  </si>
  <si>
    <t>HX-1094</t>
  </si>
  <si>
    <t>HX-1095</t>
  </si>
  <si>
    <t>HX-1096</t>
  </si>
  <si>
    <t>HX-1097</t>
  </si>
  <si>
    <t>HX-1098</t>
  </si>
  <si>
    <t>HX-1099</t>
  </si>
  <si>
    <t>HX-1100</t>
  </si>
  <si>
    <t>HX-1101</t>
  </si>
  <si>
    <t>HX-1102</t>
  </si>
  <si>
    <t>HX-1103</t>
  </si>
  <si>
    <t>HX-1104</t>
  </si>
  <si>
    <t>HX-1105</t>
  </si>
  <si>
    <t>HX-1106</t>
  </si>
  <si>
    <t>HX-1107</t>
  </si>
  <si>
    <t>HX-1108</t>
  </si>
  <si>
    <t>HX-1109</t>
  </si>
  <si>
    <t>HX-1110</t>
  </si>
  <si>
    <t>HX-1111</t>
  </si>
  <si>
    <t>HX-1112</t>
  </si>
  <si>
    <t>HX-1113</t>
  </si>
  <si>
    <t>HX-1114</t>
  </si>
  <si>
    <t>HX-1115</t>
  </si>
  <si>
    <t>HX-1116</t>
  </si>
  <si>
    <t>HX-1117</t>
  </si>
  <si>
    <t>HX-1118</t>
  </si>
  <si>
    <t>HX-1119</t>
  </si>
  <si>
    <t>HX-1120</t>
  </si>
  <si>
    <t>HX-1121</t>
  </si>
  <si>
    <t>HX-1122</t>
  </si>
  <si>
    <t>HX-1123</t>
  </si>
  <si>
    <t>HX-1124</t>
  </si>
  <si>
    <t>HX-1125</t>
  </si>
  <si>
    <t>HX-1126</t>
  </si>
  <si>
    <t>HX-1127</t>
  </si>
  <si>
    <t>HX-1128</t>
  </si>
  <si>
    <t>HX-1129</t>
  </si>
  <si>
    <t>HX-1130</t>
  </si>
  <si>
    <t>HX-1131</t>
  </si>
  <si>
    <t>HX-1132</t>
  </si>
  <si>
    <t>HX-1133</t>
  </si>
  <si>
    <t>HX-1134</t>
  </si>
  <si>
    <t>HX-1135</t>
  </si>
  <si>
    <t>HX-1136</t>
  </si>
  <si>
    <t>HX-1137</t>
  </si>
  <si>
    <t>HX-1138</t>
  </si>
  <si>
    <t>HX-1139</t>
  </si>
  <si>
    <t>HX-1140</t>
  </si>
  <si>
    <t>HX-1141</t>
  </si>
  <si>
    <t>HX-1142</t>
  </si>
  <si>
    <t>HX-1143</t>
  </si>
  <si>
    <t>HX-1144</t>
  </si>
  <si>
    <t>HX-1145</t>
  </si>
  <si>
    <t>HX-1146</t>
  </si>
  <si>
    <t>HX-1147</t>
  </si>
  <si>
    <t>HX-1148</t>
  </si>
  <si>
    <t>HX-1149</t>
  </si>
  <si>
    <t>HX-1150</t>
  </si>
  <si>
    <t>HX-1151</t>
  </si>
  <si>
    <t>HX-1152</t>
  </si>
  <si>
    <t>HX-1153</t>
  </si>
  <si>
    <t>HX-1154</t>
  </si>
  <si>
    <t>HX-1155</t>
  </si>
  <si>
    <t>HX-1156</t>
  </si>
  <si>
    <t>HX-1157</t>
  </si>
  <si>
    <t>HX-1158</t>
  </si>
  <si>
    <t>HX-1159</t>
  </si>
  <si>
    <t>HX-1160</t>
  </si>
  <si>
    <t>HX-1161</t>
  </si>
  <si>
    <t>HX-1162</t>
  </si>
  <si>
    <t>HX-1163</t>
  </si>
  <si>
    <t>HX-1164</t>
  </si>
  <si>
    <t>HX-1165</t>
  </si>
  <si>
    <t>HX-1166</t>
  </si>
  <si>
    <t>HX-1167</t>
  </si>
  <si>
    <t>HX-1168</t>
  </si>
  <si>
    <t>HX-1169</t>
  </si>
  <si>
    <t>HX-1170</t>
  </si>
  <si>
    <t>HX-1171</t>
  </si>
  <si>
    <t>HX-1172</t>
  </si>
  <si>
    <t>HX-1173</t>
  </si>
  <si>
    <t>HX-1174</t>
  </si>
  <si>
    <t>HX-1175</t>
  </si>
  <si>
    <t>HX-1176</t>
  </si>
  <si>
    <t>HX-1177</t>
  </si>
  <si>
    <t>HX-1178</t>
  </si>
  <si>
    <t>HX-1179</t>
  </si>
  <si>
    <t>HX-1180</t>
  </si>
  <si>
    <t>HX-1181</t>
  </si>
  <si>
    <t>HX-1182</t>
  </si>
  <si>
    <t>HX-1183</t>
  </si>
  <si>
    <t>HX-1184</t>
  </si>
  <si>
    <t>HX-1185</t>
  </si>
  <si>
    <t>HX-1186</t>
  </si>
  <si>
    <t>HX-1187</t>
  </si>
  <si>
    <t># de Participante</t>
  </si>
  <si>
    <t>Puntaje</t>
  </si>
  <si>
    <t>E4083</t>
  </si>
  <si>
    <t>E4084</t>
  </si>
  <si>
    <t>E4085</t>
  </si>
  <si>
    <t>E4086</t>
  </si>
  <si>
    <t>E4087</t>
  </si>
  <si>
    <t>E4088</t>
  </si>
  <si>
    <t>E4089</t>
  </si>
  <si>
    <t>E4090</t>
  </si>
  <si>
    <t>E4091</t>
  </si>
  <si>
    <t>E4092</t>
  </si>
  <si>
    <t>E4093</t>
  </si>
  <si>
    <t>E4094</t>
  </si>
  <si>
    <t>E4095</t>
  </si>
  <si>
    <t>E4096</t>
  </si>
  <si>
    <t>E4097</t>
  </si>
  <si>
    <t>E4098</t>
  </si>
  <si>
    <t>E4099</t>
  </si>
  <si>
    <t>E4100</t>
  </si>
  <si>
    <t>E4101</t>
  </si>
  <si>
    <t>E4102</t>
  </si>
  <si>
    <t>E4103</t>
  </si>
  <si>
    <t>E4104</t>
  </si>
  <si>
    <t>E4105</t>
  </si>
  <si>
    <t>E4106</t>
  </si>
  <si>
    <t>E4107</t>
  </si>
  <si>
    <t>E4108</t>
  </si>
  <si>
    <t>E4109</t>
  </si>
  <si>
    <t>E4110</t>
  </si>
  <si>
    <t>E4111</t>
  </si>
  <si>
    <t>E4112</t>
  </si>
  <si>
    <t>E4113</t>
  </si>
  <si>
    <t>E4114</t>
  </si>
  <si>
    <t>E4115</t>
  </si>
  <si>
    <t>E4116</t>
  </si>
  <si>
    <t>E4117</t>
  </si>
  <si>
    <t>E4118</t>
  </si>
  <si>
    <t>E4119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</si>
</sst>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3" borderId="0" xfId="3" applyFont="1"/>
    <xf numFmtId="165" fontId="0" fillId="0" borderId="0" xfId="1" applyFont="1"/>
    <xf numFmtId="164" fontId="0" fillId="0" borderId="0" xfId="0" applyNumberFormat="1"/>
    <xf numFmtId="9" fontId="0" fillId="0" borderId="0" xfId="0" applyNumberFormat="1"/>
    <xf numFmtId="0" fontId="2" fillId="2" borderId="1" xfId="2" applyFont="1" applyBorder="1"/>
    <xf numFmtId="0" fontId="0" fillId="0" borderId="1" xfId="0" applyBorder="1"/>
    <xf numFmtId="164" fontId="2" fillId="3" borderId="0" xfId="3" applyNumberFormat="1" applyFont="1"/>
  </cellXfs>
  <cellStyles count="4">
    <cellStyle name="Énfasis2" xfId="2" builtinId="33"/>
    <cellStyle name="Énfasis5" xfId="3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6</xdr:row>
      <xdr:rowOff>180976</xdr:rowOff>
    </xdr:from>
    <xdr:to>
      <xdr:col>5</xdr:col>
      <xdr:colOff>400050</xdr:colOff>
      <xdr:row>11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1475" y="1323976"/>
          <a:ext cx="3581400" cy="914400"/>
        </a:xfrm>
        <a:prstGeom prst="rect">
          <a:avLst/>
        </a:prstGeom>
        <a:solidFill>
          <a:schemeClr val="accent5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Instrucciones 1</a:t>
          </a:r>
        </a:p>
        <a:p>
          <a:r>
            <a:rPr lang="en-US" sz="1100"/>
            <a:t>Resalta todas las facturas en la columna E:E cuya fecha de pago ya este vencida.</a:t>
          </a:r>
          <a:r>
            <a:rPr lang="en-US" sz="1100" baseline="0"/>
            <a:t> Utiliza un color Rojo.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6</xdr:col>
      <xdr:colOff>647701</xdr:colOff>
      <xdr:row>6</xdr:row>
      <xdr:rowOff>161926</xdr:rowOff>
    </xdr:from>
    <xdr:to>
      <xdr:col>10</xdr:col>
      <xdr:colOff>123826</xdr:colOff>
      <xdr:row>11</xdr:row>
      <xdr:rowOff>123826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962526" y="1304926"/>
          <a:ext cx="3086100" cy="914400"/>
        </a:xfrm>
        <a:prstGeom prst="rect">
          <a:avLst/>
        </a:prstGeom>
        <a:solidFill>
          <a:schemeClr val="accent5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Instrucciones 2</a:t>
          </a:r>
        </a:p>
        <a:p>
          <a:r>
            <a:rPr lang="en-US" sz="1100"/>
            <a:t>Resalta en la columna H:H todos los empleados subcontratados.</a:t>
          </a:r>
          <a:r>
            <a:rPr lang="en-US" sz="1100" baseline="0"/>
            <a:t> Los ubicas por que su # de empleado comienza con "SUBK"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152400</xdr:rowOff>
    </xdr:from>
    <xdr:to>
      <xdr:col>4</xdr:col>
      <xdr:colOff>552450</xdr:colOff>
      <xdr:row>11</xdr:row>
      <xdr:rowOff>114300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9050" y="1295400"/>
          <a:ext cx="3581400" cy="914400"/>
        </a:xfrm>
        <a:prstGeom prst="rect">
          <a:avLst/>
        </a:prstGeom>
        <a:solidFill>
          <a:schemeClr val="accent5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Instrucciones 1</a:t>
          </a:r>
        </a:p>
        <a:p>
          <a:r>
            <a:rPr lang="en-US" sz="1100"/>
            <a:t>Utiliza las escalas de colores para identificar el</a:t>
          </a:r>
          <a:r>
            <a:rPr lang="en-US" sz="1100" baseline="0"/>
            <a:t> mes en el que comienza la baja de ventas.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5</xdr:col>
      <xdr:colOff>733426</xdr:colOff>
      <xdr:row>6</xdr:row>
      <xdr:rowOff>133350</xdr:rowOff>
    </xdr:from>
    <xdr:to>
      <xdr:col>10</xdr:col>
      <xdr:colOff>9526</xdr:colOff>
      <xdr:row>11</xdr:row>
      <xdr:rowOff>95250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543426" y="1276350"/>
          <a:ext cx="3086100" cy="914400"/>
        </a:xfrm>
        <a:prstGeom prst="rect">
          <a:avLst/>
        </a:prstGeom>
        <a:solidFill>
          <a:schemeClr val="accent5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Instrucciones 2</a:t>
          </a:r>
        </a:p>
        <a:p>
          <a:r>
            <a:rPr lang="en-US" sz="1100"/>
            <a:t>Utiliza escalas de colores para ubicar las horas pico y las horas que no deberían</a:t>
          </a:r>
          <a:r>
            <a:rPr lang="en-US" sz="1100" baseline="0"/>
            <a:t> de abrir.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11</xdr:col>
      <xdr:colOff>485776</xdr:colOff>
      <xdr:row>6</xdr:row>
      <xdr:rowOff>114300</xdr:rowOff>
    </xdr:from>
    <xdr:to>
      <xdr:col>15</xdr:col>
      <xdr:colOff>523876</xdr:colOff>
      <xdr:row>11</xdr:row>
      <xdr:rowOff>76200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867776" y="1257300"/>
          <a:ext cx="3086100" cy="914400"/>
        </a:xfrm>
        <a:prstGeom prst="rect">
          <a:avLst/>
        </a:prstGeom>
        <a:solidFill>
          <a:schemeClr val="accent5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Instrucciones 3</a:t>
          </a:r>
        </a:p>
        <a:p>
          <a:r>
            <a:rPr lang="en-US" sz="1100" baseline="0"/>
            <a:t>Utiliza las barras de íconos para ilustrar el estatus de los pedidos.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123825</xdr:rowOff>
    </xdr:from>
    <xdr:to>
      <xdr:col>4</xdr:col>
      <xdr:colOff>533400</xdr:colOff>
      <xdr:row>12</xdr:row>
      <xdr:rowOff>85725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1457325"/>
          <a:ext cx="3581400" cy="914400"/>
        </a:xfrm>
        <a:prstGeom prst="rect">
          <a:avLst/>
        </a:prstGeom>
        <a:solidFill>
          <a:schemeClr val="accent5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Instrucciones 1</a:t>
          </a:r>
        </a:p>
        <a:p>
          <a:r>
            <a:rPr lang="en-US" sz="1100" baseline="0"/>
            <a:t>Hubo un error en la captura y hay pedidos que tienen el número de serie duplicado. Resáltalos.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6</xdr:col>
      <xdr:colOff>590550</xdr:colOff>
      <xdr:row>7</xdr:row>
      <xdr:rowOff>152400</xdr:rowOff>
    </xdr:from>
    <xdr:to>
      <xdr:col>10</xdr:col>
      <xdr:colOff>628650</xdr:colOff>
      <xdr:row>12</xdr:row>
      <xdr:rowOff>114300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210300" y="1485900"/>
          <a:ext cx="3086100" cy="914400"/>
        </a:xfrm>
        <a:prstGeom prst="rect">
          <a:avLst/>
        </a:prstGeom>
        <a:solidFill>
          <a:schemeClr val="accent5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Instrucciones 2</a:t>
          </a:r>
        </a:p>
        <a:p>
          <a:r>
            <a:rPr lang="en-US" sz="1100"/>
            <a:t>Solo debería de haber 6 tipos de máquina en esta tabla, sin emgargo</a:t>
          </a:r>
          <a:r>
            <a:rPr lang="en-US" sz="1100" baseline="0"/>
            <a:t> hubo errores de captura y ahora hay vario mal escritos. Úbicalos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285750</xdr:colOff>
      <xdr:row>11</xdr:row>
      <xdr:rowOff>152400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0" y="1333500"/>
          <a:ext cx="4857750" cy="914400"/>
        </a:xfrm>
        <a:prstGeom prst="rect">
          <a:avLst/>
        </a:prstGeom>
        <a:solidFill>
          <a:schemeClr val="accent5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Instrucciones 1</a:t>
          </a:r>
        </a:p>
        <a:p>
          <a:r>
            <a:rPr lang="en-US" sz="1100" baseline="0"/>
            <a:t>La ley 80-20 esta en todo. Ubica el 20% de los productos con la mayor cantidad de ventas en pesos en la tabla, y el 20% con la menor cantidad de ventas.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8</xdr:col>
      <xdr:colOff>9525</xdr:colOff>
      <xdr:row>11</xdr:row>
      <xdr:rowOff>123825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0" y="1304925"/>
          <a:ext cx="6105525" cy="914400"/>
        </a:xfrm>
        <a:prstGeom prst="rect">
          <a:avLst/>
        </a:prstGeom>
        <a:solidFill>
          <a:schemeClr val="accent5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Instrucciones 1</a:t>
          </a:r>
        </a:p>
        <a:p>
          <a:r>
            <a:rPr lang="en-US" sz="1100" baseline="0"/>
            <a:t>Genera un formato condicional que coloree todos los pacientes  que se encuentren 2 desviaciones estandar por encima de la media y 1 desviación estandar por encima de la media.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19050</xdr:rowOff>
    </xdr:from>
    <xdr:to>
      <xdr:col>6</xdr:col>
      <xdr:colOff>685801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" y="1162050"/>
          <a:ext cx="5257800" cy="914400"/>
        </a:xfrm>
        <a:prstGeom prst="rect">
          <a:avLst/>
        </a:prstGeom>
        <a:solidFill>
          <a:schemeClr val="accent5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Instrucciones </a:t>
          </a:r>
        </a:p>
        <a:p>
          <a:r>
            <a:rPr lang="en-US" sz="1100" baseline="0"/>
            <a:t>Ilumina todas las celdas de la columna B cuyo valor en C sea mayor a 100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4:J40"/>
  <sheetViews>
    <sheetView showGridLines="0" tabSelected="1" zoomScale="160" zoomScaleNormal="160" workbookViewId="0"/>
  </sheetViews>
  <sheetFormatPr baseColWidth="10" defaultRowHeight="15" x14ac:dyDescent="0.25"/>
  <cols>
    <col min="2" max="2" width="7.42578125" bestFit="1" customWidth="1"/>
    <col min="3" max="3" width="13.5703125" bestFit="1" customWidth="1"/>
    <col min="4" max="4" width="11.28515625" bestFit="1" customWidth="1"/>
    <col min="5" max="5" width="10.140625" bestFit="1" customWidth="1"/>
    <col min="8" max="8" width="14" bestFit="1" customWidth="1"/>
    <col min="9" max="9" width="12.28515625" bestFit="1" customWidth="1"/>
    <col min="10" max="10" width="17.140625" bestFit="1" customWidth="1"/>
  </cols>
  <sheetData>
    <row r="14" spans="2:10" x14ac:dyDescent="0.25">
      <c r="B14" s="2" t="s">
        <v>0</v>
      </c>
      <c r="C14" s="2" t="s">
        <v>1</v>
      </c>
      <c r="D14" s="2" t="s">
        <v>2</v>
      </c>
      <c r="E14" s="2" t="s">
        <v>3</v>
      </c>
      <c r="H14" s="2" t="s">
        <v>30</v>
      </c>
      <c r="I14" s="2" t="s">
        <v>31</v>
      </c>
      <c r="J14" s="2" t="s">
        <v>58</v>
      </c>
    </row>
    <row r="15" spans="2:10" x14ac:dyDescent="0.25">
      <c r="B15" t="s">
        <v>4</v>
      </c>
      <c r="C15" s="1">
        <f ca="1">TODAY()+RANDBETWEEN(-40,40)</f>
        <v>45810</v>
      </c>
      <c r="D15" s="1">
        <f ca="1">TODAY()</f>
        <v>45793</v>
      </c>
      <c r="E15">
        <f ca="1">C15-D15</f>
        <v>17</v>
      </c>
      <c r="H15" t="s">
        <v>32</v>
      </c>
      <c r="I15" s="3">
        <v>21693</v>
      </c>
      <c r="J15" s="1">
        <v>41811</v>
      </c>
    </row>
    <row r="16" spans="2:10" x14ac:dyDescent="0.25">
      <c r="B16" t="s">
        <v>5</v>
      </c>
      <c r="C16" s="1">
        <f t="shared" ref="C16:C40" ca="1" si="0">TODAY()+RANDBETWEEN(-40,40)</f>
        <v>45798</v>
      </c>
      <c r="D16" s="1">
        <f t="shared" ref="D16:D40" ca="1" si="1">TODAY()</f>
        <v>45793</v>
      </c>
      <c r="E16">
        <f t="shared" ref="E16:E40" ca="1" si="2">C16-D16</f>
        <v>5</v>
      </c>
      <c r="H16" t="s">
        <v>33</v>
      </c>
      <c r="I16" s="3">
        <v>18591</v>
      </c>
      <c r="J16" s="1">
        <v>41052</v>
      </c>
    </row>
    <row r="17" spans="2:10" x14ac:dyDescent="0.25">
      <c r="B17" t="s">
        <v>6</v>
      </c>
      <c r="C17" s="1">
        <f t="shared" ca="1" si="0"/>
        <v>45831</v>
      </c>
      <c r="D17" s="1">
        <f t="shared" ca="1" si="1"/>
        <v>45793</v>
      </c>
      <c r="E17">
        <f t="shared" ca="1" si="2"/>
        <v>38</v>
      </c>
      <c r="H17" t="s">
        <v>34</v>
      </c>
      <c r="I17" s="3">
        <v>19076</v>
      </c>
      <c r="J17" s="1">
        <v>41216</v>
      </c>
    </row>
    <row r="18" spans="2:10" x14ac:dyDescent="0.25">
      <c r="B18" t="s">
        <v>7</v>
      </c>
      <c r="C18" s="1">
        <f t="shared" ca="1" si="0"/>
        <v>45813</v>
      </c>
      <c r="D18" s="1">
        <f t="shared" ca="1" si="1"/>
        <v>45793</v>
      </c>
      <c r="E18">
        <f t="shared" ca="1" si="2"/>
        <v>20</v>
      </c>
      <c r="H18" t="s">
        <v>35</v>
      </c>
      <c r="I18" s="3">
        <v>20869</v>
      </c>
      <c r="J18" s="1">
        <v>41965</v>
      </c>
    </row>
    <row r="19" spans="2:10" x14ac:dyDescent="0.25">
      <c r="B19" t="s">
        <v>8</v>
      </c>
      <c r="C19" s="1">
        <f t="shared" ca="1" si="0"/>
        <v>45785</v>
      </c>
      <c r="D19" s="1">
        <f t="shared" ca="1" si="1"/>
        <v>45793</v>
      </c>
      <c r="E19">
        <f t="shared" ca="1" si="2"/>
        <v>-8</v>
      </c>
      <c r="H19" t="s">
        <v>36</v>
      </c>
      <c r="I19" s="3">
        <v>20461</v>
      </c>
      <c r="J19" s="1">
        <v>41401</v>
      </c>
    </row>
    <row r="20" spans="2:10" x14ac:dyDescent="0.25">
      <c r="B20" t="s">
        <v>9</v>
      </c>
      <c r="C20" s="1">
        <f t="shared" ca="1" si="0"/>
        <v>45785</v>
      </c>
      <c r="D20" s="1">
        <f t="shared" ca="1" si="1"/>
        <v>45793</v>
      </c>
      <c r="E20">
        <f t="shared" ca="1" si="2"/>
        <v>-8</v>
      </c>
      <c r="H20" t="s">
        <v>49</v>
      </c>
      <c r="I20" s="3">
        <v>18688</v>
      </c>
      <c r="J20" s="1">
        <v>41444</v>
      </c>
    </row>
    <row r="21" spans="2:10" x14ac:dyDescent="0.25">
      <c r="B21" t="s">
        <v>10</v>
      </c>
      <c r="C21" s="1">
        <f t="shared" ca="1" si="0"/>
        <v>45813</v>
      </c>
      <c r="D21" s="1">
        <f t="shared" ca="1" si="1"/>
        <v>45793</v>
      </c>
      <c r="E21">
        <f t="shared" ca="1" si="2"/>
        <v>20</v>
      </c>
      <c r="H21" t="s">
        <v>37</v>
      </c>
      <c r="I21" s="3">
        <v>21625</v>
      </c>
      <c r="J21" s="1">
        <v>41053</v>
      </c>
    </row>
    <row r="22" spans="2:10" x14ac:dyDescent="0.25">
      <c r="B22" t="s">
        <v>11</v>
      </c>
      <c r="C22" s="1">
        <f t="shared" ca="1" si="0"/>
        <v>45831</v>
      </c>
      <c r="D22" s="1">
        <f t="shared" ca="1" si="1"/>
        <v>45793</v>
      </c>
      <c r="E22">
        <f t="shared" ca="1" si="2"/>
        <v>38</v>
      </c>
      <c r="H22" t="s">
        <v>38</v>
      </c>
      <c r="I22" s="3">
        <v>18626</v>
      </c>
      <c r="J22" s="1">
        <v>41485</v>
      </c>
    </row>
    <row r="23" spans="2:10" x14ac:dyDescent="0.25">
      <c r="B23" t="s">
        <v>12</v>
      </c>
      <c r="C23" s="1">
        <f t="shared" ca="1" si="0"/>
        <v>45776</v>
      </c>
      <c r="D23" s="1">
        <f t="shared" ca="1" si="1"/>
        <v>45793</v>
      </c>
      <c r="E23">
        <f t="shared" ca="1" si="2"/>
        <v>-17</v>
      </c>
      <c r="H23" t="s">
        <v>39</v>
      </c>
      <c r="I23" s="3">
        <v>21937</v>
      </c>
      <c r="J23" s="1">
        <v>41646</v>
      </c>
    </row>
    <row r="24" spans="2:10" x14ac:dyDescent="0.25">
      <c r="B24" t="s">
        <v>13</v>
      </c>
      <c r="C24" s="1">
        <f t="shared" ca="1" si="0"/>
        <v>45793</v>
      </c>
      <c r="D24" s="1">
        <f t="shared" ca="1" si="1"/>
        <v>45793</v>
      </c>
      <c r="E24">
        <f t="shared" ca="1" si="2"/>
        <v>0</v>
      </c>
      <c r="H24" t="s">
        <v>40</v>
      </c>
      <c r="I24" s="3">
        <v>20000</v>
      </c>
      <c r="J24" s="1">
        <v>41647</v>
      </c>
    </row>
    <row r="25" spans="2:10" x14ac:dyDescent="0.25">
      <c r="B25" t="s">
        <v>14</v>
      </c>
      <c r="C25" s="1">
        <f t="shared" ca="1" si="0"/>
        <v>45777</v>
      </c>
      <c r="D25" s="1">
        <f t="shared" ca="1" si="1"/>
        <v>45793</v>
      </c>
      <c r="E25">
        <f t="shared" ca="1" si="2"/>
        <v>-16</v>
      </c>
      <c r="H25" t="s">
        <v>41</v>
      </c>
      <c r="I25" s="3">
        <v>20025</v>
      </c>
      <c r="J25" s="1">
        <v>41251</v>
      </c>
    </row>
    <row r="26" spans="2:10" x14ac:dyDescent="0.25">
      <c r="B26" t="s">
        <v>15</v>
      </c>
      <c r="C26" s="1">
        <f t="shared" ca="1" si="0"/>
        <v>45757</v>
      </c>
      <c r="D26" s="1">
        <f t="shared" ca="1" si="1"/>
        <v>45793</v>
      </c>
      <c r="E26">
        <f t="shared" ca="1" si="2"/>
        <v>-36</v>
      </c>
      <c r="H26" t="s">
        <v>50</v>
      </c>
      <c r="I26" s="3">
        <v>19503</v>
      </c>
      <c r="J26" s="1">
        <v>41581</v>
      </c>
    </row>
    <row r="27" spans="2:10" x14ac:dyDescent="0.25">
      <c r="B27" t="s">
        <v>16</v>
      </c>
      <c r="C27" s="1">
        <f t="shared" ca="1" si="0"/>
        <v>45763</v>
      </c>
      <c r="D27" s="1">
        <f t="shared" ca="1" si="1"/>
        <v>45793</v>
      </c>
      <c r="E27">
        <f t="shared" ca="1" si="2"/>
        <v>-30</v>
      </c>
      <c r="H27" t="s">
        <v>51</v>
      </c>
      <c r="I27" s="3">
        <v>20747</v>
      </c>
      <c r="J27" s="1">
        <v>41125</v>
      </c>
    </row>
    <row r="28" spans="2:10" x14ac:dyDescent="0.25">
      <c r="B28" t="s">
        <v>17</v>
      </c>
      <c r="C28" s="1">
        <f t="shared" ca="1" si="0"/>
        <v>45808</v>
      </c>
      <c r="D28" s="1">
        <f t="shared" ca="1" si="1"/>
        <v>45793</v>
      </c>
      <c r="E28">
        <f t="shared" ca="1" si="2"/>
        <v>15</v>
      </c>
      <c r="H28" t="s">
        <v>52</v>
      </c>
      <c r="I28" s="3">
        <v>19688</v>
      </c>
      <c r="J28" s="1">
        <v>41179</v>
      </c>
    </row>
    <row r="29" spans="2:10" x14ac:dyDescent="0.25">
      <c r="B29" t="s">
        <v>18</v>
      </c>
      <c r="C29" s="1">
        <f t="shared" ca="1" si="0"/>
        <v>45807</v>
      </c>
      <c r="D29" s="1">
        <f t="shared" ca="1" si="1"/>
        <v>45793</v>
      </c>
      <c r="E29">
        <f t="shared" ca="1" si="2"/>
        <v>14</v>
      </c>
      <c r="H29" t="s">
        <v>53</v>
      </c>
      <c r="I29" s="3">
        <v>18740</v>
      </c>
      <c r="J29" s="1">
        <v>41187</v>
      </c>
    </row>
    <row r="30" spans="2:10" x14ac:dyDescent="0.25">
      <c r="B30" t="s">
        <v>19</v>
      </c>
      <c r="C30" s="1">
        <f t="shared" ca="1" si="0"/>
        <v>45819</v>
      </c>
      <c r="D30" s="1">
        <f t="shared" ca="1" si="1"/>
        <v>45793</v>
      </c>
      <c r="E30">
        <f t="shared" ca="1" si="2"/>
        <v>26</v>
      </c>
      <c r="H30" t="s">
        <v>54</v>
      </c>
      <c r="I30" s="3">
        <v>19683</v>
      </c>
      <c r="J30" s="1">
        <v>41457</v>
      </c>
    </row>
    <row r="31" spans="2:10" x14ac:dyDescent="0.25">
      <c r="B31" t="s">
        <v>20</v>
      </c>
      <c r="C31" s="1">
        <f t="shared" ca="1" si="0"/>
        <v>45753</v>
      </c>
      <c r="D31" s="1">
        <f t="shared" ca="1" si="1"/>
        <v>45793</v>
      </c>
      <c r="E31">
        <f t="shared" ca="1" si="2"/>
        <v>-40</v>
      </c>
      <c r="H31" t="s">
        <v>55</v>
      </c>
      <c r="I31" s="3">
        <v>19407</v>
      </c>
      <c r="J31" s="1">
        <v>41911</v>
      </c>
    </row>
    <row r="32" spans="2:10" x14ac:dyDescent="0.25">
      <c r="B32" t="s">
        <v>21</v>
      </c>
      <c r="C32" s="1">
        <f t="shared" ca="1" si="0"/>
        <v>45787</v>
      </c>
      <c r="D32" s="1">
        <f t="shared" ca="1" si="1"/>
        <v>45793</v>
      </c>
      <c r="E32">
        <f t="shared" ca="1" si="2"/>
        <v>-6</v>
      </c>
      <c r="H32" t="s">
        <v>42</v>
      </c>
      <c r="I32" s="3">
        <v>21997</v>
      </c>
      <c r="J32" s="1">
        <v>41728</v>
      </c>
    </row>
    <row r="33" spans="2:10" x14ac:dyDescent="0.25">
      <c r="B33" t="s">
        <v>22</v>
      </c>
      <c r="C33" s="1">
        <f t="shared" ca="1" si="0"/>
        <v>45778</v>
      </c>
      <c r="D33" s="1">
        <f t="shared" ca="1" si="1"/>
        <v>45793</v>
      </c>
      <c r="E33">
        <f t="shared" ca="1" si="2"/>
        <v>-15</v>
      </c>
      <c r="H33" t="s">
        <v>43</v>
      </c>
      <c r="I33" s="3">
        <v>20683</v>
      </c>
      <c r="J33" s="1">
        <v>41941</v>
      </c>
    </row>
    <row r="34" spans="2:10" x14ac:dyDescent="0.25">
      <c r="B34" t="s">
        <v>23</v>
      </c>
      <c r="C34" s="1">
        <f t="shared" ca="1" si="0"/>
        <v>45764</v>
      </c>
      <c r="D34" s="1">
        <f t="shared" ca="1" si="1"/>
        <v>45793</v>
      </c>
      <c r="E34">
        <f t="shared" ca="1" si="2"/>
        <v>-29</v>
      </c>
      <c r="H34" t="s">
        <v>44</v>
      </c>
      <c r="I34" s="3">
        <v>19696</v>
      </c>
      <c r="J34" s="1">
        <v>41610</v>
      </c>
    </row>
    <row r="35" spans="2:10" x14ac:dyDescent="0.25">
      <c r="B35" t="s">
        <v>24</v>
      </c>
      <c r="C35" s="1">
        <f t="shared" ca="1" si="0"/>
        <v>45756</v>
      </c>
      <c r="D35" s="1">
        <f t="shared" ca="1" si="1"/>
        <v>45793</v>
      </c>
      <c r="E35">
        <f t="shared" ca="1" si="2"/>
        <v>-37</v>
      </c>
      <c r="H35" t="s">
        <v>45</v>
      </c>
      <c r="I35" s="3">
        <v>19254</v>
      </c>
      <c r="J35" s="1">
        <v>41694</v>
      </c>
    </row>
    <row r="36" spans="2:10" x14ac:dyDescent="0.25">
      <c r="B36" t="s">
        <v>25</v>
      </c>
      <c r="C36" s="1">
        <f t="shared" ca="1" si="0"/>
        <v>45785</v>
      </c>
      <c r="D36" s="1">
        <f t="shared" ca="1" si="1"/>
        <v>45793</v>
      </c>
      <c r="E36">
        <f t="shared" ca="1" si="2"/>
        <v>-8</v>
      </c>
      <c r="H36" t="s">
        <v>46</v>
      </c>
      <c r="I36" s="3">
        <v>20837</v>
      </c>
      <c r="J36" s="1">
        <v>41528</v>
      </c>
    </row>
    <row r="37" spans="2:10" x14ac:dyDescent="0.25">
      <c r="B37" t="s">
        <v>26</v>
      </c>
      <c r="C37" s="1">
        <f t="shared" ca="1" si="0"/>
        <v>45793</v>
      </c>
      <c r="D37" s="1">
        <f t="shared" ca="1" si="1"/>
        <v>45793</v>
      </c>
      <c r="E37">
        <f t="shared" ca="1" si="2"/>
        <v>0</v>
      </c>
      <c r="H37" t="s">
        <v>47</v>
      </c>
      <c r="I37" s="3">
        <v>21390</v>
      </c>
      <c r="J37" s="1">
        <v>41225</v>
      </c>
    </row>
    <row r="38" spans="2:10" x14ac:dyDescent="0.25">
      <c r="B38" t="s">
        <v>27</v>
      </c>
      <c r="C38" s="1">
        <f t="shared" ca="1" si="0"/>
        <v>45773</v>
      </c>
      <c r="D38" s="1">
        <f t="shared" ca="1" si="1"/>
        <v>45793</v>
      </c>
      <c r="E38">
        <f t="shared" ca="1" si="2"/>
        <v>-20</v>
      </c>
      <c r="H38" t="s">
        <v>56</v>
      </c>
      <c r="I38" s="3">
        <v>21403</v>
      </c>
      <c r="J38" s="1">
        <v>41799</v>
      </c>
    </row>
    <row r="39" spans="2:10" x14ac:dyDescent="0.25">
      <c r="B39" t="s">
        <v>28</v>
      </c>
      <c r="C39" s="1">
        <f t="shared" ca="1" si="0"/>
        <v>45775</v>
      </c>
      <c r="D39" s="1">
        <f t="shared" ca="1" si="1"/>
        <v>45793</v>
      </c>
      <c r="E39">
        <f t="shared" ca="1" si="2"/>
        <v>-18</v>
      </c>
      <c r="H39" t="s">
        <v>48</v>
      </c>
      <c r="I39" s="3">
        <v>19807</v>
      </c>
      <c r="J39" s="1">
        <v>41879</v>
      </c>
    </row>
    <row r="40" spans="2:10" x14ac:dyDescent="0.25">
      <c r="B40" t="s">
        <v>29</v>
      </c>
      <c r="C40" s="1">
        <f t="shared" ca="1" si="0"/>
        <v>45801</v>
      </c>
      <c r="D40" s="1">
        <f t="shared" ca="1" si="1"/>
        <v>45793</v>
      </c>
      <c r="E40">
        <f t="shared" ca="1" si="2"/>
        <v>8</v>
      </c>
      <c r="H40" t="s">
        <v>57</v>
      </c>
      <c r="I40" s="3">
        <v>20323</v>
      </c>
      <c r="J40" s="1">
        <v>41826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6:P56"/>
  <sheetViews>
    <sheetView showGridLines="0" zoomScale="115" zoomScaleNormal="115" workbookViewId="0">
      <selection activeCell="G24" sqref="G24"/>
    </sheetView>
  </sheetViews>
  <sheetFormatPr baseColWidth="10" defaultRowHeight="15" x14ac:dyDescent="0.25"/>
  <cols>
    <col min="8" max="8" width="7.85546875" bestFit="1" customWidth="1"/>
    <col min="9" max="9" width="18.28515625" bestFit="1" customWidth="1"/>
    <col min="15" max="15" width="13.42578125" bestFit="1" customWidth="1"/>
  </cols>
  <sheetData>
    <row r="16" spans="2:16" x14ac:dyDescent="0.25">
      <c r="B16" s="2" t="s">
        <v>59</v>
      </c>
      <c r="C16" s="2" t="s">
        <v>60</v>
      </c>
      <c r="H16" s="2" t="s">
        <v>87</v>
      </c>
      <c r="I16" s="2" t="s">
        <v>88</v>
      </c>
      <c r="M16" s="2" t="s">
        <v>90</v>
      </c>
      <c r="N16" s="2" t="s">
        <v>91</v>
      </c>
      <c r="O16" s="2" t="s">
        <v>92</v>
      </c>
      <c r="P16" s="2" t="s">
        <v>93</v>
      </c>
    </row>
    <row r="17" spans="2:16" x14ac:dyDescent="0.25">
      <c r="B17" t="s">
        <v>61</v>
      </c>
      <c r="C17" s="4">
        <v>54482</v>
      </c>
      <c r="H17" t="s">
        <v>73</v>
      </c>
      <c r="I17">
        <v>173</v>
      </c>
      <c r="M17" t="s">
        <v>94</v>
      </c>
      <c r="N17" t="s">
        <v>134</v>
      </c>
      <c r="O17" s="1">
        <v>42598</v>
      </c>
      <c r="P17" s="5">
        <v>0.28000000000000003</v>
      </c>
    </row>
    <row r="18" spans="2:16" x14ac:dyDescent="0.25">
      <c r="B18" t="s">
        <v>62</v>
      </c>
      <c r="C18" s="4">
        <v>58131</v>
      </c>
      <c r="H18" t="s">
        <v>74</v>
      </c>
      <c r="I18">
        <v>213</v>
      </c>
      <c r="M18" t="s">
        <v>95</v>
      </c>
      <c r="N18" t="s">
        <v>131</v>
      </c>
      <c r="O18" s="1">
        <v>42557</v>
      </c>
      <c r="P18" s="5">
        <v>0.36</v>
      </c>
    </row>
    <row r="19" spans="2:16" x14ac:dyDescent="0.25">
      <c r="B19" t="s">
        <v>63</v>
      </c>
      <c r="C19" s="4">
        <v>59628</v>
      </c>
      <c r="H19" t="s">
        <v>75</v>
      </c>
      <c r="I19">
        <v>320</v>
      </c>
      <c r="M19" t="s">
        <v>96</v>
      </c>
      <c r="N19" t="s">
        <v>130</v>
      </c>
      <c r="O19" s="1">
        <v>42557</v>
      </c>
      <c r="P19" s="5">
        <v>0.36</v>
      </c>
    </row>
    <row r="20" spans="2:16" x14ac:dyDescent="0.25">
      <c r="B20" t="s">
        <v>64</v>
      </c>
      <c r="C20" s="4">
        <v>50507</v>
      </c>
      <c r="H20" t="s">
        <v>76</v>
      </c>
      <c r="I20">
        <v>526</v>
      </c>
      <c r="M20" t="s">
        <v>94</v>
      </c>
      <c r="N20" t="s">
        <v>130</v>
      </c>
      <c r="O20" s="1">
        <v>42594</v>
      </c>
      <c r="P20" s="5">
        <v>0.11</v>
      </c>
    </row>
    <row r="21" spans="2:16" x14ac:dyDescent="0.25">
      <c r="B21" t="s">
        <v>65</v>
      </c>
      <c r="C21" s="4">
        <v>58093</v>
      </c>
      <c r="H21" t="s">
        <v>77</v>
      </c>
      <c r="I21">
        <v>700</v>
      </c>
      <c r="M21" t="s">
        <v>97</v>
      </c>
      <c r="N21" t="s">
        <v>128</v>
      </c>
      <c r="O21" s="1">
        <v>42564</v>
      </c>
      <c r="P21" s="5">
        <v>0.57999999999999996</v>
      </c>
    </row>
    <row r="22" spans="2:16" x14ac:dyDescent="0.25">
      <c r="B22" t="s">
        <v>66</v>
      </c>
      <c r="C22" s="4">
        <v>52697</v>
      </c>
      <c r="H22" t="s">
        <v>78</v>
      </c>
      <c r="I22">
        <v>691</v>
      </c>
      <c r="M22" t="s">
        <v>98</v>
      </c>
      <c r="N22" t="s">
        <v>131</v>
      </c>
      <c r="O22" s="1">
        <v>42586</v>
      </c>
      <c r="P22" s="5">
        <v>0.43</v>
      </c>
    </row>
    <row r="23" spans="2:16" x14ac:dyDescent="0.25">
      <c r="B23" t="s">
        <v>67</v>
      </c>
      <c r="C23" s="4">
        <v>52332</v>
      </c>
      <c r="H23" t="s">
        <v>79</v>
      </c>
      <c r="I23">
        <v>577</v>
      </c>
      <c r="M23" t="s">
        <v>98</v>
      </c>
      <c r="N23" t="s">
        <v>128</v>
      </c>
      <c r="O23" s="1">
        <v>42572</v>
      </c>
      <c r="P23" s="5">
        <v>0.8</v>
      </c>
    </row>
    <row r="24" spans="2:16" x14ac:dyDescent="0.25">
      <c r="B24" t="s">
        <v>68</v>
      </c>
      <c r="C24" s="4">
        <v>51723</v>
      </c>
      <c r="H24" t="s">
        <v>80</v>
      </c>
      <c r="I24">
        <v>749</v>
      </c>
      <c r="M24" t="s">
        <v>99</v>
      </c>
      <c r="N24" t="s">
        <v>131</v>
      </c>
      <c r="O24" s="1">
        <v>42558</v>
      </c>
      <c r="P24" s="5">
        <v>0.57999999999999996</v>
      </c>
    </row>
    <row r="25" spans="2:16" x14ac:dyDescent="0.25">
      <c r="B25" t="s">
        <v>69</v>
      </c>
      <c r="C25" s="4">
        <v>44954</v>
      </c>
      <c r="H25" t="s">
        <v>81</v>
      </c>
      <c r="I25">
        <v>727</v>
      </c>
      <c r="M25" t="s">
        <v>100</v>
      </c>
      <c r="N25" t="s">
        <v>129</v>
      </c>
      <c r="O25" s="1">
        <v>42564</v>
      </c>
      <c r="P25" s="5">
        <v>0.23</v>
      </c>
    </row>
    <row r="26" spans="2:16" x14ac:dyDescent="0.25">
      <c r="B26" t="s">
        <v>70</v>
      </c>
      <c r="C26" s="4">
        <v>47168</v>
      </c>
      <c r="H26" t="s">
        <v>82</v>
      </c>
      <c r="I26">
        <v>111</v>
      </c>
      <c r="M26" t="s">
        <v>101</v>
      </c>
      <c r="N26" t="s">
        <v>131</v>
      </c>
      <c r="O26" s="1">
        <v>42567</v>
      </c>
      <c r="P26" s="5">
        <v>0.78</v>
      </c>
    </row>
    <row r="27" spans="2:16" x14ac:dyDescent="0.25">
      <c r="B27" t="s">
        <v>71</v>
      </c>
      <c r="C27" s="4">
        <v>34628</v>
      </c>
      <c r="H27" t="s">
        <v>83</v>
      </c>
      <c r="I27">
        <v>193</v>
      </c>
      <c r="M27" t="s">
        <v>102</v>
      </c>
      <c r="N27" t="s">
        <v>128</v>
      </c>
      <c r="O27" s="1">
        <v>42574</v>
      </c>
      <c r="P27" s="5">
        <v>0.54</v>
      </c>
    </row>
    <row r="28" spans="2:16" x14ac:dyDescent="0.25">
      <c r="B28" t="s">
        <v>72</v>
      </c>
      <c r="C28" s="4">
        <v>19938</v>
      </c>
      <c r="H28" t="s">
        <v>84</v>
      </c>
      <c r="I28">
        <v>186</v>
      </c>
      <c r="M28" t="s">
        <v>103</v>
      </c>
      <c r="N28" t="s">
        <v>132</v>
      </c>
      <c r="O28" s="1">
        <v>42594</v>
      </c>
      <c r="P28" s="5">
        <v>0.26</v>
      </c>
    </row>
    <row r="29" spans="2:16" x14ac:dyDescent="0.25">
      <c r="H29" t="s">
        <v>85</v>
      </c>
      <c r="I29">
        <v>234</v>
      </c>
      <c r="M29" t="s">
        <v>94</v>
      </c>
      <c r="N29" t="s">
        <v>133</v>
      </c>
      <c r="O29" s="1">
        <v>42568</v>
      </c>
      <c r="P29" s="5">
        <v>1</v>
      </c>
    </row>
    <row r="30" spans="2:16" x14ac:dyDescent="0.25">
      <c r="H30" t="s">
        <v>86</v>
      </c>
      <c r="I30">
        <v>7</v>
      </c>
      <c r="M30" t="s">
        <v>104</v>
      </c>
      <c r="N30" t="s">
        <v>133</v>
      </c>
      <c r="O30" s="1">
        <v>42590</v>
      </c>
      <c r="P30" s="5">
        <v>0.52</v>
      </c>
    </row>
    <row r="31" spans="2:16" x14ac:dyDescent="0.25">
      <c r="H31" s="2" t="s">
        <v>89</v>
      </c>
      <c r="I31" s="2">
        <v>5407</v>
      </c>
      <c r="M31" t="s">
        <v>105</v>
      </c>
      <c r="N31" t="s">
        <v>129</v>
      </c>
      <c r="O31" s="1">
        <v>42568</v>
      </c>
      <c r="P31" s="5">
        <v>0.54</v>
      </c>
    </row>
    <row r="32" spans="2:16" x14ac:dyDescent="0.25">
      <c r="M32" t="s">
        <v>106</v>
      </c>
      <c r="N32" t="s">
        <v>130</v>
      </c>
      <c r="O32" s="1">
        <v>42564</v>
      </c>
      <c r="P32" s="5">
        <v>0.78</v>
      </c>
    </row>
    <row r="33" spans="13:16" x14ac:dyDescent="0.25">
      <c r="M33" t="s">
        <v>107</v>
      </c>
      <c r="N33" t="s">
        <v>133</v>
      </c>
      <c r="O33" s="1">
        <v>42574</v>
      </c>
      <c r="P33" s="5">
        <v>0.28999999999999998</v>
      </c>
    </row>
    <row r="34" spans="13:16" x14ac:dyDescent="0.25">
      <c r="M34" t="s">
        <v>108</v>
      </c>
      <c r="N34" t="s">
        <v>129</v>
      </c>
      <c r="O34" s="1">
        <v>42604</v>
      </c>
      <c r="P34" s="5">
        <v>0.23</v>
      </c>
    </row>
    <row r="35" spans="13:16" x14ac:dyDescent="0.25">
      <c r="M35" t="s">
        <v>109</v>
      </c>
      <c r="N35" t="s">
        <v>128</v>
      </c>
      <c r="O35" s="1">
        <v>42579</v>
      </c>
      <c r="P35" s="5">
        <v>0.85</v>
      </c>
    </row>
    <row r="36" spans="13:16" x14ac:dyDescent="0.25">
      <c r="M36" t="s">
        <v>110</v>
      </c>
      <c r="N36" t="s">
        <v>130</v>
      </c>
      <c r="O36" s="1">
        <v>42559</v>
      </c>
      <c r="P36" s="5">
        <v>0.36</v>
      </c>
    </row>
    <row r="37" spans="13:16" x14ac:dyDescent="0.25">
      <c r="M37" t="s">
        <v>111</v>
      </c>
      <c r="N37" t="s">
        <v>132</v>
      </c>
      <c r="O37" s="1">
        <v>42563</v>
      </c>
      <c r="P37" s="5">
        <v>0.8</v>
      </c>
    </row>
    <row r="38" spans="13:16" x14ac:dyDescent="0.25">
      <c r="M38" t="s">
        <v>108</v>
      </c>
      <c r="N38" t="s">
        <v>129</v>
      </c>
      <c r="O38" s="1">
        <v>42604</v>
      </c>
      <c r="P38" s="5">
        <v>0.45</v>
      </c>
    </row>
    <row r="39" spans="13:16" x14ac:dyDescent="0.25">
      <c r="M39" t="s">
        <v>112</v>
      </c>
      <c r="N39" t="s">
        <v>131</v>
      </c>
      <c r="O39" s="1">
        <v>42593</v>
      </c>
      <c r="P39" s="5">
        <v>0.22</v>
      </c>
    </row>
    <row r="40" spans="13:16" x14ac:dyDescent="0.25">
      <c r="M40" t="s">
        <v>113</v>
      </c>
      <c r="N40" t="s">
        <v>131</v>
      </c>
      <c r="O40" s="1">
        <v>42595</v>
      </c>
      <c r="P40" s="5">
        <v>0.17</v>
      </c>
    </row>
    <row r="41" spans="13:16" x14ac:dyDescent="0.25">
      <c r="M41" t="s">
        <v>114</v>
      </c>
      <c r="N41" t="s">
        <v>129</v>
      </c>
      <c r="O41" s="1">
        <v>42605</v>
      </c>
      <c r="P41" s="5">
        <v>0.47</v>
      </c>
    </row>
    <row r="42" spans="13:16" x14ac:dyDescent="0.25">
      <c r="M42" t="s">
        <v>115</v>
      </c>
      <c r="N42" t="s">
        <v>130</v>
      </c>
      <c r="O42" s="1">
        <v>42568</v>
      </c>
      <c r="P42" s="5">
        <v>0.51</v>
      </c>
    </row>
    <row r="43" spans="13:16" x14ac:dyDescent="0.25">
      <c r="M43" t="s">
        <v>116</v>
      </c>
      <c r="N43" t="s">
        <v>132</v>
      </c>
      <c r="O43" s="1">
        <v>42581</v>
      </c>
      <c r="P43" s="5">
        <v>0.57999999999999996</v>
      </c>
    </row>
    <row r="44" spans="13:16" x14ac:dyDescent="0.25">
      <c r="M44" t="s">
        <v>117</v>
      </c>
      <c r="N44" t="s">
        <v>134</v>
      </c>
      <c r="O44" s="1">
        <v>42580</v>
      </c>
      <c r="P44" s="5">
        <v>0.56999999999999995</v>
      </c>
    </row>
    <row r="45" spans="13:16" x14ac:dyDescent="0.25">
      <c r="M45" t="s">
        <v>118</v>
      </c>
      <c r="N45" t="s">
        <v>130</v>
      </c>
      <c r="O45" s="1">
        <v>42577</v>
      </c>
      <c r="P45" s="5">
        <v>0.1</v>
      </c>
    </row>
    <row r="46" spans="13:16" x14ac:dyDescent="0.25">
      <c r="M46" t="s">
        <v>119</v>
      </c>
      <c r="N46" t="s">
        <v>129</v>
      </c>
      <c r="O46" s="1">
        <v>42588</v>
      </c>
      <c r="P46" s="5">
        <v>0.99</v>
      </c>
    </row>
    <row r="47" spans="13:16" x14ac:dyDescent="0.25">
      <c r="M47" t="s">
        <v>120</v>
      </c>
      <c r="N47" t="s">
        <v>134</v>
      </c>
      <c r="O47" s="1">
        <v>42581</v>
      </c>
      <c r="P47" s="5">
        <v>0.36</v>
      </c>
    </row>
    <row r="48" spans="13:16" x14ac:dyDescent="0.25">
      <c r="M48" t="s">
        <v>121</v>
      </c>
      <c r="N48" t="s">
        <v>129</v>
      </c>
      <c r="O48" s="1">
        <v>42593</v>
      </c>
      <c r="P48" s="5">
        <v>0.82</v>
      </c>
    </row>
    <row r="49" spans="13:16" x14ac:dyDescent="0.25">
      <c r="M49" t="s">
        <v>120</v>
      </c>
      <c r="N49" t="s">
        <v>129</v>
      </c>
      <c r="O49" s="1">
        <v>42560</v>
      </c>
      <c r="P49" s="5">
        <v>0.52</v>
      </c>
    </row>
    <row r="50" spans="13:16" x14ac:dyDescent="0.25">
      <c r="M50" t="s">
        <v>122</v>
      </c>
      <c r="N50" t="s">
        <v>129</v>
      </c>
      <c r="O50" s="1">
        <v>42574</v>
      </c>
      <c r="P50" s="5">
        <v>0.71</v>
      </c>
    </row>
    <row r="51" spans="13:16" x14ac:dyDescent="0.25">
      <c r="M51" t="s">
        <v>123</v>
      </c>
      <c r="N51" t="s">
        <v>131</v>
      </c>
      <c r="O51" s="1">
        <v>42579</v>
      </c>
      <c r="P51" s="5">
        <v>0.49</v>
      </c>
    </row>
    <row r="52" spans="13:16" x14ac:dyDescent="0.25">
      <c r="M52" t="s">
        <v>124</v>
      </c>
      <c r="N52" t="s">
        <v>131</v>
      </c>
      <c r="O52" s="1">
        <v>42564</v>
      </c>
      <c r="P52" s="5">
        <v>0.37</v>
      </c>
    </row>
    <row r="53" spans="13:16" x14ac:dyDescent="0.25">
      <c r="M53" t="s">
        <v>125</v>
      </c>
      <c r="N53" t="s">
        <v>134</v>
      </c>
      <c r="O53" s="1">
        <v>42593</v>
      </c>
      <c r="P53" s="5">
        <v>0.9</v>
      </c>
    </row>
    <row r="54" spans="13:16" x14ac:dyDescent="0.25">
      <c r="M54" t="s">
        <v>126</v>
      </c>
      <c r="N54" t="s">
        <v>134</v>
      </c>
      <c r="O54" s="1">
        <v>42601</v>
      </c>
      <c r="P54" s="5">
        <v>0.5</v>
      </c>
    </row>
    <row r="55" spans="13:16" x14ac:dyDescent="0.25">
      <c r="M55" t="s">
        <v>127</v>
      </c>
      <c r="N55" t="s">
        <v>133</v>
      </c>
      <c r="O55" s="1">
        <v>42587</v>
      </c>
      <c r="P55" s="5">
        <v>0.41</v>
      </c>
    </row>
    <row r="56" spans="13:16" x14ac:dyDescent="0.25">
      <c r="M56" t="s">
        <v>127</v>
      </c>
      <c r="N56" t="s">
        <v>129</v>
      </c>
      <c r="O56" s="1">
        <v>42593</v>
      </c>
      <c r="P56" s="5">
        <v>0.32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5:H71"/>
  <sheetViews>
    <sheetView showGridLines="0" workbookViewId="0"/>
  </sheetViews>
  <sheetFormatPr baseColWidth="10" defaultRowHeight="15" x14ac:dyDescent="0.25"/>
  <cols>
    <col min="2" max="2" width="9.85546875" bestFit="1" customWidth="1"/>
    <col min="3" max="3" width="31" bestFit="1" customWidth="1"/>
    <col min="4" max="4" width="13.28515625" bestFit="1" customWidth="1"/>
    <col min="5" max="5" width="7.28515625" bestFit="1" customWidth="1"/>
    <col min="8" max="8" width="13.42578125" bestFit="1" customWidth="1"/>
  </cols>
  <sheetData>
    <row r="15" spans="2:8" x14ac:dyDescent="0.25">
      <c r="B15" s="2" t="s">
        <v>90</v>
      </c>
      <c r="C15" s="2" t="s">
        <v>91</v>
      </c>
      <c r="D15" s="2" t="s">
        <v>92</v>
      </c>
      <c r="E15" s="2" t="s">
        <v>93</v>
      </c>
      <c r="H15" s="6" t="s">
        <v>135</v>
      </c>
    </row>
    <row r="16" spans="2:8" x14ac:dyDescent="0.25">
      <c r="B16" t="s">
        <v>94</v>
      </c>
      <c r="C16" t="s">
        <v>134</v>
      </c>
      <c r="D16" s="1">
        <v>42598</v>
      </c>
      <c r="E16" s="5">
        <v>0.28000000000000003</v>
      </c>
      <c r="H16" s="7" t="s">
        <v>136</v>
      </c>
    </row>
    <row r="17" spans="2:8" x14ac:dyDescent="0.25">
      <c r="B17" t="s">
        <v>95</v>
      </c>
      <c r="C17" t="s">
        <v>131</v>
      </c>
      <c r="D17" s="1">
        <v>42557</v>
      </c>
      <c r="E17" s="5">
        <v>0.36</v>
      </c>
      <c r="H17" s="7" t="s">
        <v>142</v>
      </c>
    </row>
    <row r="18" spans="2:8" x14ac:dyDescent="0.25">
      <c r="B18" t="s">
        <v>96</v>
      </c>
      <c r="C18" t="s">
        <v>130</v>
      </c>
      <c r="D18" s="1">
        <v>42557</v>
      </c>
      <c r="E18" s="5">
        <v>0.36</v>
      </c>
      <c r="H18" s="7" t="s">
        <v>138</v>
      </c>
    </row>
    <row r="19" spans="2:8" x14ac:dyDescent="0.25">
      <c r="B19" t="s">
        <v>94</v>
      </c>
      <c r="C19" t="s">
        <v>130</v>
      </c>
      <c r="D19" s="1">
        <v>42594</v>
      </c>
      <c r="E19" s="5">
        <v>0.11</v>
      </c>
      <c r="H19" s="7" t="s">
        <v>137</v>
      </c>
    </row>
    <row r="20" spans="2:8" x14ac:dyDescent="0.25">
      <c r="B20" t="s">
        <v>97</v>
      </c>
      <c r="C20" t="s">
        <v>128</v>
      </c>
      <c r="D20" s="1">
        <v>42564</v>
      </c>
      <c r="E20" s="5">
        <v>0.57999999999999996</v>
      </c>
      <c r="H20" s="7" t="s">
        <v>137</v>
      </c>
    </row>
    <row r="21" spans="2:8" x14ac:dyDescent="0.25">
      <c r="B21" t="s">
        <v>98</v>
      </c>
      <c r="C21" t="s">
        <v>131</v>
      </c>
      <c r="D21" s="1">
        <v>42586</v>
      </c>
      <c r="E21" s="5">
        <v>0.43</v>
      </c>
      <c r="H21" s="7" t="s">
        <v>137</v>
      </c>
    </row>
    <row r="22" spans="2:8" x14ac:dyDescent="0.25">
      <c r="B22" t="s">
        <v>98</v>
      </c>
      <c r="C22" t="s">
        <v>128</v>
      </c>
      <c r="D22" s="1">
        <v>42572</v>
      </c>
      <c r="E22" s="5">
        <v>0.8</v>
      </c>
      <c r="H22" s="7" t="s">
        <v>137</v>
      </c>
    </row>
    <row r="23" spans="2:8" x14ac:dyDescent="0.25">
      <c r="B23" t="s">
        <v>99</v>
      </c>
      <c r="C23" t="s">
        <v>131</v>
      </c>
      <c r="D23" s="1">
        <v>42558</v>
      </c>
      <c r="E23" s="5">
        <v>0.57999999999999996</v>
      </c>
      <c r="H23" s="7" t="s">
        <v>139</v>
      </c>
    </row>
    <row r="24" spans="2:8" x14ac:dyDescent="0.25">
      <c r="B24" t="s">
        <v>100</v>
      </c>
      <c r="C24" t="s">
        <v>129</v>
      </c>
      <c r="D24" s="1">
        <v>42564</v>
      </c>
      <c r="E24" s="5">
        <v>0.23</v>
      </c>
      <c r="H24" s="7" t="s">
        <v>140</v>
      </c>
    </row>
    <row r="25" spans="2:8" x14ac:dyDescent="0.25">
      <c r="B25" t="s">
        <v>101</v>
      </c>
      <c r="C25" t="s">
        <v>131</v>
      </c>
      <c r="D25" s="1">
        <v>42567</v>
      </c>
      <c r="E25" s="5">
        <v>0.78</v>
      </c>
      <c r="H25" s="7" t="s">
        <v>139</v>
      </c>
    </row>
    <row r="26" spans="2:8" x14ac:dyDescent="0.25">
      <c r="B26" t="s">
        <v>102</v>
      </c>
      <c r="C26" t="s">
        <v>128</v>
      </c>
      <c r="D26" s="1">
        <v>42574</v>
      </c>
      <c r="E26" s="5">
        <v>0.54</v>
      </c>
      <c r="H26" s="7" t="s">
        <v>141</v>
      </c>
    </row>
    <row r="27" spans="2:8" x14ac:dyDescent="0.25">
      <c r="B27" t="s">
        <v>103</v>
      </c>
      <c r="C27" t="s">
        <v>132</v>
      </c>
      <c r="D27" s="1">
        <v>42594</v>
      </c>
      <c r="E27" s="5">
        <v>0.26</v>
      </c>
      <c r="H27" s="7" t="s">
        <v>139</v>
      </c>
    </row>
    <row r="28" spans="2:8" x14ac:dyDescent="0.25">
      <c r="B28" t="s">
        <v>94</v>
      </c>
      <c r="C28" t="s">
        <v>133</v>
      </c>
      <c r="D28" s="1">
        <v>42568</v>
      </c>
      <c r="E28" s="5">
        <v>1</v>
      </c>
      <c r="H28" s="7" t="s">
        <v>140</v>
      </c>
    </row>
    <row r="29" spans="2:8" x14ac:dyDescent="0.25">
      <c r="B29" t="s">
        <v>104</v>
      </c>
      <c r="C29" t="s">
        <v>133</v>
      </c>
      <c r="D29" s="1">
        <v>42590</v>
      </c>
      <c r="E29" s="5">
        <v>0.52</v>
      </c>
      <c r="H29" s="7" t="s">
        <v>141</v>
      </c>
    </row>
    <row r="30" spans="2:8" x14ac:dyDescent="0.25">
      <c r="B30" t="s">
        <v>105</v>
      </c>
      <c r="C30" t="s">
        <v>129</v>
      </c>
      <c r="D30" s="1">
        <v>42568</v>
      </c>
      <c r="E30" s="5">
        <v>0.54</v>
      </c>
      <c r="H30" s="7" t="s">
        <v>137</v>
      </c>
    </row>
    <row r="31" spans="2:8" x14ac:dyDescent="0.25">
      <c r="B31" t="s">
        <v>106</v>
      </c>
      <c r="C31" t="s">
        <v>130</v>
      </c>
      <c r="D31" s="1">
        <v>42564</v>
      </c>
      <c r="E31" s="5">
        <v>0.78</v>
      </c>
      <c r="H31" s="7" t="s">
        <v>140</v>
      </c>
    </row>
    <row r="32" spans="2:8" x14ac:dyDescent="0.25">
      <c r="B32" t="s">
        <v>107</v>
      </c>
      <c r="C32" t="s">
        <v>133</v>
      </c>
      <c r="D32" s="1">
        <v>42574</v>
      </c>
      <c r="E32" s="5">
        <v>0.28999999999999998</v>
      </c>
      <c r="H32" s="7" t="s">
        <v>143</v>
      </c>
    </row>
    <row r="33" spans="2:8" x14ac:dyDescent="0.25">
      <c r="B33" t="s">
        <v>108</v>
      </c>
      <c r="C33" t="s">
        <v>129</v>
      </c>
      <c r="D33" s="1">
        <v>42604</v>
      </c>
      <c r="E33" s="5">
        <v>0.23</v>
      </c>
      <c r="H33" s="7" t="s">
        <v>140</v>
      </c>
    </row>
    <row r="34" spans="2:8" x14ac:dyDescent="0.25">
      <c r="B34" t="s">
        <v>109</v>
      </c>
      <c r="C34" t="s">
        <v>128</v>
      </c>
      <c r="D34" s="1">
        <v>42579</v>
      </c>
      <c r="E34" s="5">
        <v>0.85</v>
      </c>
      <c r="H34" s="7" t="s">
        <v>139</v>
      </c>
    </row>
    <row r="35" spans="2:8" x14ac:dyDescent="0.25">
      <c r="B35" t="s">
        <v>110</v>
      </c>
      <c r="C35" t="s">
        <v>130</v>
      </c>
      <c r="D35" s="1">
        <v>42559</v>
      </c>
      <c r="E35" s="5">
        <v>0.36</v>
      </c>
      <c r="H35" s="7" t="s">
        <v>139</v>
      </c>
    </row>
    <row r="36" spans="2:8" x14ac:dyDescent="0.25">
      <c r="B36" t="s">
        <v>111</v>
      </c>
      <c r="C36" t="s">
        <v>132</v>
      </c>
      <c r="D36" s="1">
        <v>42563</v>
      </c>
      <c r="E36" s="5">
        <v>0.8</v>
      </c>
      <c r="H36" s="7" t="s">
        <v>137</v>
      </c>
    </row>
    <row r="37" spans="2:8" x14ac:dyDescent="0.25">
      <c r="B37" t="s">
        <v>108</v>
      </c>
      <c r="C37" t="s">
        <v>129</v>
      </c>
      <c r="D37" s="1">
        <v>42604</v>
      </c>
      <c r="E37" s="5">
        <v>0.45</v>
      </c>
      <c r="H37" s="7" t="s">
        <v>147</v>
      </c>
    </row>
    <row r="38" spans="2:8" x14ac:dyDescent="0.25">
      <c r="B38" t="s">
        <v>112</v>
      </c>
      <c r="C38" t="s">
        <v>131</v>
      </c>
      <c r="D38" s="1">
        <v>42593</v>
      </c>
      <c r="E38" s="5">
        <v>0.22</v>
      </c>
      <c r="H38" s="7" t="s">
        <v>137</v>
      </c>
    </row>
    <row r="39" spans="2:8" x14ac:dyDescent="0.25">
      <c r="B39" t="s">
        <v>113</v>
      </c>
      <c r="C39" t="s">
        <v>131</v>
      </c>
      <c r="D39" s="1">
        <v>42595</v>
      </c>
      <c r="E39" s="5">
        <v>0.17</v>
      </c>
      <c r="H39" s="7" t="s">
        <v>140</v>
      </c>
    </row>
    <row r="40" spans="2:8" x14ac:dyDescent="0.25">
      <c r="B40" t="s">
        <v>114</v>
      </c>
      <c r="C40" t="s">
        <v>129</v>
      </c>
      <c r="D40" s="1">
        <v>42605</v>
      </c>
      <c r="E40" s="5">
        <v>0.47</v>
      </c>
      <c r="H40" s="7" t="s">
        <v>138</v>
      </c>
    </row>
    <row r="41" spans="2:8" x14ac:dyDescent="0.25">
      <c r="B41" t="s">
        <v>115</v>
      </c>
      <c r="C41" t="s">
        <v>130</v>
      </c>
      <c r="D41" s="1">
        <v>42568</v>
      </c>
      <c r="E41" s="5">
        <v>0.51</v>
      </c>
      <c r="H41" s="7" t="s">
        <v>139</v>
      </c>
    </row>
    <row r="42" spans="2:8" x14ac:dyDescent="0.25">
      <c r="B42" t="s">
        <v>116</v>
      </c>
      <c r="C42" t="s">
        <v>132</v>
      </c>
      <c r="D42" s="1">
        <v>42581</v>
      </c>
      <c r="E42" s="5">
        <v>0.57999999999999996</v>
      </c>
      <c r="H42" s="7" t="s">
        <v>136</v>
      </c>
    </row>
    <row r="43" spans="2:8" x14ac:dyDescent="0.25">
      <c r="B43" t="s">
        <v>117</v>
      </c>
      <c r="C43" t="s">
        <v>134</v>
      </c>
      <c r="D43" s="1">
        <v>42580</v>
      </c>
      <c r="E43" s="5">
        <v>0.56999999999999995</v>
      </c>
      <c r="H43" s="7" t="s">
        <v>141</v>
      </c>
    </row>
    <row r="44" spans="2:8" x14ac:dyDescent="0.25">
      <c r="B44" t="s">
        <v>118</v>
      </c>
      <c r="C44" t="s">
        <v>130</v>
      </c>
      <c r="D44" s="1">
        <v>42577</v>
      </c>
      <c r="E44" s="5">
        <v>0.1</v>
      </c>
      <c r="H44" s="7" t="s">
        <v>138</v>
      </c>
    </row>
    <row r="45" spans="2:8" x14ac:dyDescent="0.25">
      <c r="B45" t="s">
        <v>119</v>
      </c>
      <c r="C45" t="s">
        <v>129</v>
      </c>
      <c r="D45" s="1">
        <v>42588</v>
      </c>
      <c r="E45" s="5">
        <v>0.99</v>
      </c>
      <c r="H45" s="7" t="s">
        <v>145</v>
      </c>
    </row>
    <row r="46" spans="2:8" x14ac:dyDescent="0.25">
      <c r="B46" t="s">
        <v>120</v>
      </c>
      <c r="C46" t="s">
        <v>134</v>
      </c>
      <c r="D46" s="1">
        <v>42581</v>
      </c>
      <c r="E46" s="5">
        <v>0.36</v>
      </c>
      <c r="H46" s="7" t="s">
        <v>137</v>
      </c>
    </row>
    <row r="47" spans="2:8" x14ac:dyDescent="0.25">
      <c r="B47" t="s">
        <v>121</v>
      </c>
      <c r="C47" t="s">
        <v>129</v>
      </c>
      <c r="D47" s="1">
        <v>42593</v>
      </c>
      <c r="E47" s="5">
        <v>0.82</v>
      </c>
      <c r="H47" s="7" t="s">
        <v>140</v>
      </c>
    </row>
    <row r="48" spans="2:8" x14ac:dyDescent="0.25">
      <c r="B48" t="s">
        <v>120</v>
      </c>
      <c r="C48" t="s">
        <v>129</v>
      </c>
      <c r="D48" s="1">
        <v>42560</v>
      </c>
      <c r="E48" s="5">
        <v>0.52</v>
      </c>
      <c r="H48" s="7" t="s">
        <v>141</v>
      </c>
    </row>
    <row r="49" spans="2:8" x14ac:dyDescent="0.25">
      <c r="B49" t="s">
        <v>122</v>
      </c>
      <c r="C49" t="s">
        <v>129</v>
      </c>
      <c r="D49" s="1">
        <v>42574</v>
      </c>
      <c r="E49" s="5">
        <v>0.71</v>
      </c>
      <c r="H49" s="7" t="s">
        <v>140</v>
      </c>
    </row>
    <row r="50" spans="2:8" x14ac:dyDescent="0.25">
      <c r="B50" t="s">
        <v>123</v>
      </c>
      <c r="C50" t="s">
        <v>131</v>
      </c>
      <c r="D50" s="1">
        <v>42579</v>
      </c>
      <c r="E50" s="5">
        <v>0.49</v>
      </c>
      <c r="H50" s="7" t="s">
        <v>140</v>
      </c>
    </row>
    <row r="51" spans="2:8" x14ac:dyDescent="0.25">
      <c r="B51" t="s">
        <v>124</v>
      </c>
      <c r="C51" t="s">
        <v>131</v>
      </c>
      <c r="D51" s="1">
        <v>42564</v>
      </c>
      <c r="E51" s="5">
        <v>0.37</v>
      </c>
      <c r="H51" s="7" t="s">
        <v>137</v>
      </c>
    </row>
    <row r="52" spans="2:8" x14ac:dyDescent="0.25">
      <c r="B52" t="s">
        <v>125</v>
      </c>
      <c r="C52" t="s">
        <v>134</v>
      </c>
      <c r="D52" s="1">
        <v>42593</v>
      </c>
      <c r="E52" s="5">
        <v>0.9</v>
      </c>
      <c r="H52" s="7" t="s">
        <v>139</v>
      </c>
    </row>
    <row r="53" spans="2:8" x14ac:dyDescent="0.25">
      <c r="B53" t="s">
        <v>126</v>
      </c>
      <c r="C53" t="s">
        <v>134</v>
      </c>
      <c r="D53" s="1">
        <v>42601</v>
      </c>
      <c r="E53" s="5">
        <v>0.5</v>
      </c>
      <c r="H53" s="7" t="s">
        <v>138</v>
      </c>
    </row>
    <row r="54" spans="2:8" x14ac:dyDescent="0.25">
      <c r="B54" t="s">
        <v>127</v>
      </c>
      <c r="C54" t="s">
        <v>133</v>
      </c>
      <c r="D54" s="1">
        <v>42587</v>
      </c>
      <c r="E54" s="5">
        <v>0.41</v>
      </c>
      <c r="H54" s="7" t="s">
        <v>146</v>
      </c>
    </row>
    <row r="55" spans="2:8" x14ac:dyDescent="0.25">
      <c r="B55" t="s">
        <v>127</v>
      </c>
      <c r="C55" t="s">
        <v>129</v>
      </c>
      <c r="D55" s="1">
        <v>42593</v>
      </c>
      <c r="E55" s="5">
        <v>0.32</v>
      </c>
      <c r="H55" s="7" t="s">
        <v>138</v>
      </c>
    </row>
    <row r="56" spans="2:8" x14ac:dyDescent="0.25">
      <c r="H56" s="7" t="s">
        <v>136</v>
      </c>
    </row>
    <row r="57" spans="2:8" x14ac:dyDescent="0.25">
      <c r="H57" s="7" t="s">
        <v>138</v>
      </c>
    </row>
    <row r="58" spans="2:8" x14ac:dyDescent="0.25">
      <c r="H58" s="7" t="s">
        <v>138</v>
      </c>
    </row>
    <row r="59" spans="2:8" x14ac:dyDescent="0.25">
      <c r="H59" s="7" t="s">
        <v>139</v>
      </c>
    </row>
    <row r="60" spans="2:8" x14ac:dyDescent="0.25">
      <c r="H60" s="7" t="s">
        <v>138</v>
      </c>
    </row>
    <row r="61" spans="2:8" x14ac:dyDescent="0.25">
      <c r="H61" s="7" t="s">
        <v>136</v>
      </c>
    </row>
    <row r="62" spans="2:8" x14ac:dyDescent="0.25">
      <c r="H62" s="7" t="s">
        <v>139</v>
      </c>
    </row>
    <row r="63" spans="2:8" x14ac:dyDescent="0.25">
      <c r="H63" s="7" t="s">
        <v>141</v>
      </c>
    </row>
    <row r="64" spans="2:8" x14ac:dyDescent="0.25">
      <c r="H64" s="7" t="s">
        <v>141</v>
      </c>
    </row>
    <row r="65" spans="8:8" x14ac:dyDescent="0.25">
      <c r="H65" s="7" t="s">
        <v>140</v>
      </c>
    </row>
    <row r="66" spans="8:8" x14ac:dyDescent="0.25">
      <c r="H66" s="7" t="s">
        <v>139</v>
      </c>
    </row>
    <row r="67" spans="8:8" x14ac:dyDescent="0.25">
      <c r="H67" s="7" t="s">
        <v>136</v>
      </c>
    </row>
    <row r="68" spans="8:8" x14ac:dyDescent="0.25">
      <c r="H68" s="7" t="s">
        <v>139</v>
      </c>
    </row>
    <row r="69" spans="8:8" x14ac:dyDescent="0.25">
      <c r="H69" s="7" t="s">
        <v>140</v>
      </c>
    </row>
    <row r="70" spans="8:8" x14ac:dyDescent="0.25">
      <c r="H70" s="7" t="s">
        <v>139</v>
      </c>
    </row>
    <row r="71" spans="8:8" x14ac:dyDescent="0.25">
      <c r="H71" s="7" t="s">
        <v>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4:C84"/>
  <sheetViews>
    <sheetView showGridLines="0" workbookViewId="0">
      <selection activeCell="E17" sqref="E17"/>
    </sheetView>
  </sheetViews>
  <sheetFormatPr baseColWidth="10" defaultRowHeight="15" x14ac:dyDescent="0.25"/>
  <cols>
    <col min="2" max="2" width="28.85546875" bestFit="1" customWidth="1"/>
    <col min="3" max="3" width="12.7109375" bestFit="1" customWidth="1"/>
  </cols>
  <sheetData>
    <row r="14" spans="2:3" x14ac:dyDescent="0.25">
      <c r="B14" s="2" t="s">
        <v>217</v>
      </c>
      <c r="C14" s="2" t="s">
        <v>60</v>
      </c>
    </row>
    <row r="15" spans="2:3" x14ac:dyDescent="0.25">
      <c r="B15" t="s">
        <v>148</v>
      </c>
      <c r="C15" s="4">
        <v>46035</v>
      </c>
    </row>
    <row r="16" spans="2:3" x14ac:dyDescent="0.25">
      <c r="B16" t="s">
        <v>149</v>
      </c>
      <c r="C16" s="4">
        <v>66750</v>
      </c>
    </row>
    <row r="17" spans="2:3" x14ac:dyDescent="0.25">
      <c r="B17" t="s">
        <v>150</v>
      </c>
      <c r="C17" s="4">
        <v>24420</v>
      </c>
    </row>
    <row r="18" spans="2:3" x14ac:dyDescent="0.25">
      <c r="B18" t="s">
        <v>151</v>
      </c>
      <c r="C18" s="4">
        <v>16560</v>
      </c>
    </row>
    <row r="19" spans="2:3" x14ac:dyDescent="0.25">
      <c r="B19" t="s">
        <v>152</v>
      </c>
      <c r="C19" s="4">
        <v>32088</v>
      </c>
    </row>
    <row r="20" spans="2:3" x14ac:dyDescent="0.25">
      <c r="B20" t="s">
        <v>153</v>
      </c>
      <c r="C20" s="4">
        <v>25050</v>
      </c>
    </row>
    <row r="21" spans="2:3" x14ac:dyDescent="0.25">
      <c r="B21" t="s">
        <v>154</v>
      </c>
      <c r="C21" s="4">
        <v>27630</v>
      </c>
    </row>
    <row r="22" spans="2:3" x14ac:dyDescent="0.25">
      <c r="B22" t="s">
        <v>155</v>
      </c>
      <c r="C22" s="4">
        <v>26082</v>
      </c>
    </row>
    <row r="23" spans="2:3" x14ac:dyDescent="0.25">
      <c r="B23" t="s">
        <v>156</v>
      </c>
      <c r="C23" s="4">
        <v>28200</v>
      </c>
    </row>
    <row r="24" spans="2:3" x14ac:dyDescent="0.25">
      <c r="B24" t="s">
        <v>157</v>
      </c>
      <c r="C24" s="4">
        <v>52110</v>
      </c>
    </row>
    <row r="25" spans="2:3" x14ac:dyDescent="0.25">
      <c r="B25" t="s">
        <v>158</v>
      </c>
      <c r="C25" s="4">
        <v>21710</v>
      </c>
    </row>
    <row r="26" spans="2:3" x14ac:dyDescent="0.25">
      <c r="B26" t="s">
        <v>159</v>
      </c>
      <c r="C26" s="4">
        <v>29200</v>
      </c>
    </row>
    <row r="27" spans="2:3" x14ac:dyDescent="0.25">
      <c r="B27" t="s">
        <v>160</v>
      </c>
      <c r="C27" s="4">
        <v>17950</v>
      </c>
    </row>
    <row r="28" spans="2:3" x14ac:dyDescent="0.25">
      <c r="B28" t="s">
        <v>161</v>
      </c>
      <c r="C28" s="4">
        <v>26988</v>
      </c>
    </row>
    <row r="29" spans="2:3" x14ac:dyDescent="0.25">
      <c r="B29" t="s">
        <v>162</v>
      </c>
      <c r="C29" s="4">
        <v>18760</v>
      </c>
    </row>
    <row r="30" spans="2:3" x14ac:dyDescent="0.25">
      <c r="B30" t="s">
        <v>163</v>
      </c>
      <c r="C30" s="4">
        <v>28552</v>
      </c>
    </row>
    <row r="31" spans="2:3" x14ac:dyDescent="0.25">
      <c r="B31" t="s">
        <v>164</v>
      </c>
      <c r="C31" s="4">
        <v>23825</v>
      </c>
    </row>
    <row r="32" spans="2:3" x14ac:dyDescent="0.25">
      <c r="B32" t="s">
        <v>165</v>
      </c>
      <c r="C32" s="4">
        <v>44403</v>
      </c>
    </row>
    <row r="33" spans="2:3" x14ac:dyDescent="0.25">
      <c r="B33" t="s">
        <v>166</v>
      </c>
      <c r="C33" s="4">
        <v>22500</v>
      </c>
    </row>
    <row r="34" spans="2:3" x14ac:dyDescent="0.25">
      <c r="B34" t="s">
        <v>167</v>
      </c>
      <c r="C34" s="4">
        <v>22250</v>
      </c>
    </row>
    <row r="35" spans="2:3" x14ac:dyDescent="0.25">
      <c r="B35" t="s">
        <v>168</v>
      </c>
      <c r="C35" s="4">
        <v>38745</v>
      </c>
    </row>
    <row r="36" spans="2:3" x14ac:dyDescent="0.25">
      <c r="B36" t="s">
        <v>169</v>
      </c>
      <c r="C36" s="4">
        <v>71280</v>
      </c>
    </row>
    <row r="37" spans="2:3" x14ac:dyDescent="0.25">
      <c r="B37" t="s">
        <v>170</v>
      </c>
      <c r="C37" s="4">
        <v>27525</v>
      </c>
    </row>
    <row r="38" spans="2:3" x14ac:dyDescent="0.25">
      <c r="B38" t="s">
        <v>171</v>
      </c>
      <c r="C38" s="4">
        <v>37490</v>
      </c>
    </row>
    <row r="39" spans="2:3" x14ac:dyDescent="0.25">
      <c r="B39" t="s">
        <v>172</v>
      </c>
      <c r="C39" s="4">
        <v>34200</v>
      </c>
    </row>
    <row r="40" spans="2:3" x14ac:dyDescent="0.25">
      <c r="B40" t="s">
        <v>173</v>
      </c>
      <c r="C40" s="4">
        <v>27090</v>
      </c>
    </row>
    <row r="41" spans="2:3" x14ac:dyDescent="0.25">
      <c r="B41" t="s">
        <v>174</v>
      </c>
      <c r="C41" s="4">
        <v>23350</v>
      </c>
    </row>
    <row r="42" spans="2:3" x14ac:dyDescent="0.25">
      <c r="B42" t="s">
        <v>175</v>
      </c>
      <c r="C42" s="4">
        <v>27210</v>
      </c>
    </row>
    <row r="43" spans="2:3" x14ac:dyDescent="0.25">
      <c r="B43" t="s">
        <v>176</v>
      </c>
      <c r="C43" s="4">
        <v>14400</v>
      </c>
    </row>
    <row r="44" spans="2:3" x14ac:dyDescent="0.25">
      <c r="B44" t="s">
        <v>177</v>
      </c>
      <c r="C44" s="4">
        <v>16748</v>
      </c>
    </row>
    <row r="45" spans="2:3" x14ac:dyDescent="0.25">
      <c r="B45" t="s">
        <v>178</v>
      </c>
      <c r="C45" s="4">
        <v>14120</v>
      </c>
    </row>
    <row r="46" spans="2:3" x14ac:dyDescent="0.25">
      <c r="B46" t="s">
        <v>179</v>
      </c>
      <c r="C46" s="4">
        <v>23322</v>
      </c>
    </row>
    <row r="47" spans="2:3" x14ac:dyDescent="0.25">
      <c r="B47" t="s">
        <v>180</v>
      </c>
      <c r="C47" s="4">
        <v>24120</v>
      </c>
    </row>
    <row r="48" spans="2:3" x14ac:dyDescent="0.25">
      <c r="B48" t="s">
        <v>181</v>
      </c>
      <c r="C48" s="4">
        <v>22425</v>
      </c>
    </row>
    <row r="49" spans="2:3" x14ac:dyDescent="0.25">
      <c r="B49" t="s">
        <v>182</v>
      </c>
      <c r="C49" s="4">
        <v>14532</v>
      </c>
    </row>
    <row r="50" spans="2:3" x14ac:dyDescent="0.25">
      <c r="B50" t="s">
        <v>183</v>
      </c>
      <c r="C50" s="4">
        <v>29993</v>
      </c>
    </row>
    <row r="51" spans="2:3" x14ac:dyDescent="0.25">
      <c r="B51" t="s">
        <v>184</v>
      </c>
      <c r="C51" s="4">
        <v>43250</v>
      </c>
    </row>
    <row r="52" spans="2:3" x14ac:dyDescent="0.25">
      <c r="B52" t="s">
        <v>185</v>
      </c>
      <c r="C52" s="4">
        <v>33075</v>
      </c>
    </row>
    <row r="53" spans="2:3" x14ac:dyDescent="0.25">
      <c r="B53" t="s">
        <v>186</v>
      </c>
      <c r="C53" s="4">
        <v>42550</v>
      </c>
    </row>
    <row r="54" spans="2:3" x14ac:dyDescent="0.25">
      <c r="B54" t="s">
        <v>187</v>
      </c>
      <c r="C54" s="4">
        <v>45500</v>
      </c>
    </row>
    <row r="55" spans="2:3" x14ac:dyDescent="0.25">
      <c r="B55" t="s">
        <v>188</v>
      </c>
      <c r="C55" s="4">
        <v>21696</v>
      </c>
    </row>
    <row r="56" spans="2:3" x14ac:dyDescent="0.25">
      <c r="B56" t="s">
        <v>189</v>
      </c>
      <c r="C56" s="4">
        <v>22675</v>
      </c>
    </row>
    <row r="57" spans="2:3" x14ac:dyDescent="0.25">
      <c r="B57" t="s">
        <v>190</v>
      </c>
      <c r="C57" s="4">
        <v>25740</v>
      </c>
    </row>
    <row r="58" spans="2:3" x14ac:dyDescent="0.25">
      <c r="B58" t="s">
        <v>191</v>
      </c>
      <c r="C58" s="4">
        <v>18380</v>
      </c>
    </row>
    <row r="59" spans="2:3" x14ac:dyDescent="0.25">
      <c r="B59" t="s">
        <v>192</v>
      </c>
      <c r="C59" s="4">
        <v>24382</v>
      </c>
    </row>
    <row r="60" spans="2:3" x14ac:dyDescent="0.25">
      <c r="B60" t="s">
        <v>193</v>
      </c>
      <c r="C60" s="4">
        <v>31584</v>
      </c>
    </row>
    <row r="61" spans="2:3" x14ac:dyDescent="0.25">
      <c r="B61" t="s">
        <v>194</v>
      </c>
      <c r="C61" s="4">
        <v>46440</v>
      </c>
    </row>
    <row r="62" spans="2:3" x14ac:dyDescent="0.25">
      <c r="B62" t="s">
        <v>195</v>
      </c>
      <c r="C62" s="4">
        <v>61248</v>
      </c>
    </row>
    <row r="63" spans="2:3" x14ac:dyDescent="0.25">
      <c r="B63" t="s">
        <v>196</v>
      </c>
      <c r="C63" s="4">
        <v>15345</v>
      </c>
    </row>
    <row r="64" spans="2:3" x14ac:dyDescent="0.25">
      <c r="B64" t="s">
        <v>197</v>
      </c>
      <c r="C64" s="4">
        <v>26781</v>
      </c>
    </row>
    <row r="65" spans="2:3" x14ac:dyDescent="0.25">
      <c r="B65" t="s">
        <v>198</v>
      </c>
      <c r="C65" s="4">
        <v>24825</v>
      </c>
    </row>
    <row r="66" spans="2:3" x14ac:dyDescent="0.25">
      <c r="B66" t="s">
        <v>199</v>
      </c>
      <c r="C66" s="4">
        <v>26702</v>
      </c>
    </row>
    <row r="67" spans="2:3" x14ac:dyDescent="0.25">
      <c r="B67" t="s">
        <v>200</v>
      </c>
      <c r="C67" s="4">
        <v>22800</v>
      </c>
    </row>
    <row r="68" spans="2:3" x14ac:dyDescent="0.25">
      <c r="B68" t="s">
        <v>201</v>
      </c>
      <c r="C68" s="4">
        <v>22300</v>
      </c>
    </row>
    <row r="69" spans="2:3" x14ac:dyDescent="0.25">
      <c r="B69" t="s">
        <v>202</v>
      </c>
      <c r="C69" s="4">
        <v>15162</v>
      </c>
    </row>
    <row r="70" spans="2:3" x14ac:dyDescent="0.25">
      <c r="B70" t="s">
        <v>203</v>
      </c>
      <c r="C70" s="4">
        <v>22075</v>
      </c>
    </row>
    <row r="71" spans="2:3" x14ac:dyDescent="0.25">
      <c r="B71" t="s">
        <v>204</v>
      </c>
      <c r="C71" s="4">
        <v>47125</v>
      </c>
    </row>
    <row r="72" spans="2:3" x14ac:dyDescent="0.25">
      <c r="B72" t="s">
        <v>205</v>
      </c>
      <c r="C72" s="4">
        <v>62812</v>
      </c>
    </row>
    <row r="73" spans="2:3" x14ac:dyDescent="0.25">
      <c r="B73" t="s">
        <v>206</v>
      </c>
      <c r="C73" s="4">
        <v>28770</v>
      </c>
    </row>
    <row r="74" spans="2:3" x14ac:dyDescent="0.25">
      <c r="B74" t="s">
        <v>207</v>
      </c>
      <c r="C74" s="4">
        <v>32285</v>
      </c>
    </row>
    <row r="75" spans="2:3" x14ac:dyDescent="0.25">
      <c r="B75" t="s">
        <v>208</v>
      </c>
      <c r="C75" s="4">
        <v>31860</v>
      </c>
    </row>
    <row r="76" spans="2:3" x14ac:dyDescent="0.25">
      <c r="B76" t="s">
        <v>209</v>
      </c>
      <c r="C76" s="4">
        <v>21800</v>
      </c>
    </row>
    <row r="77" spans="2:3" x14ac:dyDescent="0.25">
      <c r="B77" t="s">
        <v>210</v>
      </c>
      <c r="C77" s="4">
        <v>34170</v>
      </c>
    </row>
    <row r="78" spans="2:3" x14ac:dyDescent="0.25">
      <c r="B78" t="s">
        <v>211</v>
      </c>
      <c r="C78" s="4">
        <v>18860</v>
      </c>
    </row>
    <row r="79" spans="2:3" x14ac:dyDescent="0.25">
      <c r="B79" t="s">
        <v>212</v>
      </c>
      <c r="C79" s="4">
        <v>31836</v>
      </c>
    </row>
    <row r="80" spans="2:3" x14ac:dyDescent="0.25">
      <c r="B80" t="s">
        <v>213</v>
      </c>
      <c r="C80" s="4">
        <v>30030</v>
      </c>
    </row>
    <row r="81" spans="2:3" x14ac:dyDescent="0.25">
      <c r="B81" t="s">
        <v>214</v>
      </c>
      <c r="C81" s="4">
        <v>26928</v>
      </c>
    </row>
    <row r="82" spans="2:3" x14ac:dyDescent="0.25">
      <c r="B82" t="s">
        <v>215</v>
      </c>
      <c r="C82" s="4">
        <v>19150</v>
      </c>
    </row>
    <row r="83" spans="2:3" x14ac:dyDescent="0.25">
      <c r="B83" t="s">
        <v>216</v>
      </c>
      <c r="C83" s="4">
        <v>25880</v>
      </c>
    </row>
    <row r="84" spans="2:3" x14ac:dyDescent="0.25">
      <c r="B84" s="2" t="s">
        <v>89</v>
      </c>
      <c r="C84" s="8">
        <v>2051629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4:C200"/>
  <sheetViews>
    <sheetView showGridLines="0" workbookViewId="0">
      <selection activeCell="E23" sqref="E23"/>
    </sheetView>
  </sheetViews>
  <sheetFormatPr baseColWidth="10" defaultRowHeight="15" x14ac:dyDescent="0.25"/>
  <cols>
    <col min="2" max="2" width="15.85546875" customWidth="1"/>
    <col min="3" max="3" width="21.5703125" bestFit="1" customWidth="1"/>
  </cols>
  <sheetData>
    <row r="14" spans="2:3" x14ac:dyDescent="0.25">
      <c r="B14" s="2" t="s">
        <v>218</v>
      </c>
      <c r="C14" s="2" t="s">
        <v>219</v>
      </c>
    </row>
    <row r="15" spans="2:3" x14ac:dyDescent="0.25">
      <c r="B15" t="s">
        <v>220</v>
      </c>
      <c r="C15">
        <v>110.35933336245172</v>
      </c>
    </row>
    <row r="16" spans="2:3" x14ac:dyDescent="0.25">
      <c r="B16" t="s">
        <v>221</v>
      </c>
      <c r="C16">
        <v>108.71648107920606</v>
      </c>
    </row>
    <row r="17" spans="2:3" x14ac:dyDescent="0.25">
      <c r="B17" t="s">
        <v>222</v>
      </c>
      <c r="C17">
        <v>114.01072773898512</v>
      </c>
    </row>
    <row r="18" spans="2:3" x14ac:dyDescent="0.25">
      <c r="B18" t="s">
        <v>223</v>
      </c>
      <c r="C18">
        <v>112.75185111766353</v>
      </c>
    </row>
    <row r="19" spans="2:3" x14ac:dyDescent="0.25">
      <c r="B19" t="s">
        <v>224</v>
      </c>
      <c r="C19">
        <v>98.249362608938938</v>
      </c>
    </row>
    <row r="20" spans="2:3" x14ac:dyDescent="0.25">
      <c r="B20" t="s">
        <v>225</v>
      </c>
      <c r="C20">
        <v>93.163458344143706</v>
      </c>
    </row>
    <row r="21" spans="2:3" x14ac:dyDescent="0.25">
      <c r="B21" t="s">
        <v>226</v>
      </c>
      <c r="C21">
        <v>139.0333736520231</v>
      </c>
    </row>
    <row r="22" spans="2:3" x14ac:dyDescent="0.25">
      <c r="B22" t="s">
        <v>227</v>
      </c>
      <c r="C22">
        <v>93.556506716826689</v>
      </c>
    </row>
    <row r="23" spans="2:3" x14ac:dyDescent="0.25">
      <c r="B23" t="s">
        <v>228</v>
      </c>
      <c r="C23">
        <v>90.482588725430546</v>
      </c>
    </row>
    <row r="24" spans="2:3" x14ac:dyDescent="0.25">
      <c r="B24" t="s">
        <v>229</v>
      </c>
      <c r="C24">
        <v>88.490852540687868</v>
      </c>
    </row>
    <row r="25" spans="2:3" x14ac:dyDescent="0.25">
      <c r="B25" t="s">
        <v>230</v>
      </c>
      <c r="C25">
        <v>96.886206714661398</v>
      </c>
    </row>
    <row r="26" spans="2:3" x14ac:dyDescent="0.25">
      <c r="B26" t="s">
        <v>231</v>
      </c>
      <c r="C26">
        <v>109.54612706624511</v>
      </c>
    </row>
    <row r="27" spans="2:3" x14ac:dyDescent="0.25">
      <c r="B27" t="s">
        <v>232</v>
      </c>
      <c r="C27">
        <v>103.5105058411668</v>
      </c>
    </row>
    <row r="28" spans="2:3" x14ac:dyDescent="0.25">
      <c r="B28" t="s">
        <v>233</v>
      </c>
      <c r="C28">
        <v>98.627795434425337</v>
      </c>
    </row>
    <row r="29" spans="2:3" x14ac:dyDescent="0.25">
      <c r="B29" t="s">
        <v>234</v>
      </c>
      <c r="C29">
        <v>116.24295897276134</v>
      </c>
    </row>
    <row r="30" spans="2:3" x14ac:dyDescent="0.25">
      <c r="B30" t="s">
        <v>235</v>
      </c>
      <c r="C30">
        <v>107.02664210639966</v>
      </c>
    </row>
    <row r="31" spans="2:3" x14ac:dyDescent="0.25">
      <c r="B31" t="s">
        <v>236</v>
      </c>
      <c r="C31">
        <v>97.599010500086791</v>
      </c>
    </row>
    <row r="32" spans="2:3" x14ac:dyDescent="0.25">
      <c r="B32" t="s">
        <v>237</v>
      </c>
      <c r="C32">
        <v>102.11291440359081</v>
      </c>
    </row>
    <row r="33" spans="2:3" x14ac:dyDescent="0.25">
      <c r="B33" t="s">
        <v>238</v>
      </c>
      <c r="C33">
        <v>87.856755961700244</v>
      </c>
    </row>
    <row r="34" spans="2:3" x14ac:dyDescent="0.25">
      <c r="B34" t="s">
        <v>239</v>
      </c>
      <c r="C34">
        <v>120.95740339512533</v>
      </c>
    </row>
    <row r="35" spans="2:3" x14ac:dyDescent="0.25">
      <c r="B35" t="s">
        <v>240</v>
      </c>
      <c r="C35">
        <v>81.30899803971775</v>
      </c>
    </row>
    <row r="36" spans="2:3" x14ac:dyDescent="0.25">
      <c r="B36" t="s">
        <v>241</v>
      </c>
      <c r="C36">
        <v>86.145351132544377</v>
      </c>
    </row>
    <row r="37" spans="2:3" x14ac:dyDescent="0.25">
      <c r="B37" t="s">
        <v>242</v>
      </c>
      <c r="C37">
        <v>105.60691112710479</v>
      </c>
    </row>
    <row r="38" spans="2:3" x14ac:dyDescent="0.25">
      <c r="B38" t="s">
        <v>243</v>
      </c>
      <c r="C38">
        <v>107.73713575478511</v>
      </c>
    </row>
    <row r="39" spans="2:3" x14ac:dyDescent="0.25">
      <c r="B39" t="s">
        <v>244</v>
      </c>
      <c r="C39">
        <v>99.806973488679517</v>
      </c>
    </row>
    <row r="40" spans="2:3" x14ac:dyDescent="0.25">
      <c r="B40" t="s">
        <v>245</v>
      </c>
      <c r="C40">
        <v>91.498409924679279</v>
      </c>
    </row>
    <row r="41" spans="2:3" x14ac:dyDescent="0.25">
      <c r="B41" t="s">
        <v>246</v>
      </c>
      <c r="C41">
        <v>104.18408988136721</v>
      </c>
    </row>
    <row r="42" spans="2:3" x14ac:dyDescent="0.25">
      <c r="B42" t="s">
        <v>247</v>
      </c>
      <c r="C42">
        <v>85.807200577201883</v>
      </c>
    </row>
    <row r="43" spans="2:3" x14ac:dyDescent="0.25">
      <c r="B43" t="s">
        <v>248</v>
      </c>
      <c r="C43">
        <v>112.51748804126356</v>
      </c>
    </row>
    <row r="44" spans="2:3" x14ac:dyDescent="0.25">
      <c r="B44" t="s">
        <v>249</v>
      </c>
      <c r="C44">
        <v>107.82420811061624</v>
      </c>
    </row>
    <row r="45" spans="2:3" x14ac:dyDescent="0.25">
      <c r="B45" t="s">
        <v>250</v>
      </c>
      <c r="C45">
        <v>105.04447037414877</v>
      </c>
    </row>
    <row r="46" spans="2:3" x14ac:dyDescent="0.25">
      <c r="B46" t="s">
        <v>251</v>
      </c>
      <c r="C46">
        <v>112.01805976306927</v>
      </c>
    </row>
    <row r="47" spans="2:3" x14ac:dyDescent="0.25">
      <c r="B47" t="s">
        <v>252</v>
      </c>
      <c r="C47">
        <v>112.47962039902799</v>
      </c>
    </row>
    <row r="48" spans="2:3" x14ac:dyDescent="0.25">
      <c r="B48" t="s">
        <v>253</v>
      </c>
      <c r="C48">
        <v>96.115186880397104</v>
      </c>
    </row>
    <row r="49" spans="2:3" x14ac:dyDescent="0.25">
      <c r="B49" t="s">
        <v>254</v>
      </c>
      <c r="C49">
        <v>110.38708038185018</v>
      </c>
    </row>
    <row r="50" spans="2:3" x14ac:dyDescent="0.25">
      <c r="B50" t="s">
        <v>255</v>
      </c>
      <c r="C50">
        <v>110.85062870862507</v>
      </c>
    </row>
    <row r="51" spans="2:3" x14ac:dyDescent="0.25">
      <c r="B51" t="s">
        <v>256</v>
      </c>
      <c r="C51">
        <v>113.26361552365735</v>
      </c>
    </row>
    <row r="52" spans="2:3" x14ac:dyDescent="0.25">
      <c r="B52" t="s">
        <v>257</v>
      </c>
      <c r="C52">
        <v>99.121237432561244</v>
      </c>
    </row>
    <row r="53" spans="2:3" x14ac:dyDescent="0.25">
      <c r="B53" t="s">
        <v>258</v>
      </c>
      <c r="C53">
        <v>108.20037237068331</v>
      </c>
    </row>
    <row r="54" spans="2:3" x14ac:dyDescent="0.25">
      <c r="B54" t="s">
        <v>259</v>
      </c>
      <c r="C54">
        <v>146.45496104052501</v>
      </c>
    </row>
    <row r="55" spans="2:3" x14ac:dyDescent="0.25">
      <c r="B55" t="s">
        <v>260</v>
      </c>
      <c r="C55">
        <v>89.281715247031002</v>
      </c>
    </row>
    <row r="56" spans="2:3" x14ac:dyDescent="0.25">
      <c r="B56" t="s">
        <v>261</v>
      </c>
      <c r="C56">
        <v>92.162469897803376</v>
      </c>
    </row>
    <row r="57" spans="2:3" x14ac:dyDescent="0.25">
      <c r="B57" t="s">
        <v>262</v>
      </c>
      <c r="C57">
        <v>106.47465616527205</v>
      </c>
    </row>
    <row r="58" spans="2:3" x14ac:dyDescent="0.25">
      <c r="B58" t="s">
        <v>263</v>
      </c>
      <c r="C58">
        <v>85.124555756168093</v>
      </c>
    </row>
    <row r="59" spans="2:3" x14ac:dyDescent="0.25">
      <c r="B59" t="s">
        <v>264</v>
      </c>
      <c r="C59">
        <v>96.951157186553843</v>
      </c>
    </row>
    <row r="60" spans="2:3" x14ac:dyDescent="0.25">
      <c r="B60" t="s">
        <v>265</v>
      </c>
      <c r="C60">
        <v>100.81249005835569</v>
      </c>
    </row>
    <row r="61" spans="2:3" x14ac:dyDescent="0.25">
      <c r="B61" t="s">
        <v>266</v>
      </c>
      <c r="C61">
        <v>94.264712956992497</v>
      </c>
    </row>
    <row r="62" spans="2:3" x14ac:dyDescent="0.25">
      <c r="B62" t="s">
        <v>267</v>
      </c>
      <c r="C62">
        <v>86.904920505817117</v>
      </c>
    </row>
    <row r="63" spans="2:3" x14ac:dyDescent="0.25">
      <c r="B63" t="s">
        <v>268</v>
      </c>
      <c r="C63">
        <v>88.630632832060883</v>
      </c>
    </row>
    <row r="64" spans="2:3" x14ac:dyDescent="0.25">
      <c r="B64" t="s">
        <v>269</v>
      </c>
      <c r="C64">
        <v>91.589150676165644</v>
      </c>
    </row>
    <row r="65" spans="2:3" x14ac:dyDescent="0.25">
      <c r="B65" t="s">
        <v>270</v>
      </c>
      <c r="C65">
        <v>89.421659608776409</v>
      </c>
    </row>
    <row r="66" spans="2:3" x14ac:dyDescent="0.25">
      <c r="B66" t="s">
        <v>271</v>
      </c>
      <c r="C66">
        <v>86.487934862574946</v>
      </c>
    </row>
    <row r="67" spans="2:3" x14ac:dyDescent="0.25">
      <c r="B67" t="s">
        <v>272</v>
      </c>
      <c r="C67">
        <v>80.123205523446558</v>
      </c>
    </row>
    <row r="68" spans="2:3" x14ac:dyDescent="0.25">
      <c r="B68" t="s">
        <v>273</v>
      </c>
      <c r="C68">
        <v>103.16782582269452</v>
      </c>
    </row>
    <row r="69" spans="2:3" x14ac:dyDescent="0.25">
      <c r="B69" t="s">
        <v>274</v>
      </c>
      <c r="C69">
        <v>107.25179309775294</v>
      </c>
    </row>
    <row r="70" spans="2:3" x14ac:dyDescent="0.25">
      <c r="B70" t="s">
        <v>275</v>
      </c>
      <c r="C70">
        <v>75.374900684034657</v>
      </c>
    </row>
    <row r="71" spans="2:3" x14ac:dyDescent="0.25">
      <c r="B71" t="s">
        <v>276</v>
      </c>
      <c r="C71">
        <v>88.322525267387064</v>
      </c>
    </row>
    <row r="72" spans="2:3" x14ac:dyDescent="0.25">
      <c r="B72" t="s">
        <v>277</v>
      </c>
      <c r="C72">
        <v>118.4790668574803</v>
      </c>
    </row>
    <row r="73" spans="2:3" x14ac:dyDescent="0.25">
      <c r="B73" t="s">
        <v>278</v>
      </c>
      <c r="C73">
        <v>79.615774970988639</v>
      </c>
    </row>
    <row r="74" spans="2:3" x14ac:dyDescent="0.25">
      <c r="B74" t="s">
        <v>279</v>
      </c>
      <c r="C74">
        <v>81.687701772024639</v>
      </c>
    </row>
    <row r="75" spans="2:3" x14ac:dyDescent="0.25">
      <c r="B75" t="s">
        <v>280</v>
      </c>
      <c r="C75">
        <v>78.302228232085739</v>
      </c>
    </row>
    <row r="76" spans="2:3" x14ac:dyDescent="0.25">
      <c r="B76" t="s">
        <v>281</v>
      </c>
      <c r="C76">
        <v>98.35784290182508</v>
      </c>
    </row>
    <row r="77" spans="2:3" x14ac:dyDescent="0.25">
      <c r="B77" t="s">
        <v>282</v>
      </c>
      <c r="C77">
        <v>71.014131874398828</v>
      </c>
    </row>
    <row r="78" spans="2:3" x14ac:dyDescent="0.25">
      <c r="B78" t="s">
        <v>283</v>
      </c>
      <c r="C78">
        <v>122.56532644179306</v>
      </c>
    </row>
    <row r="79" spans="2:3" x14ac:dyDescent="0.25">
      <c r="B79" t="s">
        <v>284</v>
      </c>
      <c r="C79">
        <v>97.004652678982751</v>
      </c>
    </row>
    <row r="80" spans="2:3" x14ac:dyDescent="0.25">
      <c r="B80" t="s">
        <v>285</v>
      </c>
      <c r="C80">
        <v>93.026018047105936</v>
      </c>
    </row>
    <row r="81" spans="2:3" x14ac:dyDescent="0.25">
      <c r="B81" t="s">
        <v>286</v>
      </c>
      <c r="C81">
        <v>87.911112359232149</v>
      </c>
    </row>
    <row r="82" spans="2:3" x14ac:dyDescent="0.25">
      <c r="B82" t="s">
        <v>287</v>
      </c>
      <c r="C82">
        <v>127.10686369066921</v>
      </c>
    </row>
    <row r="83" spans="2:3" x14ac:dyDescent="0.25">
      <c r="B83" t="s">
        <v>288</v>
      </c>
      <c r="C83">
        <v>107.75902290233614</v>
      </c>
    </row>
    <row r="84" spans="2:3" x14ac:dyDescent="0.25">
      <c r="B84" t="s">
        <v>289</v>
      </c>
      <c r="C84">
        <v>101.96751274368603</v>
      </c>
    </row>
    <row r="85" spans="2:3" x14ac:dyDescent="0.25">
      <c r="B85" t="s">
        <v>290</v>
      </c>
      <c r="C85">
        <v>98.936019943259723</v>
      </c>
    </row>
    <row r="86" spans="2:3" x14ac:dyDescent="0.25">
      <c r="B86" t="s">
        <v>291</v>
      </c>
      <c r="C86">
        <v>101.3075325519636</v>
      </c>
    </row>
    <row r="87" spans="2:3" x14ac:dyDescent="0.25">
      <c r="B87" t="s">
        <v>292</v>
      </c>
      <c r="C87">
        <v>87.628668335044296</v>
      </c>
    </row>
    <row r="88" spans="2:3" x14ac:dyDescent="0.25">
      <c r="B88" t="s">
        <v>293</v>
      </c>
      <c r="C88">
        <v>108.84871887656274</v>
      </c>
    </row>
    <row r="89" spans="2:3" x14ac:dyDescent="0.25">
      <c r="B89" t="s">
        <v>294</v>
      </c>
      <c r="C89">
        <v>98.068445813097711</v>
      </c>
    </row>
    <row r="90" spans="2:3" x14ac:dyDescent="0.25">
      <c r="B90" t="s">
        <v>295</v>
      </c>
      <c r="C90">
        <v>102.86076652492997</v>
      </c>
    </row>
    <row r="91" spans="2:3" x14ac:dyDescent="0.25">
      <c r="B91" t="s">
        <v>296</v>
      </c>
      <c r="C91">
        <v>111.72997787566871</v>
      </c>
    </row>
    <row r="92" spans="2:3" x14ac:dyDescent="0.25">
      <c r="B92" t="s">
        <v>297</v>
      </c>
      <c r="C92">
        <v>125.02821124433682</v>
      </c>
    </row>
    <row r="93" spans="2:3" x14ac:dyDescent="0.25">
      <c r="B93" t="s">
        <v>298</v>
      </c>
      <c r="C93">
        <v>77.328697823335091</v>
      </c>
    </row>
    <row r="94" spans="2:3" x14ac:dyDescent="0.25">
      <c r="B94" t="s">
        <v>299</v>
      </c>
      <c r="C94">
        <v>93.994465915906005</v>
      </c>
    </row>
    <row r="95" spans="2:3" x14ac:dyDescent="0.25">
      <c r="B95" t="s">
        <v>300</v>
      </c>
      <c r="C95">
        <v>99.238408250888924</v>
      </c>
    </row>
    <row r="96" spans="2:3" x14ac:dyDescent="0.25">
      <c r="B96" t="s">
        <v>301</v>
      </c>
      <c r="C96">
        <v>95.369230470308608</v>
      </c>
    </row>
    <row r="97" spans="2:3" x14ac:dyDescent="0.25">
      <c r="B97" t="s">
        <v>302</v>
      </c>
      <c r="C97">
        <v>107.32699948927474</v>
      </c>
    </row>
    <row r="98" spans="2:3" x14ac:dyDescent="0.25">
      <c r="B98" t="s">
        <v>303</v>
      </c>
      <c r="C98">
        <v>96.953898132965648</v>
      </c>
    </row>
    <row r="99" spans="2:3" x14ac:dyDescent="0.25">
      <c r="B99" t="s">
        <v>304</v>
      </c>
      <c r="C99">
        <v>101.15930507833639</v>
      </c>
    </row>
    <row r="100" spans="2:3" x14ac:dyDescent="0.25">
      <c r="B100" t="s">
        <v>305</v>
      </c>
      <c r="C100">
        <v>130.78978729486818</v>
      </c>
    </row>
    <row r="101" spans="2:3" x14ac:dyDescent="0.25">
      <c r="B101" t="s">
        <v>306</v>
      </c>
      <c r="C101">
        <v>88.370920620095674</v>
      </c>
    </row>
    <row r="102" spans="2:3" x14ac:dyDescent="0.25">
      <c r="B102" t="s">
        <v>307</v>
      </c>
      <c r="C102">
        <v>77.633431763480175</v>
      </c>
    </row>
    <row r="103" spans="2:3" x14ac:dyDescent="0.25">
      <c r="B103" t="s">
        <v>308</v>
      </c>
      <c r="C103">
        <v>80.788540804197368</v>
      </c>
    </row>
    <row r="104" spans="2:3" x14ac:dyDescent="0.25">
      <c r="B104" t="s">
        <v>309</v>
      </c>
      <c r="C104">
        <v>73.788251859580882</v>
      </c>
    </row>
    <row r="105" spans="2:3" x14ac:dyDescent="0.25">
      <c r="B105" t="s">
        <v>310</v>
      </c>
      <c r="C105">
        <v>122.95001035002994</v>
      </c>
    </row>
    <row r="106" spans="2:3" x14ac:dyDescent="0.25">
      <c r="B106" t="s">
        <v>311</v>
      </c>
      <c r="C106">
        <v>113.93315876618689</v>
      </c>
    </row>
    <row r="107" spans="2:3" x14ac:dyDescent="0.25">
      <c r="B107" t="s">
        <v>312</v>
      </c>
      <c r="C107">
        <v>104.48965450180893</v>
      </c>
    </row>
    <row r="108" spans="2:3" x14ac:dyDescent="0.25">
      <c r="B108" t="s">
        <v>313</v>
      </c>
      <c r="C108">
        <v>95.408294303458675</v>
      </c>
    </row>
    <row r="109" spans="2:3" x14ac:dyDescent="0.25">
      <c r="B109" t="s">
        <v>314</v>
      </c>
      <c r="C109">
        <v>86.914787013910257</v>
      </c>
    </row>
    <row r="110" spans="2:3" x14ac:dyDescent="0.25">
      <c r="B110" t="s">
        <v>315</v>
      </c>
      <c r="C110">
        <v>111.62338514325931</v>
      </c>
    </row>
    <row r="111" spans="2:3" x14ac:dyDescent="0.25">
      <c r="B111" t="s">
        <v>316</v>
      </c>
      <c r="C111">
        <v>79.834506238113562</v>
      </c>
    </row>
    <row r="112" spans="2:3" x14ac:dyDescent="0.25">
      <c r="B112" t="s">
        <v>317</v>
      </c>
      <c r="C112">
        <v>106.49996316853122</v>
      </c>
    </row>
    <row r="113" spans="2:3" x14ac:dyDescent="0.25">
      <c r="B113" t="s">
        <v>318</v>
      </c>
      <c r="C113">
        <v>123.70097049885996</v>
      </c>
    </row>
    <row r="114" spans="2:3" x14ac:dyDescent="0.25">
      <c r="B114" t="s">
        <v>319</v>
      </c>
      <c r="C114">
        <v>106.96367572358488</v>
      </c>
    </row>
    <row r="115" spans="2:3" x14ac:dyDescent="0.25">
      <c r="B115" t="s">
        <v>320</v>
      </c>
      <c r="C115">
        <v>94.664403600967788</v>
      </c>
    </row>
    <row r="116" spans="2:3" x14ac:dyDescent="0.25">
      <c r="B116" t="s">
        <v>321</v>
      </c>
      <c r="C116">
        <v>101.27142846198265</v>
      </c>
    </row>
    <row r="117" spans="2:3" x14ac:dyDescent="0.25">
      <c r="B117" t="s">
        <v>322</v>
      </c>
      <c r="C117">
        <v>92.709212820079699</v>
      </c>
    </row>
    <row r="118" spans="2:3" x14ac:dyDescent="0.25">
      <c r="B118" t="s">
        <v>323</v>
      </c>
      <c r="C118">
        <v>92.721374543971592</v>
      </c>
    </row>
    <row r="119" spans="2:3" x14ac:dyDescent="0.25">
      <c r="B119" t="s">
        <v>324</v>
      </c>
      <c r="C119">
        <v>98.287950173709049</v>
      </c>
    </row>
    <row r="120" spans="2:3" x14ac:dyDescent="0.25">
      <c r="B120" t="s">
        <v>325</v>
      </c>
      <c r="C120">
        <v>67.869704015871918</v>
      </c>
    </row>
    <row r="121" spans="2:3" x14ac:dyDescent="0.25">
      <c r="B121" t="s">
        <v>326</v>
      </c>
      <c r="C121">
        <v>105.47264244768213</v>
      </c>
    </row>
    <row r="122" spans="2:3" x14ac:dyDescent="0.25">
      <c r="B122" t="s">
        <v>327</v>
      </c>
      <c r="C122">
        <v>90.45145548084011</v>
      </c>
    </row>
    <row r="123" spans="2:3" x14ac:dyDescent="0.25">
      <c r="B123" t="s">
        <v>328</v>
      </c>
      <c r="C123">
        <v>64.779407350339525</v>
      </c>
    </row>
    <row r="124" spans="2:3" x14ac:dyDescent="0.25">
      <c r="B124" t="s">
        <v>329</v>
      </c>
      <c r="C124">
        <v>75.846729614405803</v>
      </c>
    </row>
    <row r="125" spans="2:3" x14ac:dyDescent="0.25">
      <c r="B125" t="s">
        <v>330</v>
      </c>
      <c r="C125">
        <v>119.98500848513763</v>
      </c>
    </row>
    <row r="126" spans="2:3" x14ac:dyDescent="0.25">
      <c r="B126" t="s">
        <v>331</v>
      </c>
      <c r="C126">
        <v>101.89734050165906</v>
      </c>
    </row>
    <row r="127" spans="2:3" x14ac:dyDescent="0.25">
      <c r="B127" t="s">
        <v>332</v>
      </c>
      <c r="C127">
        <v>102.5656261395027</v>
      </c>
    </row>
    <row r="128" spans="2:3" x14ac:dyDescent="0.25">
      <c r="B128" t="s">
        <v>333</v>
      </c>
      <c r="C128">
        <v>70.484922091030242</v>
      </c>
    </row>
    <row r="129" spans="2:3" x14ac:dyDescent="0.25">
      <c r="B129" t="s">
        <v>334</v>
      </c>
      <c r="C129">
        <v>73.293931204488302</v>
      </c>
    </row>
    <row r="130" spans="2:3" x14ac:dyDescent="0.25">
      <c r="B130" t="s">
        <v>335</v>
      </c>
      <c r="C130">
        <v>96.4855050872074</v>
      </c>
    </row>
    <row r="131" spans="2:3" x14ac:dyDescent="0.25">
      <c r="B131" t="s">
        <v>336</v>
      </c>
      <c r="C131">
        <v>143.71186268087072</v>
      </c>
    </row>
    <row r="132" spans="2:3" x14ac:dyDescent="0.25">
      <c r="B132" t="s">
        <v>337</v>
      </c>
      <c r="C132">
        <v>91.032343668271793</v>
      </c>
    </row>
    <row r="133" spans="2:3" x14ac:dyDescent="0.25">
      <c r="B133" t="s">
        <v>338</v>
      </c>
      <c r="C133">
        <v>102.89636973091275</v>
      </c>
    </row>
    <row r="134" spans="2:3" x14ac:dyDescent="0.25">
      <c r="B134" t="s">
        <v>339</v>
      </c>
      <c r="C134">
        <v>107.28563743494236</v>
      </c>
    </row>
    <row r="135" spans="2:3" x14ac:dyDescent="0.25">
      <c r="B135" t="s">
        <v>340</v>
      </c>
      <c r="C135">
        <v>58.776326696873532</v>
      </c>
    </row>
    <row r="136" spans="2:3" x14ac:dyDescent="0.25">
      <c r="B136" t="s">
        <v>341</v>
      </c>
      <c r="C136">
        <v>119.44968703564219</v>
      </c>
    </row>
    <row r="137" spans="2:3" x14ac:dyDescent="0.25">
      <c r="B137" t="s">
        <v>342</v>
      </c>
      <c r="C137">
        <v>121.93074816389871</v>
      </c>
    </row>
    <row r="138" spans="2:3" x14ac:dyDescent="0.25">
      <c r="B138" t="s">
        <v>343</v>
      </c>
      <c r="C138">
        <v>91.007894562491487</v>
      </c>
    </row>
    <row r="139" spans="2:3" x14ac:dyDescent="0.25">
      <c r="B139" t="s">
        <v>344</v>
      </c>
      <c r="C139">
        <v>105.45421970759654</v>
      </c>
    </row>
    <row r="140" spans="2:3" x14ac:dyDescent="0.25">
      <c r="B140" t="s">
        <v>345</v>
      </c>
      <c r="C140">
        <v>102.67883734229146</v>
      </c>
    </row>
    <row r="141" spans="2:3" x14ac:dyDescent="0.25">
      <c r="B141" t="s">
        <v>346</v>
      </c>
      <c r="C141">
        <v>79.906942065789551</v>
      </c>
    </row>
    <row r="142" spans="2:3" x14ac:dyDescent="0.25">
      <c r="B142" t="s">
        <v>347</v>
      </c>
      <c r="C142">
        <v>109.54337446672776</v>
      </c>
    </row>
    <row r="143" spans="2:3" x14ac:dyDescent="0.25">
      <c r="B143" t="s">
        <v>348</v>
      </c>
      <c r="C143">
        <v>107.9025175324246</v>
      </c>
    </row>
    <row r="144" spans="2:3" x14ac:dyDescent="0.25">
      <c r="B144" t="s">
        <v>349</v>
      </c>
      <c r="C144">
        <v>85.610646539971412</v>
      </c>
    </row>
    <row r="145" spans="2:3" x14ac:dyDescent="0.25">
      <c r="B145" t="s">
        <v>350</v>
      </c>
      <c r="C145">
        <v>117.62088534272479</v>
      </c>
    </row>
    <row r="146" spans="2:3" x14ac:dyDescent="0.25">
      <c r="B146" t="s">
        <v>351</v>
      </c>
      <c r="C146">
        <v>100.39226720077805</v>
      </c>
    </row>
    <row r="147" spans="2:3" x14ac:dyDescent="0.25">
      <c r="B147" t="s">
        <v>352</v>
      </c>
      <c r="C147">
        <v>104.64476257732387</v>
      </c>
    </row>
    <row r="148" spans="2:3" x14ac:dyDescent="0.25">
      <c r="B148" t="s">
        <v>353</v>
      </c>
      <c r="C148">
        <v>112.9494252187577</v>
      </c>
    </row>
    <row r="149" spans="2:3" x14ac:dyDescent="0.25">
      <c r="B149" t="s">
        <v>354</v>
      </c>
      <c r="C149">
        <v>84.688543588064789</v>
      </c>
    </row>
    <row r="150" spans="2:3" x14ac:dyDescent="0.25">
      <c r="B150" t="s">
        <v>355</v>
      </c>
      <c r="C150">
        <v>86.454079625518872</v>
      </c>
    </row>
    <row r="151" spans="2:3" x14ac:dyDescent="0.25">
      <c r="B151" t="s">
        <v>356</v>
      </c>
      <c r="C151">
        <v>104.43617606076461</v>
      </c>
    </row>
    <row r="152" spans="2:3" x14ac:dyDescent="0.25">
      <c r="B152" t="s">
        <v>357</v>
      </c>
      <c r="C152">
        <v>82.070088332499026</v>
      </c>
    </row>
    <row r="153" spans="2:3" x14ac:dyDescent="0.25">
      <c r="B153" t="s">
        <v>358</v>
      </c>
      <c r="C153">
        <v>92.90677422814764</v>
      </c>
    </row>
    <row r="154" spans="2:3" x14ac:dyDescent="0.25">
      <c r="B154" t="s">
        <v>359</v>
      </c>
      <c r="C154">
        <v>115.78700916174932</v>
      </c>
    </row>
    <row r="155" spans="2:3" x14ac:dyDescent="0.25">
      <c r="B155" t="s">
        <v>360</v>
      </c>
      <c r="C155">
        <v>93.200921556568474</v>
      </c>
    </row>
    <row r="156" spans="2:3" x14ac:dyDescent="0.25">
      <c r="B156" t="s">
        <v>361</v>
      </c>
      <c r="C156">
        <v>71.878667513137486</v>
      </c>
    </row>
    <row r="157" spans="2:3" x14ac:dyDescent="0.25">
      <c r="B157" t="s">
        <v>362</v>
      </c>
      <c r="C157">
        <v>104.04286339075951</v>
      </c>
    </row>
    <row r="158" spans="2:3" x14ac:dyDescent="0.25">
      <c r="B158" t="s">
        <v>363</v>
      </c>
      <c r="C158">
        <v>97.314280724793832</v>
      </c>
    </row>
    <row r="159" spans="2:3" x14ac:dyDescent="0.25">
      <c r="B159" t="s">
        <v>364</v>
      </c>
      <c r="C159">
        <v>85.905532179298973</v>
      </c>
    </row>
    <row r="160" spans="2:3" x14ac:dyDescent="0.25">
      <c r="B160" t="s">
        <v>365</v>
      </c>
      <c r="C160">
        <v>92.831011645098855</v>
      </c>
    </row>
    <row r="161" spans="2:3" x14ac:dyDescent="0.25">
      <c r="B161" t="s">
        <v>366</v>
      </c>
      <c r="C161">
        <v>99.970849476623485</v>
      </c>
    </row>
    <row r="162" spans="2:3" x14ac:dyDescent="0.25">
      <c r="B162" t="s">
        <v>367</v>
      </c>
      <c r="C162">
        <v>104.14461243299375</v>
      </c>
    </row>
    <row r="163" spans="2:3" x14ac:dyDescent="0.25">
      <c r="B163" t="s">
        <v>368</v>
      </c>
      <c r="C163">
        <v>83.66423454908346</v>
      </c>
    </row>
    <row r="164" spans="2:3" x14ac:dyDescent="0.25">
      <c r="B164" t="s">
        <v>369</v>
      </c>
      <c r="C164">
        <v>112.39782316856731</v>
      </c>
    </row>
    <row r="165" spans="2:3" x14ac:dyDescent="0.25">
      <c r="B165" t="s">
        <v>370</v>
      </c>
      <c r="C165">
        <v>126.02805130063618</v>
      </c>
    </row>
    <row r="166" spans="2:3" x14ac:dyDescent="0.25">
      <c r="B166" t="s">
        <v>371</v>
      </c>
      <c r="C166">
        <v>92.208635332069605</v>
      </c>
    </row>
    <row r="167" spans="2:3" x14ac:dyDescent="0.25">
      <c r="B167" t="s">
        <v>372</v>
      </c>
      <c r="C167">
        <v>91.856818599220446</v>
      </c>
    </row>
    <row r="168" spans="2:3" x14ac:dyDescent="0.25">
      <c r="B168" t="s">
        <v>373</v>
      </c>
      <c r="C168">
        <v>74.258132158536668</v>
      </c>
    </row>
    <row r="169" spans="2:3" x14ac:dyDescent="0.25">
      <c r="B169" t="s">
        <v>374</v>
      </c>
      <c r="C169">
        <v>91.866999519222233</v>
      </c>
    </row>
    <row r="170" spans="2:3" x14ac:dyDescent="0.25">
      <c r="B170" t="s">
        <v>375</v>
      </c>
      <c r="C170">
        <v>63.974058503066786</v>
      </c>
    </row>
    <row r="171" spans="2:3" x14ac:dyDescent="0.25">
      <c r="B171" t="s">
        <v>376</v>
      </c>
      <c r="C171">
        <v>104.68896638628968</v>
      </c>
    </row>
    <row r="172" spans="2:3" x14ac:dyDescent="0.25">
      <c r="B172" t="s">
        <v>377</v>
      </c>
      <c r="C172">
        <v>88.260759660283782</v>
      </c>
    </row>
    <row r="173" spans="2:3" x14ac:dyDescent="0.25">
      <c r="B173" t="s">
        <v>378</v>
      </c>
      <c r="C173">
        <v>129.4969352771287</v>
      </c>
    </row>
    <row r="174" spans="2:3" x14ac:dyDescent="0.25">
      <c r="B174" t="s">
        <v>379</v>
      </c>
      <c r="C174">
        <v>84.046023098278667</v>
      </c>
    </row>
    <row r="175" spans="2:3" x14ac:dyDescent="0.25">
      <c r="B175" t="s">
        <v>380</v>
      </c>
      <c r="C175">
        <v>69.493544198486973</v>
      </c>
    </row>
    <row r="176" spans="2:3" x14ac:dyDescent="0.25">
      <c r="B176" t="s">
        <v>381</v>
      </c>
      <c r="C176">
        <v>119.54887250842805</v>
      </c>
    </row>
    <row r="177" spans="2:3" x14ac:dyDescent="0.25">
      <c r="B177" t="s">
        <v>382</v>
      </c>
      <c r="C177">
        <v>97.244905582601618</v>
      </c>
    </row>
    <row r="178" spans="2:3" x14ac:dyDescent="0.25">
      <c r="B178" t="s">
        <v>383</v>
      </c>
      <c r="C178">
        <v>129.73333347086242</v>
      </c>
    </row>
    <row r="179" spans="2:3" x14ac:dyDescent="0.25">
      <c r="B179" t="s">
        <v>384</v>
      </c>
      <c r="C179">
        <v>117.19292610597762</v>
      </c>
    </row>
    <row r="180" spans="2:3" x14ac:dyDescent="0.25">
      <c r="B180" t="s">
        <v>385</v>
      </c>
      <c r="C180">
        <v>98.526036616011226</v>
      </c>
    </row>
    <row r="181" spans="2:3" x14ac:dyDescent="0.25">
      <c r="B181" t="s">
        <v>386</v>
      </c>
      <c r="C181">
        <v>112.91740737637461</v>
      </c>
    </row>
    <row r="182" spans="2:3" x14ac:dyDescent="0.25">
      <c r="B182" t="s">
        <v>387</v>
      </c>
      <c r="C182">
        <v>105.43737533463008</v>
      </c>
    </row>
    <row r="183" spans="2:3" x14ac:dyDescent="0.25">
      <c r="B183" t="s">
        <v>388</v>
      </c>
      <c r="C183">
        <v>83.579590324525341</v>
      </c>
    </row>
    <row r="184" spans="2:3" x14ac:dyDescent="0.25">
      <c r="B184" t="s">
        <v>389</v>
      </c>
      <c r="C184">
        <v>105.1137223822512</v>
      </c>
    </row>
    <row r="185" spans="2:3" x14ac:dyDescent="0.25">
      <c r="B185" t="s">
        <v>390</v>
      </c>
      <c r="C185">
        <v>114.67552298262754</v>
      </c>
    </row>
    <row r="186" spans="2:3" x14ac:dyDescent="0.25">
      <c r="B186" t="s">
        <v>391</v>
      </c>
      <c r="C186">
        <v>88.891027151560365</v>
      </c>
    </row>
    <row r="187" spans="2:3" x14ac:dyDescent="0.25">
      <c r="B187" t="s">
        <v>392</v>
      </c>
      <c r="C187">
        <v>107.1087425543322</v>
      </c>
    </row>
    <row r="188" spans="2:3" x14ac:dyDescent="0.25">
      <c r="B188" t="s">
        <v>393</v>
      </c>
      <c r="C188">
        <v>74.513312956873975</v>
      </c>
    </row>
    <row r="189" spans="2:3" x14ac:dyDescent="0.25">
      <c r="B189" t="s">
        <v>394</v>
      </c>
      <c r="C189">
        <v>132.49643843928817</v>
      </c>
    </row>
    <row r="190" spans="2:3" x14ac:dyDescent="0.25">
      <c r="B190" t="s">
        <v>395</v>
      </c>
      <c r="C190">
        <v>126.17913436642473</v>
      </c>
    </row>
    <row r="191" spans="2:3" x14ac:dyDescent="0.25">
      <c r="B191" t="s">
        <v>396</v>
      </c>
      <c r="C191">
        <v>91.332364856186189</v>
      </c>
    </row>
    <row r="192" spans="2:3" x14ac:dyDescent="0.25">
      <c r="B192" t="s">
        <v>397</v>
      </c>
      <c r="C192">
        <v>83.194411793429069</v>
      </c>
    </row>
    <row r="193" spans="2:3" x14ac:dyDescent="0.25">
      <c r="B193" t="s">
        <v>398</v>
      </c>
      <c r="C193">
        <v>75.739030464587657</v>
      </c>
    </row>
    <row r="194" spans="2:3" x14ac:dyDescent="0.25">
      <c r="B194" t="s">
        <v>399</v>
      </c>
      <c r="C194">
        <v>106.57977126675155</v>
      </c>
    </row>
    <row r="195" spans="2:3" x14ac:dyDescent="0.25">
      <c r="B195" t="s">
        <v>400</v>
      </c>
      <c r="C195">
        <v>100.06573442163419</v>
      </c>
    </row>
    <row r="196" spans="2:3" x14ac:dyDescent="0.25">
      <c r="B196" t="s">
        <v>401</v>
      </c>
      <c r="C196">
        <v>91.733993151874586</v>
      </c>
    </row>
    <row r="197" spans="2:3" x14ac:dyDescent="0.25">
      <c r="B197" t="s">
        <v>402</v>
      </c>
      <c r="C197">
        <v>118.41883517314054</v>
      </c>
    </row>
    <row r="198" spans="2:3" x14ac:dyDescent="0.25">
      <c r="B198" t="s">
        <v>403</v>
      </c>
      <c r="C198">
        <v>119.25467346902747</v>
      </c>
    </row>
    <row r="199" spans="2:3" x14ac:dyDescent="0.25">
      <c r="B199" t="s">
        <v>404</v>
      </c>
      <c r="C199">
        <v>95.483314865607099</v>
      </c>
    </row>
    <row r="200" spans="2:3" x14ac:dyDescent="0.25">
      <c r="B200" t="s">
        <v>405</v>
      </c>
      <c r="C200">
        <v>114.464188518537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3:C50"/>
  <sheetViews>
    <sheetView showGridLines="0" zoomScale="160" zoomScaleNormal="160" workbookViewId="0">
      <selection activeCell="B13" sqref="B13"/>
    </sheetView>
  </sheetViews>
  <sheetFormatPr baseColWidth="10" defaultRowHeight="15" x14ac:dyDescent="0.25"/>
  <cols>
    <col min="2" max="2" width="15.85546875" bestFit="1" customWidth="1"/>
    <col min="3" max="3" width="7.85546875" bestFit="1" customWidth="1"/>
  </cols>
  <sheetData>
    <row r="13" spans="2:3" x14ac:dyDescent="0.25">
      <c r="B13" s="2" t="s">
        <v>406</v>
      </c>
      <c r="C13" s="2" t="s">
        <v>407</v>
      </c>
    </row>
    <row r="14" spans="2:3" x14ac:dyDescent="0.25">
      <c r="B14" t="s">
        <v>408</v>
      </c>
      <c r="C14">
        <v>45</v>
      </c>
    </row>
    <row r="15" spans="2:3" x14ac:dyDescent="0.25">
      <c r="B15" t="s">
        <v>409</v>
      </c>
      <c r="C15">
        <v>85</v>
      </c>
    </row>
    <row r="16" spans="2:3" x14ac:dyDescent="0.25">
      <c r="B16" t="s">
        <v>410</v>
      </c>
      <c r="C16">
        <v>146</v>
      </c>
    </row>
    <row r="17" spans="2:3" x14ac:dyDescent="0.25">
      <c r="B17" t="s">
        <v>411</v>
      </c>
      <c r="C17">
        <v>134</v>
      </c>
    </row>
    <row r="18" spans="2:3" x14ac:dyDescent="0.25">
      <c r="B18" t="s">
        <v>412</v>
      </c>
      <c r="C18">
        <v>11</v>
      </c>
    </row>
    <row r="19" spans="2:3" x14ac:dyDescent="0.25">
      <c r="B19" t="s">
        <v>413</v>
      </c>
      <c r="C19">
        <v>114</v>
      </c>
    </row>
    <row r="20" spans="2:3" x14ac:dyDescent="0.25">
      <c r="B20" t="s">
        <v>414</v>
      </c>
      <c r="C20">
        <v>97</v>
      </c>
    </row>
    <row r="21" spans="2:3" x14ac:dyDescent="0.25">
      <c r="B21" t="s">
        <v>415</v>
      </c>
      <c r="C21">
        <v>99</v>
      </c>
    </row>
    <row r="22" spans="2:3" x14ac:dyDescent="0.25">
      <c r="B22" t="s">
        <v>416</v>
      </c>
      <c r="C22">
        <v>57</v>
      </c>
    </row>
    <row r="23" spans="2:3" x14ac:dyDescent="0.25">
      <c r="B23" t="s">
        <v>417</v>
      </c>
      <c r="C23">
        <v>120</v>
      </c>
    </row>
    <row r="24" spans="2:3" x14ac:dyDescent="0.25">
      <c r="B24" t="s">
        <v>418</v>
      </c>
      <c r="C24">
        <v>31</v>
      </c>
    </row>
    <row r="25" spans="2:3" x14ac:dyDescent="0.25">
      <c r="B25" t="s">
        <v>419</v>
      </c>
      <c r="C25">
        <v>99</v>
      </c>
    </row>
    <row r="26" spans="2:3" x14ac:dyDescent="0.25">
      <c r="B26" t="s">
        <v>420</v>
      </c>
      <c r="C26">
        <v>7</v>
      </c>
    </row>
    <row r="27" spans="2:3" x14ac:dyDescent="0.25">
      <c r="B27" t="s">
        <v>421</v>
      </c>
      <c r="C27">
        <v>90</v>
      </c>
    </row>
    <row r="28" spans="2:3" x14ac:dyDescent="0.25">
      <c r="B28" t="s">
        <v>422</v>
      </c>
      <c r="C28">
        <v>78</v>
      </c>
    </row>
    <row r="29" spans="2:3" x14ac:dyDescent="0.25">
      <c r="B29" t="s">
        <v>423</v>
      </c>
      <c r="C29">
        <v>21</v>
      </c>
    </row>
    <row r="30" spans="2:3" x14ac:dyDescent="0.25">
      <c r="B30" t="s">
        <v>424</v>
      </c>
      <c r="C30">
        <v>135</v>
      </c>
    </row>
    <row r="31" spans="2:3" x14ac:dyDescent="0.25">
      <c r="B31" t="s">
        <v>425</v>
      </c>
      <c r="C31">
        <v>49</v>
      </c>
    </row>
    <row r="32" spans="2:3" x14ac:dyDescent="0.25">
      <c r="B32" t="s">
        <v>426</v>
      </c>
      <c r="C32">
        <v>67</v>
      </c>
    </row>
    <row r="33" spans="2:3" x14ac:dyDescent="0.25">
      <c r="B33" t="s">
        <v>427</v>
      </c>
      <c r="C33">
        <v>125</v>
      </c>
    </row>
    <row r="34" spans="2:3" x14ac:dyDescent="0.25">
      <c r="B34" t="s">
        <v>428</v>
      </c>
      <c r="C34">
        <v>89</v>
      </c>
    </row>
    <row r="35" spans="2:3" x14ac:dyDescent="0.25">
      <c r="B35" t="s">
        <v>429</v>
      </c>
      <c r="C35">
        <v>140</v>
      </c>
    </row>
    <row r="36" spans="2:3" x14ac:dyDescent="0.25">
      <c r="B36" t="s">
        <v>430</v>
      </c>
      <c r="C36">
        <v>79</v>
      </c>
    </row>
    <row r="37" spans="2:3" x14ac:dyDescent="0.25">
      <c r="B37" t="s">
        <v>431</v>
      </c>
      <c r="C37">
        <v>34</v>
      </c>
    </row>
    <row r="38" spans="2:3" x14ac:dyDescent="0.25">
      <c r="B38" t="s">
        <v>432</v>
      </c>
      <c r="C38">
        <v>55</v>
      </c>
    </row>
    <row r="39" spans="2:3" x14ac:dyDescent="0.25">
      <c r="B39" t="s">
        <v>433</v>
      </c>
      <c r="C39">
        <v>116</v>
      </c>
    </row>
    <row r="40" spans="2:3" x14ac:dyDescent="0.25">
      <c r="B40" t="s">
        <v>434</v>
      </c>
      <c r="C40">
        <v>48</v>
      </c>
    </row>
    <row r="41" spans="2:3" x14ac:dyDescent="0.25">
      <c r="B41" t="s">
        <v>435</v>
      </c>
      <c r="C41">
        <v>83</v>
      </c>
    </row>
    <row r="42" spans="2:3" x14ac:dyDescent="0.25">
      <c r="B42" t="s">
        <v>436</v>
      </c>
      <c r="C42">
        <v>47</v>
      </c>
    </row>
    <row r="43" spans="2:3" x14ac:dyDescent="0.25">
      <c r="B43" t="s">
        <v>437</v>
      </c>
      <c r="C43">
        <v>147</v>
      </c>
    </row>
    <row r="44" spans="2:3" x14ac:dyDescent="0.25">
      <c r="B44" t="s">
        <v>438</v>
      </c>
      <c r="C44">
        <v>71</v>
      </c>
    </row>
    <row r="45" spans="2:3" x14ac:dyDescent="0.25">
      <c r="B45" t="s">
        <v>439</v>
      </c>
      <c r="C45">
        <v>49</v>
      </c>
    </row>
    <row r="46" spans="2:3" x14ac:dyDescent="0.25">
      <c r="B46" t="s">
        <v>440</v>
      </c>
      <c r="C46">
        <v>38</v>
      </c>
    </row>
    <row r="47" spans="2:3" x14ac:dyDescent="0.25">
      <c r="B47" t="s">
        <v>441</v>
      </c>
      <c r="C47">
        <v>94</v>
      </c>
    </row>
    <row r="48" spans="2:3" x14ac:dyDescent="0.25">
      <c r="B48" t="s">
        <v>442</v>
      </c>
      <c r="C48">
        <v>45</v>
      </c>
    </row>
    <row r="49" spans="2:3" x14ac:dyDescent="0.25">
      <c r="B49" t="s">
        <v>443</v>
      </c>
      <c r="C49">
        <v>13</v>
      </c>
    </row>
    <row r="50" spans="2:3" x14ac:dyDescent="0.25">
      <c r="B50" t="s">
        <v>444</v>
      </c>
      <c r="C50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Contenido de Celda</vt:lpstr>
      <vt:lpstr>Escalas de Color</vt:lpstr>
      <vt:lpstr>Valores duplicados</vt:lpstr>
      <vt:lpstr>Mayores y menores</vt:lpstr>
      <vt:lpstr>Por encima de</vt:lpstr>
      <vt:lpstr>Fórmula donde sea Verdadero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Elkin Rodriguez Escamilla</cp:lastModifiedBy>
  <dcterms:created xsi:type="dcterms:W3CDTF">2016-07-04T15:30:40Z</dcterms:created>
  <dcterms:modified xsi:type="dcterms:W3CDTF">2025-05-16T22:31:58Z</dcterms:modified>
</cp:coreProperties>
</file>