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32" documentId="8_{533C1F9F-5581-A04A-905F-BE8D74E33B16}" xr6:coauthVersionLast="47" xr6:coauthVersionMax="47" xr10:uidLastSave="{A5342BD7-2D81-1047-AED6-88F07BC85DFC}"/>
  <bookViews>
    <workbookView xWindow="-11240" yWindow="-28800" windowWidth="51200" windowHeight="28800" firstSheet="2" activeTab="10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FF-5" sheetId="9" r:id="rId12"/>
    <sheet name="cum returns" sheetId="10" r:id="rId13"/>
    <sheet name="drawdown" sheetId="6" r:id="rId14"/>
    <sheet name="Kmeans" sheetId="11" r:id="rId15"/>
  </sheets>
  <definedNames>
    <definedName name="_xlnm._FilterDatabase" localSheetId="12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5" l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Z9" i="15"/>
  <c r="Z2" i="15"/>
  <c r="Z33" i="15"/>
  <c r="Z81" i="15"/>
  <c r="Z105" i="15"/>
  <c r="Z120" i="15"/>
  <c r="Z167" i="15"/>
  <c r="Z168" i="15"/>
  <c r="Z336" i="15"/>
  <c r="Z27" i="15"/>
  <c r="Z35" i="15"/>
  <c r="Z37" i="15"/>
  <c r="Z61" i="15"/>
  <c r="Z77" i="15"/>
  <c r="Z85" i="15"/>
  <c r="Z115" i="15"/>
  <c r="Z130" i="15"/>
  <c r="Z138" i="15"/>
  <c r="Z155" i="15"/>
  <c r="Z195" i="15"/>
  <c r="Z196" i="15"/>
  <c r="Z213" i="15"/>
  <c r="Z244" i="15"/>
  <c r="Z253" i="15"/>
  <c r="Z357" i="15"/>
  <c r="Z365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Z13" i="15" s="1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Z17" i="15" s="1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Z21" i="15" s="1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Z25" i="15" s="1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Z29" i="15" s="1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Z41" i="15" s="1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Z45" i="15" s="1"/>
  <c r="V45" i="15"/>
  <c r="W45" i="15"/>
  <c r="X45" i="15"/>
  <c r="Y45" i="15"/>
  <c r="T46" i="15"/>
  <c r="U46" i="15"/>
  <c r="Z46" i="15" s="1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Z49" i="15" s="1"/>
  <c r="V49" i="15"/>
  <c r="W49" i="15"/>
  <c r="X49" i="15"/>
  <c r="Y49" i="15"/>
  <c r="T50" i="15"/>
  <c r="U50" i="15"/>
  <c r="Z50" i="15" s="1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Z53" i="15" s="1"/>
  <c r="V53" i="15"/>
  <c r="W53" i="15"/>
  <c r="X53" i="15"/>
  <c r="Y53" i="15"/>
  <c r="T54" i="15"/>
  <c r="U54" i="15"/>
  <c r="Z54" i="15" s="1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Z57" i="15" s="1"/>
  <c r="V57" i="15"/>
  <c r="W57" i="15"/>
  <c r="X57" i="15"/>
  <c r="Y57" i="15"/>
  <c r="T58" i="15"/>
  <c r="U58" i="15"/>
  <c r="Z58" i="15" s="1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W61" i="15"/>
  <c r="X61" i="15"/>
  <c r="Y61" i="15"/>
  <c r="T62" i="15"/>
  <c r="U62" i="15"/>
  <c r="Z62" i="15" s="1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Z65" i="15" s="1"/>
  <c r="V65" i="15"/>
  <c r="W65" i="15"/>
  <c r="X65" i="15"/>
  <c r="Y65" i="15"/>
  <c r="T66" i="15"/>
  <c r="U66" i="15"/>
  <c r="Z66" i="15" s="1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Z69" i="15" s="1"/>
  <c r="V69" i="15"/>
  <c r="W69" i="15"/>
  <c r="X69" i="15"/>
  <c r="Y69" i="15"/>
  <c r="T70" i="15"/>
  <c r="U70" i="15"/>
  <c r="Z70" i="15" s="1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Z73" i="15" s="1"/>
  <c r="V73" i="15"/>
  <c r="W73" i="15"/>
  <c r="X73" i="15"/>
  <c r="Y73" i="15"/>
  <c r="T74" i="15"/>
  <c r="U74" i="15"/>
  <c r="Z74" i="15" s="1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Z78" i="15" s="1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Z82" i="15" s="1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Z86" i="15" s="1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Z89" i="15" s="1"/>
  <c r="V89" i="15"/>
  <c r="W89" i="15"/>
  <c r="X89" i="15"/>
  <c r="Y89" i="15"/>
  <c r="T90" i="15"/>
  <c r="U90" i="15"/>
  <c r="Z90" i="15" s="1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Z93" i="15" s="1"/>
  <c r="V93" i="15"/>
  <c r="W93" i="15"/>
  <c r="X93" i="15"/>
  <c r="Y93" i="15"/>
  <c r="T94" i="15"/>
  <c r="U94" i="15"/>
  <c r="Z94" i="15" s="1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Z97" i="15" s="1"/>
  <c r="V97" i="15"/>
  <c r="W97" i="15"/>
  <c r="X97" i="15"/>
  <c r="Y97" i="15"/>
  <c r="T98" i="15"/>
  <c r="U98" i="15"/>
  <c r="Z98" i="15" s="1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Z101" i="15" s="1"/>
  <c r="V101" i="15"/>
  <c r="W101" i="15"/>
  <c r="X101" i="15"/>
  <c r="Y101" i="15"/>
  <c r="T102" i="15"/>
  <c r="U102" i="15"/>
  <c r="Z102" i="15" s="1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W105" i="15"/>
  <c r="X105" i="15"/>
  <c r="Y105" i="15"/>
  <c r="T106" i="15"/>
  <c r="U106" i="15"/>
  <c r="Z106" i="15" s="1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Z109" i="15" s="1"/>
  <c r="V109" i="15"/>
  <c r="W109" i="15"/>
  <c r="X109" i="15"/>
  <c r="Y109" i="15"/>
  <c r="T110" i="15"/>
  <c r="U110" i="15"/>
  <c r="Z110" i="15" s="1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Z113" i="15" s="1"/>
  <c r="V113" i="15"/>
  <c r="W113" i="15"/>
  <c r="X113" i="15"/>
  <c r="Y113" i="15"/>
  <c r="T114" i="15"/>
  <c r="U114" i="15"/>
  <c r="Z114" i="15" s="1"/>
  <c r="V114" i="15"/>
  <c r="W114" i="15"/>
  <c r="X114" i="15"/>
  <c r="Y114" i="15"/>
  <c r="T115" i="15"/>
  <c r="U115" i="15"/>
  <c r="V115" i="15"/>
  <c r="W115" i="15"/>
  <c r="X115" i="15"/>
  <c r="Y115" i="15"/>
  <c r="T116" i="15"/>
  <c r="U116" i="15"/>
  <c r="V116" i="15"/>
  <c r="W116" i="15"/>
  <c r="X116" i="15"/>
  <c r="Y116" i="15"/>
  <c r="T117" i="15"/>
  <c r="U117" i="15"/>
  <c r="Z117" i="15" s="1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Y120" i="15"/>
  <c r="T121" i="15"/>
  <c r="U121" i="15"/>
  <c r="Z121" i="15" s="1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Z125" i="15" s="1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Z129" i="15" s="1"/>
  <c r="V129" i="15"/>
  <c r="W129" i="15"/>
  <c r="X129" i="15"/>
  <c r="Y129" i="15"/>
  <c r="T130" i="15"/>
  <c r="U130" i="15"/>
  <c r="V130" i="15"/>
  <c r="W130" i="15"/>
  <c r="X130" i="15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Z133" i="15" s="1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Z137" i="15" s="1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Z141" i="15" s="1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Z145" i="15" s="1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Z149" i="15" s="1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Z153" i="15" s="1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Z157" i="15" s="1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Z161" i="15" s="1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Z165" i="15" s="1"/>
  <c r="V165" i="15"/>
  <c r="W165" i="15"/>
  <c r="X165" i="15"/>
  <c r="Y165" i="15"/>
  <c r="T166" i="15"/>
  <c r="U166" i="15"/>
  <c r="Z166" i="15" s="1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Y168" i="15"/>
  <c r="T169" i="15"/>
  <c r="U169" i="15"/>
  <c r="Z169" i="15" s="1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Z173" i="15" s="1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Z177" i="15" s="1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Z181" i="15" s="1"/>
  <c r="V181" i="15"/>
  <c r="W181" i="15"/>
  <c r="X181" i="15"/>
  <c r="Y181" i="15"/>
  <c r="T182" i="15"/>
  <c r="U182" i="15"/>
  <c r="Z182" i="15" s="1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Z185" i="15" s="1"/>
  <c r="V185" i="15"/>
  <c r="W185" i="15"/>
  <c r="X185" i="15"/>
  <c r="Y185" i="15"/>
  <c r="T186" i="15"/>
  <c r="U186" i="15"/>
  <c r="V186" i="15"/>
  <c r="W186" i="15"/>
  <c r="Z186" i="15" s="1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Z189" i="15" s="1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Z193" i="15" s="1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Y196" i="15"/>
  <c r="T197" i="15"/>
  <c r="U197" i="15"/>
  <c r="Z197" i="15" s="1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Z201" i="15" s="1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Z205" i="15" s="1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Z209" i="15" s="1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Z214" i="15" s="1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Z217" i="15" s="1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Z221" i="15" s="1"/>
  <c r="V221" i="15"/>
  <c r="W221" i="15"/>
  <c r="X221" i="15"/>
  <c r="Y221" i="15"/>
  <c r="T222" i="15"/>
  <c r="U222" i="15"/>
  <c r="Z222" i="15" s="1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Z225" i="15" s="1"/>
  <c r="V225" i="15"/>
  <c r="W225" i="15"/>
  <c r="X225" i="15"/>
  <c r="Y225" i="15"/>
  <c r="T226" i="15"/>
  <c r="U226" i="15"/>
  <c r="Z226" i="15" s="1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Z229" i="15" s="1"/>
  <c r="V229" i="15"/>
  <c r="W229" i="15"/>
  <c r="X229" i="15"/>
  <c r="Y229" i="15"/>
  <c r="T230" i="15"/>
  <c r="U230" i="15"/>
  <c r="Z230" i="15" s="1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Z233" i="15" s="1"/>
  <c r="V233" i="15"/>
  <c r="W233" i="15"/>
  <c r="X233" i="15"/>
  <c r="Y233" i="15"/>
  <c r="T234" i="15"/>
  <c r="U234" i="15"/>
  <c r="Z234" i="15" s="1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Z237" i="15" s="1"/>
  <c r="V237" i="15"/>
  <c r="W237" i="15"/>
  <c r="X237" i="15"/>
  <c r="Y237" i="15"/>
  <c r="T238" i="15"/>
  <c r="U238" i="15"/>
  <c r="Z238" i="15" s="1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Z241" i="15" s="1"/>
  <c r="V241" i="15"/>
  <c r="W241" i="15"/>
  <c r="X241" i="15"/>
  <c r="Y241" i="15"/>
  <c r="T242" i="15"/>
  <c r="U242" i="15"/>
  <c r="Z242" i="15" s="1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Z245" i="15" s="1"/>
  <c r="V245" i="15"/>
  <c r="W245" i="15"/>
  <c r="X245" i="15"/>
  <c r="Y245" i="15"/>
  <c r="T246" i="15"/>
  <c r="U246" i="15"/>
  <c r="Z246" i="15" s="1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Z249" i="15" s="1"/>
  <c r="V249" i="15"/>
  <c r="W249" i="15"/>
  <c r="X249" i="15"/>
  <c r="Y249" i="15"/>
  <c r="T250" i="15"/>
  <c r="U250" i="15"/>
  <c r="Z250" i="15" s="1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Z254" i="15" s="1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Z257" i="15" s="1"/>
  <c r="V257" i="15"/>
  <c r="W257" i="15"/>
  <c r="X257" i="15"/>
  <c r="Y257" i="15"/>
  <c r="T258" i="15"/>
  <c r="U258" i="15"/>
  <c r="Z258" i="15" s="1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Z261" i="15" s="1"/>
  <c r="V261" i="15"/>
  <c r="W261" i="15"/>
  <c r="X261" i="15"/>
  <c r="Y261" i="15"/>
  <c r="T262" i="15"/>
  <c r="U262" i="15"/>
  <c r="Z262" i="15" s="1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Z265" i="15" s="1"/>
  <c r="V265" i="15"/>
  <c r="W265" i="15"/>
  <c r="X265" i="15"/>
  <c r="Y265" i="15"/>
  <c r="T266" i="15"/>
  <c r="U266" i="15"/>
  <c r="Z266" i="15" s="1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Z269" i="15" s="1"/>
  <c r="V269" i="15"/>
  <c r="W269" i="15"/>
  <c r="X269" i="15"/>
  <c r="Y269" i="15"/>
  <c r="T270" i="15"/>
  <c r="U270" i="15"/>
  <c r="Z270" i="15" s="1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Z273" i="15" s="1"/>
  <c r="V273" i="15"/>
  <c r="W273" i="15"/>
  <c r="X273" i="15"/>
  <c r="Y273" i="15"/>
  <c r="T274" i="15"/>
  <c r="U274" i="15"/>
  <c r="Z274" i="15" s="1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Z277" i="15" s="1"/>
  <c r="V277" i="15"/>
  <c r="W277" i="15"/>
  <c r="X277" i="15"/>
  <c r="Y277" i="15"/>
  <c r="T278" i="15"/>
  <c r="U278" i="15"/>
  <c r="Z278" i="15" s="1"/>
  <c r="V278" i="15"/>
  <c r="W278" i="15"/>
  <c r="X278" i="15"/>
  <c r="Y278" i="15"/>
  <c r="T279" i="15"/>
  <c r="U279" i="15"/>
  <c r="V279" i="15"/>
  <c r="W279" i="15"/>
  <c r="Z279" i="15" s="1"/>
  <c r="X279" i="15"/>
  <c r="Y279" i="15"/>
  <c r="T280" i="15"/>
  <c r="U280" i="15"/>
  <c r="V280" i="15"/>
  <c r="W280" i="15"/>
  <c r="X280" i="15"/>
  <c r="Y280" i="15"/>
  <c r="T281" i="15"/>
  <c r="U281" i="15"/>
  <c r="Z281" i="15" s="1"/>
  <c r="V281" i="15"/>
  <c r="W281" i="15"/>
  <c r="X281" i="15"/>
  <c r="Y281" i="15"/>
  <c r="T282" i="15"/>
  <c r="U282" i="15"/>
  <c r="Z282" i="15" s="1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Z285" i="15" s="1"/>
  <c r="V285" i="15"/>
  <c r="W285" i="15"/>
  <c r="X285" i="15"/>
  <c r="Y285" i="15"/>
  <c r="T286" i="15"/>
  <c r="U286" i="15"/>
  <c r="Z286" i="15" s="1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Z289" i="15" s="1"/>
  <c r="V289" i="15"/>
  <c r="W289" i="15"/>
  <c r="X289" i="15"/>
  <c r="Y289" i="15"/>
  <c r="T290" i="15"/>
  <c r="U290" i="15"/>
  <c r="Z290" i="15" s="1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Z293" i="15" s="1"/>
  <c r="V293" i="15"/>
  <c r="W293" i="15"/>
  <c r="X293" i="15"/>
  <c r="Y293" i="15"/>
  <c r="T294" i="15"/>
  <c r="U294" i="15"/>
  <c r="Z294" i="15" s="1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Z296" i="15" s="1"/>
  <c r="V296" i="15"/>
  <c r="W296" i="15"/>
  <c r="X296" i="15"/>
  <c r="Y296" i="15"/>
  <c r="T297" i="15"/>
  <c r="U297" i="15"/>
  <c r="Z297" i="15" s="1"/>
  <c r="V297" i="15"/>
  <c r="W297" i="15"/>
  <c r="X297" i="15"/>
  <c r="Y297" i="15"/>
  <c r="T298" i="15"/>
  <c r="U298" i="15"/>
  <c r="Z298" i="15" s="1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Z300" i="15" s="1"/>
  <c r="X300" i="15"/>
  <c r="Y300" i="15"/>
  <c r="T301" i="15"/>
  <c r="U301" i="15"/>
  <c r="Z301" i="15" s="1"/>
  <c r="V301" i="15"/>
  <c r="W301" i="15"/>
  <c r="X301" i="15"/>
  <c r="Y301" i="15"/>
  <c r="T302" i="15"/>
  <c r="U302" i="15"/>
  <c r="Z302" i="15" s="1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Z305" i="15" s="1"/>
  <c r="V305" i="15"/>
  <c r="W305" i="15"/>
  <c r="X305" i="15"/>
  <c r="Y305" i="15"/>
  <c r="T306" i="15"/>
  <c r="U306" i="15"/>
  <c r="Z306" i="15" s="1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Z309" i="15" s="1"/>
  <c r="V309" i="15"/>
  <c r="W309" i="15"/>
  <c r="X309" i="15"/>
  <c r="Y309" i="15"/>
  <c r="T310" i="15"/>
  <c r="U310" i="15"/>
  <c r="Z310" i="15" s="1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Z313" i="15" s="1"/>
  <c r="V313" i="15"/>
  <c r="W313" i="15"/>
  <c r="X313" i="15"/>
  <c r="Y313" i="15"/>
  <c r="T314" i="15"/>
  <c r="U314" i="15"/>
  <c r="Z314" i="15" s="1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Z316" i="15" s="1"/>
  <c r="V316" i="15"/>
  <c r="W316" i="15"/>
  <c r="X316" i="15"/>
  <c r="Y316" i="15"/>
  <c r="T317" i="15"/>
  <c r="U317" i="15"/>
  <c r="Z317" i="15" s="1"/>
  <c r="V317" i="15"/>
  <c r="W317" i="15"/>
  <c r="X317" i="15"/>
  <c r="Y317" i="15"/>
  <c r="T318" i="15"/>
  <c r="U318" i="15"/>
  <c r="Z318" i="15" s="1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Z320" i="15" s="1"/>
  <c r="V320" i="15"/>
  <c r="W320" i="15"/>
  <c r="X320" i="15"/>
  <c r="Y320" i="15"/>
  <c r="T321" i="15"/>
  <c r="U321" i="15"/>
  <c r="Z321" i="15" s="1"/>
  <c r="V321" i="15"/>
  <c r="W321" i="15"/>
  <c r="X321" i="15"/>
  <c r="Y321" i="15"/>
  <c r="T322" i="15"/>
  <c r="U322" i="15"/>
  <c r="Z322" i="15" s="1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Z325" i="15" s="1"/>
  <c r="V325" i="15"/>
  <c r="W325" i="15"/>
  <c r="X325" i="15"/>
  <c r="Y325" i="15"/>
  <c r="T326" i="15"/>
  <c r="U326" i="15"/>
  <c r="Z326" i="15" s="1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Z329" i="15" s="1"/>
  <c r="V329" i="15"/>
  <c r="W329" i="15"/>
  <c r="X329" i="15"/>
  <c r="Y329" i="15"/>
  <c r="T330" i="15"/>
  <c r="U330" i="15"/>
  <c r="Z330" i="15" s="1"/>
  <c r="V330" i="15"/>
  <c r="W330" i="15"/>
  <c r="X330" i="15"/>
  <c r="Y330" i="15"/>
  <c r="T331" i="15"/>
  <c r="U331" i="15"/>
  <c r="V331" i="15"/>
  <c r="W331" i="15"/>
  <c r="Z331" i="15" s="1"/>
  <c r="X331" i="15"/>
  <c r="Y331" i="15"/>
  <c r="T332" i="15"/>
  <c r="U332" i="15"/>
  <c r="V332" i="15"/>
  <c r="W332" i="15"/>
  <c r="Z332" i="15" s="1"/>
  <c r="X332" i="15"/>
  <c r="Y332" i="15"/>
  <c r="T333" i="15"/>
  <c r="U333" i="15"/>
  <c r="Z333" i="15" s="1"/>
  <c r="V333" i="15"/>
  <c r="W333" i="15"/>
  <c r="X333" i="15"/>
  <c r="Y333" i="15"/>
  <c r="T334" i="15"/>
  <c r="U334" i="15"/>
  <c r="Z334" i="15" s="1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Y336" i="15"/>
  <c r="T337" i="15"/>
  <c r="U337" i="15"/>
  <c r="Z337" i="15" s="1"/>
  <c r="V337" i="15"/>
  <c r="W337" i="15"/>
  <c r="X337" i="15"/>
  <c r="Y337" i="15"/>
  <c r="T338" i="15"/>
  <c r="U338" i="15"/>
  <c r="Z338" i="15" s="1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Z340" i="15" s="1"/>
  <c r="X340" i="15"/>
  <c r="Y340" i="15"/>
  <c r="T341" i="15"/>
  <c r="U341" i="15"/>
  <c r="Z341" i="15" s="1"/>
  <c r="V341" i="15"/>
  <c r="W341" i="15"/>
  <c r="X341" i="15"/>
  <c r="Y341" i="15"/>
  <c r="T342" i="15"/>
  <c r="U342" i="15"/>
  <c r="Z342" i="15" s="1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Z345" i="15" s="1"/>
  <c r="V345" i="15"/>
  <c r="W345" i="15"/>
  <c r="X345" i="15"/>
  <c r="Y345" i="15"/>
  <c r="T346" i="15"/>
  <c r="U346" i="15"/>
  <c r="Z346" i="15" s="1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Z349" i="15" s="1"/>
  <c r="V349" i="15"/>
  <c r="W349" i="15"/>
  <c r="X349" i="15"/>
  <c r="Y349" i="15"/>
  <c r="T350" i="15"/>
  <c r="U350" i="15"/>
  <c r="Z350" i="15" s="1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Z353" i="15" s="1"/>
  <c r="V353" i="15"/>
  <c r="W353" i="15"/>
  <c r="X353" i="15"/>
  <c r="Y353" i="15"/>
  <c r="T354" i="15"/>
  <c r="U354" i="15"/>
  <c r="Z354" i="15" s="1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Z356" i="15" s="1"/>
  <c r="X356" i="15"/>
  <c r="Y356" i="15"/>
  <c r="T357" i="15"/>
  <c r="U357" i="15"/>
  <c r="V357" i="15"/>
  <c r="W357" i="15"/>
  <c r="X357" i="15"/>
  <c r="Y357" i="15"/>
  <c r="T358" i="15"/>
  <c r="U358" i="15"/>
  <c r="Z358" i="15" s="1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Z361" i="15" s="1"/>
  <c r="V361" i="15"/>
  <c r="W361" i="15"/>
  <c r="X361" i="15"/>
  <c r="Y361" i="15"/>
  <c r="T362" i="15"/>
  <c r="U362" i="15"/>
  <c r="Z362" i="15" s="1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Z366" i="15" s="1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Z369" i="15" s="1"/>
  <c r="V369" i="15"/>
  <c r="W369" i="15"/>
  <c r="X369" i="15"/>
  <c r="Y369" i="15"/>
  <c r="T370" i="15"/>
  <c r="U370" i="15"/>
  <c r="Z370" i="15" s="1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Z373" i="15" s="1"/>
  <c r="V373" i="15"/>
  <c r="W373" i="15"/>
  <c r="X373" i="15"/>
  <c r="Y373" i="15"/>
  <c r="T374" i="15"/>
  <c r="U374" i="15"/>
  <c r="Z374" i="15" s="1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Z377" i="15" s="1"/>
  <c r="V377" i="15"/>
  <c r="W377" i="15"/>
  <c r="X377" i="15"/>
  <c r="Y377" i="15"/>
  <c r="T378" i="15"/>
  <c r="U378" i="15"/>
  <c r="Z378" i="15" s="1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Z381" i="15" s="1"/>
  <c r="V381" i="15"/>
  <c r="W381" i="15"/>
  <c r="X381" i="15"/>
  <c r="Y381" i="15"/>
  <c r="T382" i="15"/>
  <c r="U382" i="15"/>
  <c r="Z382" i="15" s="1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Z385" i="15" s="1"/>
  <c r="V385" i="15"/>
  <c r="W385" i="15"/>
  <c r="X385" i="15"/>
  <c r="Y385" i="15"/>
  <c r="T386" i="15"/>
  <c r="U386" i="15"/>
  <c r="Z386" i="15" s="1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Z389" i="15" s="1"/>
  <c r="V389" i="15"/>
  <c r="W389" i="15"/>
  <c r="X389" i="15"/>
  <c r="Y389" i="15"/>
  <c r="T390" i="15"/>
  <c r="U390" i="15"/>
  <c r="Z390" i="15" s="1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Z393" i="15" s="1"/>
  <c r="V393" i="15"/>
  <c r="W393" i="15"/>
  <c r="X393" i="15"/>
  <c r="Y393" i="15"/>
  <c r="T394" i="15"/>
  <c r="U394" i="15"/>
  <c r="Z394" i="15" s="1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Z397" i="15" s="1"/>
  <c r="V397" i="15"/>
  <c r="W397" i="15"/>
  <c r="X397" i="15"/>
  <c r="Y397" i="15"/>
  <c r="T398" i="15"/>
  <c r="U398" i="15"/>
  <c r="Z398" i="15" s="1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Z401" i="15" s="1"/>
  <c r="V401" i="15"/>
  <c r="W401" i="15"/>
  <c r="X401" i="15"/>
  <c r="Y401" i="15"/>
  <c r="T402" i="15"/>
  <c r="U402" i="15"/>
  <c r="Z402" i="15" s="1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Z405" i="15" s="1"/>
  <c r="V405" i="15"/>
  <c r="W405" i="15"/>
  <c r="X405" i="15"/>
  <c r="Y405" i="15"/>
  <c r="T406" i="15"/>
  <c r="U406" i="15"/>
  <c r="Z406" i="15" s="1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Z409" i="15" s="1"/>
  <c r="V409" i="15"/>
  <c r="W409" i="15"/>
  <c r="X409" i="15"/>
  <c r="Y409" i="15"/>
  <c r="T410" i="15"/>
  <c r="U410" i="15"/>
  <c r="Z410" i="15" s="1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Z413" i="15" s="1"/>
  <c r="V413" i="15"/>
  <c r="W413" i="15"/>
  <c r="X413" i="15"/>
  <c r="Y413" i="15"/>
  <c r="T414" i="15"/>
  <c r="U414" i="15"/>
  <c r="Z414" i="15" s="1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Z417" i="15" s="1"/>
  <c r="V417" i="15"/>
  <c r="W417" i="15"/>
  <c r="X417" i="15"/>
  <c r="Y417" i="15"/>
  <c r="T418" i="15"/>
  <c r="U418" i="15"/>
  <c r="Z418" i="15" s="1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Z421" i="15" s="1"/>
  <c r="V421" i="15"/>
  <c r="W421" i="15"/>
  <c r="X421" i="15"/>
  <c r="Y421" i="15"/>
  <c r="T422" i="15"/>
  <c r="U422" i="15"/>
  <c r="Z422" i="15" s="1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Z425" i="15" s="1"/>
  <c r="V425" i="15"/>
  <c r="W425" i="15"/>
  <c r="X425" i="15"/>
  <c r="Y425" i="15"/>
  <c r="T426" i="15"/>
  <c r="U426" i="15"/>
  <c r="Z426" i="15" s="1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Z429" i="15" s="1"/>
  <c r="V429" i="15"/>
  <c r="W429" i="15"/>
  <c r="X429" i="15"/>
  <c r="Y429" i="15"/>
  <c r="T430" i="15"/>
  <c r="U430" i="15"/>
  <c r="Z430" i="15" s="1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Z433" i="15" s="1"/>
  <c r="V433" i="15"/>
  <c r="W433" i="15"/>
  <c r="X433" i="15"/>
  <c r="Y433" i="15"/>
  <c r="T434" i="15"/>
  <c r="U434" i="15"/>
  <c r="Z434" i="15" s="1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Z437" i="15" s="1"/>
  <c r="V437" i="15"/>
  <c r="W437" i="15"/>
  <c r="X437" i="15"/>
  <c r="Y437" i="15"/>
  <c r="T438" i="15"/>
  <c r="U438" i="15"/>
  <c r="Z438" i="15" s="1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Z441" i="15" s="1"/>
  <c r="V441" i="15"/>
  <c r="W441" i="15"/>
  <c r="X441" i="15"/>
  <c r="Y441" i="15"/>
  <c r="T442" i="15"/>
  <c r="U442" i="15"/>
  <c r="Z442" i="15" s="1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Z445" i="15" s="1"/>
  <c r="V445" i="15"/>
  <c r="W445" i="15"/>
  <c r="X445" i="15"/>
  <c r="Y445" i="15"/>
  <c r="T446" i="15"/>
  <c r="U446" i="15"/>
  <c r="Z446" i="15" s="1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Z449" i="15" s="1"/>
  <c r="V449" i="15"/>
  <c r="W449" i="15"/>
  <c r="X449" i="15"/>
  <c r="Y449" i="15"/>
  <c r="T450" i="15"/>
  <c r="U450" i="15"/>
  <c r="Z450" i="15" s="1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Z453" i="15" s="1"/>
  <c r="V453" i="15"/>
  <c r="W453" i="15"/>
  <c r="X453" i="15"/>
  <c r="Y453" i="15"/>
  <c r="T454" i="15"/>
  <c r="U454" i="15"/>
  <c r="Z454" i="15" s="1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Z457" i="15" s="1"/>
  <c r="V457" i="15"/>
  <c r="W457" i="15"/>
  <c r="X457" i="15"/>
  <c r="Y457" i="15"/>
  <c r="T458" i="15"/>
  <c r="U458" i="15"/>
  <c r="Z458" i="15" s="1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Z461" i="15" s="1"/>
  <c r="V461" i="15"/>
  <c r="W461" i="15"/>
  <c r="X461" i="15"/>
  <c r="Y461" i="15"/>
  <c r="T462" i="15"/>
  <c r="U462" i="15"/>
  <c r="Z462" i="15" s="1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Z465" i="15" s="1"/>
  <c r="V465" i="15"/>
  <c r="W465" i="15"/>
  <c r="X465" i="15"/>
  <c r="Y465" i="15"/>
  <c r="T466" i="15"/>
  <c r="U466" i="15"/>
  <c r="Z466" i="15" s="1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Z469" i="15" s="1"/>
  <c r="V469" i="15"/>
  <c r="W469" i="15"/>
  <c r="X469" i="15"/>
  <c r="Y469" i="15"/>
  <c r="T470" i="15"/>
  <c r="U470" i="15"/>
  <c r="Z470" i="15" s="1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Z473" i="15" s="1"/>
  <c r="V473" i="15"/>
  <c r="W473" i="15"/>
  <c r="X473" i="15"/>
  <c r="Y473" i="15"/>
  <c r="T474" i="15"/>
  <c r="U474" i="15"/>
  <c r="Z474" i="15" s="1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Z477" i="15" s="1"/>
  <c r="V477" i="15"/>
  <c r="W477" i="15"/>
  <c r="X477" i="15"/>
  <c r="Y477" i="15"/>
  <c r="T478" i="15"/>
  <c r="U478" i="15"/>
  <c r="Z478" i="15" s="1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Z481" i="15" s="1"/>
  <c r="V481" i="15"/>
  <c r="W481" i="15"/>
  <c r="X481" i="15"/>
  <c r="Y481" i="15"/>
  <c r="T482" i="15"/>
  <c r="U482" i="15"/>
  <c r="Z482" i="15" s="1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Z485" i="15" s="1"/>
  <c r="V485" i="15"/>
  <c r="W485" i="15"/>
  <c r="X485" i="15"/>
  <c r="Y485" i="15"/>
  <c r="T486" i="15"/>
  <c r="U486" i="15"/>
  <c r="Z486" i="15" s="1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Z489" i="15" s="1"/>
  <c r="V489" i="15"/>
  <c r="W489" i="15"/>
  <c r="X489" i="15"/>
  <c r="Y489" i="15"/>
  <c r="T490" i="15"/>
  <c r="U490" i="15"/>
  <c r="Z490" i="15" s="1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Z493" i="15" s="1"/>
  <c r="V493" i="15"/>
  <c r="W493" i="15"/>
  <c r="X493" i="15"/>
  <c r="Y493" i="15"/>
  <c r="T494" i="15"/>
  <c r="U494" i="15"/>
  <c r="Z494" i="15" s="1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Z497" i="15" s="1"/>
  <c r="V497" i="15"/>
  <c r="W497" i="15"/>
  <c r="X497" i="15"/>
  <c r="Y497" i="15"/>
  <c r="T498" i="15"/>
  <c r="U498" i="15"/>
  <c r="Z498" i="15" s="1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Z501" i="15" s="1"/>
  <c r="V501" i="15"/>
  <c r="W501" i="15"/>
  <c r="X501" i="15"/>
  <c r="Y501" i="15"/>
  <c r="T502" i="15"/>
  <c r="U502" i="15"/>
  <c r="Z502" i="15" s="1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Z505" i="15" s="1"/>
  <c r="V505" i="15"/>
  <c r="W505" i="15"/>
  <c r="X505" i="15"/>
  <c r="Y505" i="15"/>
  <c r="T506" i="15"/>
  <c r="U506" i="15"/>
  <c r="Z506" i="15" s="1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Z509" i="15" s="1"/>
  <c r="V509" i="15"/>
  <c r="W509" i="15"/>
  <c r="X509" i="15"/>
  <c r="Y509" i="15"/>
  <c r="T510" i="15"/>
  <c r="U510" i="15"/>
  <c r="Z510" i="15" s="1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Z513" i="15" s="1"/>
  <c r="V513" i="15"/>
  <c r="W513" i="15"/>
  <c r="X513" i="15"/>
  <c r="Y513" i="15"/>
  <c r="T514" i="15"/>
  <c r="U514" i="15"/>
  <c r="Z514" i="15" s="1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Z517" i="15" s="1"/>
  <c r="V517" i="15"/>
  <c r="W517" i="15"/>
  <c r="X517" i="15"/>
  <c r="Y517" i="15"/>
  <c r="T518" i="15"/>
  <c r="U518" i="15"/>
  <c r="Z518" i="15" s="1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Z521" i="15" s="1"/>
  <c r="V521" i="15"/>
  <c r="W521" i="15"/>
  <c r="X521" i="15"/>
  <c r="Y521" i="15"/>
  <c r="T522" i="15"/>
  <c r="U522" i="15"/>
  <c r="Z522" i="15" s="1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Z525" i="15" s="1"/>
  <c r="V525" i="15"/>
  <c r="W525" i="15"/>
  <c r="X525" i="15"/>
  <c r="Y525" i="15"/>
  <c r="T526" i="15"/>
  <c r="U526" i="15"/>
  <c r="Z526" i="15" s="1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Z528" i="15" s="1"/>
  <c r="X528" i="15"/>
  <c r="Y528" i="15"/>
  <c r="T529" i="15"/>
  <c r="U529" i="15"/>
  <c r="Z529" i="15" s="1"/>
  <c r="V529" i="15"/>
  <c r="W529" i="15"/>
  <c r="X529" i="15"/>
  <c r="Y529" i="15"/>
  <c r="T530" i="15"/>
  <c r="U530" i="15"/>
  <c r="Z530" i="15" s="1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Z533" i="15" s="1"/>
  <c r="V533" i="15"/>
  <c r="W533" i="15"/>
  <c r="X533" i="15"/>
  <c r="Y533" i="15"/>
  <c r="T534" i="15"/>
  <c r="U534" i="15"/>
  <c r="Z534" i="15" s="1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Z537" i="15" s="1"/>
  <c r="V537" i="15"/>
  <c r="W537" i="15"/>
  <c r="X537" i="15"/>
  <c r="Y537" i="15"/>
  <c r="T538" i="15"/>
  <c r="U538" i="15"/>
  <c r="Z538" i="15" s="1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Z541" i="15" s="1"/>
  <c r="V541" i="15"/>
  <c r="W541" i="15"/>
  <c r="X541" i="15"/>
  <c r="Y541" i="15"/>
  <c r="T542" i="15"/>
  <c r="U542" i="15"/>
  <c r="Z542" i="15" s="1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Z545" i="15" s="1"/>
  <c r="V545" i="15"/>
  <c r="W545" i="15"/>
  <c r="X545" i="15"/>
  <c r="Y545" i="15"/>
  <c r="T546" i="15"/>
  <c r="U546" i="15"/>
  <c r="Z546" i="15" s="1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Z549" i="15" s="1"/>
  <c r="V549" i="15"/>
  <c r="W549" i="15"/>
  <c r="X549" i="15"/>
  <c r="Y549" i="15"/>
  <c r="T550" i="15"/>
  <c r="U550" i="15"/>
  <c r="Z550" i="15" s="1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Z553" i="15" s="1"/>
  <c r="V553" i="15"/>
  <c r="W553" i="15"/>
  <c r="X553" i="15"/>
  <c r="Y553" i="15"/>
  <c r="T554" i="15"/>
  <c r="U554" i="15"/>
  <c r="Z554" i="15" s="1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Z556" i="15" s="1"/>
  <c r="X556" i="15"/>
  <c r="Y556" i="15"/>
  <c r="T557" i="15"/>
  <c r="U557" i="15"/>
  <c r="Z557" i="15" s="1"/>
  <c r="V557" i="15"/>
  <c r="W557" i="15"/>
  <c r="X557" i="15"/>
  <c r="Y557" i="15"/>
  <c r="T558" i="15"/>
  <c r="U558" i="15"/>
  <c r="Z558" i="15" s="1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Z561" i="15" s="1"/>
  <c r="V561" i="15"/>
  <c r="W561" i="15"/>
  <c r="X561" i="15"/>
  <c r="Y561" i="15"/>
  <c r="T562" i="15"/>
  <c r="U562" i="15"/>
  <c r="Z562" i="15" s="1"/>
  <c r="V562" i="15"/>
  <c r="W562" i="15"/>
  <c r="X562" i="15"/>
  <c r="Y562" i="15"/>
  <c r="T563" i="15"/>
  <c r="U563" i="15"/>
  <c r="Z563" i="15" s="1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Z565" i="15" s="1"/>
  <c r="V565" i="15"/>
  <c r="W565" i="15"/>
  <c r="X565" i="15"/>
  <c r="Y565" i="15"/>
  <c r="T566" i="15"/>
  <c r="U566" i="15"/>
  <c r="Z566" i="15" s="1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Z569" i="15" s="1"/>
  <c r="V569" i="15"/>
  <c r="W569" i="15"/>
  <c r="X569" i="15"/>
  <c r="Y569" i="15"/>
  <c r="T570" i="15"/>
  <c r="U570" i="15"/>
  <c r="Z570" i="15" s="1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Z573" i="15" s="1"/>
  <c r="V573" i="15"/>
  <c r="W573" i="15"/>
  <c r="X573" i="15"/>
  <c r="Y573" i="15"/>
  <c r="T574" i="15"/>
  <c r="U574" i="15"/>
  <c r="Z574" i="15" s="1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Z577" i="15" s="1"/>
  <c r="V577" i="15"/>
  <c r="W577" i="15"/>
  <c r="X577" i="15"/>
  <c r="Y577" i="15"/>
  <c r="T578" i="15"/>
  <c r="U578" i="15"/>
  <c r="Z578" i="15" s="1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Z581" i="15" s="1"/>
  <c r="V581" i="15"/>
  <c r="W581" i="15"/>
  <c r="X581" i="15"/>
  <c r="Y581" i="15"/>
  <c r="T582" i="15"/>
  <c r="U582" i="15"/>
  <c r="Z582" i="15" s="1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Z585" i="15" s="1"/>
  <c r="V585" i="15"/>
  <c r="W585" i="15"/>
  <c r="X585" i="15"/>
  <c r="Y585" i="15"/>
  <c r="T586" i="15"/>
  <c r="U586" i="15"/>
  <c r="Z586" i="15" s="1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Z589" i="15" s="1"/>
  <c r="V589" i="15"/>
  <c r="W589" i="15"/>
  <c r="X589" i="15"/>
  <c r="Y589" i="15"/>
  <c r="T590" i="15"/>
  <c r="U590" i="15"/>
  <c r="Z590" i="15" s="1"/>
  <c r="V590" i="15"/>
  <c r="W590" i="15"/>
  <c r="X590" i="15"/>
  <c r="Y590" i="15"/>
  <c r="T591" i="15"/>
  <c r="U591" i="15"/>
  <c r="Z591" i="15" s="1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Z593" i="15" s="1"/>
  <c r="V593" i="15"/>
  <c r="W593" i="15"/>
  <c r="X593" i="15"/>
  <c r="Y593" i="15"/>
  <c r="T594" i="15"/>
  <c r="U594" i="15"/>
  <c r="Z594" i="15" s="1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Z597" i="15" s="1"/>
  <c r="V597" i="15"/>
  <c r="W597" i="15"/>
  <c r="X597" i="15"/>
  <c r="Y597" i="15"/>
  <c r="T598" i="15"/>
  <c r="U598" i="15"/>
  <c r="Z598" i="15" s="1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Z601" i="15" s="1"/>
  <c r="V601" i="15"/>
  <c r="W601" i="15"/>
  <c r="X601" i="15"/>
  <c r="Y601" i="15"/>
  <c r="T602" i="15"/>
  <c r="U602" i="15"/>
  <c r="Z602" i="15" s="1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Z605" i="15" s="1"/>
  <c r="V605" i="15"/>
  <c r="W605" i="15"/>
  <c r="X605" i="15"/>
  <c r="Y605" i="15"/>
  <c r="T606" i="15"/>
  <c r="U606" i="15"/>
  <c r="Z606" i="15" s="1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Z609" i="15" s="1"/>
  <c r="V609" i="15"/>
  <c r="W609" i="15"/>
  <c r="X609" i="15"/>
  <c r="Y609" i="15"/>
  <c r="T610" i="15"/>
  <c r="U610" i="15"/>
  <c r="Z610" i="15" s="1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Z613" i="15" s="1"/>
  <c r="V613" i="15"/>
  <c r="W613" i="15"/>
  <c r="X613" i="15"/>
  <c r="Y613" i="15"/>
  <c r="T614" i="15"/>
  <c r="U614" i="15"/>
  <c r="Z614" i="15" s="1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Z617" i="15" s="1"/>
  <c r="V617" i="15"/>
  <c r="W617" i="15"/>
  <c r="X617" i="15"/>
  <c r="Y617" i="15"/>
  <c r="T618" i="15"/>
  <c r="U618" i="15"/>
  <c r="Z618" i="15" s="1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Z621" i="15" s="1"/>
  <c r="V621" i="15"/>
  <c r="W621" i="15"/>
  <c r="X621" i="15"/>
  <c r="Y621" i="15"/>
  <c r="T622" i="15"/>
  <c r="U622" i="15"/>
  <c r="Z622" i="15" s="1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Z625" i="15" s="1"/>
  <c r="V625" i="15"/>
  <c r="W625" i="15"/>
  <c r="X625" i="15"/>
  <c r="Y625" i="15"/>
  <c r="T626" i="15"/>
  <c r="U626" i="15"/>
  <c r="Z626" i="15" s="1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Z629" i="15" s="1"/>
  <c r="V629" i="15"/>
  <c r="W629" i="15"/>
  <c r="X629" i="15"/>
  <c r="Y629" i="15"/>
  <c r="T630" i="15"/>
  <c r="U630" i="15"/>
  <c r="Z630" i="15" s="1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Z633" i="15" s="1"/>
  <c r="V633" i="15"/>
  <c r="W633" i="15"/>
  <c r="X633" i="15"/>
  <c r="Y633" i="15"/>
  <c r="T634" i="15"/>
  <c r="U634" i="15"/>
  <c r="Z634" i="15" s="1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Z637" i="15" s="1"/>
  <c r="V637" i="15"/>
  <c r="W637" i="15"/>
  <c r="X637" i="15"/>
  <c r="Y637" i="15"/>
  <c r="T638" i="15"/>
  <c r="U638" i="15"/>
  <c r="Z638" i="15" s="1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Z641" i="15" s="1"/>
  <c r="V641" i="15"/>
  <c r="W641" i="15"/>
  <c r="X641" i="15"/>
  <c r="Y641" i="15"/>
  <c r="T642" i="15"/>
  <c r="U642" i="15"/>
  <c r="Z642" i="15" s="1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Z645" i="15" s="1"/>
  <c r="V645" i="15"/>
  <c r="W645" i="15"/>
  <c r="X645" i="15"/>
  <c r="Y645" i="15"/>
  <c r="T646" i="15"/>
  <c r="U646" i="15"/>
  <c r="Z646" i="15" s="1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Z649" i="15" s="1"/>
  <c r="V649" i="15"/>
  <c r="W649" i="15"/>
  <c r="X649" i="15"/>
  <c r="Y649" i="15"/>
  <c r="T650" i="15"/>
  <c r="U650" i="15"/>
  <c r="Z650" i="15" s="1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Z653" i="15" s="1"/>
  <c r="V653" i="15"/>
  <c r="W653" i="15"/>
  <c r="X653" i="15"/>
  <c r="Y653" i="15"/>
  <c r="T654" i="15"/>
  <c r="U654" i="15"/>
  <c r="Z654" i="15" s="1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Z657" i="15" s="1"/>
  <c r="V657" i="15"/>
  <c r="W657" i="15"/>
  <c r="X657" i="15"/>
  <c r="Y657" i="15"/>
  <c r="T658" i="15"/>
  <c r="U658" i="15"/>
  <c r="Z658" i="15" s="1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Z661" i="15" s="1"/>
  <c r="V661" i="15"/>
  <c r="W661" i="15"/>
  <c r="X661" i="15"/>
  <c r="Y661" i="15"/>
  <c r="T662" i="15"/>
  <c r="U662" i="15"/>
  <c r="Z662" i="15" s="1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Z665" i="15" s="1"/>
  <c r="V665" i="15"/>
  <c r="W665" i="15"/>
  <c r="X665" i="15"/>
  <c r="Y665" i="15"/>
  <c r="T666" i="15"/>
  <c r="U666" i="15"/>
  <c r="Z666" i="15" s="1"/>
  <c r="V666" i="15"/>
  <c r="W666" i="15"/>
  <c r="X666" i="15"/>
  <c r="Y666" i="15"/>
  <c r="T667" i="15"/>
  <c r="U667" i="15"/>
  <c r="Z667" i="15" s="1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Z669" i="15" s="1"/>
  <c r="V669" i="15"/>
  <c r="W669" i="15"/>
  <c r="X669" i="15"/>
  <c r="Y669" i="15"/>
  <c r="T670" i="15"/>
  <c r="U670" i="15"/>
  <c r="Z670" i="15" s="1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Z673" i="15" s="1"/>
  <c r="V673" i="15"/>
  <c r="W673" i="15"/>
  <c r="X673" i="15"/>
  <c r="Y673" i="15"/>
  <c r="T674" i="15"/>
  <c r="U674" i="15"/>
  <c r="Z674" i="15" s="1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Z677" i="15" s="1"/>
  <c r="V677" i="15"/>
  <c r="W677" i="15"/>
  <c r="X677" i="15"/>
  <c r="Y677" i="15"/>
  <c r="T678" i="15"/>
  <c r="U678" i="15"/>
  <c r="Z678" i="15" s="1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Z681" i="15" s="1"/>
  <c r="V681" i="15"/>
  <c r="W681" i="15"/>
  <c r="X681" i="15"/>
  <c r="Y681" i="15"/>
  <c r="T682" i="15"/>
  <c r="U682" i="15"/>
  <c r="Z682" i="15" s="1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Z685" i="15" s="1"/>
  <c r="V685" i="15"/>
  <c r="W685" i="15"/>
  <c r="X685" i="15"/>
  <c r="Y685" i="15"/>
  <c r="T686" i="15"/>
  <c r="U686" i="15"/>
  <c r="Z686" i="15" s="1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Z689" i="15" s="1"/>
  <c r="V689" i="15"/>
  <c r="W689" i="15"/>
  <c r="X689" i="15"/>
  <c r="Y689" i="15"/>
  <c r="T690" i="15"/>
  <c r="U690" i="15"/>
  <c r="Z690" i="15" s="1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Z692" i="15" s="1"/>
  <c r="W692" i="15"/>
  <c r="X692" i="15"/>
  <c r="Y692" i="15"/>
  <c r="T693" i="15"/>
  <c r="U693" i="15"/>
  <c r="Z693" i="15" s="1"/>
  <c r="V693" i="15"/>
  <c r="W693" i="15"/>
  <c r="X693" i="15"/>
  <c r="Y693" i="15"/>
  <c r="T694" i="15"/>
  <c r="U694" i="15"/>
  <c r="Z694" i="15" s="1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Z696" i="15" s="1"/>
  <c r="V696" i="15"/>
  <c r="W696" i="15"/>
  <c r="X696" i="15"/>
  <c r="Y696" i="15"/>
  <c r="T697" i="15"/>
  <c r="U697" i="15"/>
  <c r="Z697" i="15" s="1"/>
  <c r="V697" i="15"/>
  <c r="W697" i="15"/>
  <c r="X697" i="15"/>
  <c r="Y697" i="15"/>
  <c r="T698" i="15"/>
  <c r="U698" i="15"/>
  <c r="Z698" i="15" s="1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Z701" i="15" s="1"/>
  <c r="V701" i="15"/>
  <c r="W701" i="15"/>
  <c r="X701" i="15"/>
  <c r="Y701" i="15"/>
  <c r="T702" i="15"/>
  <c r="U702" i="15"/>
  <c r="Z702" i="15" s="1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Z705" i="15" s="1"/>
  <c r="V705" i="15"/>
  <c r="W705" i="15"/>
  <c r="X705" i="15"/>
  <c r="Y705" i="15"/>
  <c r="T706" i="15"/>
  <c r="U706" i="15"/>
  <c r="Z706" i="15" s="1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Z709" i="15" s="1"/>
  <c r="V709" i="15"/>
  <c r="W709" i="15"/>
  <c r="X709" i="15"/>
  <c r="Y709" i="15"/>
  <c r="T710" i="15"/>
  <c r="U710" i="15"/>
  <c r="Z710" i="15" s="1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Z713" i="15" s="1"/>
  <c r="V713" i="15"/>
  <c r="W713" i="15"/>
  <c r="X713" i="15"/>
  <c r="Y713" i="15"/>
  <c r="T714" i="15"/>
  <c r="U714" i="15"/>
  <c r="Z714" i="15" s="1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Z717" i="15" s="1"/>
  <c r="V717" i="15"/>
  <c r="W717" i="15"/>
  <c r="X717" i="15"/>
  <c r="Y717" i="15"/>
  <c r="T718" i="15"/>
  <c r="U718" i="15"/>
  <c r="Z718" i="15" s="1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Z721" i="15" s="1"/>
  <c r="V721" i="15"/>
  <c r="W721" i="15"/>
  <c r="X721" i="15"/>
  <c r="Y721" i="15"/>
  <c r="T722" i="15"/>
  <c r="U722" i="15"/>
  <c r="Z722" i="15" s="1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Z725" i="15" s="1"/>
  <c r="V725" i="15"/>
  <c r="W725" i="15"/>
  <c r="X725" i="15"/>
  <c r="Y725" i="15"/>
  <c r="T726" i="15"/>
  <c r="U726" i="15"/>
  <c r="Z726" i="15" s="1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Z729" i="15" s="1"/>
  <c r="V729" i="15"/>
  <c r="W729" i="15"/>
  <c r="X729" i="15"/>
  <c r="Y729" i="15"/>
  <c r="T730" i="15"/>
  <c r="U730" i="15"/>
  <c r="Z730" i="15" s="1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Z733" i="15" s="1"/>
  <c r="V733" i="15"/>
  <c r="W733" i="15"/>
  <c r="X733" i="15"/>
  <c r="Y733" i="15"/>
  <c r="T734" i="15"/>
  <c r="U734" i="15"/>
  <c r="Z734" i="15" s="1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Z737" i="15" s="1"/>
  <c r="V737" i="15"/>
  <c r="W737" i="15"/>
  <c r="X737" i="15"/>
  <c r="Y737" i="15"/>
  <c r="T738" i="15"/>
  <c r="U738" i="15"/>
  <c r="Z738" i="15" s="1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283" i="15" l="1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<sst xmlns="http://schemas.openxmlformats.org/spreadsheetml/2006/main" count="14809" uniqueCount="6729">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</sst>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\ %"/>
    <numFmt numFmtId="166" formatCode="0.000\ %"/>
    <numFmt numFmtId="167" formatCode="0.00000"/>
    <numFmt numFmtId="168" formatCode="yyyy\-mm\-dd"/>
  </numFmts>
  <fonts count="1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AC1" activePane="topRight" state="frozen"/>
      <selection pane="topRight" activeCell="AL22" sqref="AL22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topLeftCell="Q1" workbookViewId="0">
      <selection activeCell="G4" sqref="G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B5" sqref="B5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A738"/>
  <sheetViews>
    <sheetView tabSelected="1" workbookViewId="0">
      <selection activeCell="A2" sqref="A2:A738"/>
    </sheetView>
  </sheetViews>
  <sheetFormatPr baseColWidth="10" defaultRowHeight="13"/>
  <cols>
    <col min="19" max="19" width="14.6640625" bestFit="1" customWidth="1"/>
    <col min="26" max="26" width="21.83203125" bestFit="1" customWidth="1"/>
  </cols>
  <sheetData>
    <row r="1" spans="1:27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</row>
    <row r="2" spans="1:27">
      <c r="A2" s="5">
        <f>EOMONTH(AA2,-1)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0">INDEX($U$1:$X$1, MATCH(MAX(U2:X2), U2:X2, 0))</f>
        <v>RMW</v>
      </c>
      <c r="AA2" s="32">
        <v>23224</v>
      </c>
    </row>
    <row r="3" spans="1:27">
      <c r="A3" s="5">
        <f t="shared" ref="A3:A66" si="1">EOMONTH(AA3,-1)</f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0"/>
        <v>HML</v>
      </c>
      <c r="AA3" s="32">
        <v>23255</v>
      </c>
    </row>
    <row r="4" spans="1:27">
      <c r="A4" s="5">
        <f t="shared" si="1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0"/>
        <v>CMA</v>
      </c>
      <c r="AA4" s="32">
        <v>23285</v>
      </c>
    </row>
    <row r="5" spans="1:27">
      <c r="A5" s="5">
        <f t="shared" si="1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0"/>
        <v>RMW</v>
      </c>
      <c r="AA5" s="32">
        <v>23316</v>
      </c>
    </row>
    <row r="6" spans="1:27">
      <c r="A6" s="5">
        <f t="shared" si="1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0"/>
        <v>CMA</v>
      </c>
      <c r="AA6" s="32">
        <v>23346</v>
      </c>
    </row>
    <row r="7" spans="1:27">
      <c r="A7" s="5">
        <f t="shared" si="1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0"/>
        <v>RMW</v>
      </c>
      <c r="AA7" s="32">
        <v>23377</v>
      </c>
    </row>
    <row r="8" spans="1:27">
      <c r="A8" s="5">
        <f t="shared" si="1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0"/>
        <v>HML</v>
      </c>
      <c r="AA8" s="32">
        <v>23408</v>
      </c>
    </row>
    <row r="9" spans="1:27">
      <c r="A9" s="5">
        <f t="shared" si="1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0"/>
        <v>HML</v>
      </c>
      <c r="AA9" s="32">
        <v>23437</v>
      </c>
    </row>
    <row r="10" spans="1:27">
      <c r="A10" s="5">
        <f t="shared" si="1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0"/>
        <v>HML</v>
      </c>
      <c r="AA10" s="32">
        <v>23468</v>
      </c>
    </row>
    <row r="11" spans="1:27">
      <c r="A11" s="5">
        <f t="shared" si="1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0"/>
        <v>HML</v>
      </c>
      <c r="AA11" s="32">
        <v>23498</v>
      </c>
    </row>
    <row r="12" spans="1:27">
      <c r="A12" s="5">
        <f t="shared" si="1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0"/>
        <v>HML</v>
      </c>
      <c r="AA12" s="32">
        <v>23529</v>
      </c>
    </row>
    <row r="13" spans="1:27">
      <c r="A13" s="5">
        <f t="shared" si="1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0"/>
        <v>HML</v>
      </c>
      <c r="AA13" s="32">
        <v>23559</v>
      </c>
    </row>
    <row r="14" spans="1:27">
      <c r="A14" s="5">
        <f t="shared" si="1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0"/>
        <v>CMA</v>
      </c>
      <c r="AA14" s="32">
        <v>23590</v>
      </c>
    </row>
    <row r="15" spans="1:27">
      <c r="A15" s="5">
        <f t="shared" si="1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0"/>
        <v>SMB</v>
      </c>
      <c r="AA15" s="32">
        <v>23621</v>
      </c>
    </row>
    <row r="16" spans="1:27">
      <c r="A16" s="5">
        <f t="shared" si="1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0"/>
        <v>HML</v>
      </c>
      <c r="AA16" s="32">
        <v>23651</v>
      </c>
    </row>
    <row r="17" spans="1:27">
      <c r="A17" s="5">
        <f t="shared" si="1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0"/>
        <v>HML</v>
      </c>
      <c r="AA17" s="32">
        <v>23682</v>
      </c>
    </row>
    <row r="18" spans="1:27">
      <c r="A18" s="5">
        <f t="shared" si="1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0"/>
        <v>RMW</v>
      </c>
      <c r="AA18" s="32">
        <v>23712</v>
      </c>
    </row>
    <row r="19" spans="1:27">
      <c r="A19" s="5">
        <f t="shared" si="1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0"/>
        <v>RMW</v>
      </c>
      <c r="AA19" s="32">
        <v>23743</v>
      </c>
    </row>
    <row r="20" spans="1:27">
      <c r="A20" s="5">
        <f t="shared" si="1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0"/>
        <v>SMB</v>
      </c>
      <c r="AA20" s="32">
        <v>23774</v>
      </c>
    </row>
    <row r="21" spans="1:27">
      <c r="A21" s="5">
        <f t="shared" si="1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0"/>
        <v>SMB</v>
      </c>
      <c r="AA21" s="32">
        <v>23802</v>
      </c>
    </row>
    <row r="22" spans="1:27">
      <c r="A22" s="5">
        <f t="shared" si="1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0"/>
        <v>SMB</v>
      </c>
      <c r="AA22" s="32">
        <v>23833</v>
      </c>
    </row>
    <row r="23" spans="1:27">
      <c r="A23" s="5">
        <f t="shared" si="1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0"/>
        <v>SMB</v>
      </c>
      <c r="AA23" s="32">
        <v>23863</v>
      </c>
    </row>
    <row r="24" spans="1:27">
      <c r="A24" s="5">
        <f t="shared" si="1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0"/>
        <v>CMA</v>
      </c>
      <c r="AA24" s="32">
        <v>23894</v>
      </c>
    </row>
    <row r="25" spans="1:27">
      <c r="A25" s="5">
        <f t="shared" si="1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0"/>
        <v>HML</v>
      </c>
      <c r="AA25" s="32">
        <v>23924</v>
      </c>
    </row>
    <row r="26" spans="1:27">
      <c r="A26" s="5">
        <f t="shared" si="1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0"/>
        <v>HML</v>
      </c>
      <c r="AA26" s="32">
        <v>23955</v>
      </c>
    </row>
    <row r="27" spans="1:27">
      <c r="A27" s="5">
        <f t="shared" si="1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0"/>
        <v>SMB</v>
      </c>
      <c r="AA27" s="32">
        <v>23986</v>
      </c>
    </row>
    <row r="28" spans="1:27">
      <c r="A28" s="5">
        <f t="shared" si="1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0"/>
        <v>CMA</v>
      </c>
      <c r="AA28" s="32">
        <v>24016</v>
      </c>
    </row>
    <row r="29" spans="1:27">
      <c r="A29" s="5">
        <f t="shared" si="1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0"/>
        <v>SMB</v>
      </c>
      <c r="AA29" s="32">
        <v>24047</v>
      </c>
    </row>
    <row r="30" spans="1:27">
      <c r="A30" s="5">
        <f t="shared" si="1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0"/>
        <v>SMB</v>
      </c>
      <c r="AA30" s="32">
        <v>24077</v>
      </c>
    </row>
    <row r="31" spans="1:27">
      <c r="A31" s="5">
        <f t="shared" si="1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0"/>
        <v>SMB</v>
      </c>
      <c r="AA31" s="32">
        <v>24108</v>
      </c>
    </row>
    <row r="32" spans="1:27">
      <c r="A32" s="5">
        <f t="shared" si="1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0"/>
        <v>SMB</v>
      </c>
      <c r="AA32" s="32">
        <v>24139</v>
      </c>
    </row>
    <row r="33" spans="1:27">
      <c r="A33" s="5">
        <f t="shared" si="1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0"/>
        <v>SMB</v>
      </c>
      <c r="AA33" s="32">
        <v>24167</v>
      </c>
    </row>
    <row r="34" spans="1:27">
      <c r="A34" s="5">
        <f t="shared" si="1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0"/>
        <v>RMW</v>
      </c>
      <c r="AA34" s="32">
        <v>24198</v>
      </c>
    </row>
    <row r="35" spans="1:27">
      <c r="A35" s="5">
        <f t="shared" si="1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0"/>
        <v>SMB</v>
      </c>
      <c r="AA35" s="32">
        <v>24228</v>
      </c>
    </row>
    <row r="36" spans="1:27">
      <c r="A36" s="5">
        <f t="shared" si="1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0"/>
        <v>RMW</v>
      </c>
      <c r="AA36" s="32">
        <v>24259</v>
      </c>
    </row>
    <row r="37" spans="1:27">
      <c r="A37" s="5">
        <f t="shared" si="1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0"/>
        <v>SMB</v>
      </c>
      <c r="AA37" s="32">
        <v>24289</v>
      </c>
    </row>
    <row r="38" spans="1:27">
      <c r="A38" s="5">
        <f t="shared" si="1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0"/>
        <v>CMA</v>
      </c>
      <c r="AA38" s="32">
        <v>24320</v>
      </c>
    </row>
    <row r="39" spans="1:27">
      <c r="A39" s="5">
        <f t="shared" si="1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0"/>
        <v>CMA</v>
      </c>
      <c r="AA39" s="32">
        <v>24351</v>
      </c>
    </row>
    <row r="40" spans="1:27">
      <c r="A40" s="5">
        <f t="shared" si="1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0"/>
        <v>CMA</v>
      </c>
      <c r="AA40" s="32">
        <v>24381</v>
      </c>
    </row>
    <row r="41" spans="1:27">
      <c r="A41" s="5">
        <f t="shared" si="1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0"/>
        <v>CMA</v>
      </c>
      <c r="AA41" s="32">
        <v>24412</v>
      </c>
    </row>
    <row r="42" spans="1:27">
      <c r="A42" s="5">
        <f t="shared" si="1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0"/>
        <v>RMW</v>
      </c>
      <c r="AA42" s="32">
        <v>24442</v>
      </c>
    </row>
    <row r="43" spans="1:27">
      <c r="A43" s="5">
        <f t="shared" si="1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0"/>
        <v>SMB</v>
      </c>
      <c r="AA43" s="32">
        <v>24473</v>
      </c>
    </row>
    <row r="44" spans="1:27">
      <c r="A44" s="5">
        <f t="shared" si="1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0"/>
        <v>SMB</v>
      </c>
      <c r="AA44" s="32">
        <v>24504</v>
      </c>
    </row>
    <row r="45" spans="1:27">
      <c r="A45" s="5">
        <f t="shared" si="1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0"/>
        <v>SMB</v>
      </c>
      <c r="AA45" s="32">
        <v>24532</v>
      </c>
    </row>
    <row r="46" spans="1:27">
      <c r="A46" s="5">
        <f t="shared" si="1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0"/>
        <v>SMB</v>
      </c>
      <c r="AA46" s="32">
        <v>24563</v>
      </c>
    </row>
    <row r="47" spans="1:27">
      <c r="A47" s="5">
        <f t="shared" si="1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0"/>
        <v>RMW</v>
      </c>
      <c r="AA47" s="32">
        <v>24593</v>
      </c>
    </row>
    <row r="48" spans="1:27">
      <c r="A48" s="5">
        <f t="shared" si="1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0"/>
        <v>SMB</v>
      </c>
      <c r="AA48" s="32">
        <v>24624</v>
      </c>
    </row>
    <row r="49" spans="1:27">
      <c r="A49" s="5">
        <f t="shared" si="1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0"/>
        <v>SMB</v>
      </c>
      <c r="AA49" s="32">
        <v>24654</v>
      </c>
    </row>
    <row r="50" spans="1:27">
      <c r="A50" s="5">
        <f t="shared" si="1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0"/>
        <v>SMB</v>
      </c>
      <c r="AA50" s="32">
        <v>24685</v>
      </c>
    </row>
    <row r="51" spans="1:27">
      <c r="A51" s="5">
        <f t="shared" si="1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0"/>
        <v>CMA</v>
      </c>
      <c r="AA51" s="32">
        <v>24716</v>
      </c>
    </row>
    <row r="52" spans="1:27">
      <c r="A52" s="5">
        <f t="shared" si="1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0"/>
        <v>SMB</v>
      </c>
      <c r="AA52" s="32">
        <v>24746</v>
      </c>
    </row>
    <row r="53" spans="1:27">
      <c r="A53" s="5">
        <f t="shared" si="1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0"/>
        <v>RMW</v>
      </c>
      <c r="AA53" s="32">
        <v>24777</v>
      </c>
    </row>
    <row r="54" spans="1:27">
      <c r="A54" s="5">
        <f t="shared" si="1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0"/>
        <v>RMW</v>
      </c>
      <c r="AA54" s="32">
        <v>24807</v>
      </c>
    </row>
    <row r="55" spans="1:27">
      <c r="A55" s="5">
        <f t="shared" si="1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0"/>
        <v>SMB</v>
      </c>
      <c r="AA55" s="32">
        <v>24838</v>
      </c>
    </row>
    <row r="56" spans="1:27">
      <c r="A56" s="5">
        <f t="shared" si="1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0"/>
        <v>CMA</v>
      </c>
      <c r="AA56" s="32">
        <v>24869</v>
      </c>
    </row>
    <row r="57" spans="1:27">
      <c r="A57" s="5">
        <f t="shared" si="1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0"/>
        <v>CMA</v>
      </c>
      <c r="AA57" s="32">
        <v>24898</v>
      </c>
    </row>
    <row r="58" spans="1:27">
      <c r="A58" s="5">
        <f t="shared" si="1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0"/>
        <v>RMW</v>
      </c>
      <c r="AA58" s="32">
        <v>24929</v>
      </c>
    </row>
    <row r="59" spans="1:27">
      <c r="A59" s="5">
        <f t="shared" si="1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0"/>
        <v>SMB</v>
      </c>
      <c r="AA59" s="32">
        <v>24959</v>
      </c>
    </row>
    <row r="60" spans="1:27">
      <c r="A60" s="5">
        <f t="shared" si="1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0"/>
        <v>SMB</v>
      </c>
      <c r="AA60" s="32">
        <v>24990</v>
      </c>
    </row>
    <row r="61" spans="1:27">
      <c r="A61" s="5">
        <f t="shared" si="1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0"/>
        <v>CMA</v>
      </c>
      <c r="AA61" s="32">
        <v>25020</v>
      </c>
    </row>
    <row r="62" spans="1:27">
      <c r="A62" s="5">
        <f t="shared" si="1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0"/>
        <v>HML</v>
      </c>
      <c r="AA62" s="32">
        <v>25051</v>
      </c>
    </row>
    <row r="63" spans="1:27">
      <c r="A63" s="5">
        <f t="shared" si="1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0"/>
        <v>SMB</v>
      </c>
      <c r="AA63" s="32">
        <v>25082</v>
      </c>
    </row>
    <row r="64" spans="1:27">
      <c r="A64" s="5">
        <f t="shared" si="1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0"/>
        <v>SMB</v>
      </c>
      <c r="AA64" s="32">
        <v>25112</v>
      </c>
    </row>
    <row r="65" spans="1:27">
      <c r="A65" s="5">
        <f t="shared" si="1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0"/>
        <v>HML</v>
      </c>
      <c r="AA65" s="32">
        <v>25143</v>
      </c>
    </row>
    <row r="66" spans="1:27">
      <c r="A66" s="5">
        <f t="shared" si="1"/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2">INDEX($U$1:$X$1, MATCH(MAX(U66:X66), U66:X66, 0))</f>
        <v>SMB</v>
      </c>
      <c r="AA66" s="32">
        <v>25173</v>
      </c>
    </row>
    <row r="67" spans="1:27">
      <c r="A67" s="5">
        <f t="shared" ref="A67:A130" si="3">EOMONTH(AA67,-1)</f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2"/>
        <v>SMB</v>
      </c>
      <c r="AA67" s="32">
        <v>25204</v>
      </c>
    </row>
    <row r="68" spans="1:27">
      <c r="A68" s="5">
        <f t="shared" si="3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2"/>
        <v>HML</v>
      </c>
      <c r="AA68" s="32">
        <v>25235</v>
      </c>
    </row>
    <row r="69" spans="1:27">
      <c r="A69" s="5">
        <f t="shared" si="3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2"/>
        <v>RMW</v>
      </c>
      <c r="AA69" s="32">
        <v>25263</v>
      </c>
    </row>
    <row r="70" spans="1:27">
      <c r="A70" s="5">
        <f t="shared" si="3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2"/>
        <v>CMA</v>
      </c>
      <c r="AA70" s="32">
        <v>25294</v>
      </c>
    </row>
    <row r="71" spans="1:27">
      <c r="A71" s="5">
        <f t="shared" si="3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2"/>
        <v>RMW</v>
      </c>
      <c r="AA71" s="32">
        <v>25324</v>
      </c>
    </row>
    <row r="72" spans="1:27">
      <c r="A72" s="5">
        <f t="shared" si="3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2"/>
        <v>CMA</v>
      </c>
      <c r="AA72" s="32">
        <v>25355</v>
      </c>
    </row>
    <row r="73" spans="1:27">
      <c r="A73" s="5">
        <f t="shared" si="3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2"/>
        <v>RMW</v>
      </c>
      <c r="AA73" s="32">
        <v>25385</v>
      </c>
    </row>
    <row r="74" spans="1:27">
      <c r="A74" s="5">
        <f t="shared" si="3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2"/>
        <v>CMA</v>
      </c>
      <c r="AA74" s="32">
        <v>25416</v>
      </c>
    </row>
    <row r="75" spans="1:27">
      <c r="A75" s="5">
        <f t="shared" si="3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2"/>
        <v>RMW</v>
      </c>
      <c r="AA75" s="32">
        <v>25447</v>
      </c>
    </row>
    <row r="76" spans="1:27">
      <c r="A76" s="5">
        <f t="shared" si="3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2"/>
        <v>RMW</v>
      </c>
      <c r="AA76" s="32">
        <v>25477</v>
      </c>
    </row>
    <row r="77" spans="1:27">
      <c r="A77" s="5">
        <f t="shared" si="3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2"/>
        <v>SMB</v>
      </c>
      <c r="AA77" s="32">
        <v>25508</v>
      </c>
    </row>
    <row r="78" spans="1:27">
      <c r="A78" s="5">
        <f t="shared" si="3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2"/>
        <v>RMW</v>
      </c>
      <c r="AA78" s="32">
        <v>25538</v>
      </c>
    </row>
    <row r="79" spans="1:27">
      <c r="A79" s="5">
        <f t="shared" si="3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2"/>
        <v>RMW</v>
      </c>
      <c r="AA79" s="32">
        <v>25569</v>
      </c>
    </row>
    <row r="80" spans="1:27">
      <c r="A80" s="5">
        <f t="shared" si="3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2"/>
        <v>CMA</v>
      </c>
      <c r="AA80" s="32">
        <v>25600</v>
      </c>
    </row>
    <row r="81" spans="1:27">
      <c r="A81" s="5">
        <f t="shared" si="3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2"/>
        <v>HML</v>
      </c>
      <c r="AA81" s="32">
        <v>25628</v>
      </c>
    </row>
    <row r="82" spans="1:27">
      <c r="A82" s="5">
        <f t="shared" si="3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2"/>
        <v>CMA</v>
      </c>
      <c r="AA82" s="32">
        <v>25659</v>
      </c>
    </row>
    <row r="83" spans="1:27">
      <c r="A83" s="5">
        <f t="shared" si="3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2"/>
        <v>CMA</v>
      </c>
      <c r="AA83" s="32">
        <v>25689</v>
      </c>
    </row>
    <row r="84" spans="1:27">
      <c r="A84" s="5">
        <f t="shared" si="3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2"/>
        <v>CMA</v>
      </c>
      <c r="AA84" s="32">
        <v>25720</v>
      </c>
    </row>
    <row r="85" spans="1:27">
      <c r="A85" s="5">
        <f t="shared" si="3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2"/>
        <v>CMA</v>
      </c>
      <c r="AA85" s="32">
        <v>25750</v>
      </c>
    </row>
    <row r="86" spans="1:27">
      <c r="A86" s="5">
        <f t="shared" si="3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2"/>
        <v>CMA</v>
      </c>
      <c r="AA86" s="32">
        <v>25781</v>
      </c>
    </row>
    <row r="87" spans="1:27">
      <c r="A87" s="5">
        <f t="shared" si="3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2"/>
        <v>SMB</v>
      </c>
      <c r="AA87" s="32">
        <v>25812</v>
      </c>
    </row>
    <row r="88" spans="1:27">
      <c r="A88" s="5">
        <f t="shared" si="3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2"/>
        <v>SMB</v>
      </c>
      <c r="AA88" s="32">
        <v>25842</v>
      </c>
    </row>
    <row r="89" spans="1:27">
      <c r="A89" s="5">
        <f t="shared" si="3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2"/>
        <v>CMA</v>
      </c>
      <c r="AA89" s="32">
        <v>25873</v>
      </c>
    </row>
    <row r="90" spans="1:27">
      <c r="A90" s="5">
        <f t="shared" si="3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2"/>
        <v>HML</v>
      </c>
      <c r="AA90" s="32">
        <v>25903</v>
      </c>
    </row>
    <row r="91" spans="1:27">
      <c r="A91" s="5">
        <f t="shared" si="3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2"/>
        <v>SMB</v>
      </c>
      <c r="AA91" s="32">
        <v>25934</v>
      </c>
    </row>
    <row r="92" spans="1:27">
      <c r="A92" s="5">
        <f t="shared" si="3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2"/>
        <v>SMB</v>
      </c>
      <c r="AA92" s="32">
        <v>25965</v>
      </c>
    </row>
    <row r="93" spans="1:27">
      <c r="A93" s="5">
        <f t="shared" si="3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2"/>
        <v>SMB</v>
      </c>
      <c r="AA93" s="32">
        <v>25993</v>
      </c>
    </row>
    <row r="94" spans="1:27">
      <c r="A94" s="5">
        <f t="shared" si="3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2"/>
        <v>SMB</v>
      </c>
      <c r="AA94" s="32">
        <v>26024</v>
      </c>
    </row>
    <row r="95" spans="1:27">
      <c r="A95" s="5">
        <f t="shared" si="3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2"/>
        <v>CMA</v>
      </c>
      <c r="AA95" s="32">
        <v>26054</v>
      </c>
    </row>
    <row r="96" spans="1:27">
      <c r="A96" s="5">
        <f t="shared" si="3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2"/>
        <v>RMW</v>
      </c>
      <c r="AA96" s="32">
        <v>26085</v>
      </c>
    </row>
    <row r="97" spans="1:27">
      <c r="A97" s="5">
        <f t="shared" si="3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2"/>
        <v>RMW</v>
      </c>
      <c r="AA97" s="32">
        <v>26115</v>
      </c>
    </row>
    <row r="98" spans="1:27">
      <c r="A98" s="5">
        <f t="shared" si="3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2"/>
        <v>CMA</v>
      </c>
      <c r="AA98" s="32">
        <v>26146</v>
      </c>
    </row>
    <row r="99" spans="1:27">
      <c r="A99" s="5">
        <f t="shared" si="3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2"/>
        <v>CMA</v>
      </c>
      <c r="AA99" s="32">
        <v>26177</v>
      </c>
    </row>
    <row r="100" spans="1:27">
      <c r="A100" s="5">
        <f t="shared" si="3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2"/>
        <v>RMW</v>
      </c>
      <c r="AA100" s="32">
        <v>26207</v>
      </c>
    </row>
    <row r="101" spans="1:27">
      <c r="A101" s="5">
        <f t="shared" si="3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2"/>
        <v>RMW</v>
      </c>
      <c r="AA101" s="32">
        <v>26238</v>
      </c>
    </row>
    <row r="102" spans="1:27">
      <c r="A102" s="5">
        <f t="shared" si="3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2"/>
        <v>RMW</v>
      </c>
      <c r="AA102" s="32">
        <v>26268</v>
      </c>
    </row>
    <row r="103" spans="1:27">
      <c r="A103" s="5">
        <f t="shared" si="3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2"/>
        <v>SMB</v>
      </c>
      <c r="AA103" s="32">
        <v>26299</v>
      </c>
    </row>
    <row r="104" spans="1:27">
      <c r="A104" s="5">
        <f t="shared" si="3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2"/>
        <v>SMB</v>
      </c>
      <c r="AA104" s="32">
        <v>26330</v>
      </c>
    </row>
    <row r="105" spans="1:27">
      <c r="A105" s="5">
        <f t="shared" si="3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2"/>
        <v>RMW</v>
      </c>
      <c r="AA105" s="32">
        <v>26359</v>
      </c>
    </row>
    <row r="106" spans="1:27">
      <c r="A106" s="5">
        <f t="shared" si="3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2"/>
        <v>RMW</v>
      </c>
      <c r="AA106" s="32">
        <v>26390</v>
      </c>
    </row>
    <row r="107" spans="1:27">
      <c r="A107" s="5">
        <f t="shared" si="3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2"/>
        <v>SMB</v>
      </c>
      <c r="AA107" s="32">
        <v>26420</v>
      </c>
    </row>
    <row r="108" spans="1:27">
      <c r="A108" s="5">
        <f t="shared" si="3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2"/>
        <v>RMW</v>
      </c>
      <c r="AA108" s="32">
        <v>26451</v>
      </c>
    </row>
    <row r="109" spans="1:27">
      <c r="A109" s="5">
        <f t="shared" si="3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2"/>
        <v>RMW</v>
      </c>
      <c r="AA109" s="32">
        <v>26481</v>
      </c>
    </row>
    <row r="110" spans="1:27">
      <c r="A110" s="5">
        <f t="shared" si="3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2"/>
        <v>RMW</v>
      </c>
      <c r="AA110" s="32">
        <v>26512</v>
      </c>
    </row>
    <row r="111" spans="1:27">
      <c r="A111" s="5">
        <f t="shared" si="3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2"/>
        <v>HML</v>
      </c>
      <c r="AA111" s="32">
        <v>26543</v>
      </c>
    </row>
    <row r="112" spans="1:27">
      <c r="A112" s="5">
        <f t="shared" si="3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2"/>
        <v>RMW</v>
      </c>
      <c r="AA112" s="32">
        <v>26573</v>
      </c>
    </row>
    <row r="113" spans="1:27">
      <c r="A113" s="5">
        <f t="shared" si="3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2"/>
        <v>HML</v>
      </c>
      <c r="AA113" s="32">
        <v>26604</v>
      </c>
    </row>
    <row r="114" spans="1:27">
      <c r="A114" s="5">
        <f t="shared" si="3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2"/>
        <v>HML</v>
      </c>
      <c r="AA114" s="32">
        <v>26634</v>
      </c>
    </row>
    <row r="115" spans="1:27">
      <c r="A115" s="5">
        <f t="shared" si="3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2"/>
        <v>RMW</v>
      </c>
      <c r="AA115" s="32">
        <v>26665</v>
      </c>
    </row>
    <row r="116" spans="1:27">
      <c r="A116" s="5">
        <f t="shared" si="3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2"/>
        <v>HML</v>
      </c>
      <c r="AA116" s="32">
        <v>26696</v>
      </c>
    </row>
    <row r="117" spans="1:27">
      <c r="A117" s="5">
        <f t="shared" si="3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2"/>
        <v>HML</v>
      </c>
      <c r="AA117" s="32">
        <v>26724</v>
      </c>
    </row>
    <row r="118" spans="1:27">
      <c r="A118" s="5">
        <f t="shared" si="3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2"/>
        <v>HML</v>
      </c>
      <c r="AA118" s="32">
        <v>26755</v>
      </c>
    </row>
    <row r="119" spans="1:27">
      <c r="A119" s="5">
        <f t="shared" si="3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2"/>
        <v>HML</v>
      </c>
      <c r="AA119" s="32">
        <v>26785</v>
      </c>
    </row>
    <row r="120" spans="1:27">
      <c r="A120" s="5">
        <f t="shared" si="3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2"/>
        <v>RMW</v>
      </c>
      <c r="AA120" s="32">
        <v>26816</v>
      </c>
    </row>
    <row r="121" spans="1:27">
      <c r="A121" s="5">
        <f t="shared" si="3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2"/>
        <v>HML</v>
      </c>
      <c r="AA121" s="32">
        <v>26846</v>
      </c>
    </row>
    <row r="122" spans="1:27">
      <c r="A122" s="5">
        <f t="shared" si="3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2"/>
        <v>SMB</v>
      </c>
      <c r="AA122" s="32">
        <v>26877</v>
      </c>
    </row>
    <row r="123" spans="1:27">
      <c r="A123" s="5">
        <f t="shared" si="3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2"/>
        <v>CMA</v>
      </c>
      <c r="AA123" s="32">
        <v>26908</v>
      </c>
    </row>
    <row r="124" spans="1:27">
      <c r="A124" s="5">
        <f t="shared" si="3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2"/>
        <v>SMB</v>
      </c>
      <c r="AA124" s="32">
        <v>26938</v>
      </c>
    </row>
    <row r="125" spans="1:27">
      <c r="A125" s="5">
        <f t="shared" si="3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2"/>
        <v>CMA</v>
      </c>
      <c r="AA125" s="32">
        <v>26969</v>
      </c>
    </row>
    <row r="126" spans="1:27">
      <c r="A126" s="5">
        <f t="shared" si="3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2"/>
        <v>HML</v>
      </c>
      <c r="AA126" s="32">
        <v>26999</v>
      </c>
    </row>
    <row r="127" spans="1:27">
      <c r="A127" s="5">
        <f t="shared" si="3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2"/>
        <v>HML</v>
      </c>
      <c r="AA127" s="32">
        <v>27030</v>
      </c>
    </row>
    <row r="128" spans="1:27">
      <c r="A128" s="5">
        <f t="shared" si="3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2"/>
        <v>SMB</v>
      </c>
      <c r="AA128" s="32">
        <v>27061</v>
      </c>
    </row>
    <row r="129" spans="1:27">
      <c r="A129" s="5">
        <f t="shared" si="3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2"/>
        <v>HML</v>
      </c>
      <c r="AA129" s="32">
        <v>27089</v>
      </c>
    </row>
    <row r="130" spans="1:27">
      <c r="A130" s="5">
        <f t="shared" si="3"/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4">INDEX($U$1:$X$1, MATCH(MAX(U130:X130), U130:X130, 0))</f>
        <v>RMW</v>
      </c>
      <c r="AA130" s="32">
        <v>27120</v>
      </c>
    </row>
    <row r="131" spans="1:27">
      <c r="A131" s="5">
        <f t="shared" ref="A131:A194" si="5">EOMONTH(AA131,-1)</f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4"/>
        <v>RMW</v>
      </c>
      <c r="AA131" s="32">
        <v>27150</v>
      </c>
    </row>
    <row r="132" spans="1:27">
      <c r="A132" s="5">
        <f t="shared" si="5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4"/>
        <v>RMW</v>
      </c>
      <c r="AA132" s="32">
        <v>27181</v>
      </c>
    </row>
    <row r="133" spans="1:27">
      <c r="A133" s="5">
        <f t="shared" si="5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4"/>
        <v>CMA</v>
      </c>
      <c r="AA133" s="32">
        <v>27211</v>
      </c>
    </row>
    <row r="134" spans="1:27">
      <c r="A134" s="5">
        <f t="shared" si="5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4"/>
        <v>HML</v>
      </c>
      <c r="AA134" s="32">
        <v>27242</v>
      </c>
    </row>
    <row r="135" spans="1:27">
      <c r="A135" s="5">
        <f t="shared" si="5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4"/>
        <v>HML</v>
      </c>
      <c r="AA135" s="32">
        <v>27273</v>
      </c>
    </row>
    <row r="136" spans="1:27">
      <c r="A136" s="5">
        <f t="shared" si="5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4"/>
        <v>CMA</v>
      </c>
      <c r="AA136" s="32">
        <v>27303</v>
      </c>
    </row>
    <row r="137" spans="1:27">
      <c r="A137" s="5">
        <f t="shared" si="5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4"/>
        <v>RMW</v>
      </c>
      <c r="AA137" s="32">
        <v>27334</v>
      </c>
    </row>
    <row r="138" spans="1:27">
      <c r="A138" s="5">
        <f t="shared" si="5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4"/>
        <v>CMA</v>
      </c>
      <c r="AA138" s="32">
        <v>27364</v>
      </c>
    </row>
    <row r="139" spans="1:27">
      <c r="A139" s="5">
        <f t="shared" si="5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4"/>
        <v>CMA</v>
      </c>
      <c r="AA139" s="32">
        <v>27395</v>
      </c>
    </row>
    <row r="140" spans="1:27">
      <c r="A140" s="5">
        <f t="shared" si="5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4"/>
        <v>SMB</v>
      </c>
      <c r="AA140" s="32">
        <v>27426</v>
      </c>
    </row>
    <row r="141" spans="1:27">
      <c r="A141" s="5">
        <f t="shared" si="5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4"/>
        <v>RMW</v>
      </c>
      <c r="AA141" s="32">
        <v>27454</v>
      </c>
    </row>
    <row r="142" spans="1:27">
      <c r="A142" s="5">
        <f t="shared" si="5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4"/>
        <v>SMB</v>
      </c>
      <c r="AA142" s="32">
        <v>27485</v>
      </c>
    </row>
    <row r="143" spans="1:27">
      <c r="A143" s="5">
        <f t="shared" si="5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4"/>
        <v>RMW</v>
      </c>
      <c r="AA143" s="32">
        <v>27515</v>
      </c>
    </row>
    <row r="144" spans="1:27">
      <c r="A144" s="5">
        <f t="shared" si="5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4"/>
        <v>SMB</v>
      </c>
      <c r="AA144" s="32">
        <v>27546</v>
      </c>
    </row>
    <row r="145" spans="1:27">
      <c r="A145" s="5">
        <f t="shared" si="5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4"/>
        <v>SMB</v>
      </c>
      <c r="AA145" s="32">
        <v>27576</v>
      </c>
    </row>
    <row r="146" spans="1:27">
      <c r="A146" s="5">
        <f t="shared" si="5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4"/>
        <v>SMB</v>
      </c>
      <c r="AA146" s="32">
        <v>27607</v>
      </c>
    </row>
    <row r="147" spans="1:27">
      <c r="A147" s="5">
        <f t="shared" si="5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4"/>
        <v>RMW</v>
      </c>
      <c r="AA147" s="32">
        <v>27638</v>
      </c>
    </row>
    <row r="148" spans="1:27">
      <c r="A148" s="5">
        <f t="shared" si="5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4"/>
        <v>CMA</v>
      </c>
      <c r="AA148" s="32">
        <v>27668</v>
      </c>
    </row>
    <row r="149" spans="1:27">
      <c r="A149" s="5">
        <f t="shared" si="5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4"/>
        <v>CMA</v>
      </c>
      <c r="AA149" s="32">
        <v>27699</v>
      </c>
    </row>
    <row r="150" spans="1:27">
      <c r="A150" s="5">
        <f t="shared" si="5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4"/>
        <v>HML</v>
      </c>
      <c r="AA150" s="32">
        <v>27729</v>
      </c>
    </row>
    <row r="151" spans="1:27">
      <c r="A151" s="5">
        <f t="shared" si="5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4"/>
        <v>HML</v>
      </c>
      <c r="AA151" s="32">
        <v>27760</v>
      </c>
    </row>
    <row r="152" spans="1:27">
      <c r="A152" s="5">
        <f t="shared" si="5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4"/>
        <v>HML</v>
      </c>
      <c r="AA152" s="32">
        <v>27791</v>
      </c>
    </row>
    <row r="153" spans="1:27">
      <c r="A153" s="5">
        <f t="shared" si="5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4"/>
        <v>SMB</v>
      </c>
      <c r="AA153" s="32">
        <v>27820</v>
      </c>
    </row>
    <row r="154" spans="1:27">
      <c r="A154" s="5">
        <f t="shared" si="5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4"/>
        <v>CMA</v>
      </c>
      <c r="AA154" s="32">
        <v>27851</v>
      </c>
    </row>
    <row r="155" spans="1:27">
      <c r="A155" s="5">
        <f t="shared" si="5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4"/>
        <v>RMW</v>
      </c>
      <c r="AA155" s="32">
        <v>27881</v>
      </c>
    </row>
    <row r="156" spans="1:27">
      <c r="A156" s="5">
        <f t="shared" si="5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4"/>
        <v>RMW</v>
      </c>
      <c r="AA156" s="32">
        <v>27912</v>
      </c>
    </row>
    <row r="157" spans="1:27">
      <c r="A157" s="5">
        <f t="shared" si="5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4"/>
        <v>CMA</v>
      </c>
      <c r="AA157" s="32">
        <v>27942</v>
      </c>
    </row>
    <row r="158" spans="1:27">
      <c r="A158" s="5">
        <f t="shared" si="5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4"/>
        <v>HML</v>
      </c>
      <c r="AA158" s="32">
        <v>27973</v>
      </c>
    </row>
    <row r="159" spans="1:27">
      <c r="A159" s="5">
        <f t="shared" si="5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4"/>
        <v>HML</v>
      </c>
      <c r="AA159" s="32">
        <v>28004</v>
      </c>
    </row>
    <row r="160" spans="1:27">
      <c r="A160" s="5">
        <f t="shared" si="5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4"/>
        <v>RMW</v>
      </c>
      <c r="AA160" s="32">
        <v>28034</v>
      </c>
    </row>
    <row r="161" spans="1:27">
      <c r="A161" s="5">
        <f t="shared" si="5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4"/>
        <v>SMB</v>
      </c>
      <c r="AA161" s="32">
        <v>28065</v>
      </c>
    </row>
    <row r="162" spans="1:27">
      <c r="A162" s="5">
        <f t="shared" si="5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4"/>
        <v>SMB</v>
      </c>
      <c r="AA162" s="32">
        <v>28095</v>
      </c>
    </row>
    <row r="163" spans="1:27">
      <c r="A163" s="5">
        <f t="shared" si="5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4"/>
        <v>SMB</v>
      </c>
      <c r="AA163" s="32">
        <v>28126</v>
      </c>
    </row>
    <row r="164" spans="1:27">
      <c r="A164" s="5">
        <f t="shared" si="5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4"/>
        <v>SMB</v>
      </c>
      <c r="AA164" s="32">
        <v>28157</v>
      </c>
    </row>
    <row r="165" spans="1:27">
      <c r="A165" s="5">
        <f t="shared" si="5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4"/>
        <v>SMB</v>
      </c>
      <c r="AA165" s="32">
        <v>28185</v>
      </c>
    </row>
    <row r="166" spans="1:27">
      <c r="A166" s="5">
        <f t="shared" si="5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4"/>
        <v>SMB</v>
      </c>
      <c r="AA166" s="32">
        <v>28216</v>
      </c>
    </row>
    <row r="167" spans="1:27">
      <c r="A167" s="5">
        <f t="shared" si="5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4"/>
        <v>HML</v>
      </c>
      <c r="AA167" s="32">
        <v>28246</v>
      </c>
    </row>
    <row r="168" spans="1:27">
      <c r="A168" s="5">
        <f t="shared" si="5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4"/>
        <v>SMB</v>
      </c>
      <c r="AA168" s="32">
        <v>28277</v>
      </c>
    </row>
    <row r="169" spans="1:27">
      <c r="A169" s="5">
        <f t="shared" si="5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4"/>
        <v>SMB</v>
      </c>
      <c r="AA169" s="32">
        <v>28307</v>
      </c>
    </row>
    <row r="170" spans="1:27">
      <c r="A170" s="5">
        <f t="shared" si="5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4"/>
        <v>SMB</v>
      </c>
      <c r="AA170" s="32">
        <v>28338</v>
      </c>
    </row>
    <row r="171" spans="1:27">
      <c r="A171" s="5">
        <f t="shared" si="5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4"/>
        <v>RMW</v>
      </c>
      <c r="AA171" s="32">
        <v>28369</v>
      </c>
    </row>
    <row r="172" spans="1:27">
      <c r="A172" s="5">
        <f t="shared" si="5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4"/>
        <v>SMB</v>
      </c>
      <c r="AA172" s="32">
        <v>28399</v>
      </c>
    </row>
    <row r="173" spans="1:27">
      <c r="A173" s="5">
        <f t="shared" si="5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4"/>
        <v>HML</v>
      </c>
      <c r="AA173" s="32">
        <v>28430</v>
      </c>
    </row>
    <row r="174" spans="1:27">
      <c r="A174" s="5">
        <f t="shared" si="5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4"/>
        <v>SMB</v>
      </c>
      <c r="AA174" s="32">
        <v>28460</v>
      </c>
    </row>
    <row r="175" spans="1:27">
      <c r="A175" s="5">
        <f t="shared" si="5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4"/>
        <v>SMB</v>
      </c>
      <c r="AA175" s="32">
        <v>28491</v>
      </c>
    </row>
    <row r="176" spans="1:27">
      <c r="A176" s="5">
        <f t="shared" si="5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4"/>
        <v>HML</v>
      </c>
      <c r="AA176" s="32">
        <v>28522</v>
      </c>
    </row>
    <row r="177" spans="1:27">
      <c r="A177" s="5">
        <f t="shared" si="5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4"/>
        <v>SMB</v>
      </c>
      <c r="AA177" s="32">
        <v>28550</v>
      </c>
    </row>
    <row r="178" spans="1:27">
      <c r="A178" s="5">
        <f t="shared" si="5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4"/>
        <v>SMB</v>
      </c>
      <c r="AA178" s="32">
        <v>28581</v>
      </c>
    </row>
    <row r="179" spans="1:27">
      <c r="A179" s="5">
        <f t="shared" si="5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4"/>
        <v>RMW</v>
      </c>
      <c r="AA179" s="32">
        <v>28611</v>
      </c>
    </row>
    <row r="180" spans="1:27">
      <c r="A180" s="5">
        <f t="shared" si="5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4"/>
        <v>SMB</v>
      </c>
      <c r="AA180" s="32">
        <v>28642</v>
      </c>
    </row>
    <row r="181" spans="1:27">
      <c r="A181" s="5">
        <f t="shared" si="5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4"/>
        <v>SMB</v>
      </c>
      <c r="AA181" s="32">
        <v>28672</v>
      </c>
    </row>
    <row r="182" spans="1:27">
      <c r="A182" s="5">
        <f t="shared" si="5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4"/>
        <v>RMW</v>
      </c>
      <c r="AA182" s="32">
        <v>28703</v>
      </c>
    </row>
    <row r="183" spans="1:27">
      <c r="A183" s="5">
        <f t="shared" si="5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4"/>
        <v>SMB</v>
      </c>
      <c r="AA183" s="32">
        <v>28734</v>
      </c>
    </row>
    <row r="184" spans="1:27">
      <c r="A184" s="5">
        <f t="shared" si="5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4"/>
        <v>HML</v>
      </c>
      <c r="AA184" s="32">
        <v>28764</v>
      </c>
    </row>
    <row r="185" spans="1:27">
      <c r="A185" s="5">
        <f t="shared" si="5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4"/>
        <v>HML</v>
      </c>
      <c r="AA185" s="32">
        <v>28795</v>
      </c>
    </row>
    <row r="186" spans="1:27">
      <c r="A186" s="5">
        <f t="shared" si="5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4"/>
        <v>SMB</v>
      </c>
      <c r="AA186" s="32">
        <v>28825</v>
      </c>
    </row>
    <row r="187" spans="1:27">
      <c r="A187" s="5">
        <f t="shared" si="5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4"/>
        <v>RMW</v>
      </c>
      <c r="AA187" s="32">
        <v>28856</v>
      </c>
    </row>
    <row r="188" spans="1:27">
      <c r="A188" s="5">
        <f t="shared" si="5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4"/>
        <v>SMB</v>
      </c>
      <c r="AA188" s="32">
        <v>28887</v>
      </c>
    </row>
    <row r="189" spans="1:27">
      <c r="A189" s="5">
        <f t="shared" si="5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4"/>
        <v>HML</v>
      </c>
      <c r="AA189" s="32">
        <v>28915</v>
      </c>
    </row>
    <row r="190" spans="1:27">
      <c r="A190" s="5">
        <f t="shared" si="5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4"/>
        <v>SMB</v>
      </c>
      <c r="AA190" s="32">
        <v>28946</v>
      </c>
    </row>
    <row r="191" spans="1:27">
      <c r="A191" s="5">
        <f t="shared" si="5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4"/>
        <v>SMB</v>
      </c>
      <c r="AA191" s="32">
        <v>28976</v>
      </c>
    </row>
    <row r="192" spans="1:27">
      <c r="A192" s="5">
        <f t="shared" si="5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4"/>
        <v>HML</v>
      </c>
      <c r="AA192" s="32">
        <v>29007</v>
      </c>
    </row>
    <row r="193" spans="1:27">
      <c r="A193" s="5">
        <f t="shared" si="5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4"/>
        <v>HML</v>
      </c>
      <c r="AA193" s="32">
        <v>29037</v>
      </c>
    </row>
    <row r="194" spans="1:27">
      <c r="A194" s="5">
        <f t="shared" si="5"/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6">INDEX($U$1:$X$1, MATCH(MAX(U194:X194), U194:X194, 0))</f>
        <v>HML</v>
      </c>
      <c r="AA194" s="32">
        <v>29068</v>
      </c>
    </row>
    <row r="195" spans="1:27">
      <c r="A195" s="5">
        <f t="shared" ref="A195:A258" si="7">EOMONTH(AA195,-1)</f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6"/>
        <v>SMB</v>
      </c>
      <c r="AA195" s="32">
        <v>29099</v>
      </c>
    </row>
    <row r="196" spans="1:27">
      <c r="A196" s="5">
        <f t="shared" si="7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6"/>
        <v>RMW</v>
      </c>
      <c r="AA196" s="32">
        <v>29129</v>
      </c>
    </row>
    <row r="197" spans="1:27">
      <c r="A197" s="5">
        <f t="shared" si="7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6"/>
        <v>RMW</v>
      </c>
      <c r="AA197" s="32">
        <v>29160</v>
      </c>
    </row>
    <row r="198" spans="1:27">
      <c r="A198" s="5">
        <f t="shared" si="7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6"/>
        <v>SMB</v>
      </c>
      <c r="AA198" s="32">
        <v>29190</v>
      </c>
    </row>
    <row r="199" spans="1:27">
      <c r="A199" s="5">
        <f t="shared" si="7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6"/>
        <v>SMB</v>
      </c>
      <c r="AA199" s="32">
        <v>29221</v>
      </c>
    </row>
    <row r="200" spans="1:27">
      <c r="A200" s="5">
        <f t="shared" si="7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6"/>
        <v>SMB</v>
      </c>
      <c r="AA200" s="32">
        <v>29252</v>
      </c>
    </row>
    <row r="201" spans="1:27">
      <c r="A201" s="5">
        <f t="shared" si="7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6"/>
        <v>CMA</v>
      </c>
      <c r="AA201" s="32">
        <v>29281</v>
      </c>
    </row>
    <row r="202" spans="1:27">
      <c r="A202" s="5">
        <f t="shared" si="7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6"/>
        <v>RMW</v>
      </c>
      <c r="AA202" s="32">
        <v>29312</v>
      </c>
    </row>
    <row r="203" spans="1:27">
      <c r="A203" s="5">
        <f t="shared" si="7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6"/>
        <v>HML</v>
      </c>
      <c r="AA203" s="32">
        <v>29342</v>
      </c>
    </row>
    <row r="204" spans="1:27">
      <c r="A204" s="5">
        <f t="shared" si="7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6"/>
        <v>SMB</v>
      </c>
      <c r="AA204" s="32">
        <v>29373</v>
      </c>
    </row>
    <row r="205" spans="1:27">
      <c r="A205" s="5">
        <f t="shared" si="7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6"/>
        <v>SMB</v>
      </c>
      <c r="AA205" s="32">
        <v>29403</v>
      </c>
    </row>
    <row r="206" spans="1:27">
      <c r="A206" s="5">
        <f t="shared" si="7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6"/>
        <v>RMW</v>
      </c>
      <c r="AA206" s="32">
        <v>29434</v>
      </c>
    </row>
    <row r="207" spans="1:27">
      <c r="A207" s="5">
        <f t="shared" si="7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6"/>
        <v>SMB</v>
      </c>
      <c r="AA207" s="32">
        <v>29465</v>
      </c>
    </row>
    <row r="208" spans="1:27">
      <c r="A208" s="5">
        <f t="shared" si="7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6"/>
        <v>RMW</v>
      </c>
      <c r="AA208" s="32">
        <v>29495</v>
      </c>
    </row>
    <row r="209" spans="1:27">
      <c r="A209" s="5">
        <f t="shared" si="7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6"/>
        <v>SMB</v>
      </c>
      <c r="AA209" s="32">
        <v>29526</v>
      </c>
    </row>
    <row r="210" spans="1:27">
      <c r="A210" s="5">
        <f t="shared" si="7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6"/>
        <v>RMW</v>
      </c>
      <c r="AA210" s="32">
        <v>29556</v>
      </c>
    </row>
    <row r="211" spans="1:27">
      <c r="A211" s="5">
        <f t="shared" si="7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6"/>
        <v>HML</v>
      </c>
      <c r="AA211" s="32">
        <v>29587</v>
      </c>
    </row>
    <row r="212" spans="1:27">
      <c r="A212" s="5">
        <f t="shared" si="7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6"/>
        <v>HML</v>
      </c>
      <c r="AA212" s="32">
        <v>29618</v>
      </c>
    </row>
    <row r="213" spans="1:27">
      <c r="A213" s="5">
        <f t="shared" si="7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6"/>
        <v>CMA</v>
      </c>
      <c r="AA213" s="32">
        <v>29646</v>
      </c>
    </row>
    <row r="214" spans="1:27">
      <c r="A214" s="5">
        <f t="shared" si="7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6"/>
        <v>SMB</v>
      </c>
      <c r="AA214" s="32">
        <v>29677</v>
      </c>
    </row>
    <row r="215" spans="1:27">
      <c r="A215" s="5">
        <f t="shared" si="7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6"/>
        <v>SMB</v>
      </c>
      <c r="AA215" s="32">
        <v>29707</v>
      </c>
    </row>
    <row r="216" spans="1:27">
      <c r="A216" s="5">
        <f t="shared" si="7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6"/>
        <v>SMB</v>
      </c>
      <c r="AA216" s="32">
        <v>29738</v>
      </c>
    </row>
    <row r="217" spans="1:27">
      <c r="A217" s="5">
        <f t="shared" si="7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6"/>
        <v>HML</v>
      </c>
      <c r="AA217" s="32">
        <v>29768</v>
      </c>
    </row>
    <row r="218" spans="1:27">
      <c r="A218" s="5">
        <f t="shared" si="7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6"/>
        <v>RMW</v>
      </c>
      <c r="AA218" s="32">
        <v>29799</v>
      </c>
    </row>
    <row r="219" spans="1:27">
      <c r="A219" s="5">
        <f t="shared" si="7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6"/>
        <v>HML</v>
      </c>
      <c r="AA219" s="32">
        <v>29830</v>
      </c>
    </row>
    <row r="220" spans="1:27">
      <c r="A220" s="5">
        <f t="shared" si="7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6"/>
        <v>HML</v>
      </c>
      <c r="AA220" s="32">
        <v>29860</v>
      </c>
    </row>
    <row r="221" spans="1:27">
      <c r="A221" s="5">
        <f t="shared" si="7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6"/>
        <v>RMW</v>
      </c>
      <c r="AA221" s="32">
        <v>29891</v>
      </c>
    </row>
    <row r="222" spans="1:27">
      <c r="A222" s="5">
        <f t="shared" si="7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6"/>
        <v>HML</v>
      </c>
      <c r="AA222" s="32">
        <v>29921</v>
      </c>
    </row>
    <row r="223" spans="1:27">
      <c r="A223" s="5">
        <f t="shared" si="7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6"/>
        <v>CMA</v>
      </c>
      <c r="AA223" s="32">
        <v>29952</v>
      </c>
    </row>
    <row r="224" spans="1:27">
      <c r="A224" s="5">
        <f t="shared" si="7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6"/>
        <v>HML</v>
      </c>
      <c r="AA224" s="32">
        <v>29983</v>
      </c>
    </row>
    <row r="225" spans="1:27">
      <c r="A225" s="5">
        <f t="shared" si="7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6"/>
        <v>HML</v>
      </c>
      <c r="AA225" s="32">
        <v>30011</v>
      </c>
    </row>
    <row r="226" spans="1:27">
      <c r="A226" s="5">
        <f t="shared" si="7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6"/>
        <v>HML</v>
      </c>
      <c r="AA226" s="32">
        <v>30042</v>
      </c>
    </row>
    <row r="227" spans="1:27">
      <c r="A227" s="5">
        <f t="shared" si="7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6"/>
        <v>RMW</v>
      </c>
      <c r="AA227" s="32">
        <v>30072</v>
      </c>
    </row>
    <row r="228" spans="1:27">
      <c r="A228" s="5">
        <f t="shared" si="7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6"/>
        <v>HML</v>
      </c>
      <c r="AA228" s="32">
        <v>30103</v>
      </c>
    </row>
    <row r="229" spans="1:27">
      <c r="A229" s="5">
        <f t="shared" si="7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6"/>
        <v>CMA</v>
      </c>
      <c r="AA229" s="32">
        <v>30133</v>
      </c>
    </row>
    <row r="230" spans="1:27">
      <c r="A230" s="5">
        <f t="shared" si="7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6"/>
        <v>CMA</v>
      </c>
      <c r="AA230" s="32">
        <v>30164</v>
      </c>
    </row>
    <row r="231" spans="1:27">
      <c r="A231" s="5">
        <f t="shared" si="7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6"/>
        <v>HML</v>
      </c>
      <c r="AA231" s="32">
        <v>30195</v>
      </c>
    </row>
    <row r="232" spans="1:27">
      <c r="A232" s="5">
        <f t="shared" si="7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6"/>
        <v>SMB</v>
      </c>
      <c r="AA232" s="32">
        <v>30225</v>
      </c>
    </row>
    <row r="233" spans="1:27">
      <c r="A233" s="5">
        <f t="shared" si="7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6"/>
        <v>SMB</v>
      </c>
      <c r="AA233" s="32">
        <v>30256</v>
      </c>
    </row>
    <row r="234" spans="1:27">
      <c r="A234" s="5">
        <f t="shared" si="7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6"/>
        <v>SMB</v>
      </c>
      <c r="AA234" s="32">
        <v>30286</v>
      </c>
    </row>
    <row r="235" spans="1:27">
      <c r="A235" s="5">
        <f t="shared" si="7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6"/>
        <v>CMA</v>
      </c>
      <c r="AA235" s="32">
        <v>30317</v>
      </c>
    </row>
    <row r="236" spans="1:27">
      <c r="A236" s="5">
        <f t="shared" si="7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6"/>
        <v>SMB</v>
      </c>
      <c r="AA236" s="32">
        <v>30348</v>
      </c>
    </row>
    <row r="237" spans="1:27">
      <c r="A237" s="5">
        <f t="shared" si="7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6"/>
        <v>SMB</v>
      </c>
      <c r="AA237" s="32">
        <v>30376</v>
      </c>
    </row>
    <row r="238" spans="1:27">
      <c r="A238" s="5">
        <f t="shared" si="7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6"/>
        <v>CMA</v>
      </c>
      <c r="AA238" s="32">
        <v>30407</v>
      </c>
    </row>
    <row r="239" spans="1:27">
      <c r="A239" s="5">
        <f t="shared" si="7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6"/>
        <v>CMA</v>
      </c>
      <c r="AA239" s="32">
        <v>30437</v>
      </c>
    </row>
    <row r="240" spans="1:27">
      <c r="A240" s="5">
        <f t="shared" si="7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6"/>
        <v>SMB</v>
      </c>
      <c r="AA240" s="32">
        <v>30468</v>
      </c>
    </row>
    <row r="241" spans="1:27">
      <c r="A241" s="5">
        <f t="shared" si="7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6"/>
        <v>RMW</v>
      </c>
      <c r="AA241" s="32">
        <v>30498</v>
      </c>
    </row>
    <row r="242" spans="1:27">
      <c r="A242" s="5">
        <f t="shared" si="7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6"/>
        <v>HML</v>
      </c>
      <c r="AA242" s="32">
        <v>30529</v>
      </c>
    </row>
    <row r="243" spans="1:27">
      <c r="A243" s="5">
        <f t="shared" si="7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6"/>
        <v>HML</v>
      </c>
      <c r="AA243" s="32">
        <v>30560</v>
      </c>
    </row>
    <row r="244" spans="1:27">
      <c r="A244" s="5">
        <f t="shared" si="7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6"/>
        <v>RMW</v>
      </c>
      <c r="AA244" s="32">
        <v>30590</v>
      </c>
    </row>
    <row r="245" spans="1:27">
      <c r="A245" s="5">
        <f t="shared" si="7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6"/>
        <v>HML</v>
      </c>
      <c r="AA245" s="32">
        <v>30621</v>
      </c>
    </row>
    <row r="246" spans="1:27">
      <c r="A246" s="5">
        <f t="shared" si="7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6"/>
        <v>SMB</v>
      </c>
      <c r="AA246" s="32">
        <v>30651</v>
      </c>
    </row>
    <row r="247" spans="1:27">
      <c r="A247" s="5">
        <f t="shared" si="7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6"/>
        <v>HML</v>
      </c>
      <c r="AA247" s="32">
        <v>30682</v>
      </c>
    </row>
    <row r="248" spans="1:27">
      <c r="A248" s="5">
        <f t="shared" si="7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6"/>
        <v>HML</v>
      </c>
      <c r="AA248" s="32">
        <v>30713</v>
      </c>
    </row>
    <row r="249" spans="1:27">
      <c r="A249" s="5">
        <f t="shared" si="7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6"/>
        <v>HML</v>
      </c>
      <c r="AA249" s="32">
        <v>30742</v>
      </c>
    </row>
    <row r="250" spans="1:27">
      <c r="A250" s="5">
        <f t="shared" si="7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6"/>
        <v>CMA</v>
      </c>
      <c r="AA250" s="32">
        <v>30773</v>
      </c>
    </row>
    <row r="251" spans="1:27">
      <c r="A251" s="5">
        <f t="shared" si="7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6"/>
        <v>RMW</v>
      </c>
      <c r="AA251" s="32">
        <v>30803</v>
      </c>
    </row>
    <row r="252" spans="1:27">
      <c r="A252" s="5">
        <f t="shared" si="7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6"/>
        <v>RMW</v>
      </c>
      <c r="AA252" s="32">
        <v>30834</v>
      </c>
    </row>
    <row r="253" spans="1:27">
      <c r="A253" s="5">
        <f t="shared" si="7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6"/>
        <v>RMW</v>
      </c>
      <c r="AA253" s="32">
        <v>30864</v>
      </c>
    </row>
    <row r="254" spans="1:27">
      <c r="A254" s="5">
        <f t="shared" si="7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6"/>
        <v>RMW</v>
      </c>
      <c r="AA254" s="32">
        <v>30895</v>
      </c>
    </row>
    <row r="255" spans="1:27">
      <c r="A255" s="5">
        <f t="shared" si="7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6"/>
        <v>SMB</v>
      </c>
      <c r="AA255" s="32">
        <v>30926</v>
      </c>
    </row>
    <row r="256" spans="1:27">
      <c r="A256" s="5">
        <f t="shared" si="7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6"/>
        <v>HML</v>
      </c>
      <c r="AA256" s="32">
        <v>30956</v>
      </c>
    </row>
    <row r="257" spans="1:27">
      <c r="A257" s="5">
        <f t="shared" si="7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6"/>
        <v>RMW</v>
      </c>
      <c r="AA257" s="32">
        <v>30987</v>
      </c>
    </row>
    <row r="258" spans="1:27">
      <c r="A258" s="5">
        <f t="shared" si="7"/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8">INDEX($U$1:$X$1, MATCH(MAX(U258:X258), U258:X258, 0))</f>
        <v>HML</v>
      </c>
      <c r="AA258" s="32">
        <v>31017</v>
      </c>
    </row>
    <row r="259" spans="1:27">
      <c r="A259" s="5">
        <f t="shared" ref="A259:A322" si="9">EOMONTH(AA259,-1)</f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8"/>
        <v>RMW</v>
      </c>
      <c r="AA259" s="32">
        <v>31048</v>
      </c>
    </row>
    <row r="260" spans="1:27">
      <c r="A260" s="5">
        <f t="shared" si="9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8"/>
        <v>SMB</v>
      </c>
      <c r="AA260" s="32">
        <v>31079</v>
      </c>
    </row>
    <row r="261" spans="1:27">
      <c r="A261" s="5">
        <f t="shared" si="9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8"/>
        <v>RMW</v>
      </c>
      <c r="AA261" s="32">
        <v>31107</v>
      </c>
    </row>
    <row r="262" spans="1:27">
      <c r="A262" s="5">
        <f t="shared" si="9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8"/>
        <v>HML</v>
      </c>
      <c r="AA262" s="32">
        <v>31138</v>
      </c>
    </row>
    <row r="263" spans="1:27">
      <c r="A263" s="5">
        <f t="shared" si="9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8"/>
        <v>HML</v>
      </c>
      <c r="AA263" s="32">
        <v>31168</v>
      </c>
    </row>
    <row r="264" spans="1:27">
      <c r="A264" s="5">
        <f t="shared" si="9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8"/>
        <v>RMW</v>
      </c>
      <c r="AA264" s="32">
        <v>31199</v>
      </c>
    </row>
    <row r="265" spans="1:27">
      <c r="A265" s="5">
        <f t="shared" si="9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8"/>
        <v>RMW</v>
      </c>
      <c r="AA265" s="32">
        <v>31229</v>
      </c>
    </row>
    <row r="266" spans="1:27">
      <c r="A266" s="5">
        <f t="shared" si="9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8"/>
        <v>SMB</v>
      </c>
      <c r="AA266" s="32">
        <v>31260</v>
      </c>
    </row>
    <row r="267" spans="1:27">
      <c r="A267" s="5">
        <f t="shared" si="9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8"/>
        <v>HML</v>
      </c>
      <c r="AA267" s="32">
        <v>31291</v>
      </c>
    </row>
    <row r="268" spans="1:27">
      <c r="A268" s="5">
        <f t="shared" si="9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8"/>
        <v>CMA</v>
      </c>
      <c r="AA268" s="32">
        <v>31321</v>
      </c>
    </row>
    <row r="269" spans="1:27">
      <c r="A269" s="5">
        <f t="shared" si="9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8"/>
        <v>RMW</v>
      </c>
      <c r="AA269" s="32">
        <v>31352</v>
      </c>
    </row>
    <row r="270" spans="1:27">
      <c r="A270" s="5">
        <f t="shared" si="9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8"/>
        <v>RMW</v>
      </c>
      <c r="AA270" s="32">
        <v>31382</v>
      </c>
    </row>
    <row r="271" spans="1:27">
      <c r="A271" s="5">
        <f t="shared" si="9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8"/>
        <v>RMW</v>
      </c>
      <c r="AA271" s="32">
        <v>31413</v>
      </c>
    </row>
    <row r="272" spans="1:27">
      <c r="A272" s="5">
        <f t="shared" si="9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8"/>
        <v>SMB</v>
      </c>
      <c r="AA272" s="32">
        <v>31444</v>
      </c>
    </row>
    <row r="273" spans="1:27">
      <c r="A273" s="5">
        <f t="shared" si="9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8"/>
        <v>RMW</v>
      </c>
      <c r="AA273" s="32">
        <v>31472</v>
      </c>
    </row>
    <row r="274" spans="1:27">
      <c r="A274" s="5">
        <f t="shared" si="9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8"/>
        <v>RMW</v>
      </c>
      <c r="AA274" s="32">
        <v>31503</v>
      </c>
    </row>
    <row r="275" spans="1:27">
      <c r="A275" s="5">
        <f t="shared" si="9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8"/>
        <v>RMW</v>
      </c>
      <c r="AA275" s="32">
        <v>31533</v>
      </c>
    </row>
    <row r="276" spans="1:27">
      <c r="A276" s="5">
        <f t="shared" si="9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8"/>
        <v>RMW</v>
      </c>
      <c r="AA276" s="32">
        <v>31564</v>
      </c>
    </row>
    <row r="277" spans="1:27">
      <c r="A277" s="5">
        <f t="shared" si="9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8"/>
        <v>RMW</v>
      </c>
      <c r="AA277" s="32">
        <v>31594</v>
      </c>
    </row>
    <row r="278" spans="1:27">
      <c r="A278" s="5">
        <f t="shared" si="9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8"/>
        <v>HML</v>
      </c>
      <c r="AA278" s="32">
        <v>31625</v>
      </c>
    </row>
    <row r="279" spans="1:27">
      <c r="A279" s="5">
        <f t="shared" si="9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8"/>
        <v>HML</v>
      </c>
      <c r="AA279" s="32">
        <v>31656</v>
      </c>
    </row>
    <row r="280" spans="1:27">
      <c r="A280" s="5">
        <f t="shared" si="9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8"/>
        <v>CMA</v>
      </c>
      <c r="AA280" s="32">
        <v>31686</v>
      </c>
    </row>
    <row r="281" spans="1:27">
      <c r="A281" s="5">
        <f t="shared" si="9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8"/>
        <v>CMA</v>
      </c>
      <c r="AA281" s="32">
        <v>31717</v>
      </c>
    </row>
    <row r="282" spans="1:27">
      <c r="A282" s="5">
        <f t="shared" si="9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8"/>
        <v>RMW</v>
      </c>
      <c r="AA282" s="32">
        <v>31747</v>
      </c>
    </row>
    <row r="283" spans="1:27">
      <c r="A283" s="5">
        <f t="shared" si="9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8"/>
        <v>RMW</v>
      </c>
      <c r="AA283" s="32">
        <v>31778</v>
      </c>
    </row>
    <row r="284" spans="1:27">
      <c r="A284" s="5">
        <f t="shared" si="9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8"/>
        <v>RMW</v>
      </c>
      <c r="AA284" s="32">
        <v>31809</v>
      </c>
    </row>
    <row r="285" spans="1:27">
      <c r="A285" s="5">
        <f t="shared" si="9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8"/>
        <v>SMB</v>
      </c>
      <c r="AA285" s="32">
        <v>31837</v>
      </c>
    </row>
    <row r="286" spans="1:27">
      <c r="A286" s="5">
        <f t="shared" si="9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8"/>
        <v>CMA</v>
      </c>
      <c r="AA286" s="32">
        <v>31868</v>
      </c>
    </row>
    <row r="287" spans="1:27">
      <c r="A287" s="5">
        <f t="shared" si="9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8"/>
        <v>CMA</v>
      </c>
      <c r="AA287" s="32">
        <v>31898</v>
      </c>
    </row>
    <row r="288" spans="1:27">
      <c r="A288" s="5">
        <f t="shared" si="9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8"/>
        <v>CMA</v>
      </c>
      <c r="AA288" s="32">
        <v>31929</v>
      </c>
    </row>
    <row r="289" spans="1:27">
      <c r="A289" s="5">
        <f t="shared" si="9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8"/>
        <v>RMW</v>
      </c>
      <c r="AA289" s="32">
        <v>31959</v>
      </c>
    </row>
    <row r="290" spans="1:27">
      <c r="A290" s="5">
        <f t="shared" si="9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8"/>
        <v>CMA</v>
      </c>
      <c r="AA290" s="32">
        <v>31990</v>
      </c>
    </row>
    <row r="291" spans="1:27">
      <c r="A291" s="5">
        <f t="shared" si="9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8"/>
        <v>RMW</v>
      </c>
      <c r="AA291" s="32">
        <v>32021</v>
      </c>
    </row>
    <row r="292" spans="1:27">
      <c r="A292" s="5">
        <f t="shared" si="9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8"/>
        <v>CMA</v>
      </c>
      <c r="AA292" s="32">
        <v>32051</v>
      </c>
    </row>
    <row r="293" spans="1:27">
      <c r="A293" s="5">
        <f t="shared" si="9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8"/>
        <v>HML</v>
      </c>
      <c r="AA293" s="32">
        <v>32082</v>
      </c>
    </row>
    <row r="294" spans="1:27">
      <c r="A294" s="5">
        <f t="shared" si="9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8"/>
        <v>HML</v>
      </c>
      <c r="AA294" s="32">
        <v>32112</v>
      </c>
    </row>
    <row r="295" spans="1:27">
      <c r="A295" s="5">
        <f t="shared" si="9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8"/>
        <v>RMW</v>
      </c>
      <c r="AA295" s="32">
        <v>32143</v>
      </c>
    </row>
    <row r="296" spans="1:27">
      <c r="A296" s="5">
        <f t="shared" si="9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8"/>
        <v>HML</v>
      </c>
      <c r="AA296" s="32">
        <v>32174</v>
      </c>
    </row>
    <row r="297" spans="1:27">
      <c r="A297" s="5">
        <f t="shared" si="9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8"/>
        <v>SMB</v>
      </c>
      <c r="AA297" s="32">
        <v>32203</v>
      </c>
    </row>
    <row r="298" spans="1:27">
      <c r="A298" s="5">
        <f t="shared" si="9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8"/>
        <v>SMB</v>
      </c>
      <c r="AA298" s="32">
        <v>32234</v>
      </c>
    </row>
    <row r="299" spans="1:27">
      <c r="A299" s="5">
        <f t="shared" si="9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8"/>
        <v>CMA</v>
      </c>
      <c r="AA299" s="32">
        <v>32264</v>
      </c>
    </row>
    <row r="300" spans="1:27">
      <c r="A300" s="5">
        <f t="shared" si="9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8"/>
        <v>HML</v>
      </c>
      <c r="AA300" s="32">
        <v>32295</v>
      </c>
    </row>
    <row r="301" spans="1:27">
      <c r="A301" s="5">
        <f t="shared" si="9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8"/>
        <v>SMB</v>
      </c>
      <c r="AA301" s="32">
        <v>32325</v>
      </c>
    </row>
    <row r="302" spans="1:27">
      <c r="A302" s="5">
        <f t="shared" si="9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8"/>
        <v>HML</v>
      </c>
      <c r="AA302" s="32">
        <v>32356</v>
      </c>
    </row>
    <row r="303" spans="1:27">
      <c r="A303" s="5">
        <f t="shared" si="9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8"/>
        <v>HML</v>
      </c>
      <c r="AA303" s="32">
        <v>32387</v>
      </c>
    </row>
    <row r="304" spans="1:27">
      <c r="A304" s="5">
        <f t="shared" si="9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8"/>
        <v>RMW</v>
      </c>
      <c r="AA304" s="32">
        <v>32417</v>
      </c>
    </row>
    <row r="305" spans="1:27">
      <c r="A305" s="5">
        <f t="shared" si="9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8"/>
        <v>HML</v>
      </c>
      <c r="AA305" s="32">
        <v>32448</v>
      </c>
    </row>
    <row r="306" spans="1:27">
      <c r="A306" s="5">
        <f t="shared" si="9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8"/>
        <v>CMA</v>
      </c>
      <c r="AA306" s="32">
        <v>32478</v>
      </c>
    </row>
    <row r="307" spans="1:27">
      <c r="A307" s="5">
        <f t="shared" si="9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8"/>
        <v>SMB</v>
      </c>
      <c r="AA307" s="32">
        <v>32509</v>
      </c>
    </row>
    <row r="308" spans="1:27">
      <c r="A308" s="5">
        <f t="shared" si="9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8"/>
        <v>HML</v>
      </c>
      <c r="AA308" s="32">
        <v>32540</v>
      </c>
    </row>
    <row r="309" spans="1:27">
      <c r="A309" s="5">
        <f t="shared" si="9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8"/>
        <v>SMB</v>
      </c>
      <c r="AA309" s="32">
        <v>32568</v>
      </c>
    </row>
    <row r="310" spans="1:27">
      <c r="A310" s="5">
        <f t="shared" si="9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8"/>
        <v>CMA</v>
      </c>
      <c r="AA310" s="32">
        <v>32599</v>
      </c>
    </row>
    <row r="311" spans="1:27">
      <c r="A311" s="5">
        <f t="shared" si="9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8"/>
        <v>RMW</v>
      </c>
      <c r="AA311" s="32">
        <v>32629</v>
      </c>
    </row>
    <row r="312" spans="1:27">
      <c r="A312" s="5">
        <f t="shared" si="9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8"/>
        <v>RMW</v>
      </c>
      <c r="AA312" s="32">
        <v>32660</v>
      </c>
    </row>
    <row r="313" spans="1:27">
      <c r="A313" s="5">
        <f t="shared" si="9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8"/>
        <v>HML</v>
      </c>
      <c r="AA313" s="32">
        <v>32690</v>
      </c>
    </row>
    <row r="314" spans="1:27">
      <c r="A314" s="5">
        <f t="shared" si="9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8"/>
        <v>RMW</v>
      </c>
      <c r="AA314" s="32">
        <v>32721</v>
      </c>
    </row>
    <row r="315" spans="1:27">
      <c r="A315" s="5">
        <f t="shared" si="9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8"/>
        <v>HML</v>
      </c>
      <c r="AA315" s="32">
        <v>32752</v>
      </c>
    </row>
    <row r="316" spans="1:27">
      <c r="A316" s="5">
        <f t="shared" si="9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8"/>
        <v>RMW</v>
      </c>
      <c r="AA316" s="32">
        <v>32782</v>
      </c>
    </row>
    <row r="317" spans="1:27">
      <c r="A317" s="5">
        <f t="shared" si="9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8"/>
        <v>RMW</v>
      </c>
      <c r="AA317" s="32">
        <v>32813</v>
      </c>
    </row>
    <row r="318" spans="1:27">
      <c r="A318" s="5">
        <f t="shared" si="9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8"/>
        <v>CMA</v>
      </c>
      <c r="AA318" s="32">
        <v>32843</v>
      </c>
    </row>
    <row r="319" spans="1:27">
      <c r="A319" s="5">
        <f t="shared" si="9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8"/>
        <v>CMA</v>
      </c>
      <c r="AA319" s="32">
        <v>32874</v>
      </c>
    </row>
    <row r="320" spans="1:27">
      <c r="A320" s="5">
        <f t="shared" si="9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8"/>
        <v>CMA</v>
      </c>
      <c r="AA320" s="32">
        <v>32905</v>
      </c>
    </row>
    <row r="321" spans="1:27">
      <c r="A321" s="5">
        <f t="shared" si="9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8"/>
        <v>SMB</v>
      </c>
      <c r="AA321" s="32">
        <v>32933</v>
      </c>
    </row>
    <row r="322" spans="1:27">
      <c r="A322" s="5">
        <f t="shared" si="9"/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0">INDEX($U$1:$X$1, MATCH(MAX(U322:X322), U322:X322, 0))</f>
        <v>RMW</v>
      </c>
      <c r="AA322" s="32">
        <v>32964</v>
      </c>
    </row>
    <row r="323" spans="1:27">
      <c r="A323" s="5">
        <f t="shared" ref="A323:A386" si="11">EOMONTH(AA323,-1)</f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0"/>
        <v>RMW</v>
      </c>
      <c r="AA323" s="32">
        <v>32994</v>
      </c>
    </row>
    <row r="324" spans="1:27">
      <c r="A324" s="5">
        <f t="shared" si="11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0"/>
        <v>RMW</v>
      </c>
      <c r="AA324" s="32">
        <v>33025</v>
      </c>
    </row>
    <row r="325" spans="1:27">
      <c r="A325" s="5">
        <f t="shared" si="11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0"/>
        <v>SMB</v>
      </c>
      <c r="AA325" s="32">
        <v>33055</v>
      </c>
    </row>
    <row r="326" spans="1:27">
      <c r="A326" s="5">
        <f t="shared" si="11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0"/>
        <v>CMA</v>
      </c>
      <c r="AA326" s="32">
        <v>33086</v>
      </c>
    </row>
    <row r="327" spans="1:27">
      <c r="A327" s="5">
        <f t="shared" si="11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0"/>
        <v>CMA</v>
      </c>
      <c r="AA327" s="32">
        <v>33117</v>
      </c>
    </row>
    <row r="328" spans="1:27">
      <c r="A328" s="5">
        <f t="shared" si="11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0"/>
        <v>CMA</v>
      </c>
      <c r="AA328" s="32">
        <v>33147</v>
      </c>
    </row>
    <row r="329" spans="1:27">
      <c r="A329" s="5">
        <f t="shared" si="11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0"/>
        <v>RMW</v>
      </c>
      <c r="AA329" s="32">
        <v>33178</v>
      </c>
    </row>
    <row r="330" spans="1:27">
      <c r="A330" s="5">
        <f t="shared" si="11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0"/>
        <v>RMW</v>
      </c>
      <c r="AA330" s="32">
        <v>33208</v>
      </c>
    </row>
    <row r="331" spans="1:27">
      <c r="A331" s="5">
        <f t="shared" si="11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0"/>
        <v>RMW</v>
      </c>
      <c r="AA331" s="32">
        <v>33239</v>
      </c>
    </row>
    <row r="332" spans="1:27">
      <c r="A332" s="5">
        <f t="shared" si="11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0"/>
        <v>SMB</v>
      </c>
      <c r="AA332" s="32">
        <v>33270</v>
      </c>
    </row>
    <row r="333" spans="1:27">
      <c r="A333" s="5">
        <f t="shared" si="11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0"/>
        <v>SMB</v>
      </c>
      <c r="AA333" s="32">
        <v>33298</v>
      </c>
    </row>
    <row r="334" spans="1:27">
      <c r="A334" s="5">
        <f t="shared" si="11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0"/>
        <v>SMB</v>
      </c>
      <c r="AA334" s="32">
        <v>33329</v>
      </c>
    </row>
    <row r="335" spans="1:27">
      <c r="A335" s="5">
        <f t="shared" si="11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0"/>
        <v>HML</v>
      </c>
      <c r="AA335" s="32">
        <v>33359</v>
      </c>
    </row>
    <row r="336" spans="1:27">
      <c r="A336" s="5">
        <f t="shared" si="11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0"/>
        <v>RMW</v>
      </c>
      <c r="AA336" s="32">
        <v>33390</v>
      </c>
    </row>
    <row r="337" spans="1:27">
      <c r="A337" s="5">
        <f t="shared" si="11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0"/>
        <v>RMW</v>
      </c>
      <c r="AA337" s="32">
        <v>33420</v>
      </c>
    </row>
    <row r="338" spans="1:27">
      <c r="A338" s="5">
        <f t="shared" si="11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0"/>
        <v>RMW</v>
      </c>
      <c r="AA338" s="32">
        <v>33451</v>
      </c>
    </row>
    <row r="339" spans="1:27">
      <c r="A339" s="5">
        <f t="shared" si="11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0"/>
        <v>SMB</v>
      </c>
      <c r="AA339" s="32">
        <v>33482</v>
      </c>
    </row>
    <row r="340" spans="1:27">
      <c r="A340" s="5">
        <f t="shared" si="11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0"/>
        <v>SMB</v>
      </c>
      <c r="AA340" s="32">
        <v>33512</v>
      </c>
    </row>
    <row r="341" spans="1:27">
      <c r="A341" s="5">
        <f t="shared" si="11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0"/>
        <v>SMB</v>
      </c>
      <c r="AA341" s="32">
        <v>33543</v>
      </c>
    </row>
    <row r="342" spans="1:27">
      <c r="A342" s="5">
        <f t="shared" si="11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0"/>
        <v>RMW</v>
      </c>
      <c r="AA342" s="32">
        <v>33573</v>
      </c>
    </row>
    <row r="343" spans="1:27">
      <c r="A343" s="5">
        <f t="shared" si="11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0"/>
        <v>RMW</v>
      </c>
      <c r="AA343" s="32">
        <v>33604</v>
      </c>
    </row>
    <row r="344" spans="1:27">
      <c r="A344" s="5">
        <f t="shared" si="11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0"/>
        <v>SMB</v>
      </c>
      <c r="AA344" s="32">
        <v>33635</v>
      </c>
    </row>
    <row r="345" spans="1:27">
      <c r="A345" s="5">
        <f t="shared" si="11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0"/>
        <v>HML</v>
      </c>
      <c r="AA345" s="32">
        <v>33664</v>
      </c>
    </row>
    <row r="346" spans="1:27">
      <c r="A346" s="5">
        <f t="shared" si="11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0"/>
        <v>HML</v>
      </c>
      <c r="AA346" s="32">
        <v>33695</v>
      </c>
    </row>
    <row r="347" spans="1:27">
      <c r="A347" s="5">
        <f t="shared" si="11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0"/>
        <v>HML</v>
      </c>
      <c r="AA347" s="32">
        <v>33725</v>
      </c>
    </row>
    <row r="348" spans="1:27">
      <c r="A348" s="5">
        <f t="shared" si="11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0"/>
        <v>HML</v>
      </c>
      <c r="AA348" s="32">
        <v>33756</v>
      </c>
    </row>
    <row r="349" spans="1:27">
      <c r="A349" s="5">
        <f t="shared" si="11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0"/>
        <v>HML</v>
      </c>
      <c r="AA349" s="32">
        <v>33786</v>
      </c>
    </row>
    <row r="350" spans="1:27">
      <c r="A350" s="5">
        <f t="shared" si="11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0"/>
        <v>RMW</v>
      </c>
      <c r="AA350" s="32">
        <v>33817</v>
      </c>
    </row>
    <row r="351" spans="1:27">
      <c r="A351" s="5">
        <f t="shared" si="11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0"/>
        <v>RMW</v>
      </c>
      <c r="AA351" s="32">
        <v>33848</v>
      </c>
    </row>
    <row r="352" spans="1:27">
      <c r="A352" s="5">
        <f t="shared" si="11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0"/>
        <v>RMW</v>
      </c>
      <c r="AA352" s="32">
        <v>33878</v>
      </c>
    </row>
    <row r="353" spans="1:27">
      <c r="A353" s="5">
        <f t="shared" si="11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0"/>
        <v>SMB</v>
      </c>
      <c r="AA353" s="32">
        <v>33909</v>
      </c>
    </row>
    <row r="354" spans="1:27">
      <c r="A354" s="5">
        <f t="shared" si="11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0"/>
        <v>SMB</v>
      </c>
      <c r="AA354" s="32">
        <v>33939</v>
      </c>
    </row>
    <row r="355" spans="1:27">
      <c r="A355" s="5">
        <f t="shared" si="11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0"/>
        <v>HML</v>
      </c>
      <c r="AA355" s="32">
        <v>33970</v>
      </c>
    </row>
    <row r="356" spans="1:27">
      <c r="A356" s="5">
        <f t="shared" si="11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0"/>
        <v>HML</v>
      </c>
      <c r="AA356" s="32">
        <v>34001</v>
      </c>
    </row>
    <row r="357" spans="1:27">
      <c r="A357" s="5">
        <f t="shared" si="11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0"/>
        <v>HML</v>
      </c>
      <c r="AA357" s="32">
        <v>34029</v>
      </c>
    </row>
    <row r="358" spans="1:27">
      <c r="A358" s="5">
        <f t="shared" si="11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0"/>
        <v>HML</v>
      </c>
      <c r="AA358" s="32">
        <v>34060</v>
      </c>
    </row>
    <row r="359" spans="1:27">
      <c r="A359" s="5">
        <f t="shared" si="11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0"/>
        <v>HML</v>
      </c>
      <c r="AA359" s="32">
        <v>34090</v>
      </c>
    </row>
    <row r="360" spans="1:27">
      <c r="A360" s="5">
        <f t="shared" si="11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0"/>
        <v>SMB</v>
      </c>
      <c r="AA360" s="32">
        <v>34121</v>
      </c>
    </row>
    <row r="361" spans="1:27">
      <c r="A361" s="5">
        <f t="shared" si="11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0"/>
        <v>HML</v>
      </c>
      <c r="AA361" s="32">
        <v>34151</v>
      </c>
    </row>
    <row r="362" spans="1:27">
      <c r="A362" s="5">
        <f t="shared" si="11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0"/>
        <v>HML</v>
      </c>
      <c r="AA362" s="32">
        <v>34182</v>
      </c>
    </row>
    <row r="363" spans="1:27">
      <c r="A363" s="5">
        <f t="shared" si="11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0"/>
        <v>HML</v>
      </c>
      <c r="AA363" s="32">
        <v>34213</v>
      </c>
    </row>
    <row r="364" spans="1:27">
      <c r="A364" s="5">
        <f t="shared" si="11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0"/>
        <v>SMB</v>
      </c>
      <c r="AA364" s="32">
        <v>34243</v>
      </c>
    </row>
    <row r="365" spans="1:27">
      <c r="A365" s="5">
        <f t="shared" si="11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0"/>
        <v>SMB</v>
      </c>
      <c r="AA365" s="32">
        <v>34274</v>
      </c>
    </row>
    <row r="366" spans="1:27">
      <c r="A366" s="5">
        <f t="shared" si="11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0"/>
        <v>RMW</v>
      </c>
      <c r="AA366" s="32">
        <v>34304</v>
      </c>
    </row>
    <row r="367" spans="1:27">
      <c r="A367" s="5">
        <f t="shared" si="11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0"/>
        <v>SMB</v>
      </c>
      <c r="AA367" s="32">
        <v>34335</v>
      </c>
    </row>
    <row r="368" spans="1:27">
      <c r="A368" s="5">
        <f t="shared" si="11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0"/>
        <v>CMA</v>
      </c>
      <c r="AA368" s="32">
        <v>34366</v>
      </c>
    </row>
    <row r="369" spans="1:27">
      <c r="A369" s="5">
        <f t="shared" si="11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0"/>
        <v>SMB</v>
      </c>
      <c r="AA369" s="32">
        <v>34394</v>
      </c>
    </row>
    <row r="370" spans="1:27">
      <c r="A370" s="5">
        <f t="shared" si="11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0"/>
        <v>HML</v>
      </c>
      <c r="AA370" s="32">
        <v>34425</v>
      </c>
    </row>
    <row r="371" spans="1:27">
      <c r="A371" s="5">
        <f t="shared" si="11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0"/>
        <v>HML</v>
      </c>
      <c r="AA371" s="32">
        <v>34455</v>
      </c>
    </row>
    <row r="372" spans="1:27">
      <c r="A372" s="5">
        <f t="shared" si="11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0"/>
        <v>CMA</v>
      </c>
      <c r="AA372" s="32">
        <v>34486</v>
      </c>
    </row>
    <row r="373" spans="1:27">
      <c r="A373" s="5">
        <f t="shared" si="11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0"/>
        <v>HML</v>
      </c>
      <c r="AA373" s="32">
        <v>34516</v>
      </c>
    </row>
    <row r="374" spans="1:27">
      <c r="A374" s="5">
        <f t="shared" si="11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0"/>
        <v>HML</v>
      </c>
      <c r="AA374" s="32">
        <v>34547</v>
      </c>
    </row>
    <row r="375" spans="1:27">
      <c r="A375" s="5">
        <f t="shared" si="11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0"/>
        <v>SMB</v>
      </c>
      <c r="AA375" s="32">
        <v>34578</v>
      </c>
    </row>
    <row r="376" spans="1:27">
      <c r="A376" s="5">
        <f t="shared" si="11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0"/>
        <v>SMB</v>
      </c>
      <c r="AA376" s="32">
        <v>34608</v>
      </c>
    </row>
    <row r="377" spans="1:27">
      <c r="A377" s="5">
        <f t="shared" si="11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0"/>
        <v>RMW</v>
      </c>
      <c r="AA377" s="32">
        <v>34639</v>
      </c>
    </row>
    <row r="378" spans="1:27">
      <c r="A378" s="5">
        <f t="shared" si="11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0"/>
        <v>RMW</v>
      </c>
      <c r="AA378" s="32">
        <v>34669</v>
      </c>
    </row>
    <row r="379" spans="1:27">
      <c r="A379" s="5">
        <f t="shared" si="11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0"/>
        <v>CMA</v>
      </c>
      <c r="AA379" s="32">
        <v>34700</v>
      </c>
    </row>
    <row r="380" spans="1:27">
      <c r="A380" s="5">
        <f t="shared" si="11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0"/>
        <v>HML</v>
      </c>
      <c r="AA380" s="32">
        <v>34731</v>
      </c>
    </row>
    <row r="381" spans="1:27">
      <c r="A381" s="5">
        <f t="shared" si="11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0"/>
        <v>HML</v>
      </c>
      <c r="AA381" s="32">
        <v>34759</v>
      </c>
    </row>
    <row r="382" spans="1:27">
      <c r="A382" s="5">
        <f t="shared" si="11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0"/>
        <v>CMA</v>
      </c>
      <c r="AA382" s="32">
        <v>34790</v>
      </c>
    </row>
    <row r="383" spans="1:27">
      <c r="A383" s="5">
        <f t="shared" si="11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0"/>
        <v>HML</v>
      </c>
      <c r="AA383" s="32">
        <v>34820</v>
      </c>
    </row>
    <row r="384" spans="1:27">
      <c r="A384" s="5">
        <f t="shared" si="11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0"/>
        <v>HML</v>
      </c>
      <c r="AA384" s="32">
        <v>34851</v>
      </c>
    </row>
    <row r="385" spans="1:27">
      <c r="A385" s="5">
        <f t="shared" si="11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0"/>
        <v>SMB</v>
      </c>
      <c r="AA385" s="32">
        <v>34881</v>
      </c>
    </row>
    <row r="386" spans="1:27">
      <c r="A386" s="5">
        <f t="shared" si="11"/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2">INDEX($U$1:$X$1, MATCH(MAX(U386:X386), U386:X386, 0))</f>
        <v>SMB</v>
      </c>
      <c r="AA386" s="32">
        <v>34912</v>
      </c>
    </row>
    <row r="387" spans="1:27">
      <c r="A387" s="5">
        <f t="shared" ref="A387:A450" si="13">EOMONTH(AA387,-1)</f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2"/>
        <v>HML</v>
      </c>
      <c r="AA387" s="32">
        <v>34943</v>
      </c>
    </row>
    <row r="388" spans="1:27">
      <c r="A388" s="5">
        <f t="shared" si="13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2"/>
        <v>RMW</v>
      </c>
      <c r="AA388" s="32">
        <v>34973</v>
      </c>
    </row>
    <row r="389" spans="1:27">
      <c r="A389" s="5">
        <f t="shared" si="13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2"/>
        <v>RMW</v>
      </c>
      <c r="AA389" s="32">
        <v>35004</v>
      </c>
    </row>
    <row r="390" spans="1:27">
      <c r="A390" s="5">
        <f t="shared" si="13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2"/>
        <v>CMA</v>
      </c>
      <c r="AA390" s="32">
        <v>35034</v>
      </c>
    </row>
    <row r="391" spans="1:27">
      <c r="A391" s="5">
        <f t="shared" si="13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2"/>
        <v>CMA</v>
      </c>
      <c r="AA391" s="32">
        <v>35065</v>
      </c>
    </row>
    <row r="392" spans="1:27">
      <c r="A392" s="5">
        <f t="shared" si="13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2"/>
        <v>CMA</v>
      </c>
      <c r="AA392" s="32">
        <v>35096</v>
      </c>
    </row>
    <row r="393" spans="1:27">
      <c r="A393" s="5">
        <f t="shared" si="13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2"/>
        <v>SMB</v>
      </c>
      <c r="AA393" s="32">
        <v>35125</v>
      </c>
    </row>
    <row r="394" spans="1:27">
      <c r="A394" s="5">
        <f t="shared" si="13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2"/>
        <v>SMB</v>
      </c>
      <c r="AA394" s="32">
        <v>35156</v>
      </c>
    </row>
    <row r="395" spans="1:27">
      <c r="A395" s="5">
        <f t="shared" si="13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2"/>
        <v>SMB</v>
      </c>
      <c r="AA395" s="32">
        <v>35186</v>
      </c>
    </row>
    <row r="396" spans="1:27">
      <c r="A396" s="5">
        <f t="shared" si="13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2"/>
        <v>SMB</v>
      </c>
      <c r="AA396" s="32">
        <v>35217</v>
      </c>
    </row>
    <row r="397" spans="1:27">
      <c r="A397" s="5">
        <f t="shared" si="13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2"/>
        <v>RMW</v>
      </c>
      <c r="AA397" s="32">
        <v>35247</v>
      </c>
    </row>
    <row r="398" spans="1:27">
      <c r="A398" s="5">
        <f t="shared" si="13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2"/>
        <v>HML</v>
      </c>
      <c r="AA398" s="32">
        <v>35278</v>
      </c>
    </row>
    <row r="399" spans="1:27">
      <c r="A399" s="5">
        <f t="shared" si="13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2"/>
        <v>SMB</v>
      </c>
      <c r="AA399" s="32">
        <v>35309</v>
      </c>
    </row>
    <row r="400" spans="1:27">
      <c r="A400" s="5">
        <f t="shared" si="13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2"/>
        <v>RMW</v>
      </c>
      <c r="AA400" s="32">
        <v>35339</v>
      </c>
    </row>
    <row r="401" spans="1:27">
      <c r="A401" s="5">
        <f t="shared" si="13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2"/>
        <v>HML</v>
      </c>
      <c r="AA401" s="32">
        <v>35370</v>
      </c>
    </row>
    <row r="402" spans="1:27">
      <c r="A402" s="5">
        <f t="shared" si="13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2"/>
        <v>RMW</v>
      </c>
      <c r="AA402" s="32">
        <v>35400</v>
      </c>
    </row>
    <row r="403" spans="1:27">
      <c r="A403" s="5">
        <f t="shared" si="13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2"/>
        <v>SMB</v>
      </c>
      <c r="AA403" s="32">
        <v>35431</v>
      </c>
    </row>
    <row r="404" spans="1:27">
      <c r="A404" s="5">
        <f t="shared" si="13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2"/>
        <v>RMW</v>
      </c>
      <c r="AA404" s="32">
        <v>35462</v>
      </c>
    </row>
    <row r="405" spans="1:27">
      <c r="A405" s="5">
        <f t="shared" si="13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2"/>
        <v>HML</v>
      </c>
      <c r="AA405" s="32">
        <v>35490</v>
      </c>
    </row>
    <row r="406" spans="1:27">
      <c r="A406" s="5">
        <f t="shared" si="13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2"/>
        <v>HML</v>
      </c>
      <c r="AA406" s="32">
        <v>35521</v>
      </c>
    </row>
    <row r="407" spans="1:27">
      <c r="A407" s="5">
        <f t="shared" si="13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2"/>
        <v>RMW</v>
      </c>
      <c r="AA407" s="32">
        <v>35551</v>
      </c>
    </row>
    <row r="408" spans="1:27">
      <c r="A408" s="5">
        <f t="shared" si="13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2"/>
        <v>SMB</v>
      </c>
      <c r="AA408" s="32">
        <v>35582</v>
      </c>
    </row>
    <row r="409" spans="1:27">
      <c r="A409" s="5">
        <f t="shared" si="13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2"/>
        <v>HML</v>
      </c>
      <c r="AA409" s="32">
        <v>35612</v>
      </c>
    </row>
    <row r="410" spans="1:27">
      <c r="A410" s="5">
        <f t="shared" si="13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2"/>
        <v>HML</v>
      </c>
      <c r="AA410" s="32">
        <v>35643</v>
      </c>
    </row>
    <row r="411" spans="1:27">
      <c r="A411" s="5">
        <f t="shared" si="13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2"/>
        <v>SMB</v>
      </c>
      <c r="AA411" s="32">
        <v>35674</v>
      </c>
    </row>
    <row r="412" spans="1:27">
      <c r="A412" s="5">
        <f t="shared" si="13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2"/>
        <v>SMB</v>
      </c>
      <c r="AA412" s="32">
        <v>35704</v>
      </c>
    </row>
    <row r="413" spans="1:27">
      <c r="A413" s="5">
        <f t="shared" si="13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2"/>
        <v>HML</v>
      </c>
      <c r="AA413" s="32">
        <v>35735</v>
      </c>
    </row>
    <row r="414" spans="1:27">
      <c r="A414" s="5">
        <f t="shared" si="13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2"/>
        <v>RMW</v>
      </c>
      <c r="AA414" s="32">
        <v>35765</v>
      </c>
    </row>
    <row r="415" spans="1:27">
      <c r="A415" s="5">
        <f t="shared" si="13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2"/>
        <v>HML</v>
      </c>
      <c r="AA415" s="32">
        <v>35796</v>
      </c>
    </row>
    <row r="416" spans="1:27">
      <c r="A416" s="5">
        <f t="shared" si="13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2"/>
        <v>RMW</v>
      </c>
      <c r="AA416" s="32">
        <v>35827</v>
      </c>
    </row>
    <row r="417" spans="1:27">
      <c r="A417" s="5">
        <f t="shared" si="13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2"/>
        <v>SMB</v>
      </c>
      <c r="AA417" s="32">
        <v>35855</v>
      </c>
    </row>
    <row r="418" spans="1:27">
      <c r="A418" s="5">
        <f t="shared" si="13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2"/>
        <v>HML</v>
      </c>
      <c r="AA418" s="32">
        <v>35886</v>
      </c>
    </row>
    <row r="419" spans="1:27">
      <c r="A419" s="5">
        <f t="shared" si="13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2"/>
        <v>HML</v>
      </c>
      <c r="AA419" s="32">
        <v>35916</v>
      </c>
    </row>
    <row r="420" spans="1:27">
      <c r="A420" s="5">
        <f t="shared" si="13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2"/>
        <v>HML</v>
      </c>
      <c r="AA420" s="32">
        <v>35947</v>
      </c>
    </row>
    <row r="421" spans="1:27">
      <c r="A421" s="5">
        <f t="shared" si="13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2"/>
        <v>RMW</v>
      </c>
      <c r="AA421" s="32">
        <v>35977</v>
      </c>
    </row>
    <row r="422" spans="1:27">
      <c r="A422" s="5">
        <f t="shared" si="13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2"/>
        <v>RMW</v>
      </c>
      <c r="AA422" s="32">
        <v>36008</v>
      </c>
    </row>
    <row r="423" spans="1:27">
      <c r="A423" s="5">
        <f t="shared" si="13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2"/>
        <v>CMA</v>
      </c>
      <c r="AA423" s="32">
        <v>36039</v>
      </c>
    </row>
    <row r="424" spans="1:27">
      <c r="A424" s="5">
        <f t="shared" si="13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2"/>
        <v>SMB</v>
      </c>
      <c r="AA424" s="32">
        <v>36069</v>
      </c>
    </row>
    <row r="425" spans="1:27">
      <c r="A425" s="5">
        <f t="shared" si="13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2"/>
        <v>RMW</v>
      </c>
      <c r="AA425" s="32">
        <v>36100</v>
      </c>
    </row>
    <row r="426" spans="1:27">
      <c r="A426" s="5">
        <f t="shared" si="13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2"/>
        <v>SMB</v>
      </c>
      <c r="AA426" s="32">
        <v>36130</v>
      </c>
    </row>
    <row r="427" spans="1:27">
      <c r="A427" s="5">
        <f t="shared" si="13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2"/>
        <v>RMW</v>
      </c>
      <c r="AA427" s="32">
        <v>36161</v>
      </c>
    </row>
    <row r="428" spans="1:27">
      <c r="A428" s="5">
        <f t="shared" si="13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2"/>
        <v>SMB</v>
      </c>
      <c r="AA428" s="32">
        <v>36192</v>
      </c>
    </row>
    <row r="429" spans="1:27">
      <c r="A429" s="5">
        <f t="shared" si="13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2"/>
        <v>CMA</v>
      </c>
      <c r="AA429" s="32">
        <v>36220</v>
      </c>
    </row>
    <row r="430" spans="1:27">
      <c r="A430" s="5">
        <f t="shared" si="13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2"/>
        <v>CMA</v>
      </c>
      <c r="AA430" s="32">
        <v>36251</v>
      </c>
    </row>
    <row r="431" spans="1:27">
      <c r="A431" s="5">
        <f t="shared" si="13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2"/>
        <v>SMB</v>
      </c>
      <c r="AA431" s="32">
        <v>36281</v>
      </c>
    </row>
    <row r="432" spans="1:27">
      <c r="A432" s="5">
        <f t="shared" si="13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2"/>
        <v>SMB</v>
      </c>
      <c r="AA432" s="32">
        <v>36312</v>
      </c>
    </row>
    <row r="433" spans="1:27">
      <c r="A433" s="5">
        <f t="shared" si="13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2"/>
        <v>SMB</v>
      </c>
      <c r="AA433" s="32">
        <v>36342</v>
      </c>
    </row>
    <row r="434" spans="1:27">
      <c r="A434" s="5">
        <f t="shared" si="13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2"/>
        <v>CMA</v>
      </c>
      <c r="AA434" s="32">
        <v>36373</v>
      </c>
    </row>
    <row r="435" spans="1:27">
      <c r="A435" s="5">
        <f t="shared" si="13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2"/>
        <v>CMA</v>
      </c>
      <c r="AA435" s="32">
        <v>36404</v>
      </c>
    </row>
    <row r="436" spans="1:27">
      <c r="A436" s="5">
        <f t="shared" si="13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2"/>
        <v>SMB</v>
      </c>
      <c r="AA436" s="32">
        <v>36434</v>
      </c>
    </row>
    <row r="437" spans="1:27">
      <c r="A437" s="5">
        <f t="shared" si="13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2"/>
        <v>CMA</v>
      </c>
      <c r="AA437" s="32">
        <v>36465</v>
      </c>
    </row>
    <row r="438" spans="1:27">
      <c r="A438" s="5">
        <f t="shared" si="13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2"/>
        <v>SMB</v>
      </c>
      <c r="AA438" s="32">
        <v>36495</v>
      </c>
    </row>
    <row r="439" spans="1:27">
      <c r="A439" s="5">
        <f t="shared" si="13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2"/>
        <v>SMB</v>
      </c>
      <c r="AA439" s="32">
        <v>36526</v>
      </c>
    </row>
    <row r="440" spans="1:27">
      <c r="A440" s="5">
        <f t="shared" si="13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2"/>
        <v>CMA</v>
      </c>
      <c r="AA440" s="32">
        <v>36557</v>
      </c>
    </row>
    <row r="441" spans="1:27">
      <c r="A441" s="5">
        <f t="shared" si="13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2"/>
        <v>SMB</v>
      </c>
      <c r="AA441" s="32">
        <v>36586</v>
      </c>
    </row>
    <row r="442" spans="1:27">
      <c r="A442" s="5">
        <f t="shared" si="13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2"/>
        <v>RMW</v>
      </c>
      <c r="AA442" s="32">
        <v>36617</v>
      </c>
    </row>
    <row r="443" spans="1:27">
      <c r="A443" s="5">
        <f t="shared" si="13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2"/>
        <v>RMW</v>
      </c>
      <c r="AA443" s="32">
        <v>36647</v>
      </c>
    </row>
    <row r="444" spans="1:27">
      <c r="A444" s="5">
        <f t="shared" si="13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2"/>
        <v>HML</v>
      </c>
      <c r="AA444" s="32">
        <v>36678</v>
      </c>
    </row>
    <row r="445" spans="1:27">
      <c r="A445" s="5">
        <f t="shared" si="13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2"/>
        <v>SMB</v>
      </c>
      <c r="AA445" s="32">
        <v>36708</v>
      </c>
    </row>
    <row r="446" spans="1:27">
      <c r="A446" s="5">
        <f t="shared" si="13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2"/>
        <v>HML</v>
      </c>
      <c r="AA446" s="32">
        <v>36739</v>
      </c>
    </row>
    <row r="447" spans="1:27">
      <c r="A447" s="5">
        <f t="shared" si="13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2"/>
        <v>CMA</v>
      </c>
      <c r="AA447" s="32">
        <v>36770</v>
      </c>
    </row>
    <row r="448" spans="1:27">
      <c r="A448" s="5">
        <f t="shared" si="13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2"/>
        <v>HML</v>
      </c>
      <c r="AA448" s="32">
        <v>36800</v>
      </c>
    </row>
    <row r="449" spans="1:27">
      <c r="A449" s="5">
        <f t="shared" si="13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2"/>
        <v>RMW</v>
      </c>
      <c r="AA449" s="32">
        <v>36831</v>
      </c>
    </row>
    <row r="450" spans="1:27">
      <c r="A450" s="5">
        <f t="shared" si="13"/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4">INDEX($U$1:$X$1, MATCH(MAX(U450:X450), U450:X450, 0))</f>
        <v>RMW</v>
      </c>
      <c r="AA450" s="32">
        <v>36861</v>
      </c>
    </row>
    <row r="451" spans="1:27">
      <c r="A451" s="5">
        <f t="shared" ref="A451:A514" si="15">EOMONTH(AA451,-1)</f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4"/>
        <v>HML</v>
      </c>
      <c r="AA451" s="32">
        <v>36892</v>
      </c>
    </row>
    <row r="452" spans="1:27">
      <c r="A452" s="5">
        <f t="shared" si="15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4"/>
        <v>SMB</v>
      </c>
      <c r="AA452" s="32">
        <v>36923</v>
      </c>
    </row>
    <row r="453" spans="1:27">
      <c r="A453" s="5">
        <f t="shared" si="15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4"/>
        <v>HML</v>
      </c>
      <c r="AA453" s="32">
        <v>36951</v>
      </c>
    </row>
    <row r="454" spans="1:27">
      <c r="A454" s="5">
        <f t="shared" si="15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4"/>
        <v>HML</v>
      </c>
      <c r="AA454" s="32">
        <v>36982</v>
      </c>
    </row>
    <row r="455" spans="1:27">
      <c r="A455" s="5">
        <f t="shared" si="15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4"/>
        <v>SMB</v>
      </c>
      <c r="AA455" s="32">
        <v>37012</v>
      </c>
    </row>
    <row r="456" spans="1:27">
      <c r="A456" s="5">
        <f t="shared" si="15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4"/>
        <v>SMB</v>
      </c>
      <c r="AA456" s="32">
        <v>37043</v>
      </c>
    </row>
    <row r="457" spans="1:27">
      <c r="A457" s="5">
        <f t="shared" si="15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4"/>
        <v>SMB</v>
      </c>
      <c r="AA457" s="32">
        <v>37073</v>
      </c>
    </row>
    <row r="458" spans="1:27">
      <c r="A458" s="5">
        <f t="shared" si="15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4"/>
        <v>RMW</v>
      </c>
      <c r="AA458" s="32">
        <v>37104</v>
      </c>
    </row>
    <row r="459" spans="1:27">
      <c r="A459" s="5">
        <f t="shared" si="15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4"/>
        <v>CMA</v>
      </c>
      <c r="AA459" s="32">
        <v>37135</v>
      </c>
    </row>
    <row r="460" spans="1:27">
      <c r="A460" s="5">
        <f t="shared" si="15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4"/>
        <v>RMW</v>
      </c>
      <c r="AA460" s="32">
        <v>37165</v>
      </c>
    </row>
    <row r="461" spans="1:27">
      <c r="A461" s="5">
        <f t="shared" si="15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4"/>
        <v>SMB</v>
      </c>
      <c r="AA461" s="32">
        <v>37196</v>
      </c>
    </row>
    <row r="462" spans="1:27">
      <c r="A462" s="5">
        <f t="shared" si="15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4"/>
        <v>HML</v>
      </c>
      <c r="AA462" s="32">
        <v>37226</v>
      </c>
    </row>
    <row r="463" spans="1:27">
      <c r="A463" s="5">
        <f t="shared" si="15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4"/>
        <v>SMB</v>
      </c>
      <c r="AA463" s="32">
        <v>37257</v>
      </c>
    </row>
    <row r="464" spans="1:27">
      <c r="A464" s="5">
        <f t="shared" si="15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4"/>
        <v>RMW</v>
      </c>
      <c r="AA464" s="32">
        <v>37288</v>
      </c>
    </row>
    <row r="465" spans="1:27">
      <c r="A465" s="5">
        <f t="shared" si="15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4"/>
        <v>RMW</v>
      </c>
      <c r="AA465" s="32">
        <v>37316</v>
      </c>
    </row>
    <row r="466" spans="1:27">
      <c r="A466" s="5">
        <f t="shared" si="15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4"/>
        <v>SMB</v>
      </c>
      <c r="AA466" s="32">
        <v>37347</v>
      </c>
    </row>
    <row r="467" spans="1:27">
      <c r="A467" s="5">
        <f t="shared" si="15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4"/>
        <v>SMB</v>
      </c>
      <c r="AA467" s="32">
        <v>37377</v>
      </c>
    </row>
    <row r="468" spans="1:27">
      <c r="A468" s="5">
        <f t="shared" si="15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4"/>
        <v>CMA</v>
      </c>
      <c r="AA468" s="32">
        <v>37408</v>
      </c>
    </row>
    <row r="469" spans="1:27">
      <c r="A469" s="5">
        <f t="shared" si="15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4"/>
        <v>RMW</v>
      </c>
      <c r="AA469" s="32">
        <v>37438</v>
      </c>
    </row>
    <row r="470" spans="1:27">
      <c r="A470" s="5">
        <f t="shared" si="15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4"/>
        <v>RMW</v>
      </c>
      <c r="AA470" s="32">
        <v>37469</v>
      </c>
    </row>
    <row r="471" spans="1:27">
      <c r="A471" s="5">
        <f t="shared" si="15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4"/>
        <v>HML</v>
      </c>
      <c r="AA471" s="32">
        <v>37500</v>
      </c>
    </row>
    <row r="472" spans="1:27">
      <c r="A472" s="5">
        <f t="shared" si="15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4"/>
        <v>RMW</v>
      </c>
      <c r="AA472" s="32">
        <v>37530</v>
      </c>
    </row>
    <row r="473" spans="1:27">
      <c r="A473" s="5">
        <f t="shared" si="15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4"/>
        <v>CMA</v>
      </c>
      <c r="AA473" s="32">
        <v>37561</v>
      </c>
    </row>
    <row r="474" spans="1:27">
      <c r="A474" s="5">
        <f t="shared" si="15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4"/>
        <v>CMA</v>
      </c>
      <c r="AA474" s="32">
        <v>37591</v>
      </c>
    </row>
    <row r="475" spans="1:27">
      <c r="A475" s="5">
        <f t="shared" si="15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4"/>
        <v>RMW</v>
      </c>
      <c r="AA475" s="32">
        <v>37622</v>
      </c>
    </row>
    <row r="476" spans="1:27">
      <c r="A476" s="5">
        <f t="shared" si="15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4"/>
        <v>CMA</v>
      </c>
      <c r="AA476" s="32">
        <v>37653</v>
      </c>
    </row>
    <row r="477" spans="1:27">
      <c r="A477" s="5">
        <f t="shared" si="15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4"/>
        <v>RMW</v>
      </c>
      <c r="AA477" s="32">
        <v>37681</v>
      </c>
    </row>
    <row r="478" spans="1:27">
      <c r="A478" s="5">
        <f t="shared" si="15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4"/>
        <v>RMW</v>
      </c>
      <c r="AA478" s="32">
        <v>37712</v>
      </c>
    </row>
    <row r="479" spans="1:27">
      <c r="A479" s="5">
        <f t="shared" si="15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4"/>
        <v>HML</v>
      </c>
      <c r="AA479" s="32">
        <v>37742</v>
      </c>
    </row>
    <row r="480" spans="1:27">
      <c r="A480" s="5">
        <f t="shared" si="15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4"/>
        <v>SMB</v>
      </c>
      <c r="AA480" s="32">
        <v>37773</v>
      </c>
    </row>
    <row r="481" spans="1:27">
      <c r="A481" s="5">
        <f t="shared" si="15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4"/>
        <v>SMB</v>
      </c>
      <c r="AA481" s="32">
        <v>37803</v>
      </c>
    </row>
    <row r="482" spans="1:27">
      <c r="A482" s="5">
        <f t="shared" si="15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4"/>
        <v>SMB</v>
      </c>
      <c r="AA482" s="32">
        <v>37834</v>
      </c>
    </row>
    <row r="483" spans="1:27">
      <c r="A483" s="5">
        <f t="shared" si="15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4"/>
        <v>SMB</v>
      </c>
      <c r="AA483" s="32">
        <v>37865</v>
      </c>
    </row>
    <row r="484" spans="1:27">
      <c r="A484" s="5">
        <f t="shared" si="15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4"/>
        <v>RMW</v>
      </c>
      <c r="AA484" s="32">
        <v>37895</v>
      </c>
    </row>
    <row r="485" spans="1:27">
      <c r="A485" s="5">
        <f t="shared" si="15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4"/>
        <v>SMB</v>
      </c>
      <c r="AA485" s="32">
        <v>37926</v>
      </c>
    </row>
    <row r="486" spans="1:27">
      <c r="A486" s="5">
        <f t="shared" si="15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4"/>
        <v>SMB</v>
      </c>
      <c r="AA486" s="32">
        <v>37956</v>
      </c>
    </row>
    <row r="487" spans="1:27">
      <c r="A487" s="5">
        <f t="shared" si="15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4"/>
        <v>HML</v>
      </c>
      <c r="AA487" s="32">
        <v>37987</v>
      </c>
    </row>
    <row r="488" spans="1:27">
      <c r="A488" s="5">
        <f t="shared" si="15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4"/>
        <v>CMA</v>
      </c>
      <c r="AA488" s="32">
        <v>38018</v>
      </c>
    </row>
    <row r="489" spans="1:27">
      <c r="A489" s="5">
        <f t="shared" si="15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4"/>
        <v>RMW</v>
      </c>
      <c r="AA489" s="32">
        <v>38047</v>
      </c>
    </row>
    <row r="490" spans="1:27">
      <c r="A490" s="5">
        <f t="shared" si="15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4"/>
        <v>SMB</v>
      </c>
      <c r="AA490" s="32">
        <v>38078</v>
      </c>
    </row>
    <row r="491" spans="1:27">
      <c r="A491" s="5">
        <f t="shared" si="15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4"/>
        <v>RMW</v>
      </c>
      <c r="AA491" s="32">
        <v>38108</v>
      </c>
    </row>
    <row r="492" spans="1:27">
      <c r="A492" s="5">
        <f t="shared" si="15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4"/>
        <v>CMA</v>
      </c>
      <c r="AA492" s="32">
        <v>38139</v>
      </c>
    </row>
    <row r="493" spans="1:27">
      <c r="A493" s="5">
        <f t="shared" si="15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4"/>
        <v>SMB</v>
      </c>
      <c r="AA493" s="32">
        <v>38169</v>
      </c>
    </row>
    <row r="494" spans="1:27">
      <c r="A494" s="5">
        <f t="shared" si="15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4"/>
        <v>RMW</v>
      </c>
      <c r="AA494" s="32">
        <v>38200</v>
      </c>
    </row>
    <row r="495" spans="1:27">
      <c r="A495" s="5">
        <f t="shared" si="15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4"/>
        <v>RMW</v>
      </c>
      <c r="AA495" s="32">
        <v>38231</v>
      </c>
    </row>
    <row r="496" spans="1:27">
      <c r="A496" s="5">
        <f t="shared" si="15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4"/>
        <v>SMB</v>
      </c>
      <c r="AA496" s="32">
        <v>38261</v>
      </c>
    </row>
    <row r="497" spans="1:27">
      <c r="A497" s="5">
        <f t="shared" si="15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4"/>
        <v>CMA</v>
      </c>
      <c r="AA497" s="32">
        <v>38292</v>
      </c>
    </row>
    <row r="498" spans="1:27">
      <c r="A498" s="5">
        <f t="shared" si="15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4"/>
        <v>SMB</v>
      </c>
      <c r="AA498" s="32">
        <v>38322</v>
      </c>
    </row>
    <row r="499" spans="1:27">
      <c r="A499" s="5">
        <f t="shared" si="15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4"/>
        <v>CMA</v>
      </c>
      <c r="AA499" s="32">
        <v>38353</v>
      </c>
    </row>
    <row r="500" spans="1:27">
      <c r="A500" s="5">
        <f t="shared" si="15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4"/>
        <v>RMW</v>
      </c>
      <c r="AA500" s="32">
        <v>38384</v>
      </c>
    </row>
    <row r="501" spans="1:27">
      <c r="A501" s="5">
        <f t="shared" si="15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4"/>
        <v>HML</v>
      </c>
      <c r="AA501" s="32">
        <v>38412</v>
      </c>
    </row>
    <row r="502" spans="1:27">
      <c r="A502" s="5">
        <f t="shared" si="15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4"/>
        <v>HML</v>
      </c>
      <c r="AA502" s="32">
        <v>38443</v>
      </c>
    </row>
    <row r="503" spans="1:27">
      <c r="A503" s="5">
        <f t="shared" si="15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4"/>
        <v>RMW</v>
      </c>
      <c r="AA503" s="32">
        <v>38473</v>
      </c>
    </row>
    <row r="504" spans="1:27">
      <c r="A504" s="5">
        <f t="shared" si="15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4"/>
        <v>SMB</v>
      </c>
      <c r="AA504" s="32">
        <v>38504</v>
      </c>
    </row>
    <row r="505" spans="1:27">
      <c r="A505" s="5">
        <f t="shared" si="15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4"/>
        <v>SMB</v>
      </c>
      <c r="AA505" s="32">
        <v>38534</v>
      </c>
    </row>
    <row r="506" spans="1:27">
      <c r="A506" s="5">
        <f t="shared" si="15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4"/>
        <v>SMB</v>
      </c>
      <c r="AA506" s="32">
        <v>38565</v>
      </c>
    </row>
    <row r="507" spans="1:27">
      <c r="A507" s="5">
        <f t="shared" si="15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4"/>
        <v>HML</v>
      </c>
      <c r="AA507" s="32">
        <v>38596</v>
      </c>
    </row>
    <row r="508" spans="1:27">
      <c r="A508" s="5">
        <f t="shared" si="15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4"/>
        <v>HML</v>
      </c>
      <c r="AA508" s="32">
        <v>38626</v>
      </c>
    </row>
    <row r="509" spans="1:27">
      <c r="A509" s="5">
        <f t="shared" si="15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4"/>
        <v>HML</v>
      </c>
      <c r="AA509" s="32">
        <v>38657</v>
      </c>
    </row>
    <row r="510" spans="1:27">
      <c r="A510" s="5">
        <f t="shared" si="15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4"/>
        <v>SMB</v>
      </c>
      <c r="AA510" s="32">
        <v>38687</v>
      </c>
    </row>
    <row r="511" spans="1:27">
      <c r="A511" s="5">
        <f t="shared" si="15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4"/>
        <v>CMA</v>
      </c>
      <c r="AA511" s="32">
        <v>38718</v>
      </c>
    </row>
    <row r="512" spans="1:27">
      <c r="A512" s="5">
        <f t="shared" si="15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4"/>
        <v>SMB</v>
      </c>
      <c r="AA512" s="32">
        <v>38749</v>
      </c>
    </row>
    <row r="513" spans="1:27">
      <c r="A513" s="5">
        <f t="shared" si="15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4"/>
        <v>CMA</v>
      </c>
      <c r="AA513" s="32">
        <v>38777</v>
      </c>
    </row>
    <row r="514" spans="1:27">
      <c r="A514" s="5">
        <f t="shared" si="15"/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6">INDEX($U$1:$X$1, MATCH(MAX(U514:X514), U514:X514, 0))</f>
        <v>SMB</v>
      </c>
      <c r="AA514" s="32">
        <v>38808</v>
      </c>
    </row>
    <row r="515" spans="1:27">
      <c r="A515" s="5">
        <f t="shared" ref="A515:A578" si="17">EOMONTH(AA515,-1)</f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6"/>
        <v>HML</v>
      </c>
      <c r="AA515" s="32">
        <v>38838</v>
      </c>
    </row>
    <row r="516" spans="1:27">
      <c r="A516" s="5">
        <f t="shared" si="17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6"/>
        <v>HML</v>
      </c>
      <c r="AA516" s="32">
        <v>38869</v>
      </c>
    </row>
    <row r="517" spans="1:27">
      <c r="A517" s="5">
        <f t="shared" si="17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6"/>
        <v>RMW</v>
      </c>
      <c r="AA517" s="32">
        <v>38899</v>
      </c>
    </row>
    <row r="518" spans="1:27">
      <c r="A518" s="5">
        <f t="shared" si="17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6"/>
        <v>HML</v>
      </c>
      <c r="AA518" s="32">
        <v>38930</v>
      </c>
    </row>
    <row r="519" spans="1:27">
      <c r="A519" s="5">
        <f t="shared" si="17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6"/>
        <v>CMA</v>
      </c>
      <c r="AA519" s="32">
        <v>38961</v>
      </c>
    </row>
    <row r="520" spans="1:27">
      <c r="A520" s="5">
        <f t="shared" si="17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6"/>
        <v>RMW</v>
      </c>
      <c r="AA520" s="32">
        <v>38991</v>
      </c>
    </row>
    <row r="521" spans="1:27">
      <c r="A521" s="5">
        <f t="shared" si="17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6"/>
        <v>SMB</v>
      </c>
      <c r="AA521" s="32">
        <v>39022</v>
      </c>
    </row>
    <row r="522" spans="1:27">
      <c r="A522" s="5">
        <f t="shared" si="17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6"/>
        <v>SMB</v>
      </c>
      <c r="AA522" s="32">
        <v>39052</v>
      </c>
    </row>
    <row r="523" spans="1:27">
      <c r="A523" s="5">
        <f t="shared" si="17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6"/>
        <v>HML</v>
      </c>
      <c r="AA523" s="32">
        <v>39083</v>
      </c>
    </row>
    <row r="524" spans="1:27">
      <c r="A524" s="5">
        <f t="shared" si="17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6"/>
        <v>CMA</v>
      </c>
      <c r="AA524" s="32">
        <v>39114</v>
      </c>
    </row>
    <row r="525" spans="1:27">
      <c r="A525" s="5">
        <f t="shared" si="17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6"/>
        <v>SMB</v>
      </c>
      <c r="AA525" s="32">
        <v>39142</v>
      </c>
    </row>
    <row r="526" spans="1:27">
      <c r="A526" s="5">
        <f t="shared" si="17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6"/>
        <v>RMW</v>
      </c>
      <c r="AA526" s="32">
        <v>39173</v>
      </c>
    </row>
    <row r="527" spans="1:27">
      <c r="A527" s="5">
        <f t="shared" si="17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6"/>
        <v>RMW</v>
      </c>
      <c r="AA527" s="32">
        <v>39203</v>
      </c>
    </row>
    <row r="528" spans="1:27">
      <c r="A528" s="5">
        <f t="shared" si="17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6"/>
        <v>RMW</v>
      </c>
      <c r="AA528" s="32">
        <v>39234</v>
      </c>
    </row>
    <row r="529" spans="1:27">
      <c r="A529" s="5">
        <f t="shared" si="17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6"/>
        <v>SMB</v>
      </c>
      <c r="AA529" s="32">
        <v>39264</v>
      </c>
    </row>
    <row r="530" spans="1:27">
      <c r="A530" s="5">
        <f t="shared" si="17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6"/>
        <v>RMW</v>
      </c>
      <c r="AA530" s="32">
        <v>39295</v>
      </c>
    </row>
    <row r="531" spans="1:27">
      <c r="A531" s="5">
        <f t="shared" si="17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6"/>
        <v>SMB</v>
      </c>
      <c r="AA531" s="32">
        <v>39326</v>
      </c>
    </row>
    <row r="532" spans="1:27">
      <c r="A532" s="5">
        <f t="shared" si="17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6"/>
        <v>RMW</v>
      </c>
      <c r="AA532" s="32">
        <v>39356</v>
      </c>
    </row>
    <row r="533" spans="1:27">
      <c r="A533" s="5">
        <f t="shared" si="17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6"/>
        <v>SMB</v>
      </c>
      <c r="AA533" s="32">
        <v>39387</v>
      </c>
    </row>
    <row r="534" spans="1:27">
      <c r="A534" s="5">
        <f t="shared" si="17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6"/>
        <v>RMW</v>
      </c>
      <c r="AA534" s="32">
        <v>39417</v>
      </c>
    </row>
    <row r="535" spans="1:27">
      <c r="A535" s="5">
        <f t="shared" si="17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6"/>
        <v>RMW</v>
      </c>
      <c r="AA535" s="32">
        <v>39448</v>
      </c>
    </row>
    <row r="536" spans="1:27">
      <c r="A536" s="5">
        <f t="shared" si="17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6"/>
        <v>HML</v>
      </c>
      <c r="AA536" s="32">
        <v>39479</v>
      </c>
    </row>
    <row r="537" spans="1:27">
      <c r="A537" s="5">
        <f t="shared" si="17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6"/>
        <v>RMW</v>
      </c>
      <c r="AA537" s="32">
        <v>39508</v>
      </c>
    </row>
    <row r="538" spans="1:27">
      <c r="A538" s="5">
        <f t="shared" si="17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6"/>
        <v>RMW</v>
      </c>
      <c r="AA538" s="32">
        <v>39539</v>
      </c>
    </row>
    <row r="539" spans="1:27">
      <c r="A539" s="5">
        <f t="shared" si="17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6"/>
        <v>RMW</v>
      </c>
      <c r="AA539" s="32">
        <v>39569</v>
      </c>
    </row>
    <row r="540" spans="1:27">
      <c r="A540" s="5">
        <f t="shared" si="17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6"/>
        <v>SMB</v>
      </c>
      <c r="AA540" s="32">
        <v>39600</v>
      </c>
    </row>
    <row r="541" spans="1:27">
      <c r="A541" s="5">
        <f t="shared" si="17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6"/>
        <v>RMW</v>
      </c>
      <c r="AA541" s="32">
        <v>39630</v>
      </c>
    </row>
    <row r="542" spans="1:27">
      <c r="A542" s="5">
        <f t="shared" si="17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6"/>
        <v>HML</v>
      </c>
      <c r="AA542" s="32">
        <v>39661</v>
      </c>
    </row>
    <row r="543" spans="1:27">
      <c r="A543" s="5">
        <f t="shared" si="17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6"/>
        <v>SMB</v>
      </c>
      <c r="AA543" s="32">
        <v>39692</v>
      </c>
    </row>
    <row r="544" spans="1:27">
      <c r="A544" s="5">
        <f t="shared" si="17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6"/>
        <v>HML</v>
      </c>
      <c r="AA544" s="32">
        <v>39722</v>
      </c>
    </row>
    <row r="545" spans="1:27">
      <c r="A545" s="5">
        <f t="shared" si="17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6"/>
        <v>RMW</v>
      </c>
      <c r="AA545" s="32">
        <v>39753</v>
      </c>
    </row>
    <row r="546" spans="1:27">
      <c r="A546" s="5">
        <f t="shared" si="17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6"/>
        <v>RMW</v>
      </c>
      <c r="AA546" s="32">
        <v>39783</v>
      </c>
    </row>
    <row r="547" spans="1:27">
      <c r="A547" s="5">
        <f t="shared" si="17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6"/>
        <v>SMB</v>
      </c>
      <c r="AA547" s="32">
        <v>39814</v>
      </c>
    </row>
    <row r="548" spans="1:27">
      <c r="A548" s="5">
        <f t="shared" si="17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6"/>
        <v>RMW</v>
      </c>
      <c r="AA548" s="32">
        <v>39845</v>
      </c>
    </row>
    <row r="549" spans="1:27">
      <c r="A549" s="5">
        <f t="shared" si="17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6"/>
        <v>RMW</v>
      </c>
      <c r="AA549" s="32">
        <v>39873</v>
      </c>
    </row>
    <row r="550" spans="1:27">
      <c r="A550" s="5">
        <f t="shared" si="17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6"/>
        <v>HML</v>
      </c>
      <c r="AA550" s="32">
        <v>39904</v>
      </c>
    </row>
    <row r="551" spans="1:27">
      <c r="A551" s="5">
        <f t="shared" si="17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6"/>
        <v>SMB</v>
      </c>
      <c r="AA551" s="32">
        <v>39934</v>
      </c>
    </row>
    <row r="552" spans="1:27">
      <c r="A552" s="5">
        <f t="shared" si="17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6"/>
        <v>HML</v>
      </c>
      <c r="AA552" s="32">
        <v>39965</v>
      </c>
    </row>
    <row r="553" spans="1:27">
      <c r="A553" s="5">
        <f t="shared" si="17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6"/>
        <v>SMB</v>
      </c>
      <c r="AA553" s="32">
        <v>39995</v>
      </c>
    </row>
    <row r="554" spans="1:27">
      <c r="A554" s="5">
        <f t="shared" si="17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6"/>
        <v>HML</v>
      </c>
      <c r="AA554" s="32">
        <v>40026</v>
      </c>
    </row>
    <row r="555" spans="1:27">
      <c r="A555" s="5">
        <f t="shared" si="17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6"/>
        <v>HML</v>
      </c>
      <c r="AA555" s="32">
        <v>40057</v>
      </c>
    </row>
    <row r="556" spans="1:27">
      <c r="A556" s="5">
        <f t="shared" si="17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6"/>
        <v>SMB</v>
      </c>
      <c r="AA556" s="32">
        <v>40087</v>
      </c>
    </row>
    <row r="557" spans="1:27">
      <c r="A557" s="5">
        <f t="shared" si="17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6"/>
        <v>RMW</v>
      </c>
      <c r="AA557" s="32">
        <v>40118</v>
      </c>
    </row>
    <row r="558" spans="1:27">
      <c r="A558" s="5">
        <f t="shared" si="17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6"/>
        <v>RMW</v>
      </c>
      <c r="AA558" s="32">
        <v>40148</v>
      </c>
    </row>
    <row r="559" spans="1:27">
      <c r="A559" s="5">
        <f t="shared" si="17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6"/>
        <v>SMB</v>
      </c>
      <c r="AA559" s="32">
        <v>40179</v>
      </c>
    </row>
    <row r="560" spans="1:27">
      <c r="A560" s="5">
        <f t="shared" si="17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6"/>
        <v>CMA</v>
      </c>
      <c r="AA560" s="32">
        <v>40210</v>
      </c>
    </row>
    <row r="561" spans="1:27">
      <c r="A561" s="5">
        <f t="shared" si="17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6"/>
        <v>HML</v>
      </c>
      <c r="AA561" s="32">
        <v>40238</v>
      </c>
    </row>
    <row r="562" spans="1:27">
      <c r="A562" s="5">
        <f t="shared" si="17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6"/>
        <v>HML</v>
      </c>
      <c r="AA562" s="32">
        <v>40269</v>
      </c>
    </row>
    <row r="563" spans="1:27">
      <c r="A563" s="5">
        <f t="shared" si="17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6"/>
        <v>SMB</v>
      </c>
      <c r="AA563" s="32">
        <v>40299</v>
      </c>
    </row>
    <row r="564" spans="1:27">
      <c r="A564" s="5">
        <f t="shared" si="17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6"/>
        <v>RMW</v>
      </c>
      <c r="AA564" s="32">
        <v>40330</v>
      </c>
    </row>
    <row r="565" spans="1:27">
      <c r="A565" s="5">
        <f t="shared" si="17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6"/>
        <v>RMW</v>
      </c>
      <c r="AA565" s="32">
        <v>40360</v>
      </c>
    </row>
    <row r="566" spans="1:27">
      <c r="A566" s="5">
        <f t="shared" si="17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6"/>
        <v>CMA</v>
      </c>
      <c r="AA566" s="32">
        <v>40391</v>
      </c>
    </row>
    <row r="567" spans="1:27">
      <c r="A567" s="5">
        <f t="shared" si="17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6"/>
        <v>RMW</v>
      </c>
      <c r="AA567" s="32">
        <v>40422</v>
      </c>
    </row>
    <row r="568" spans="1:27">
      <c r="A568" s="5">
        <f t="shared" si="17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6"/>
        <v>SMB</v>
      </c>
      <c r="AA568" s="32">
        <v>40452</v>
      </c>
    </row>
    <row r="569" spans="1:27">
      <c r="A569" s="5">
        <f t="shared" si="17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6"/>
        <v>RMW</v>
      </c>
      <c r="AA569" s="32">
        <v>40483</v>
      </c>
    </row>
    <row r="570" spans="1:27">
      <c r="A570" s="5">
        <f t="shared" si="17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6"/>
        <v>SMB</v>
      </c>
      <c r="AA570" s="32">
        <v>40513</v>
      </c>
    </row>
    <row r="571" spans="1:27">
      <c r="A571" s="5">
        <f t="shared" si="17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6"/>
        <v>HML</v>
      </c>
      <c r="AA571" s="32">
        <v>40544</v>
      </c>
    </row>
    <row r="572" spans="1:27">
      <c r="A572" s="5">
        <f t="shared" si="17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6"/>
        <v>CMA</v>
      </c>
      <c r="AA572" s="32">
        <v>40575</v>
      </c>
    </row>
    <row r="573" spans="1:27">
      <c r="A573" s="5">
        <f t="shared" si="17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6"/>
        <v>SMB</v>
      </c>
      <c r="AA573" s="32">
        <v>40603</v>
      </c>
    </row>
    <row r="574" spans="1:27">
      <c r="A574" s="5">
        <f t="shared" si="17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6"/>
        <v>SMB</v>
      </c>
      <c r="AA574" s="32">
        <v>40634</v>
      </c>
    </row>
    <row r="575" spans="1:27">
      <c r="A575" s="5">
        <f t="shared" si="17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6"/>
        <v>RMW</v>
      </c>
      <c r="AA575" s="32">
        <v>40664</v>
      </c>
    </row>
    <row r="576" spans="1:27">
      <c r="A576" s="5">
        <f t="shared" si="17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6"/>
        <v>RMW</v>
      </c>
      <c r="AA576" s="32">
        <v>40695</v>
      </c>
    </row>
    <row r="577" spans="1:27">
      <c r="A577" s="5">
        <f t="shared" si="17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6"/>
        <v>RMW</v>
      </c>
      <c r="AA577" s="32">
        <v>40725</v>
      </c>
    </row>
    <row r="578" spans="1:27">
      <c r="A578" s="5">
        <f t="shared" si="17"/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8">INDEX($U$1:$X$1, MATCH(MAX(U578:X578), U578:X578, 0))</f>
        <v>RMW</v>
      </c>
      <c r="AA578" s="32">
        <v>40756</v>
      </c>
    </row>
    <row r="579" spans="1:27">
      <c r="A579" s="5">
        <f t="shared" ref="A579:A642" si="19">EOMONTH(AA579,-1)</f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8"/>
        <v>RMW</v>
      </c>
      <c r="AA579" s="32">
        <v>40787</v>
      </c>
    </row>
    <row r="580" spans="1:27">
      <c r="A580" s="5">
        <f t="shared" si="19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8"/>
        <v>RMW</v>
      </c>
      <c r="AA580" s="32">
        <v>40817</v>
      </c>
    </row>
    <row r="581" spans="1:27">
      <c r="A581" s="5">
        <f t="shared" si="19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8"/>
        <v>SMB</v>
      </c>
      <c r="AA581" s="32">
        <v>40848</v>
      </c>
    </row>
    <row r="582" spans="1:27">
      <c r="A582" s="5">
        <f t="shared" si="19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8"/>
        <v>RMW</v>
      </c>
      <c r="AA582" s="32">
        <v>40878</v>
      </c>
    </row>
    <row r="583" spans="1:27">
      <c r="A583" s="5">
        <f t="shared" si="19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8"/>
        <v>CMA</v>
      </c>
      <c r="AA583" s="32">
        <v>40909</v>
      </c>
    </row>
    <row r="584" spans="1:27">
      <c r="A584" s="5">
        <f t="shared" si="19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8"/>
        <v>SMB</v>
      </c>
      <c r="AA584" s="32">
        <v>40940</v>
      </c>
    </row>
    <row r="585" spans="1:27">
      <c r="A585" s="5">
        <f t="shared" si="19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8"/>
        <v>HML</v>
      </c>
      <c r="AA585" s="32">
        <v>40969</v>
      </c>
    </row>
    <row r="586" spans="1:27">
      <c r="A586" s="5">
        <f t="shared" si="19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8"/>
        <v>HML</v>
      </c>
      <c r="AA586" s="32">
        <v>41000</v>
      </c>
    </row>
    <row r="587" spans="1:27">
      <c r="A587" s="5">
        <f t="shared" si="19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8"/>
        <v>RMW</v>
      </c>
      <c r="AA587" s="32">
        <v>41030</v>
      </c>
    </row>
    <row r="588" spans="1:27">
      <c r="A588" s="5">
        <f t="shared" si="19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8"/>
        <v>CMA</v>
      </c>
      <c r="AA588" s="32">
        <v>41061</v>
      </c>
    </row>
    <row r="589" spans="1:27">
      <c r="A589" s="5">
        <f t="shared" si="19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8"/>
        <v>SMB</v>
      </c>
      <c r="AA589" s="32">
        <v>41091</v>
      </c>
    </row>
    <row r="590" spans="1:27">
      <c r="A590" s="5">
        <f t="shared" si="19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8"/>
        <v>RMW</v>
      </c>
      <c r="AA590" s="32">
        <v>41122</v>
      </c>
    </row>
    <row r="591" spans="1:27">
      <c r="A591" s="5">
        <f t="shared" si="19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8"/>
        <v>HML</v>
      </c>
      <c r="AA591" s="32">
        <v>41153</v>
      </c>
    </row>
    <row r="592" spans="1:27">
      <c r="A592" s="5">
        <f t="shared" si="19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8"/>
        <v>HML</v>
      </c>
      <c r="AA592" s="32">
        <v>41183</v>
      </c>
    </row>
    <row r="593" spans="1:27">
      <c r="A593" s="5">
        <f t="shared" si="19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8"/>
        <v>HML</v>
      </c>
      <c r="AA593" s="32">
        <v>41214</v>
      </c>
    </row>
    <row r="594" spans="1:27">
      <c r="A594" s="5">
        <f t="shared" si="19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8"/>
        <v>CMA</v>
      </c>
      <c r="AA594" s="32">
        <v>41244</v>
      </c>
    </row>
    <row r="595" spans="1:27">
      <c r="A595" s="5">
        <f t="shared" si="19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8"/>
        <v>HML</v>
      </c>
      <c r="AA595" s="32">
        <v>41275</v>
      </c>
    </row>
    <row r="596" spans="1:27">
      <c r="A596" s="5">
        <f t="shared" si="19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8"/>
        <v>CMA</v>
      </c>
      <c r="AA596" s="32">
        <v>41306</v>
      </c>
    </row>
    <row r="597" spans="1:27">
      <c r="A597" s="5">
        <f t="shared" si="19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8"/>
        <v>CMA</v>
      </c>
      <c r="AA597" s="32">
        <v>41334</v>
      </c>
    </row>
    <row r="598" spans="1:27">
      <c r="A598" s="5">
        <f t="shared" si="19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8"/>
        <v>CMA</v>
      </c>
      <c r="AA598" s="32">
        <v>41365</v>
      </c>
    </row>
    <row r="599" spans="1:27">
      <c r="A599" s="5">
        <f t="shared" si="19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8"/>
        <v>HML</v>
      </c>
      <c r="AA599" s="32">
        <v>41395</v>
      </c>
    </row>
    <row r="600" spans="1:27">
      <c r="A600" s="5">
        <f t="shared" si="19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8"/>
        <v>HML</v>
      </c>
      <c r="AA600" s="32">
        <v>41426</v>
      </c>
    </row>
    <row r="601" spans="1:27">
      <c r="A601" s="5">
        <f t="shared" si="19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8"/>
        <v>SMB</v>
      </c>
      <c r="AA601" s="32">
        <v>41456</v>
      </c>
    </row>
    <row r="602" spans="1:27">
      <c r="A602" s="5">
        <f t="shared" si="19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8"/>
        <v>SMB</v>
      </c>
      <c r="AA602" s="32">
        <v>41487</v>
      </c>
    </row>
    <row r="603" spans="1:27">
      <c r="A603" s="5">
        <f t="shared" si="19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8"/>
        <v>RMW</v>
      </c>
      <c r="AA603" s="32">
        <v>41518</v>
      </c>
    </row>
    <row r="604" spans="1:27">
      <c r="A604" s="5">
        <f t="shared" si="19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8"/>
        <v>SMB</v>
      </c>
      <c r="AA604" s="32">
        <v>41548</v>
      </c>
    </row>
    <row r="605" spans="1:27">
      <c r="A605" s="5">
        <f t="shared" si="19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8"/>
        <v>RMW</v>
      </c>
      <c r="AA605" s="32">
        <v>41579</v>
      </c>
    </row>
    <row r="606" spans="1:27">
      <c r="A606" s="5">
        <f t="shared" si="19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8"/>
        <v>SMB</v>
      </c>
      <c r="AA606" s="32">
        <v>41609</v>
      </c>
    </row>
    <row r="607" spans="1:27">
      <c r="A607" s="5">
        <f t="shared" si="19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8"/>
        <v>CMA</v>
      </c>
      <c r="AA607" s="32">
        <v>41640</v>
      </c>
    </row>
    <row r="608" spans="1:27">
      <c r="A608" s="5">
        <f t="shared" si="19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8"/>
        <v>SMB</v>
      </c>
      <c r="AA608" s="32">
        <v>41671</v>
      </c>
    </row>
    <row r="609" spans="1:27">
      <c r="A609" s="5">
        <f t="shared" si="19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8"/>
        <v>SMB</v>
      </c>
      <c r="AA609" s="32">
        <v>41699</v>
      </c>
    </row>
    <row r="610" spans="1:27">
      <c r="A610" s="5">
        <f t="shared" si="19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8"/>
        <v>HML</v>
      </c>
      <c r="AA610" s="32">
        <v>41730</v>
      </c>
    </row>
    <row r="611" spans="1:27">
      <c r="A611" s="5">
        <f t="shared" si="19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8"/>
        <v>RMW</v>
      </c>
      <c r="AA611" s="32">
        <v>41760</v>
      </c>
    </row>
    <row r="612" spans="1:27">
      <c r="A612" s="5">
        <f t="shared" si="19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8"/>
        <v>RMW</v>
      </c>
      <c r="AA612" s="32">
        <v>41791</v>
      </c>
    </row>
    <row r="613" spans="1:27">
      <c r="A613" s="5">
        <f t="shared" si="19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8"/>
        <v>SMB</v>
      </c>
      <c r="AA613" s="32">
        <v>41821</v>
      </c>
    </row>
    <row r="614" spans="1:27">
      <c r="A614" s="5">
        <f t="shared" si="19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8"/>
        <v>RMW</v>
      </c>
      <c r="AA614" s="32">
        <v>41852</v>
      </c>
    </row>
    <row r="615" spans="1:27">
      <c r="A615" s="5">
        <f t="shared" si="19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8"/>
        <v>SMB</v>
      </c>
      <c r="AA615" s="32">
        <v>41883</v>
      </c>
    </row>
    <row r="616" spans="1:27">
      <c r="A616" s="5">
        <f t="shared" si="19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8"/>
        <v>RMW</v>
      </c>
      <c r="AA616" s="32">
        <v>41913</v>
      </c>
    </row>
    <row r="617" spans="1:27">
      <c r="A617" s="5">
        <f t="shared" si="19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8"/>
        <v>SMB</v>
      </c>
      <c r="AA617" s="32">
        <v>41944</v>
      </c>
    </row>
    <row r="618" spans="1:27">
      <c r="A618" s="5">
        <f t="shared" si="19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8"/>
        <v>RMW</v>
      </c>
      <c r="AA618" s="32">
        <v>41974</v>
      </c>
    </row>
    <row r="619" spans="1:27">
      <c r="A619" s="5">
        <f t="shared" si="19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8"/>
        <v>SMB</v>
      </c>
      <c r="AA619" s="32">
        <v>42005</v>
      </c>
    </row>
    <row r="620" spans="1:27">
      <c r="A620" s="5">
        <f t="shared" si="19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8"/>
        <v>RMW</v>
      </c>
      <c r="AA620" s="32">
        <v>42036</v>
      </c>
    </row>
    <row r="621" spans="1:27">
      <c r="A621" s="5">
        <f t="shared" si="19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8"/>
        <v>SMB</v>
      </c>
      <c r="AA621" s="32">
        <v>42064</v>
      </c>
    </row>
    <row r="622" spans="1:27">
      <c r="A622" s="5">
        <f t="shared" si="19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8"/>
        <v>SMB</v>
      </c>
      <c r="AA622" s="32">
        <v>42095</v>
      </c>
    </row>
    <row r="623" spans="1:27">
      <c r="A623" s="5">
        <f t="shared" si="19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8"/>
        <v>HML</v>
      </c>
      <c r="AA623" s="32">
        <v>42125</v>
      </c>
    </row>
    <row r="624" spans="1:27">
      <c r="A624" s="5">
        <f t="shared" si="19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8"/>
        <v>SMB</v>
      </c>
      <c r="AA624" s="32">
        <v>42156</v>
      </c>
    </row>
    <row r="625" spans="1:27">
      <c r="A625" s="5">
        <f t="shared" si="19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8"/>
        <v>SMB</v>
      </c>
      <c r="AA625" s="32">
        <v>42186</v>
      </c>
    </row>
    <row r="626" spans="1:27">
      <c r="A626" s="5">
        <f t="shared" si="19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8"/>
        <v>RMW</v>
      </c>
      <c r="AA626" s="32">
        <v>42217</v>
      </c>
    </row>
    <row r="627" spans="1:27">
      <c r="A627" s="5">
        <f t="shared" si="19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8"/>
        <v>HML</v>
      </c>
      <c r="AA627" s="32">
        <v>42248</v>
      </c>
    </row>
    <row r="628" spans="1:27">
      <c r="A628" s="5">
        <f t="shared" si="19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8"/>
        <v>RMW</v>
      </c>
      <c r="AA628" s="32">
        <v>42278</v>
      </c>
    </row>
    <row r="629" spans="1:27">
      <c r="A629" s="5">
        <f t="shared" si="19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8"/>
        <v>RMW</v>
      </c>
      <c r="AA629" s="32">
        <v>42309</v>
      </c>
    </row>
    <row r="630" spans="1:27">
      <c r="A630" s="5">
        <f t="shared" si="19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8"/>
        <v>SMB</v>
      </c>
      <c r="AA630" s="32">
        <v>42339</v>
      </c>
    </row>
    <row r="631" spans="1:27">
      <c r="A631" s="5">
        <f t="shared" si="19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8"/>
        <v>RMW</v>
      </c>
      <c r="AA631" s="32">
        <v>42370</v>
      </c>
    </row>
    <row r="632" spans="1:27">
      <c r="A632" s="5">
        <f t="shared" si="19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8"/>
        <v>CMA</v>
      </c>
      <c r="AA632" s="32">
        <v>42401</v>
      </c>
    </row>
    <row r="633" spans="1:27">
      <c r="A633" s="5">
        <f t="shared" si="19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8"/>
        <v>RMW</v>
      </c>
      <c r="AA633" s="32">
        <v>42430</v>
      </c>
    </row>
    <row r="634" spans="1:27">
      <c r="A634" s="5">
        <f t="shared" si="19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8"/>
        <v>HML</v>
      </c>
      <c r="AA634" s="32">
        <v>42461</v>
      </c>
    </row>
    <row r="635" spans="1:27">
      <c r="A635" s="5">
        <f t="shared" si="19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8"/>
        <v>HML</v>
      </c>
      <c r="AA635" s="32">
        <v>42491</v>
      </c>
    </row>
    <row r="636" spans="1:27">
      <c r="A636" s="5">
        <f t="shared" si="19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8"/>
        <v>SMB</v>
      </c>
      <c r="AA636" s="32">
        <v>42522</v>
      </c>
    </row>
    <row r="637" spans="1:27">
      <c r="A637" s="5">
        <f t="shared" si="19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8"/>
        <v>CMA</v>
      </c>
      <c r="AA637" s="32">
        <v>42552</v>
      </c>
    </row>
    <row r="638" spans="1:27">
      <c r="A638" s="5">
        <f t="shared" si="19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8"/>
        <v>SMB</v>
      </c>
      <c r="AA638" s="32">
        <v>42583</v>
      </c>
    </row>
    <row r="639" spans="1:27">
      <c r="A639" s="5">
        <f t="shared" si="19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8"/>
        <v>HML</v>
      </c>
      <c r="AA639" s="32">
        <v>42614</v>
      </c>
    </row>
    <row r="640" spans="1:27">
      <c r="A640" s="5">
        <f t="shared" si="19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8"/>
        <v>SMB</v>
      </c>
      <c r="AA640" s="32">
        <v>42644</v>
      </c>
    </row>
    <row r="641" spans="1:27">
      <c r="A641" s="5">
        <f t="shared" si="19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8"/>
        <v>HML</v>
      </c>
      <c r="AA641" s="32">
        <v>42675</v>
      </c>
    </row>
    <row r="642" spans="1:27">
      <c r="A642" s="5">
        <f t="shared" si="19"/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0">INDEX($U$1:$X$1, MATCH(MAX(U642:X642), U642:X642, 0))</f>
        <v>HML</v>
      </c>
      <c r="AA642" s="32">
        <v>42705</v>
      </c>
    </row>
    <row r="643" spans="1:27">
      <c r="A643" s="5">
        <f t="shared" ref="A643:A706" si="21">EOMONTH(AA643,-1)</f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0"/>
        <v>HML</v>
      </c>
      <c r="AA643" s="32">
        <v>42736</v>
      </c>
    </row>
    <row r="644" spans="1:27">
      <c r="A644" s="5">
        <f t="shared" si="21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0"/>
        <v>RMW</v>
      </c>
      <c r="AA644" s="32">
        <v>42767</v>
      </c>
    </row>
    <row r="645" spans="1:27">
      <c r="A645" s="5">
        <f t="shared" si="21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0"/>
        <v>RMW</v>
      </c>
      <c r="AA645" s="32">
        <v>42795</v>
      </c>
    </row>
    <row r="646" spans="1:27">
      <c r="A646" s="5">
        <f t="shared" si="21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0"/>
        <v>SMB</v>
      </c>
      <c r="AA646" s="32">
        <v>42826</v>
      </c>
    </row>
    <row r="647" spans="1:27">
      <c r="A647" s="5">
        <f t="shared" si="21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0"/>
        <v>RMW</v>
      </c>
      <c r="AA647" s="32">
        <v>42856</v>
      </c>
    </row>
    <row r="648" spans="1:27">
      <c r="A648" s="5">
        <f t="shared" si="21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0"/>
        <v>RMW</v>
      </c>
      <c r="AA648" s="32">
        <v>42887</v>
      </c>
    </row>
    <row r="649" spans="1:27">
      <c r="A649" s="5">
        <f t="shared" si="21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0"/>
        <v>SMB</v>
      </c>
      <c r="AA649" s="32">
        <v>42917</v>
      </c>
    </row>
    <row r="650" spans="1:27">
      <c r="A650" s="5">
        <f t="shared" si="21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0"/>
        <v>CMA</v>
      </c>
      <c r="AA650" s="32">
        <v>42948</v>
      </c>
    </row>
    <row r="651" spans="1:27">
      <c r="A651" s="5">
        <f t="shared" si="21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0"/>
        <v>RMW</v>
      </c>
      <c r="AA651" s="32">
        <v>42979</v>
      </c>
    </row>
    <row r="652" spans="1:27">
      <c r="A652" s="5">
        <f t="shared" si="21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0"/>
        <v>SMB</v>
      </c>
      <c r="AA652" s="32">
        <v>43009</v>
      </c>
    </row>
    <row r="653" spans="1:27">
      <c r="A653" s="5">
        <f t="shared" si="21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0"/>
        <v>RMW</v>
      </c>
      <c r="AA653" s="32">
        <v>43040</v>
      </c>
    </row>
    <row r="654" spans="1:27">
      <c r="A654" s="5">
        <f t="shared" si="21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0"/>
        <v>RMW</v>
      </c>
      <c r="AA654" s="32">
        <v>43070</v>
      </c>
    </row>
    <row r="655" spans="1:27">
      <c r="A655" s="5">
        <f t="shared" si="21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0"/>
        <v>CMA</v>
      </c>
      <c r="AA655" s="32">
        <v>43101</v>
      </c>
    </row>
    <row r="656" spans="1:27">
      <c r="A656" s="5">
        <f t="shared" si="21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0"/>
        <v>RMW</v>
      </c>
      <c r="AA656" s="32">
        <v>43132</v>
      </c>
    </row>
    <row r="657" spans="1:27">
      <c r="A657" s="5">
        <f t="shared" si="21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0"/>
        <v>RMW</v>
      </c>
      <c r="AA657" s="32">
        <v>43160</v>
      </c>
    </row>
    <row r="658" spans="1:27">
      <c r="A658" s="5">
        <f t="shared" si="21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0"/>
        <v>SMB</v>
      </c>
      <c r="AA658" s="32">
        <v>43191</v>
      </c>
    </row>
    <row r="659" spans="1:27">
      <c r="A659" s="5">
        <f t="shared" si="21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0"/>
        <v>CMA</v>
      </c>
      <c r="AA659" s="32">
        <v>43221</v>
      </c>
    </row>
    <row r="660" spans="1:27">
      <c r="A660" s="5">
        <f t="shared" si="21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0"/>
        <v>SMB</v>
      </c>
      <c r="AA660" s="32">
        <v>43252</v>
      </c>
    </row>
    <row r="661" spans="1:27">
      <c r="A661" s="5">
        <f t="shared" si="21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0"/>
        <v>SMB</v>
      </c>
      <c r="AA661" s="32">
        <v>43282</v>
      </c>
    </row>
    <row r="662" spans="1:27">
      <c r="A662" s="5">
        <f t="shared" si="21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0"/>
        <v>RMW</v>
      </c>
      <c r="AA662" s="32">
        <v>43313</v>
      </c>
    </row>
    <row r="663" spans="1:27">
      <c r="A663" s="5">
        <f t="shared" si="21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0"/>
        <v>SMB</v>
      </c>
      <c r="AA663" s="32">
        <v>43344</v>
      </c>
    </row>
    <row r="664" spans="1:27">
      <c r="A664" s="5">
        <f t="shared" si="21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0"/>
        <v>CMA</v>
      </c>
      <c r="AA664" s="32">
        <v>43374</v>
      </c>
    </row>
    <row r="665" spans="1:27">
      <c r="A665" s="5">
        <f t="shared" si="21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0"/>
        <v>CMA</v>
      </c>
      <c r="AA665" s="32">
        <v>43405</v>
      </c>
    </row>
    <row r="666" spans="1:27">
      <c r="A666" s="5">
        <f t="shared" si="21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0"/>
        <v>CMA</v>
      </c>
      <c r="AA666" s="32">
        <v>43435</v>
      </c>
    </row>
    <row r="667" spans="1:27">
      <c r="A667" s="5">
        <f t="shared" si="21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0"/>
        <v>CMA</v>
      </c>
      <c r="AA667" s="32">
        <v>43466</v>
      </c>
    </row>
    <row r="668" spans="1:27">
      <c r="A668" s="5">
        <f t="shared" si="21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0"/>
        <v>SMB</v>
      </c>
      <c r="AA668" s="32">
        <v>43497</v>
      </c>
    </row>
    <row r="669" spans="1:27">
      <c r="A669" s="5">
        <f t="shared" si="21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0"/>
        <v>SMB</v>
      </c>
      <c r="AA669" s="32">
        <v>43525</v>
      </c>
    </row>
    <row r="670" spans="1:27">
      <c r="A670" s="5">
        <f t="shared" si="21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0"/>
        <v>RMW</v>
      </c>
      <c r="AA670" s="32">
        <v>43556</v>
      </c>
    </row>
    <row r="671" spans="1:27">
      <c r="A671" s="5">
        <f t="shared" si="21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0"/>
        <v>HML</v>
      </c>
      <c r="AA671" s="32">
        <v>43586</v>
      </c>
    </row>
    <row r="672" spans="1:27">
      <c r="A672" s="5">
        <f t="shared" si="21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0"/>
        <v>CMA</v>
      </c>
      <c r="AA672" s="32">
        <v>43617</v>
      </c>
    </row>
    <row r="673" spans="1:27">
      <c r="A673" s="5">
        <f t="shared" si="21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0"/>
        <v>RMW</v>
      </c>
      <c r="AA673" s="32">
        <v>43647</v>
      </c>
    </row>
    <row r="674" spans="1:27">
      <c r="A674" s="5">
        <f t="shared" si="21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0"/>
        <v>HML</v>
      </c>
      <c r="AA674" s="32">
        <v>43678</v>
      </c>
    </row>
    <row r="675" spans="1:27">
      <c r="A675" s="5">
        <f t="shared" si="21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0"/>
        <v>RMW</v>
      </c>
      <c r="AA675" s="32">
        <v>43709</v>
      </c>
    </row>
    <row r="676" spans="1:27">
      <c r="A676" s="5">
        <f t="shared" si="21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0"/>
        <v>HML</v>
      </c>
      <c r="AA676" s="32">
        <v>43739</v>
      </c>
    </row>
    <row r="677" spans="1:27">
      <c r="A677" s="5">
        <f t="shared" si="21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0"/>
        <v>RMW</v>
      </c>
      <c r="AA677" s="32">
        <v>43770</v>
      </c>
    </row>
    <row r="678" spans="1:27">
      <c r="A678" s="5">
        <f t="shared" si="21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0"/>
        <v>SMB</v>
      </c>
      <c r="AA678" s="32">
        <v>43800</v>
      </c>
    </row>
    <row r="679" spans="1:27">
      <c r="A679" s="5">
        <f t="shared" si="21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0"/>
        <v>HML</v>
      </c>
      <c r="AA679" s="32">
        <v>43831</v>
      </c>
    </row>
    <row r="680" spans="1:27">
      <c r="A680" s="5">
        <f t="shared" si="21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0"/>
        <v>RMW</v>
      </c>
      <c r="AA680" s="32">
        <v>43862</v>
      </c>
    </row>
    <row r="681" spans="1:27">
      <c r="A681" s="5">
        <f t="shared" si="21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0"/>
        <v>SMB</v>
      </c>
      <c r="AA681" s="32">
        <v>43891</v>
      </c>
    </row>
    <row r="682" spans="1:27">
      <c r="A682" s="5">
        <f t="shared" si="21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0"/>
        <v>CMA</v>
      </c>
      <c r="AA682" s="32">
        <v>43922</v>
      </c>
    </row>
    <row r="683" spans="1:27">
      <c r="A683" s="5">
        <f t="shared" si="21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0"/>
        <v>RMW</v>
      </c>
      <c r="AA683" s="32">
        <v>43952</v>
      </c>
    </row>
    <row r="684" spans="1:27">
      <c r="A684" s="5">
        <f t="shared" si="21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0"/>
        <v>SMB</v>
      </c>
      <c r="AA684" s="32">
        <v>43983</v>
      </c>
    </row>
    <row r="685" spans="1:27">
      <c r="A685" s="5">
        <f t="shared" si="21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0"/>
        <v>SMB</v>
      </c>
      <c r="AA685" s="32">
        <v>44013</v>
      </c>
    </row>
    <row r="686" spans="1:27">
      <c r="A686" s="5">
        <f t="shared" si="21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0"/>
        <v>CMA</v>
      </c>
      <c r="AA686" s="32">
        <v>44044</v>
      </c>
    </row>
    <row r="687" spans="1:27">
      <c r="A687" s="5">
        <f t="shared" si="21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0"/>
        <v>RMW</v>
      </c>
      <c r="AA687" s="32">
        <v>44075</v>
      </c>
    </row>
    <row r="688" spans="1:27">
      <c r="A688" s="5">
        <f t="shared" si="21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0"/>
        <v>SMB</v>
      </c>
      <c r="AA688" s="32">
        <v>44105</v>
      </c>
    </row>
    <row r="689" spans="1:27">
      <c r="A689" s="5">
        <f t="shared" si="21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0"/>
        <v>SMB</v>
      </c>
      <c r="AA689" s="32">
        <v>44136</v>
      </c>
    </row>
    <row r="690" spans="1:27">
      <c r="A690" s="5">
        <f t="shared" si="21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0"/>
        <v>SMB</v>
      </c>
      <c r="AA690" s="32">
        <v>44166</v>
      </c>
    </row>
    <row r="691" spans="1:27">
      <c r="A691" s="5">
        <f t="shared" si="21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0"/>
        <v>SMB</v>
      </c>
      <c r="AA691" s="32">
        <v>44197</v>
      </c>
    </row>
    <row r="692" spans="1:27">
      <c r="A692" s="5">
        <f t="shared" si="21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0"/>
        <v>SMB</v>
      </c>
      <c r="AA692" s="32">
        <v>44228</v>
      </c>
    </row>
    <row r="693" spans="1:27">
      <c r="A693" s="5">
        <f t="shared" si="21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0"/>
        <v>HML</v>
      </c>
      <c r="AA693" s="32">
        <v>44256</v>
      </c>
    </row>
    <row r="694" spans="1:27">
      <c r="A694" s="5">
        <f t="shared" si="21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0"/>
        <v>HML</v>
      </c>
      <c r="AA694" s="32">
        <v>44287</v>
      </c>
    </row>
    <row r="695" spans="1:27">
      <c r="A695" s="5">
        <f t="shared" si="21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0"/>
        <v>RMW</v>
      </c>
      <c r="AA695" s="32">
        <v>44317</v>
      </c>
    </row>
    <row r="696" spans="1:27">
      <c r="A696" s="5">
        <f t="shared" si="21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0"/>
        <v>HML</v>
      </c>
      <c r="AA696" s="32">
        <v>44348</v>
      </c>
    </row>
    <row r="697" spans="1:27">
      <c r="A697" s="5">
        <f t="shared" si="21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0"/>
        <v>SMB</v>
      </c>
      <c r="AA697" s="32">
        <v>44378</v>
      </c>
    </row>
    <row r="698" spans="1:27">
      <c r="A698" s="5">
        <f t="shared" si="21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0"/>
        <v>RMW</v>
      </c>
      <c r="AA698" s="32">
        <v>44409</v>
      </c>
    </row>
    <row r="699" spans="1:27">
      <c r="A699" s="5">
        <f t="shared" si="21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0"/>
        <v>HML</v>
      </c>
      <c r="AA699" s="32">
        <v>44440</v>
      </c>
    </row>
    <row r="700" spans="1:27">
      <c r="A700" s="5">
        <f t="shared" si="21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0"/>
        <v>HML</v>
      </c>
      <c r="AA700" s="32">
        <v>44470</v>
      </c>
    </row>
    <row r="701" spans="1:27">
      <c r="A701" s="5">
        <f t="shared" si="21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0"/>
        <v>RMW</v>
      </c>
      <c r="AA701" s="32">
        <v>44501</v>
      </c>
    </row>
    <row r="702" spans="1:27">
      <c r="A702" s="5">
        <f t="shared" si="21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0"/>
        <v>RMW</v>
      </c>
      <c r="AA702" s="32">
        <v>44531</v>
      </c>
    </row>
    <row r="703" spans="1:27">
      <c r="A703" s="5">
        <f t="shared" si="21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0"/>
        <v>RMW</v>
      </c>
      <c r="AA703" s="32">
        <v>44562</v>
      </c>
    </row>
    <row r="704" spans="1:27">
      <c r="A704" s="5">
        <f t="shared" si="21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0"/>
        <v>HML</v>
      </c>
      <c r="AA704" s="32">
        <v>44593</v>
      </c>
    </row>
    <row r="705" spans="1:27">
      <c r="A705" s="5">
        <f t="shared" si="21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0"/>
        <v>CMA</v>
      </c>
      <c r="AA705" s="32">
        <v>44621</v>
      </c>
    </row>
    <row r="706" spans="1:27">
      <c r="A706" s="5">
        <f t="shared" si="21"/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2">INDEX($U$1:$X$1, MATCH(MAX(U706:X706), U706:X706, 0))</f>
        <v>CMA</v>
      </c>
      <c r="AA706" s="32">
        <v>44652</v>
      </c>
    </row>
    <row r="707" spans="1:27">
      <c r="A707" s="5">
        <f t="shared" ref="A707:A738" si="23">EOMONTH(AA707,-1)</f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2"/>
        <v>HML</v>
      </c>
      <c r="AA707" s="32">
        <v>44682</v>
      </c>
    </row>
    <row r="708" spans="1:27">
      <c r="A708" s="5">
        <f t="shared" si="23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2"/>
        <v>HML</v>
      </c>
      <c r="AA708" s="32">
        <v>44713</v>
      </c>
    </row>
    <row r="709" spans="1:27">
      <c r="A709" s="5">
        <f t="shared" si="23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2"/>
        <v>RMW</v>
      </c>
      <c r="AA709" s="32">
        <v>44743</v>
      </c>
    </row>
    <row r="710" spans="1:27">
      <c r="A710" s="5">
        <f t="shared" si="23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2"/>
        <v>SMB</v>
      </c>
      <c r="AA710" s="32">
        <v>44774</v>
      </c>
    </row>
    <row r="711" spans="1:27">
      <c r="A711" s="5">
        <f t="shared" si="23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2"/>
        <v>SMB</v>
      </c>
      <c r="AA711" s="32">
        <v>44805</v>
      </c>
    </row>
    <row r="712" spans="1:27">
      <c r="A712" s="5">
        <f t="shared" si="23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2"/>
        <v>HML</v>
      </c>
      <c r="AA712" s="32">
        <v>44835</v>
      </c>
    </row>
    <row r="713" spans="1:27">
      <c r="A713" s="5">
        <f t="shared" si="23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2"/>
        <v>HML</v>
      </c>
      <c r="AA713" s="32">
        <v>44866</v>
      </c>
    </row>
    <row r="714" spans="1:27">
      <c r="A714" s="5">
        <f t="shared" si="23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2"/>
        <v>RMW</v>
      </c>
      <c r="AA714" s="32">
        <v>44896</v>
      </c>
    </row>
    <row r="715" spans="1:27">
      <c r="A715" s="5">
        <f t="shared" si="23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2"/>
        <v>CMA</v>
      </c>
      <c r="AA715" s="32">
        <v>44927</v>
      </c>
    </row>
    <row r="716" spans="1:27">
      <c r="A716" s="5">
        <f t="shared" si="23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2"/>
        <v>SMB</v>
      </c>
      <c r="AA716" s="32">
        <v>44958</v>
      </c>
    </row>
    <row r="717" spans="1:27">
      <c r="A717" s="5">
        <f t="shared" si="23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2"/>
        <v>RMW</v>
      </c>
      <c r="AA717" s="32">
        <v>44986</v>
      </c>
    </row>
    <row r="718" spans="1:27">
      <c r="A718" s="5">
        <f t="shared" si="23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2"/>
        <v>RMW</v>
      </c>
      <c r="AA718" s="32">
        <v>45017</v>
      </c>
    </row>
    <row r="719" spans="1:27">
      <c r="A719" s="5">
        <f t="shared" si="23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2"/>
        <v>CMA</v>
      </c>
      <c r="AA719" s="32">
        <v>45047</v>
      </c>
    </row>
    <row r="720" spans="1:27">
      <c r="A720" s="5">
        <f t="shared" si="23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2"/>
        <v>SMB</v>
      </c>
      <c r="AA720" s="32">
        <v>45078</v>
      </c>
    </row>
    <row r="721" spans="1:27">
      <c r="A721" s="5">
        <f t="shared" si="23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2"/>
        <v>RMW</v>
      </c>
      <c r="AA721" s="32">
        <v>45108</v>
      </c>
    </row>
    <row r="722" spans="1:27">
      <c r="A722" s="5">
        <f t="shared" si="23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2"/>
        <v>HML</v>
      </c>
      <c r="AA722" s="32">
        <v>45139</v>
      </c>
    </row>
    <row r="723" spans="1:27">
      <c r="A723" s="5">
        <f t="shared" si="23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2"/>
        <v>RMW</v>
      </c>
      <c r="AA723" s="32">
        <v>45170</v>
      </c>
    </row>
    <row r="724" spans="1:27">
      <c r="A724" s="5">
        <f t="shared" si="23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2"/>
        <v>RMW</v>
      </c>
      <c r="AA724" s="32">
        <v>45200</v>
      </c>
    </row>
    <row r="725" spans="1:27">
      <c r="A725" s="5">
        <f t="shared" si="23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2"/>
        <v>RMW</v>
      </c>
      <c r="AA725" s="32">
        <v>45231</v>
      </c>
    </row>
    <row r="726" spans="1:27">
      <c r="A726" s="5">
        <f t="shared" si="23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2"/>
        <v>HML</v>
      </c>
      <c r="AA726" s="32">
        <v>45261</v>
      </c>
    </row>
    <row r="727" spans="1:27">
      <c r="A727" s="5">
        <f t="shared" si="23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2"/>
        <v>SMB</v>
      </c>
      <c r="AA727" s="32">
        <v>45292</v>
      </c>
    </row>
    <row r="728" spans="1:27">
      <c r="A728" s="5">
        <f t="shared" si="23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2"/>
        <v>RMW</v>
      </c>
      <c r="AA728" s="32">
        <v>45323</v>
      </c>
    </row>
    <row r="729" spans="1:27">
      <c r="A729" s="5">
        <f t="shared" si="23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2"/>
        <v>SMB</v>
      </c>
      <c r="AA729" s="32">
        <v>45352</v>
      </c>
    </row>
    <row r="730" spans="1:27">
      <c r="A730" s="5">
        <f t="shared" si="23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2"/>
        <v>HML</v>
      </c>
      <c r="AA730" s="32">
        <v>45383</v>
      </c>
    </row>
    <row r="731" spans="1:27">
      <c r="A731" s="5">
        <f t="shared" si="23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2"/>
        <v>RMW</v>
      </c>
      <c r="AA731" s="32">
        <v>45413</v>
      </c>
    </row>
    <row r="732" spans="1:27">
      <c r="A732" s="5">
        <f t="shared" si="23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2"/>
        <v>RMW</v>
      </c>
      <c r="AA732" s="32">
        <v>45444</v>
      </c>
    </row>
    <row r="733" spans="1:27">
      <c r="A733" s="5">
        <f t="shared" si="23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2"/>
        <v>RMW</v>
      </c>
      <c r="AA733" s="32">
        <v>45474</v>
      </c>
    </row>
    <row r="734" spans="1:27">
      <c r="A734" s="5">
        <f t="shared" si="23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2"/>
        <v>SMB</v>
      </c>
      <c r="AA734" s="32">
        <v>45505</v>
      </c>
    </row>
    <row r="735" spans="1:27">
      <c r="A735" s="5">
        <f t="shared" si="23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2"/>
        <v>CMA</v>
      </c>
      <c r="AA735" s="32">
        <v>45536</v>
      </c>
    </row>
    <row r="736" spans="1:27">
      <c r="A736" s="5">
        <f t="shared" si="23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2"/>
        <v>RMW</v>
      </c>
      <c r="AA736" s="32">
        <v>45566</v>
      </c>
    </row>
    <row r="737" spans="1:27">
      <c r="A737" s="5">
        <f t="shared" si="23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2"/>
        <v>CMA</v>
      </c>
      <c r="AA737" s="32">
        <v>45597</v>
      </c>
    </row>
    <row r="738" spans="1:27">
      <c r="A738" s="5">
        <f t="shared" si="23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2"/>
        <v>SMB</v>
      </c>
      <c r="AA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A122" sqref="A122"/>
    </sheetView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2025-02-16T08:05:48Z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